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Users\jason\Downloads\Adidas Sales Data\"/>
    </mc:Choice>
  </mc:AlternateContent>
  <xr:revisionPtr revIDLastSave="0" documentId="8_{2B18468F-C501-4A95-ACA2-CCCCB8F4C66A}" xr6:coauthVersionLast="47" xr6:coauthVersionMax="47" xr10:uidLastSave="{00000000-0000-0000-0000-000000000000}"/>
  <bookViews>
    <workbookView xWindow="11070" yWindow="1950" windowWidth="19785" windowHeight="17550" firstSheet="1" activeTab="6" xr2:uid="{00000000-000D-0000-FFFF-FFFF00000000}"/>
  </bookViews>
  <sheets>
    <sheet name="Raw Data" sheetId="1" r:id="rId1"/>
    <sheet name="Retailers" sheetId="6" r:id="rId2"/>
    <sheet name="Products" sheetId="9" r:id="rId3"/>
    <sheet name="Sales Trend" sheetId="2" r:id="rId4"/>
    <sheet name="Sales Method" sheetId="7" r:id="rId5"/>
    <sheet name="Sales Region" sheetId="5" r:id="rId6"/>
    <sheet name="Summary" sheetId="8" r:id="rId7"/>
  </sheets>
  <definedNames>
    <definedName name="_xlchart.v5.0" hidden="1">'Sales Region'!$D$1</definedName>
    <definedName name="_xlchart.v5.1" hidden="1">'Sales Region'!$D$2:$D$51</definedName>
    <definedName name="_xlchart.v5.2" hidden="1">'Sales Region'!$E$1</definedName>
    <definedName name="_xlchart.v5.3" hidden="1">'Sales Region'!$E$2:$E$51</definedName>
    <definedName name="_xlcn.WorksheetConnection_DataSalesAdidasA1M9649" hidden="1">'Raw Data'!$A$1:$M$9649</definedName>
    <definedName name="solver_eng" localSheetId="0" hidden="1">1</definedName>
    <definedName name="solver_eng" localSheetId="1" hidden="1">1</definedName>
    <definedName name="solver_neg" localSheetId="0" hidden="1">1</definedName>
    <definedName name="solver_neg" localSheetId="1" hidden="1">1</definedName>
    <definedName name="solver_num" localSheetId="0" hidden="1">0</definedName>
    <definedName name="solver_num" localSheetId="1" hidden="1">0</definedName>
    <definedName name="solver_opt" localSheetId="0" hidden="1">'Raw Data'!$E$14</definedName>
    <definedName name="solver_opt" localSheetId="1" hidden="1">Retailers!$B$5</definedName>
    <definedName name="solver_typ" localSheetId="0" hidden="1">1</definedName>
    <definedName name="solver_typ" localSheetId="1" hidden="1">1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 Sales Adidas!$A$1:$M$9649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Invoice Date" columnId="Invoice Date">
                <x16:calculatedTimeColumn columnName="Invoice Date (Year)" columnId="Invoice Date (Year)" contentType="years" isSelected="1"/>
                <x16:calculatedTimeColumn columnName="Invoice Date (Quarter)" columnId="Invoice Date (Quarter)" contentType="quarters" isSelected="1"/>
                <x16:calculatedTimeColumn columnName="Invoice Date (Month Index)" columnId="Invoice Date (Month Index)" contentType="monthsindex" isSelected="1"/>
                <x16:calculatedTimeColumn columnName="Invoice Date (Month)" columnId="Invoice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2" i="5" l="1"/>
  <c r="D3" i="5" a="1"/>
  <c r="D3" i="5" s="1"/>
  <c r="D4" i="5" a="1"/>
  <c r="D4" i="5" s="1"/>
  <c r="D5" i="5" a="1"/>
  <c r="D5" i="5" s="1"/>
  <c r="D6" i="5" a="1"/>
  <c r="D6" i="5" s="1"/>
  <c r="D7" i="5" a="1"/>
  <c r="D7" i="5" s="1"/>
  <c r="D8" i="5" a="1"/>
  <c r="D8" i="5" s="1"/>
  <c r="D9" i="5" a="1"/>
  <c r="D9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D19" i="5" a="1"/>
  <c r="D19" i="5" s="1"/>
  <c r="D20" i="5" a="1"/>
  <c r="D20" i="5" s="1"/>
  <c r="D21" i="5" a="1"/>
  <c r="D21" i="5" s="1"/>
  <c r="D22" i="5" a="1"/>
  <c r="D22" i="5" s="1"/>
  <c r="D23" i="5" a="1"/>
  <c r="D23" i="5" s="1"/>
  <c r="D24" i="5" a="1"/>
  <c r="D24" i="5" s="1"/>
  <c r="D25" i="5" a="1"/>
  <c r="D25" i="5" s="1"/>
  <c r="D26" i="5" a="1"/>
  <c r="D26" i="5" s="1"/>
  <c r="D27" i="5" a="1"/>
  <c r="D27" i="5" s="1"/>
  <c r="D28" i="5" a="1"/>
  <c r="D28" i="5" s="1"/>
  <c r="D29" i="5" a="1"/>
  <c r="D29" i="5" s="1"/>
  <c r="D30" i="5" a="1"/>
  <c r="D30" i="5" s="1"/>
  <c r="D31" i="5" a="1"/>
  <c r="D31" i="5" s="1"/>
  <c r="D32" i="5" a="1"/>
  <c r="D32" i="5" s="1"/>
  <c r="D33" i="5" a="1"/>
  <c r="D33" i="5" s="1"/>
  <c r="D34" i="5" a="1"/>
  <c r="D34" i="5" s="1"/>
  <c r="D35" i="5" a="1"/>
  <c r="D35" i="5" s="1"/>
  <c r="D36" i="5" a="1"/>
  <c r="D36" i="5" s="1"/>
  <c r="D37" i="5" a="1"/>
  <c r="D37" i="5" s="1"/>
  <c r="D38" i="5" a="1"/>
  <c r="D38" i="5" s="1"/>
  <c r="D39" i="5" a="1"/>
  <c r="D39" i="5" s="1"/>
  <c r="D40" i="5" a="1"/>
  <c r="D40" i="5" s="1"/>
  <c r="D41" i="5" a="1"/>
  <c r="D41" i="5" s="1"/>
  <c r="D42" i="5" a="1"/>
  <c r="D42" i="5" s="1"/>
  <c r="D43" i="5" a="1"/>
  <c r="D43" i="5" s="1"/>
  <c r="D44" i="5" a="1"/>
  <c r="D44" i="5" s="1"/>
  <c r="D45" i="5" a="1"/>
  <c r="D45" i="5" s="1"/>
  <c r="D46" i="5" a="1"/>
  <c r="D46" i="5" s="1"/>
  <c r="D47" i="5" a="1"/>
  <c r="D47" i="5" s="1"/>
  <c r="D48" i="5" a="1"/>
  <c r="D48" i="5" s="1"/>
  <c r="D49" i="5" a="1"/>
  <c r="D49" i="5" s="1"/>
  <c r="D50" i="5" a="1"/>
  <c r="D50" i="5" s="1"/>
  <c r="D51" i="5" a="1"/>
  <c r="D51" i="5" s="1"/>
  <c r="D2" i="5" a="1"/>
  <c r="D2" i="5" s="1"/>
  <c r="F2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90C8F4-3688-40F7-A561-9332FB4EC45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3364252-8EFB-40A5-919A-4679EDB097FF}" name="WorksheetConnection_Data Sales Adidas!$A$1:$M$9649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SalesAdidasA1M9649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<sst xmlns="http://schemas.openxmlformats.org/spreadsheetml/2006/main" count="58047" uniqueCount="163">
  <si>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</si>
  <si>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</si>
  <si>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</si>
  <si>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</si>
  <si>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</si>
  <si>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</si>
  <si>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</si>
  <si>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</si>
  <si>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</si>
  <si>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</si>
  <si>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</si>
  <si>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</si>
  <si>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</si>
  <si>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</si>
  <si>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</si>
  <si>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</si>
  <si>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</si>
  <si>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</si>
  <si>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</si>
  <si>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</si>
  <si>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</si>
  <si>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</si>
  <si>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</si>
  <si>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</si>
  <si>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</si>
  <si>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</si>
  <si>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</si>
  <si>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</si>
  <si>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</si>
  <si>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</si>
  <si>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</si>
  <si>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</si>
  <si>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</si>
  <si>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</si>
  <si>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</si>
  <si>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</si>
  <si>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</si>
  <si>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</si>
  <si>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</si>
  <si>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</si>
  <si>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</si>
  <si>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</si>
  <si>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</si>
  <si>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</si>
  <si>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</si>
  <si>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</si>
  <si>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</si>
  <si>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</si>
  <si>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</si>
  <si>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</si>
  <si>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</si>
  <si>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</si>
  <si>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</si>
  <si>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</si>
  <si>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</si>
  <si>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</si>
  <si>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</si>
  <si>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</si>
  <si>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</si>
  <si>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</si>
  <si>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</si>
  <si>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</si>
  <si>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</si>
  <si>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</si>
  <si>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</si>
  <si>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</si>
  <si>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</si>
  <si>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</si>
  <si>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</si>
  <si>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</si>
  <si>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</si>
  <si>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</si>
  <si>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</si>
  <si>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</si>
  <si>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</si>
  <si>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</si>
  <si>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</si>
  <si>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</si>
  <si>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</si>
  <si>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</si>
  <si>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</si>
  <si>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</si>
  <si>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</si>
  <si>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</si>
  <si>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</si>
  <si>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</si>
  <si>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</si>
  <si>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</si>
  <si>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</si>
  <si>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</si>
  <si>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</si>
  <si>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</si>
  <si>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</si>
  <si>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</si>
  <si>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</si>
  <si>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</si>
  <si>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</si>
  <si>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</si>
  <si>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</si>
  <si>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</si>
  <si>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</si>
  <si>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</si>
  <si>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</si>
  <si>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</si>
  <si>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</si>
  <si>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</si>
  <si>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</si>
  <si>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</si>
  <si>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</si>
  <si>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</si>
  <si>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</si>
  <si>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</si>
  <si>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</si>
  <si>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</si>
  <si>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</si>
  <si>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</si>
  <si>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</si>
  <si>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</si>
  <si>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</si>
  <si>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</si>
  <si>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</si>
  <si>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</si>
  <si>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</si>
  <si>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</si>
  <si>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</si>
  <si>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</si>
  <si>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</si>
  <si>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</si>
  <si>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</si>
  <si>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</si>
  <si>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</si>
  <si>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</si>
  <si>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</si>
  <si>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</si>
  <si>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Grand Total</t>
  </si>
  <si>
    <t>Sum of Total Sales</t>
  </si>
  <si>
    <t>Invoice Date (Year)</t>
  </si>
  <si>
    <t>Invoice Date (Month)</t>
  </si>
  <si>
    <t>2020</t>
  </si>
  <si>
    <t>2020 Total</t>
  </si>
  <si>
    <t>2021</t>
  </si>
  <si>
    <t>2021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</si>
  <si>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</si>
  <si>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</si>
  <si>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</si>
  <si>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</si>
  <si>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</si>
  <si>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</si>
  <si>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</si>
  <si>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</si>
  <si>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</si>
  <si>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</si>
  <si>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</si>
  <si>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</si>
  <si>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Sales</t>
  </si>
  <si>
    <t>Top Region</t>
  </si>
  <si>
    <t>Top State</t>
  </si>
  <si>
    <t>z</t>
  </si>
  <si>
    <t>Invoice Date (Quarter)</t>
  </si>
  <si>
    <t>Qtr1</t>
  </si>
  <si>
    <t>Qtr2</t>
  </si>
  <si>
    <t>Qtr3</t>
  </si>
  <si>
    <t>Qtr4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</si>
</sst>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164" formatCode="0.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rgb="FF01369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3" fontId="1" fillId="0" borderId="0" xfId="0" applyNumberFormat="1" applyFont="1" applyAlignment="1">
      <alignment horizontal="center"/>
    </xf>
    <xf numFmtId="14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165" fontId="0" fillId="0" borderId="0" xfId="0" applyNumberFormat="1"/>
    <xf numFmtId="42" fontId="0" fillId="0" borderId="0" xfId="0" applyNumberFormat="1"/>
    <xf numFmtId="0" fontId="2" fillId="2" borderId="0" xfId="0" applyFont="1" applyFill="1"/>
    <xf numFmtId="10" fontId="0" fillId="0" borderId="0" xfId="0" applyNumberFormat="1"/>
    <xf numFmtId="165" fontId="2" fillId="2" borderId="0" xfId="0" applyNumberFormat="1" applyFont="1" applyFill="1"/>
    <xf numFmtId="0" fontId="3" fillId="0" borderId="0" xfId="0" applyFont="1"/>
    <xf numFmtId="0" fontId="4" fillId="0" borderId="0" xfId="0" applyFont="1"/>
    <xf numFmtId="9" fontId="0" fillId="0" borderId="0" xfId="0" applyNumberFormat="1"/>
    <xf numFmtId="0" fontId="1" fillId="3" borderId="0" xfId="0" applyFont="1" applyFill="1" applyAlignment="1">
      <alignment horizontal="center"/>
    </xf>
    <xf numFmtId="14" fontId="1" fillId="3" borderId="0" xfId="0" applyNumberFormat="1" applyFont="1" applyFill="1" applyAlignment="1">
      <alignment horizontal="center"/>
    </xf>
    <xf numFmtId="4" fontId="1" fillId="3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center"/>
    </xf>
    <xf numFmtId="164" fontId="1" fillId="3" borderId="0" xfId="0" applyNumberFormat="1" applyFont="1" applyFill="1" applyAlignment="1">
      <alignment horizontal="center"/>
    </xf>
  </cellXfs>
  <cellStyles count="1">
    <cellStyle name="Normal" xfId="0" builtinId="0"/>
  </cellStyles>
  <dxfs count="8">
    <dxf>
      <numFmt numFmtId="165" formatCode="&quot;$&quot;#,##0"/>
    </dxf>
    <dxf>
      <numFmt numFmtId="13" formatCode="0%"/>
    </dxf>
    <dxf>
      <numFmt numFmtId="32" formatCode="_(&quot;$&quot;* #,##0_);_(&quot;$&quot;* \(#,##0\);_(&quot;$&quot;* &quot;-&quot;_);_(@_)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10" Type="http://schemas.openxmlformats.org/officeDocument/2006/relationships/pivotCacheDefinition" Target="pivotCache/pivotCacheDefinition3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[adidas_sales.xlsx]Retailers!PivotTable3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Retailer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07849536942599"/>
          <c:y val="0.20916673955304546"/>
          <c:w val="0.826788516720384"/>
          <c:h val="0.641767279090113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Retailers!$B$1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Retailers!$A$2:$A$8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Retailers!$B$2:$B$8</c:f>
              <c:numCache>
                <c:formatCode>_("$"* #,##0_);_("$"* \(#,##0\);_("$"* "-"_);_(@_)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D-47EA-8869-922DC41E8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5472623"/>
        <c:axId val="1791230767"/>
      </c:barChart>
      <c:catAx>
        <c:axId val="1205472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230767"/>
        <c:crosses val="autoZero"/>
        <c:auto val="1"/>
        <c:lblAlgn val="ctr"/>
        <c:lblOffset val="100"/>
        <c:noMultiLvlLbl val="0"/>
      </c:catAx>
      <c:valAx>
        <c:axId val="1791230767"/>
        <c:scaling>
          <c:orientation val="minMax"/>
        </c:scaling>
        <c:delete val="0"/>
        <c:axPos val="b"/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7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[adidas_sales.xlsx]Products!PivotTable1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  <a:r>
              <a:rPr lang="en-US" baseline="0"/>
              <a:t> by Product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278218508043189"/>
          <c:y val="0.14215696324035432"/>
          <c:w val="0.59212953199373231"/>
          <c:h val="0.780561050671430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Products!$B$3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Products!$A$4:$A$10</c:f>
              <c:strCache>
                <c:ptCount val="6"/>
                <c:pt idx="0">
                  <c:v>Women's Athletic Footwear</c:v>
                </c:pt>
                <c:pt idx="1">
                  <c:v>Men's Apparel</c:v>
                </c:pt>
                <c:pt idx="2">
                  <c:v>Women's Street Footwear</c:v>
                </c:pt>
                <c:pt idx="3">
                  <c:v>Men's Athletic Footwear</c:v>
                </c:pt>
                <c:pt idx="4">
                  <c:v>Women's Apparel</c:v>
                </c:pt>
                <c:pt idx="5">
                  <c:v>Men's Street Footwear</c:v>
                </c:pt>
              </c:strCache>
            </c:strRef>
          </c:cat>
          <c:val>
            <c:numRef>
              <c:f>Products!$B$4:$B$10</c:f>
              <c:numCache>
                <c:formatCode>"$"#,##0</c:formatCode>
                <c:ptCount val="6"/>
                <c:pt idx="0">
                  <c:v>106631896</c:v>
                </c:pt>
                <c:pt idx="1">
                  <c:v>123728632</c:v>
                </c:pt>
                <c:pt idx="2">
                  <c:v>128002813</c:v>
                </c:pt>
                <c:pt idx="3">
                  <c:v>153673680</c:v>
                </c:pt>
                <c:pt idx="4">
                  <c:v>179038860</c:v>
                </c:pt>
                <c:pt idx="5">
                  <c:v>208826244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2-4487-B5EF-651770540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8603824"/>
        <c:axId val="717902288"/>
      </c:barChart>
      <c:catAx>
        <c:axId val="718603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902288"/>
        <c:crosses val="autoZero"/>
        <c:auto val="1"/>
        <c:lblAlgn val="ctr"/>
        <c:lblOffset val="100"/>
        <c:noMultiLvlLbl val="0"/>
      </c:catAx>
      <c:valAx>
        <c:axId val="717902288"/>
        <c:scaling>
          <c:orientation val="minMax"/>
        </c:scaling>
        <c:delete val="0"/>
        <c:axPos val="b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0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[adidas_sales.xlsx]Products!PivotTable3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Products Sold</a:t>
            </a:r>
            <a:r>
              <a:rPr lang="en-US" b="1" baseline="0"/>
              <a:t> for 2020 and 2021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88616053804583E-2"/>
          <c:y val="9.2415918344262118E-2"/>
          <c:w val="0.75454910433369937"/>
          <c:h val="0.73695214774273665"/>
        </c:manualLayout>
      </c:layout>
      <c:lineChart>
        <c:grouping val="standard"/>
        <c:varyColors val="0"/>
        <c:ser>
          <c:idx val="0"/>
          <c:order val="0"/>
          <c:tx>
            <c:strRef>
              <c:f>Products!$C$29:$C$30</c:f>
              <c:strCache>
                <c:ptCount val="1"/>
                <c:pt idx="0">
                  <c:v>Men's Apparel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Products!$A$31:$B$41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Products!$C$31:$C$41</c:f>
              <c:numCache>
                <c:formatCode>"$"#,##0</c:formatCode>
                <c:ptCount val="8"/>
                <c:pt idx="0">
                  <c:v>6797470</c:v>
                </c:pt>
                <c:pt idx="1">
                  <c:v>7629138</c:v>
                </c:pt>
                <c:pt idx="2">
                  <c:v>8184352</c:v>
                </c:pt>
                <c:pt idx="3">
                  <c:v>3606004</c:v>
                </c:pt>
                <c:pt idx="4">
                  <c:v>20261898</c:v>
                </c:pt>
                <c:pt idx="5">
                  <c:v>23219956</c:v>
                </c:pt>
                <c:pt idx="6">
                  <c:v>26947732</c:v>
                </c:pt>
                <c:pt idx="7">
                  <c:v>27082082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9-4D3C-A68E-CEE901B5BA27}"/>
            </c:ext>
          </c:extLst>
        </c:ser>
        <c:ser>
          <c:idx val="1"/>
          <c:order val="1"/>
          <c:tx>
            <c:strRef>
              <c:f>Products!$D$29:$D$30</c:f>
              <c:strCache>
                <c:ptCount val="1"/>
                <c:pt idx="0">
                  <c:v>Men's Athletic Footwear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Products!$A$31:$B$41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Products!$D$31:$D$41</c:f>
              <c:numCache>
                <c:formatCode>"$"#,##0</c:formatCode>
                <c:ptCount val="8"/>
                <c:pt idx="0">
                  <c:v>8872185</c:v>
                </c:pt>
                <c:pt idx="1">
                  <c:v>8653231.0000000019</c:v>
                </c:pt>
                <c:pt idx="2">
                  <c:v>10036771</c:v>
                </c:pt>
                <c:pt idx="3">
                  <c:v>4232275</c:v>
                </c:pt>
                <c:pt idx="4">
                  <c:v>25034289</c:v>
                </c:pt>
                <c:pt idx="5">
                  <c:v>27418379</c:v>
                </c:pt>
                <c:pt idx="6">
                  <c:v>38539504</c:v>
                </c:pt>
                <c:pt idx="7">
                  <c:v>30887046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A9-4D3C-A68E-CEE901B5BA27}"/>
            </c:ext>
          </c:extLst>
        </c:ser>
        <c:ser>
          <c:idx val="2"/>
          <c:order val="2"/>
          <c:tx>
            <c:strRef>
              <c:f>Products!$E$29:$E$30</c:f>
              <c:strCache>
                <c:ptCount val="1"/>
                <c:pt idx="0">
                  <c:v>Men's Street Footwear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Products!$A$31:$B$41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Products!$E$31:$E$41</c:f>
              <c:numCache>
                <c:formatCode>"$"#,##0</c:formatCode>
                <c:ptCount val="8"/>
                <c:pt idx="0">
                  <c:v>10426061</c:v>
                </c:pt>
                <c:pt idx="1">
                  <c:v>10443831</c:v>
                </c:pt>
                <c:pt idx="2">
                  <c:v>10589081</c:v>
                </c:pt>
                <c:pt idx="3">
                  <c:v>6364047</c:v>
                </c:pt>
                <c:pt idx="4">
                  <c:v>32642222</c:v>
                </c:pt>
                <c:pt idx="5">
                  <c:v>42237503</c:v>
                </c:pt>
                <c:pt idx="6">
                  <c:v>52137617</c:v>
                </c:pt>
                <c:pt idx="7">
                  <c:v>43985882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A9-4D3C-A68E-CEE901B5BA27}"/>
            </c:ext>
          </c:extLst>
        </c:ser>
        <c:ser>
          <c:idx val="3"/>
          <c:order val="3"/>
          <c:tx>
            <c:strRef>
              <c:f>Products!$F$29:$F$30</c:f>
              <c:strCache>
                <c:ptCount val="1"/>
                <c:pt idx="0">
                  <c:v>Women's Apparel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Products!$A$31:$B$41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Products!$F$31:$F$41</c:f>
              <c:numCache>
                <c:formatCode>"$"#,##0</c:formatCode>
                <c:ptCount val="8"/>
                <c:pt idx="0">
                  <c:v>8750942</c:v>
                </c:pt>
                <c:pt idx="1">
                  <c:v>10111144</c:v>
                </c:pt>
                <c:pt idx="2">
                  <c:v>10876167</c:v>
                </c:pt>
                <c:pt idx="3">
                  <c:v>5452079</c:v>
                </c:pt>
                <c:pt idx="4">
                  <c:v>25297359</c:v>
                </c:pt>
                <c:pt idx="5">
                  <c:v>39378122</c:v>
                </c:pt>
                <c:pt idx="6">
                  <c:v>39581228</c:v>
                </c:pt>
                <c:pt idx="7">
                  <c:v>39591819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A9-4D3C-A68E-CEE901B5BA27}"/>
            </c:ext>
          </c:extLst>
        </c:ser>
        <c:ser>
          <c:idx val="4"/>
          <c:order val="4"/>
          <c:tx>
            <c:strRef>
              <c:f>Products!$G$29:$G$30</c:f>
              <c:strCache>
                <c:ptCount val="1"/>
                <c:pt idx="0">
                  <c:v>Women's Athletic Footwear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Products!$A$31:$B$41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Products!$G$31:$G$41</c:f>
              <c:numCache>
                <c:formatCode>"$"#,##0</c:formatCode>
                <c:ptCount val="8"/>
                <c:pt idx="0">
                  <c:v>6551446</c:v>
                </c:pt>
                <c:pt idx="1">
                  <c:v>6242214</c:v>
                </c:pt>
                <c:pt idx="2">
                  <c:v>7321438</c:v>
                </c:pt>
                <c:pt idx="3">
                  <c:v>3514794</c:v>
                </c:pt>
                <c:pt idx="4">
                  <c:v>16128590</c:v>
                </c:pt>
                <c:pt idx="5">
                  <c:v>20051950</c:v>
                </c:pt>
                <c:pt idx="6">
                  <c:v>23157827</c:v>
                </c:pt>
                <c:pt idx="7">
                  <c:v>23663637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A9-4D3C-A68E-CEE901B5BA27}"/>
            </c:ext>
          </c:extLst>
        </c:ser>
        <c:ser>
          <c:idx val="5"/>
          <c:order val="5"/>
          <c:tx>
            <c:strRef>
              <c:f>Products!$H$29:$H$30</c:f>
              <c:strCache>
                <c:ptCount val="1"/>
                <c:pt idx="0">
                  <c:v>Women's Street Footwear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Products!$A$31:$B$41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Products!$H$31:$H$41</c:f>
              <c:numCache>
                <c:formatCode>"$"#,##0</c:formatCode>
                <c:ptCount val="8"/>
                <c:pt idx="0">
                  <c:v>7514207</c:v>
                </c:pt>
                <c:pt idx="1">
                  <c:v>7275281</c:v>
                </c:pt>
                <c:pt idx="2">
                  <c:v>8320620</c:v>
                </c:pt>
                <c:pt idx="3">
                  <c:v>4315897</c:v>
                </c:pt>
                <c:pt idx="4">
                  <c:v>21111735</c:v>
                </c:pt>
                <c:pt idx="5">
                  <c:v>24934288</c:v>
                </c:pt>
                <c:pt idx="6">
                  <c:v>29616017</c:v>
                </c:pt>
                <c:pt idx="7">
                  <c:v>24914768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A9-4D3C-A68E-CEE901B5B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243248"/>
        <c:axId val="1395930832"/>
      </c:lineChart>
      <c:catAx>
        <c:axId val="71524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930832"/>
        <c:crosses val="autoZero"/>
        <c:auto val="1"/>
        <c:lblAlgn val="ctr"/>
        <c:lblOffset val="100"/>
        <c:noMultiLvlLbl val="0"/>
      </c:catAx>
      <c:valAx>
        <c:axId val="1395930832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4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[adidas_sales.xlsx]Sales Trend!PivotTable1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</a:p>
        </c:rich>
      </c:tx>
      <c:layout>
        <c:manualLayout>
          <c:xMode val="edge"/>
          <c:yMode val="edge"/>
          <c:x val="0.47163267413825644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51332813384758"/>
          <c:y val="0.15638670166229221"/>
          <c:w val="0.8635019604910309"/>
          <c:h val="0.58122411781860606"/>
        </c:manualLayout>
      </c:layout>
      <c:lineChart>
        <c:grouping val="standard"/>
        <c:varyColors val="0"/>
        <c:ser>
          <c:idx val="0"/>
          <c:order val="0"/>
          <c:tx>
            <c:strRef>
              <c:f>'Sales Trend'!$C$3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Trend'!$A$4:$B$30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Trend'!$C$4:$C$30</c:f>
              <c:numCache>
                <c:formatCode>_("$"* #,##0_);_("$"* \(#,##0\);_("$"* "-"_);_(@_)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F-4AA3-BDF6-77DD589FC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434639"/>
        <c:axId val="1795752543"/>
      </c:lineChart>
      <c:catAx>
        <c:axId val="1165434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752543"/>
        <c:crosses val="autoZero"/>
        <c:auto val="1"/>
        <c:lblAlgn val="ctr"/>
        <c:lblOffset val="100"/>
        <c:noMultiLvlLbl val="0"/>
      </c:catAx>
      <c:valAx>
        <c:axId val="1795752543"/>
        <c:scaling>
          <c:orientation val="minMax"/>
        </c:scaling>
        <c:delete val="0"/>
        <c:axPos val="l"/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434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[adidas_sales.xlsx]Sales Method!PivotTable4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by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Method'!$B$1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5E-47EF-8662-CCE0B603EF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5E-47EF-8662-CCE0B603EF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5E-47EF-8662-CCE0B603EF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'Sales Method'!$A$2:$A$5</c:f>
              <c:strCache>
                <c:ptCount val="3"/>
                <c:pt idx="0">
                  <c:v>In-store</c:v>
                </c:pt>
                <c:pt idx="1">
                  <c:v>Outlet</c:v>
                </c:pt>
                <c:pt idx="2">
                  <c:v>Online</c:v>
                </c:pt>
              </c:strCache>
            </c:strRef>
          </c:cat>
          <c:val>
            <c:numRef>
              <c:f>'Sales Method'!$B$2:$B$5</c:f>
              <c:numCache>
                <c:formatCode>General</c:formatCode>
                <c:ptCount val="3"/>
                <c:pt idx="0">
                  <c:v>0.39631393247348984</c:v>
                </c:pt>
                <c:pt idx="1">
                  <c:v>0.32846404602056029</c:v>
                </c:pt>
                <c:pt idx="2">
                  <c:v>0.27522202150594988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C-411C-8412-E30B85FB95E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plotSurface>
          <cx:spPr>
            <a:noFill/>
          </cx:spPr>
        </cx:plotSurface>
        <cx:series layoutId="regionMap" uniqueId="{DF808D3B-D798-45F4-A7D2-9EA67732E1A0}">
          <cx:tx>
            <cx:txData>
              <cx:f>_xlchart.v5.2</cx:f>
              <cx:v>Sales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1H1Zc5zItu5fcfj5oCYnktyxe0c0UJNq0GRZ3n4hqiUZknmefv1dUCVViS63daJ140RVO2hyWJDw
sXKNmfr3Y/Ovx+B5m31qwiDK//XY/P7ZLYrkX7/9lj+6z+E2vwjlYxbn8Y/i4jEOf4t//JCPz789
ZdtaRs5vWEX0t0d3mxXPzef//Buu5jzHq/hxW8g4uimfs/b2OS+DIv+btpNNn7ZPoYwsmReZfCzQ
75/X26wNttHT50/PUSGL9kubPP/++U2vz59+G1/rL/f9FMDQivIJaIl+IRjmhInPn4I4cvbVCtcu
uIqwIIKK4Ude7rnZhkD3npEM49g+PWXPeQ6PMvz/mPLNuKHB+vzpMS6jon9fDry63z/fR7J4fvp0
V2yL5/zzJ5nH5q6DGfeDv78bnva3t2/8P/8eVcDzj2qOQBm/rF81/QWTzXP96b9x5r+8n3+OCcUX
8N4xQTofgcIuNKyqVGdoBwq07z6EHSjvGcppUA6UI1A2/z1bUNbPjXyMX97QP4eF0AuKEeGIaurw
A5Y4ZhmkahdI1YlQdfRy1wMuvx7Nz5F5oR1jsz5PbOKscD+Z2ywOZLR9eVMfgA+7YEQQzoj6yh3H
+HBxgXRGEUf6Dj/8cu89Su8e10+QGtGP0TLPEq0/Mn8b5VuYfT9M5NALXQhdJYjtcNLf8pHAF5QI
xBjb48Re7r3D6T0jOo3QgXKEzR+3Z4nNwzZ3QQEp4ujlDf1zLqL8giKY5Qiir1xyzEUIqxeMaURH
GOa/Y+nzvtGcRuaYdoTNwx9niY25DeSPOIvkR85w/AIzqmkCiR02IGfeYIPEhYY45kLda21vEXrf
mE4jdEw7Qsg8T4Tu4vL/jxwiF0IFvRkjtENppCfoKsx/FJQEtNfitLcovX9cp5Ea04/QujtPOTQN
4kw+fSAzYf2CCcZgGhuZPjrIH50TinXyit/xPPeOkZwG5pVwhMh0dZYz3JUfbN04/EBICGhwOqFU
Y7sXr47mN8EvGCjYqsr5TnMA5I6Rec+ITkNzoBxhc7U8S2zm23or5cvb+edawSBYVJ1r6l4nGyED
2toFuBGo0Ah9uetOW/v1SE4j8kI3wmO+OEs8vjw3H6pCowsKKhgFGXJSERDighCCBef4VcU+ZpRf
Duc0JnuyESRfvp0lJLcu+JA+LfKP9adRBC4aHQsGJs7wGxk3HF0wpOuqRvfGz0iJfu+oTgP0lnqE
0+15ss56K6Pnlznln89klF0QUKEpA5fn8Bv52DRxgZEGxg9MZsNvNJ/9cjinkdmTjSBZT86SddZx
VGw/0nUDRqdKCHg1+d7oHKnMSAXDhoKu9hfx8o6h/ASQl2cYQ/LlLCFZxaXM5YeCQtQLoYN80dkI
DYHAgEE6xvre0TZikXeN5TQqR6QjXFZ/nCUuX2XmyI92AgAjgJMZbMjhN0KH6xea4BoG+/NVNziW
/e8Z0WlwDpQjbL6eJzZX2bPzoa4zMPyJruka0XaiA8yTN+6ZwXUGOhsB7fkYkl8P5DQgL3QjOK7O
05tpxmDib58+MmIDwU2hM6ZSiJr1v7HVooLVQrlOtJEW9p6hnIbkQDkCxbw6i/nr8W8DsLuPdqeE
ven5v406CzDkCdM0TnacMlLCwH5RERj6GDydw2/kIhvFhX8+rNMgjcjfPMn5BJ0vn7P8uX2ZST5A
M1YvEAQvBSN7wQHxsePpi9MLjesMsh32s9tI7Pcx5F+P6TQix7QjxtlcngXjvBk1pGr8kcku/kgd
GcLPkI4BShfaGyYjngF38kVv1wiN7eLTIyHzjgGdxuaV8M0jwhN+P0tgFk/gtfxArqEXRBcqx3TP
FiODHyFgGwZhaRBCL3fdecZ+OZDTcOzJRmAsrLMEY/NcbT/SqU/A8cU0SgXa++7HEh9pgAakCYDj
/0UjONbEfj2e06C80I1Q2Xw9S1QeZP4YR7n8yLAycAHIeka0vc040o11ccHBYcmAUwZc1JFG9q4h
ncbmiHQEz8N5esRmzzEYlduX2eSfS36CwbuiY11/cRePRItOLiilBJwze+//CJx3DOg0NK+EI2Bm
f5wl3/wRbHP/A3HR6AWi4PYCT+WOKUYaGWL4AoL9oCiLESK/HslpQF7oRnj8cZ5RsF6rnG/DBLJk
so90IZMLTWcaEmQfp4SX/0ZRBh8/Bw8M6NKvsL0VMu8c1mmMRk81gmozP0vWWctHVzrbj5U4Oqdc
cP20YqYzkDiqgEjyaRvzPSM6DdCBcoTN+jzlzVrmef8vSeSHyhyOIaKs78Mw4q8KARgyGLTmve9m
5AJ456B+htDRE41BujtLBnpoY1gr4HwcQH0WuhAa1n6SpolUyMZgvXxS9yrdy7135s07BnQanFfC
ETAP/z1LYK5c+ZHmpgrpmWDAUMFf9eRj2QPJSxy0AabjFy/NW1R+NZrTkOyoRnhcnaek+fIcRbAg
5fkDFQLIW9IpZFpQbR/1H/kAdA1izgRSN3+iELxrSKeROSIdwfNlc5bs8vU5CyE0+/LV/nPjhtIL
lTMM/43VNLB6YHoTGizZGH7s5aa7CewdIzmNySvhCJGvX84SEbAJ/tx+aJofzFHgqcTgCjg9h2nA
TpAPgMH/v/u9BeYdAzoNzCvhCJg/zjMB03oOIM3vIy0bcJ9BvB9Ml5fkmJFSxhnknekahaVpJ1nm
PSM6Dc2BcoSNdZ4pMmYMUuaxkI/lR05lvWEJ7gBIldkxzsi7yYGxCPhxEB5NZe8czWlo3hCP0DHP
c0pbb/N8++iW+XNR5C+TyweIGnwBqy8ILI+B93+slUHWn6YCZgDcjm9AQTj2CLx7PKcRGpGPMFqf
pzNtLXs9LS4+0J9Gez1MIFhddjqLWYC/rfemQZRthM97xvITbA6kY1zOU0FbwodbPvrtyxv652xD
wJCEJehYpwd/2TH3gKcG6xwCaHSfV0Nf7r1T1N4zotPgHChH2CzP09Z8eM6LT4c0rd0U8wEAQUoZ
xQw8aXuFbBwfUGHZGSwZFOo+cwA07ePp7d3DOo3SiHwE1cN5xtiuwQzN26DafmhyIO3XlsECwf38
9peMJ84vdKLrsDBg77MZCaL3juo0UG+pRzhdn6cYWkRPH5xWKy56jzOs0dwbNyMdG5wFoMHBCgGx
V/JGs907BnQanVfCETCLM5VDH70sXYdlfxQioMAbw2+kXAsdEj0gKw3y1nbAwSR4PMktfzme07C8
0I1QWZ6nG3oRwKYOsfxIpRrS0iC5hkIa56vu/EY7gG0dKOTcstdIwltc3jOi08gcKEfYLM7TX9CH
TOIyky/v50MUA6Jx2KeBnk4Z7Ldy4BzSa1+WQ50I4vxqRKexOTzLCJv1eeTZvhk1pAveF1v3A3GB
NChMOGgBh7nqmGeGXEEOKziwNkLkV+M4jcaO6s0zwSOdp2/gbtgWwNr6H2t6wuZBBJaVQWLAq/R4
g4iqXmAC2zYgbSTv3zue08i8pR4hdGedpUN6M2y08+EIwcYnsKgW9mXYhwNGehnMcOD87DNwT0fW
3juq0zi9pR7htDlPnBZx/ZHOGwxxHNgagNPT654EgTUFqqohdd8+mtl+NZrTuOyoRngsztOU2Tz/
mX1sghqsdgbPDZj+sDHA8BslqME6DlhB2GcV7g3SkV/6PSM6jcuBcoTN5v8oXvDzHQZft1+0tsV2
MuzbeLTJ4N+3Dg8Pu0mOSPeGx0kFbmeTLJ5+/4wRRQDI636Q/UXemCx/cbEeUT1v8+L3zwrk5VKd
wKZqjAoCskkFrqrBywRNsBsH7lPfISAENhGCZJ3Pn6J+av79MwX9Q6cEeJXB9iq95+jzJ1A9hybI
JRWQoNBnaIPGDld+3TLzOg5aWJD3+kb25U9RGV7HMiry3z/DbT5/Snb9+sGCTYBAzcG8T12FdSuw
5hHaH7e3kAoD3dH/ENcXYUEjdRmpSuympZnwKiPLmFaUTNpcL+yllhTk2W7czrMSnQc6MTK7dPmX
1MOh8wM+75o9qa4WK/fU1lL9a51kRf7DaWkQbztOKuWp8nQ7M7wuzy470uWd0SSV9I1U1zWUGnHD
Fc+KEy3I7zLGW2ypLM+/ShxV/sTLE7ecN2mR+nPXyVA8FXpQ2Y/MLRvHDDTs4GXiVsGVr+gksexa
cfm0ipUiNKhaNu6qFCKNl2kkJTJU3W2TK6dMbTLTAlirM8NlZbcGPIkjLbUMou+qriuKUXDH16ws
YFpswoIRQY00cqhUZ4FSoGfcNn5u5rnSNmbjOmFiuGlTaGZl0zI3NVnm2qoNSr9yr8qI4kaZ1EUg
8hzu5rVqvnAdFoVG6AVMoi13M99ZpFrseYaaByo30tr3vUXthnU2s116S2stMjzSpbERxxwVJmlx
okyz2Pb/xHldEkOhInDXhVOFMjQCbuNsDt7gIJyFnds0BqT8C/u/UQhJXVPVzrvEyBkJidlK1F6K
uiGeVYmQqQbVeCuuy87l9T2p9ZTcQUeRPGlu4947og4e1a7p8lnup7lveVmWyGnBYK8As2Wk+K65
fmlPiKjtTSiK2MTYJl8ixFxTIhY5k9TjnTTLSI11E26LL32K6U2kBaQ1kJrGqZmgOPLNPLX5fckT
u55GVVI0N6LEATJdxfM8C+NWRZdZBo/qGCXx/dJCOabJhHaFllx3Tc7kRGotjowszRPNagkuU8PO
vbiduqXb5a0hlSq6FkGq6D8Yr0luKKKr/cRoCl9ERhiLsDG4zLgTGpV0pLIMHY20VgghecekSdLp
iRVpFS/MUuQ1NyrY2kWfeXqdMiMJAoVNbDUPnY2TlC2eezIP8RRSKXJ1kyQVuvNogr1Z7bM6XcO2
t46zVhqn4V8jpgg8b1Oh65c2zCiEmqWjlZ0/kWoCqNRG6ef1RqvLZoLb1JtouJKXfuco3xIatncV
J+QWZbkzUWzJzNyn9bXKW2cFHOCZScHYFUrU0IXnDORTQLH/RcnyelZH2J0xXMs/00pzZo2C2TJU
9WQe59SeCD2MZjhpiglX4DV3uhYnRqdG2cQNCrKkGUrX0klVs4sicqX4nWIJqTRfgkzDs1rq8TLk
KV81rurPhF2HloO4dmmnNFxkzKnvtNSxraxgrRl6yJs7JcEL1XbYV7VNbddwhWSbvCPPNKzbbZkH
2YYqFb2Jy9q+qasOmxFC0U0SVQ68j9w1a7fKb/TYKf+sApQsSlWSO9dXc2n4JXfXetBAxyDVZnlT
o28hrOOYk9TzF1oLrBKUrj8lQsZzX/fC3Aj1yJ7n0vHnisjaSaZozsqJbakbaYy82wBmyKus86Lv
UUO9SVoK51rTMj4rM8+ecMaLKaxu1ydd22TzPMP5nJZJdCMIzC6SF9mawKc4q5S8m9LOZ9cVtZUt
lm0Dl4qTr5VMimu99MppFintNOBeddV5TrDQPDWAuUErTMYkvVZZgV2DuTTc+LoSWa7nqT9C1Yvu
sjLMN6jRXWH0m3ZoRqmGeEHzTnlQky5fFxUPcrNuW60yVNdPrl0S8BtR2eG0bRvHwiTklkNENQmr
REy8GNPOUCqST4haFQb2gM1LVDS3nZaWU80myNRqu1WNok3aue1g3cRBLWZ+qJOJnjPFQGFKPEOW
nJs166LHEmEPvhAVplu1dO+qONM2WcPyTZy68cQGfOZYJmxhh36zwEmhTKnvKdPEJeQylaiZ+0HN
LD3EzVrxcADSqo1meuGUQCu4FdmMP2Y1VSZ+l8qVSrx2GmaJMoFAdDKr9ViziBSpCVkd2UbPCmzV
beLe23nQrt1SbyeQX+tN065pZoWneBMRh+SS6WFheiHwmEY1bAXASrPSpXwdhK3+Vc9Lb9boHlsW
bpOuC79SZ7irmxs7VLMNvAMOU3LkeTO/juMZxPSk5SVIm9dthyfC1vGszVJhxLhLpmroSSvKqDtV
HBQtUhy3FtLsYsPbpDRY0JaXrh/ahhuwelrAvDlpHE4sNa7QvNMqe10ip5q2hGMTBII+a4Cjp9Tp
7FmaJLFpU9VfF22GnwKnzjbMy1VQAFhtRHocznTVlWbie9RSwi43db1uFoov6cTrSs8sPZJOCC8B
8batFq5Ss3kUltEUtlZCK0Xl6iIsPfHAeajd+5mOrxSblxYITD6rhRdMw6Kgl7bi+xawN0yiRWtP
ggKkRcLcdppSov9wqeoskVT9qdIp2a2ut5qhshJNvDqnFqpQajlhRyy/0x0zbDXNCEPhXZZdl1le
VdZXuhIkE6UMqw2CmWPW2Z4/Cbhmm11TOTOPkmASSR5NQrUrp0xxPceIiWzm0iGVCUqSd1nlSb5O
RCCtEJHScqUMrEbYxCJxB59DWWW+0QV1t3RiLegFrjpJuWisUKviCUNatyi92p5oHWpMXgSexYWX
TRoEnBHSqJ16YZZbTSTgG5ZZNi08LzK1qPbNxFPLmVuHvQCp42UL8s5CjsrMJkHwlYaeYwWNTUzf
64Q0alZ4E69SQYZmarCSbVneKoqnmCzsonmHYm1RtLKYKqwB2NPONp0MppmcCGXORc4mTNjNREZa
Oet8rRIGbf18G2dJanlqRWdR3BBqBE1Zc1NJE/em0oJkEei6axu2nmcPSRl3U1J3yYYGXh1MfUox
tzynrvE09/PcXjeSFshSpROUUxfBEpF5g5q6W+nwkgKzSTut+NLQLnGnoF9mhUWzpF6DUA9ikyAX
lDiNtkFrhCku5dQDV1CKjSirWmYnRuaUSquuSq7TP52uoriLwCkAqv3e7nijOz/GSZtJx93vOP9a
/M+XOIR/A82hst+w/lCCJVl9VD0fd+rv89rrsKN6b1O8DmJkpex2vf+JCfO3jW/sm8fjLQlefKSD
pULBVfZz62a0yv/ILurp9vaNpl1AJjWBcBwVGDZcB/NiZ95AIg8YKrB+BPzbWGChgTtob91ANg+B
bSPArb1PtdqbNgi2m4AsX3APITCKBezD+r8xbWDD3TemDSTaQbxdFRBZxxz8TpDX9da0CZCXRQi0
rOeUxGsWqeS+SQNsJW4nZqjS8H1NU2yFXSZmQ6uqK2jXirOI7FqDwN+3nqIdLjV0PkWLxFY6sWs5
VZIuh4MeBGliHMqiadMl7w+jOs/pkpeOSr7SoqKZO7TLVodDkIjjoqShsoz9uUgFeXCSIFzBLisO
sCoU0zZSJ3Xt8hnWUvqAefHkR0V95TSdgVx3EvPMm/pd3X5nSWpGBRIPldNMmfCKwjZU3lErsDt7
2YJCthzOtETYy8h2tMw4lH0bkcuq8gy/VZ0J5WBYFRmBaUqvO7RsAsTTKYSi0HIou1p5pcS2+mfi
S2/eejRaeZ0br4L+4NoNNwM1oeaoYSgOB01m8cpPfCU3htNkLpzaXw1tQQM2l+M23sRx2mrakE7f
eHlWTZ3E1jdufwYCvTEywWIrQbM4J/lXoabKdRHE/sxX3Lg3UeNN1R9ARMGBp63Bkqg2iqJ2ysSg
oRZaSeqIGSmKDXKKDtR9hd4hiO5NcGU706zJ2J3rwCTmJPl9Goa2pboqq27BvMsvG9fkGstvSzUo
buE5qjmYqHJXNzT0vGII6TmLoah12Ln9O6LhQgGr5iSL4wVYdXFqMFm2y1r3jw9DXYJ5c9Qw1FU0
ud9jrpNN61VziurgKiPSvbNthc1yqiEzo5p71+QtMqo6bywP18Us9cEQQAiXlwmvq7mOUrlhjadN
Ir2Lb3GjE5MpvvvgBzwy6kZUyyRKVSvGTWCCJPe+DmfB61leK3JXdziDBCiQhIGrTVCQSRPxiM2E
C44IcyjXUcVmTiiceYXa0qo6NzWUvHbveOOD/MuqdO40qn6b5FVmVEroPblNPSlSN/xe2C2yXKrI
NajR9sohPrVsUEamcUmZESa2gwxYdQ2mnbDjaRLgeOO2brxReRZv2v6Q8poZjciS6dCQ6a0Lzoa+
RXELZuhp8sjLZp3awXfshTVoOCJVLvtiFFWVa8a8Uy5JGX8H9oQHei1mEc1u8m6BSBcuO1aQ1KA+
RUsvCnzHKiAEMwGJm+0qd+1ejv7UktCd8xDs4NhVNLOsFE+fMeURnCLN2uc22YSNMHWPB93XKqgD
Q02lo0eG7hSBgVjSGg7z22vRsWZ3iKgFFPK4xml0I06zbmZT6NoE4AmhuJ0F3JE3sR1jA7dZ+Chr
Z954ZfPA8mzDo3Tm9/PIcIBZz16yfh4ZiuEwmRzKAOCV3UXS4BnyVkWFwrWbUW6BuOm+Oba60nKs
Pbmyu6Mdkw+hLuqJymxvFXdZuJaQQLLrWkXdyqNh/HAkCk84zmDTqZF0gfwTTAVsltDnC4Gg6aXP
keOMo1CWrubqz74mg4UUvhcYWMjkUkm0+LLwMZSH03F53PWo/JfTMW3edr6pFA2dUNKp92Xq3Kas
ba5CKb37uDbtMA9NO+4V6R7m4QDaFYU5LPRXUVDs6kMcu6R3FJGN3lM0SmZPhn4HsleKQz3DnUOM
geLX90ijbJ1GdXTX6qAh51Vc30icZStbcz2LaUWydfzq0mmI8zUUilxQHWxOJ9OTbbUswODe5mGc
T+FPBOlzLfDzr4oSLkLPN+quuGucLrpWtILdhm65dlpefmsZc8Hi0egE8aL8FlUpeNiy3L0KWe7M
M4cjE2UoNMCKd79Xdg7eBlVtVlWkt3ehn17zvj7XG3eihp29SCWLHrpSNYf6Unh82hYenoEV6n5H
xVXdNvyb3UbKvCozCqYmVDsVXRReIsFTphfLAgx6cEc68jvBnvWLr08H3/CR2xbiaJAWADMe2EAE
NBz4FN9+fZ1H9FxTNfnkIZ/40gTR5al+952qnQbmPAadIbHJbdnpIMrj9rsaCM1UnCJfgf+L3LqO
8tACw05RHXtWG9j+KiOqvwqTbH821Cl6eO1HnTMf1Q99m1JrcmPod2j2tPQ6Ixm88ROXG+rU3JuB
S/eGMxpPmrKsV2oRshUYiN4kjDvnW6F5V7xnbmaz6xRc6g9DV+zSfVfw+Rx1jXnAn2KFXHtJiB40
u40nKEGulbmFQ11wjSpdEoETpV4AS05rj4KJ15+pAfUdwynd/dnb1nE/pZHTxo+B4m2/WM/RJc5K
auqRUFdK2x0fRIIWHtGyxaj+0Ne3E3U1FDUWr4omtOfSb9vSOHQ50A51LI6ucB2A36MnHRqH+jFZ
KNRbxce11cT+1O6C9gsIT89EOsq+aW0hDVno9Z9OUqw733Edw/MLQ0qllEYoE6NgIrtFMsxMhUX3
yGu8K+yq+P611AmH3EuZ3uMq9K5QX+rbhhIGSXXo+S66rr/D61UO93PgDkPpte1wv77tUHodGYsC
vvATWRoekuDvSxxqNgzHVsipsx7qhrPDwR8anICaGmr2/U51dhvbnv89J3PIejtmZLCdCIH0K9En
N0BeIx8xcuNKBbsZUZ6kp94VXabf6Nzz1rlvV+bA0aASPJYR0W9A9ZHr9LVeh/r8tb7qZG3GKW57
FeKx4VIc9R/qicMfA3srM3EriqArDWButLJfv9rdWV+ndnk68aRGDeHmKnTsP+qheTgMX9twNnQE
6UgN2HcWrjhU7i6uIzsyU3CGWEoMSnEagHc9qkS0THulOIyJOnNVIq2hqEZ6cFMgb1eK+x7EdhJD
NmG8lOx7VwSmbrdsGaRFflXjOjEL6YePKfiKPFtrvoegJk8OPTT2ZLPLvNK1BXjEfaNAGihZh3JC
fqENMIjijVHsjV2MGay508Gb9nY6Bjd/zGEO0p8UJ0Dg5GTgm5gMhmGMZkGJlS9DwffnNUuUL4nU
4jvZbquQLyEw4azBZwxa4WsxsVUYMLiNdq1C8uxGOK2lgrxhXYpXhAbOPE9UvGL9GcSG9mdD3aE1
Tmxldug3nNWyvkVRJ1c1F2CDQHwKHIdZfgVxhP1haIhL0YBR+FI3dOlAyJpDQ8KChkGABehgufX+
MkPvoaPwW2H8Padof+UUCKKAfYgFheXZYNO/fccOq6SiNi55YlHhmDnE81bl60HLJXypQxm8iqAd
Js6EFDK/PFSlEF4xAlmRSScZ3SjSpxs/DyCy5uZr2pZ0g/vDUC89GkxEi6g5ahhaGxGAZYvlpCiF
UiziTvJgAy5Xz5I4/JY2Ei1YzPKrvCnzK9Kf9fUx1dr5ri+4VP0rWvrLilb4vsOxuOZcLrM6IffE
b/Xrvi1V9aO2vC9RWn+J46CdxFhJF3mdeMvhzKvb/VnwenZoPZw5NfeWPs6z2d9jg8hfGQC2ogBn
N+QyDn+8ZRRGdrlrBxDbzJ78IupyOuGJmGZuq6wDPb1OlKZaDKVdFUd2Z2RR2UJkQRdmsCv3vYd2
z5ftZc2zRRvpypqELqtmrYiPLjM0DH0lbORrFXFdGHaSeaYXd8p/GY5u4yRDjgEOkhZCueAdJNcN
jtLvtZ1A0LiI1DvV7ZpJFCv2Ok1Ub4FllC50zSVrH4TmBNVedkfCyDPb3HW+91d0fa72V6S249/q
xM1mVEmIUdRp+AgZNbO0qdtvsgrtSafw+hIFmn099IA4WL0JIHRpFMPn2n+eDS3VFR++2TptE4MR
J5iWry2HjjEuA4s4VWRGEKe8EU1sBGnj3tFUuHe4LrElhZ5Ph7rXHkWT+hZq7Nu0tx9Z50ZTbNvS
yvviUCcDHk5TAbofHyxO57UcgaV2M3Qc6hQBIdcOefnN0HC4VjgYrhGmBsqV4pKm7iQt9GhTOg3Y
w/0Zx2G8SVjElih1JqP6ocfQ2FMOXQ9ErKfMesrXyw49hvqhG5bN7rJD1Yj87WVzEf9CZut/+dgZ
hv2+4O+r9TuswLr40WxfaFL1Wj+yYZVXZCGIZsZG2aVgoatgpmtID5dDMWU2MljmdVbcgU0IMVNo
HnX0dBcCYbvuQ6em7zT0PHQfLjkUh0vqCbsKIDA3lV7RbiQlCTYKOyg3yXKo6WrSbvyhmieePXVq
FQKbINSxcWgHr21pcB74sw7JdrNr3l8FgRfJgAg7m8TOJMn0sgCPSZmtkBenoTWcDodcCWwIjU+G
glrTbHXU+dCt7Vtc2JB7qQQT2CUHLjdU7U7tUoIA4sSeQswtXucRxEQS0NkNDr639VA3HBh4FhoI
40MfvearRG2zheZChG1Xd+joimJ/haFOJEzAFqmvfvBTxj8dGf8c8oJV2JGit/9hhoJ1DSNZJDqP
CYhF/unn/qQA3wXkYGR6aqG4bKxBRhxkiV6JZqN/HypklEDXQaa0IUkhbtXt+w91A2Unu2ZTPcJM
0l+1l1K7a729/u6m0uM/OHwEfhPmN2F/qPitq9L0eqcz9IoDmOCHGkcP/evEW9ESmw3gcuMXAbsT
SuVYOY3pzLEFu4s6zVtqKU6NoRWiNOyuJ6A2zANDFXhcgaDujCDPITmgd5crAjIxgGfi+VB0wrS0
IGsjnqt9q2u/tA6e90Pr4HkfWtW+84gW+Wp0H4d1uOiS5ofd4vDaVd1od1Cc6qlLfLQYqobGEnKD
Fh7OfoQoj64DFXcQq8MEngQ2zSinHnEsSDwKH70q980Wt+wqbdVyyXOWTFhuO99zrpiZ7ZJvXWdb
jpPGM7spXQuEC4SmU+LeIb+ZCKdQroaqRjYxKLKJa9XMAxlX1hDBLSAG6iqyMhmKxVVKhX7F+7OE
OY7Rx7oWh4bGF3SdKp05dDvUDxcpi6g6agBfYWf8P8q+qzlunOn6F7EKjCBvOTlppFH2DWvlQIAk
AnP49e8hxo/H1u63W98Nit1o0LJEAh3OabrEgrPBE286dFWJ7EYOby7T6p5YwddmpMPb2Cm5prY/
bgKtx7ekVeegDftLzth/bIQUNZw/3F5kxYAjImixB1o9QphPOTAgMMKKoDb+MVTI9JNYDpaMA2/w
T/DTHpQvEo2ap/fD7Vh0mFBHfETatt7mVPQLI5qh00+BnMqLERyO5wakiGRtRGZL/5Rm/oOR2kR2
jx1PfuRF2R6cztJ3yK161zzXOFor1ffWweSwrrmqIozYGuiwfHGzc00WKwJSqUTR1Sr2xgkTETzl
XBdkafwu9acYjZFYNlSvUfbyT26hHk1y3ww6F/dpV2mgFhC4JPgTrAqXBqtrNSCrgpu9skd30c1l
by8b3KW5EsEQPpVjdeznPI3Ro/Tq7aMmCZ+aUH/Wuz2BO5TxatHbJE3+y5Pz56oYXEYAB+eaoEdt
OwBM2AV/DghED/nNP7e2sHTqZqwD9VGPfQj4RFLtGtHeZcOYj/Eg2XBKVTWczJXKZb0LKmA1XFL7
e2M8i6JPsjGO3EtBCnqKFBdbHUVs31i9ONFsClZUiuERJ0sUV5yLv6gYDnmrazhYRRjTLne+0XHM
Ykn8Owc5wROS+BIZLuAxPITHy3ICTi8OilHeS5rHEZ02rUicmHVOzr87+Cz2Uo5MLKb56LkNAeP1
MZyHm66TOib2kMZASNqrCO5dc1FdsJNJtQWoxH11M6aWo/b8nV9Y7msThMfEifSlLcb+kgEfiS0w
f9H0TOmUH/Gj5EdzZYZwqsY6zrrmoOrC3hpdFXWoEDkp2VzDZhSengpdJ5tboG1i85toAmsTd/+y
NSpjEVh6lfhds6t1Oh5uw9Tp8SAKsRWicbaum+oyvs1eZcpQsAqSaednvXeegn7ZSlGe3Fkyqgan
zoE0w8lI2GN+6jtF+HrMSL+46YwJajhf7HasNz1yvNVH5hIJ9OMQ7FwZIPzSY/ouXOkukLscD2oU
8tWusqteJYnajcAurZCZY++uAmRLoI3k2RMyeLC95jmY9T4SJOs8GpKNtKhEEWlkUx8n5WCPh27o
g0fpKv7cqLVJPHm1bQSTP/JYyOYZIxSzGcAxN7OUr8ssYkBI/5u34JI/MbbzK4W9kTro/u7AcwiC
+ZX7rVQwuL3UkZzcD8HwvsxtYo9msMIJ0KKxaOKbzmPN2MUOEuFXG1kU5Ig3z/+1yth+Eo29T0YZ
FwL/JVo2j8yaxn3WRUiMzsPoEyCA4IncVAGvSTyWjtwCVuRdzZgb5OuA1OHC6Nw+t5d+GZVrEoXD
Qg+12NlDGT2VgUVWgatR0Z1FPXnVNm9ChrADYjZK1AOVbmIjtvgg+7kj3slIOZvUU+pfFxoNoDLb
JMvofRrxrxkR8iACJJ1bb0hiUwIb5wDkk47MuvxPu5vO8lG5vtbaPq1r3XA8+L0D1I6Vvre5yF/q
rrNWtsNwpIxpcgom0i0LPyfvZEp3xG6Db3+a5hSnjzeb+mXXLfkw9JuwYhSVl47dhfNQEqRzCWEL
xgt2F/ilILGZNXIfDncI9rydVTkFiY0u6nx2V1k54L1slKvf1pWWQzdFCBxAyVhxdqfmywR69EsW
wE3zBJJjRgRaxtvQnMmVEWun4Cs37JPN1bhIGKB4XXUwYmqVbxQY6nMATPULA5w5dP3vLXA38fzp
r8fRL/lJB/abOcWMCrW5A+JbfqYqosc0BzB5VKhzmoDMFhOJgUsa1rdI7RaWmVmnRELpU7xmJUTt
BpuH+2hKsPs07ZgB1eft2EBEnDkhSu5jfXDnATjrGgVDXE0qV9jtImC//qcyV8bMWBjRDKSh9SFJ
7HqDqjuPs7QNN05C3ZVSnL8FSgENPI3TKe/T5CUaz4x2/I0kfnKYEikXRnQi4S1B4RA7I6pGHjpp
J5esyt6TOvgrt0eAJINk2Ef44Odzw4pDVXTjF6Pns97xyD/qKXLqe265QMTP5dAhiID1nUVTEzXV
UDNxK5vedO3UbPVEdlZN3FNCmFrj8CMoekO8DdEvMSG+iP3S4xszmyL3MV6tq9LJThPfJbp0T1mU
lat08OTKndzwNCAMjwHiKt+ROJgWnAXJoUNm8lm3CV52Xr57ueVtgLxs1vVE9HvpeCeOk/0x9Fh0
XT7NZp+Wi9ZaGj1cJW/l8+zIy9D6Df7gKp3FmaDu3sAf4AnY53qy8XcAaGKUwF77E7zEsE3zM22f
+ZDQMEZUjuAAxcblwK1qBd6BuDc6tCNGBYM+R636w0z6bzmghCpm2ooevPEyIbmnFnYkrWXuuHzt
uwClkqhM5slyxj4kXQAO7b+dEOg7/cnpQpdQ9J2IAmIDi4/P6n7KbVJhybID1v2LTrwOQMY6OJCO
yyp2uY3xeh0AE37oqCYLhwXeAuSBXwZm6jpUvt5kPS9iFD/LTSdkcU1Eo8tzCVwsK1Ym5EpUoDfK
qouVCcgAVvw5m3VCPUR4VQ1+weAZzFVbt88Vbfnupr9BIfr/TRp7g4m4mUWkfwb346IAyZ9kzp/z
bFjRTkxvjl3gneLCQoqrGt+ifhriCDneuzzqr2bWRLuTACJ9YRweeBdknfg2v9bHjO7mCX2qaNyM
P7lTn8TbnXFO8WsV43ZTZ+iOjZuF52gA6nauSwreP9hW3r96lV+uvKxojpGVR0crHdkKmEvxVrvV
HT43B7i6SRDjE/TpJcFZGtu6Kc+eD9+3d8gep/b45ta+2NaA4K6MaMwcQJmO2u5krJKxRFp7EPe3
ZzkdxXOnB7K/PsxuoIetKxDjGhMzNPODD0rOc9srsr/pb7bmnteXxvLV9X5gSPBFPbFqgSA1vyAT
bS9Bp4hWOvKzixkcwb9MwhsPRkp6O7xP8jcjmDUM5JOd20Q1wDJY80/3GWRO/sPFQjPKv71A+PoB
sjIAGeETYn+LWnIQckTClP7SMEfskZdjp8KL0tNQj2KRI/hY+rUv66VR/tO0mWi0/17Xnj6YQLOJ
zm2Qdhcj5BVguk4Sso0RraG1TyQZLtcgN8/J91LR9NhVgLWOts8XyTD4/TKL2nTpllot+2oMtmXW
vnKEPivFGQA80xSdfa+3KfKH7msovWxvdMGcLshGC7W4pNwYaRq9dsbaAdvUdxo7oAI5I5ZJ5D2E
bFqZH0o4yDyQPGArEy0nqmUPKGQvAgWahbGovAIFHFmonRFLGoT7fk70GNF2CxCdct5vCm+SR+0N
ywbe0h0g9ePdVDbIM9qM9CtgbZsFC1sZLM1UbZEvkQ697Ril0yJNU7ZVo+yW6TDYF0brbjkhuXNJ
87FbDvNVNusUkO4ny7jtNLcjnJEcpfSC3fvMQdlkHuq5vmT0CPrujTRxskIdOzqEQU7vJ6t7N1tH
rdJp3WlLbOyqTw9tkwU7JpOHphjqk4GsNY7MdyyqEhQrsaWbwRLJQ57T+mSkm4WBvJlVv+5hLHg6
jLGLNz6+7Ytms3PsGvyr5NsntRFp57ATUlVGuG2ZZn80c0n77bZZmqvSO3V1CCLEfFjpMMuPLmp1
e8SNAMNkfn8itgJYBlQW5PsYxy/Vz15AQOhi0ZTqr1I0YDd5yY+g+ejkGAAFYeuVAoLwW93YX2QQ
yXfw29KFRMFjDy4SWFWWS0+jk9FTRht64n6tdtLOH8JcutOSzTozIcPHgMEH7Ig1B+BDmi1k56Sb
W2pukMVaRd0JT8FDmDLv66+LIs2umux/F/NUY9Ozxbr8EJAiPFmsbqe4r5BabH2rQigCZWQDwbks
m0SvZU/5A898f6/JwGPWNqRY1J6fLi2SR2vjHGD3qR6y8VxY4aYEiO142/8ofhtr+Hticd36uvrS
sBBkEBswy57nxRPs32zw+D5aHoD9ZaPYA2pnvadEu6uyQg2JghZkLFRr82VTVflJtC29CxJPL/KS
OjsrVDh0w8g/aESuh2oejHgbqpJserdgu5uqDfJ+4wKYPr3YVd1ukPBeIfnG7hxUI+8HVLLvQysL
EFJNdNNRz0piFWbdmpUBWZhpbzbkA8sQeaQoZJbZJuRFFLudG22yopr2tpDyWOSNvW7tCg8PPluy
qP2EvpbU/zpMvvyuczemEWB88ZSOW6usho/cApbCaetkOSIpHoeg6Dwqi8UR2mM8FHVYPqqs5SvS
5vnaTLq8oefEitZm0qhAXgGrEgnJnREtUvQHP/UR4Pd5o5GnKZ6LzC1OU6nlUvvA467LmogVFyiH
sALFFYKvEsNNmy+N0gz5PH29Io6vYi1RfLnZGBHbbbAJvcHa5wlzaDx4Fd8znr0NaojOSSmiczdf
lQ63FiTX48pM9LkatkmVzoyliS7yhGNbCYfxzXFQORvoq+6c5JAOul5IpHhK4WXTyyQJwYPrZBcz
pNZzm5TJvYWk86Xx5XCwx+rLbd6tvHDV68FZGp1D6r9CNWRwFCgAZpti5KiUpPqvxhfBEr3m1ZH3
hN7Z9tiDBAp85T9Y6JTY6157by7Cs0uK/KeLIOPZSJmf/ibNc/A0UHKeLZVtrW7SPAc6Tf5dIIl7
KFSb3bfAzF3ft7JA0n9AJvTqrhvgsay7Q+IBsJdocTc2tvXih/WiqqbuKbHq7kLAXioKZb140h+O
pVvYcT9bZbqnm6xkemVmi4zVS1ZroIs1IATm1o4qinu7aX8LDrq+U5sqyX7+BFnqik2T5llc56F7
HCbn0goKUokcebHqApR67T6sL2ZAvfRu0MpfNUl99g1wpapRIWO8QfJ+xsNclcXoq03noJSapBmO
sMBCbObk8l67Hdijk9WfM7Yzmpv6ZspsX9ybiULYw2xKqBVtOg1uxJYr4qyQI69joEuL7+DlDrZK
vlMRclQImubZLyJA9u12OoLtYx+oFQ/tAk6itbyCeQq+j4KpeyYprfZdGv6m98DnPalJfYhUuBcc
PgtSuNGTybSoMFlEvNcXI2UJfbO7JLnmZRwkQRddW6q9mezSJlqiEFdsjMjdoNlknIKcPd8tGKtx
Tx2Lxn6Y1OvOVhlSmhFqxUnlH4mHykpF7SDuk4Z94N176Ow8ffZcHGDaEe6acFWexrnChWh6U1cW
/0YLV8TYgtvHBIzWTcvGEcynoLsUU9jGxiTLkW0BCuRL0Vv4i3QM4DVHdP+RA/f+wZmkhFJ8QdPD
gQHa/p/5Ohe4ztSOdPGFg6QedGV7b7tWfckbJ99rcJ9joJaai9FpWtvY9It2Y0QzMZPZPq0aLHs7
qqixHn0QLeW0CIdI5LHX3i6ArRAPLkmdFbJRgARQt6kPZkiEX66VT/6aLKs+yJQOOnaoUx/QOeKn
iRE9CdLldea2+Lc15j7DWL3/R/TqzdVO9VvJwJl7ioD9Axz03OHl8++rrkgNnprbvzudFGuR2lns
zv6EPQ/mSrMCxzonzaXiNNsZHfiv9ATGNCZQB6g31Jp5obOyzXl4EmjQdMw7ihBIpQhGA/v86apz
CueqG35d/f/b9Q5Id346bUyd0gcgOGYeEmsmLDZi6mX5wRQmjZh7Q/abaGZvxre1jerC+JPxTUzr
Cv9QYSULMtj0GCqlzuGYb8WM7jAD8vXuQkSuu0EClj0WUyTPAXUX+Fhv+VHloxUDo9w8gKfhbHWO
IJKFXo64wHXjbOiCb3kS1/hrfwvy1opFMWR7bWNLDnSt43Ao5Fs6Ysu32GBvjCgH+mQpKh+kg2Ic
0Hl3buSKN16oesusFlQDI2bTFM8U31OfdeOLK79nIBi+9YWUB9cL5ycbtwbTgC9VSOq9mR09axEx
WQEwSgaEE/gJzM2I4Ona/ARX0YueVNjJhzaS5aXu/DuRMjAT/YzvWgDrltVAwUwvdHLPsxkjm5f8
Ay/HO0jm7qNLMncXcJutaz+rvoT0w2oo+/i0MGnt139//kHy//T8I0UVOBRYEHzc1UG7j0/7xeRi
17SiQLwEA3yRF88OvXXNsmBcp8Wy7drkYAVucmBd+cDS1NsYyehRWaNVfJPBpkHmHTCwbd+DHz8G
GWI85imxoE5rxzSZ6p3b+cOlLNHrQAXtIq2K8WJUYGh2686SzdKIZsJzosegagEYnBdRkHOONZue
jWSGIbE1yF3IqnSA/K4yB7wlOtV0o9pkWg0ZoJJwMtmiIk1x9AFGeB04UAmhGJ+BpEPfioxmC9Z1
fjPDoaaFg89Fz8x2erq+8uZV5o3aeF51SFvixD6OpU0WTfXZQ9HrOmg0goi9wi9+m2CziVlB5xXG
WOrgw3aTAPwZDX5ch04eBxLl5QF0759XlZkxMgq9YQjWMv066AiA79nQGshdQ4L7T3kAI950fIwn
oNiORqNwHJ1uKYPGSUtU2RIvZqFkezBArJc0S7542PvPRmqbc+Gp8Fk4iXgglJ1RdrJenJYNB0I8
vqj81noBSYlvAqRa6x7o1AsIOPKCvTp7qPEHQbsC/9HKMJSsV3Gks/JgdEJHG9WIcZNkujtYidUe
LDV2h6hwQh3fZHN1swlnayMi7LtjSDI7HZjz1yCOIXmxZ4l+NjAKA5wwVx5D24xBRUCajxrBXopU
8s3OV2CA1VY2wT2wvbPNfZDhQZ9fubNoBtKk/ll6+mFG9O7Hyuc0bro8OVVdEn8yy8pmRAOCmR1H
psQ75HXFzmaQQ5XfheO9EZANRNoZmeUX1TrTTk698GIzQ/lcfPJspG3npREepkPYZCfsONllqGlc
qL64N5IOcoH6BZ93o+xiBlGgxDWBXwX34n86TzP48ho0bTRyOclq/FYnnfucBzo0kuaZ+5xZ028S
am5XCQ0/nOc8T36b60CKWiL1iv4XOpj2PsvI3lw1/TBdr4wOPEw3Jn0BgH5blHt0j9R7V9kJym20
lUV8vbY98BTRQUbGFDXvXViO424QbXF0wgR8PGtM7tpeTCsLpc6LEpovPcmaZ+mXNE561C2Gjn/P
EE9+9aWNx3lowADgWex1HEFHXVUxzVM0WEEbm6NAn5SPgNU/kqAJ32SkQA7XtnhWYIktkxBkpH/f
UP/G3EXDpJAgeMSmOn9bHn0p/nTA8iBhsi9r+syahMTm6O11Wy6KPiv2Jn09WGCqakKKvTl6zazg
9c9ZYhc/Z29rzazjD7vWUfrhn9ab25kFzAHC2K8qZzzIcgCupWFoC/MnfQB9WXiPYLhz4msSK8yi
/ug5vF4gXu6fdZVUizQK+mcPQXsLsKtlOWfP4/p1Cvm0H6iaK7IQkSkkqzB1R2ySEIOUAkpfNiW4
77Z69X21KMey2LR+E63ShgVbcH/Kjd85wXM7+RcTCI7NxOIQgOfHrPf9bZ2ScpM2GX1Gr44LB1Vq
m6I9yNYdyj2plXxHqwOyRH8D++S50jkwNKFCa4ugexF18GKy3L9MRS1/mtIusa+mYTS8ql5bSzAm
6ckLQUte2gW4U5lqD03E4NO1YxqeHJRgT27Thx+OmC4BXsoP4pbfKRuCd1eLNo5EMr2CtQZKZBB0
zwMFCUNETvtYZHJcli2SFMRqulVYMu8spdWtAQxmd0mlyWZoveYY9B7dOtYQ7aOQir1rqWFH+54c
wrJU2zEAGRDdXPimHTS905lvrYJwnO4dwIJRAuzbi8xUscx42DzN/VkW0pH9CzYuN27FYL9xahVA
TfTWFzpNb/ifVF/hAJzoVNLvfi/WXqvYPkXRZlv2+O90nizOoxrLB6nLjyFz7Xc79ciyTu1yn9cg
QtpFHxu9GBq6qYBtW6NjB3lHT6gtK0L21LfnAS/3borGbKtBlQZTquYLFLXyr17ZotVU3n4fyxDN
j4JWP/OkSNeOb7mHBi2qTmHqi1VByvQ174OXPpra71aerdvW99ZoMYXuQohpFsrN24tQibt2W9Id
KNCs2BBTvW4rph9rkWG7ZK748MtpbaOb1yFXvFjQXIcHFP7pdTBigGocfBCfLc2ETe2+is0lOpfg
0hhdL6N5udtM8pDz325jjEPe9AtKVLFzrAjtMHo0SkkId/ZtIJ11CtTiEwCPEgeOJ7+77L2f2PRV
4mBeDJUkD06JHhdW5oVbz0qde4uFePVKWn7UabUwa2QY/mgdop618PJ1i0fv4LtgZlu2pIDwsgHp
6IrgWMzEHrvhIzfexzy4s5di9FU7Paa/VDc9qpKPRuoTB6SIAu2ezD3+nzpzE/MvDF3xJlzABAIe
+kuQhdKntivru0aE946VsSejCvxmX6OYfCazKowqAQIlmpGZyQzNaAAnQzHAiJEzIh8XbDxKMvQo
G7oV6HV3bjE156CxmseG8UNa5Ehj2V2xLfGxnFU3Z7VAnc7izonqc+m67aPTpr+ZtSOQliJ6dXM6
bjXSdCLqgeJ1yrA6Dj6wa2YwoshH/P18Xy6RPnLvE1ul9xnfg5qLfKVRoU/MF3xYtPmpmwK86IAB
lCszCy9D42u6/1ZeRZ7hTwc9BGEkBMoTpVW8nLZNPgFwSleKSWXSeUb9E8WYNfZave+ncBMg7/ZQ
zgf5FEUb0DZ/SvPcTZrnjGUzH+vDH5Z/X2cs6/mev/6FX+t4blWbvpJTnHQJyilJ26O8Eh1J3QEz
GQbjndGYYQRYamNlBVoR/DlRo1He7pooDkNBllEl0QTIB5NhLrnhBVd3fpVsjWQGr+b+BhtFtUAv
NnSW6ZqwXXRROG6YtBcTcEvgALbRmY482XM3e+Ayi85GZa4sjnJNm6Kx120C2a1qLUU63mVRvfLE
5Nyns9c6ilIvg9wqATuR/iOzM3KA/5DHo3A+KuR5n7gdfp/Qr+q5srt+PcrE3ttJ7t/hC9oMiOG0
3mnVRytko8DeavwL1UI/5lqih1SgXtEaJzv6LXKDRhyAV8Su5TfrapD6FR2U+MKy94HS7Z1VSLFE
TsoB/l4FeM17X92l1Wqya0BGa8vawZVoVp0ACXYzTtNfvqP6eMy7ZoXMdPjcaufiotj6VXQooQwK
lBBAg4Jt4aKS/g8WyG6qZZPYzgZEHns96QZFDUeIE2JgvRLovPaCs+wbiCLJd8d5b5u2vi/ALPa2
Ca1ShE7aR/am8O/7Qtn7DJmSFUgX/htBsz82+OKrbRU/LfDTk/1MOlvRAOWrWnv1gokcLvgM+UVK
vV0UFWJlRwPkAswpt8L+cIXIJaxN0R5oOA4kLVOkCHjcWDX4oHXmo3NH7/xIbe8Oaeb8owIvOO4A
hX0NdSkXcErzp7Hj9jLBf+a+4FGzloCOn3wmxu3QAMoy8o4dksFXWxWq8IR0Y7HO8DH2B/zF0JTB
RUF5TEVQr+GDTye3HMGNcJS7S4k1vuUDzgA9RMiZJ9VpAP8gNnoPLQuXLhtgNm9cQ4lGSr/MSI6e
e828g1mjxN0a/6dZnoPinUc/cLTnrx5+hWiiUL2naHewKoKQHZusrO4KO0cjJBD0Pmx0HklJ8JUT
ohYT+gACGRU5+7qpOH5Yp3zNlbgTQR58FUXxXVp99UTLUv+X6zt/VPH3XBq2KnT29Bwb6TTie6C7
/en6NkNu06JV4zPQOtGl8l5Ct8XGi3YZe7+LwBgo8vJd8EzHgdW0564v3YfBsdFaA/ocrQK7sV8y
8DAWrh7ynQlEjMhr/3fRzAaqOZRcP0RTWBwTm/drVg36UlR5tRiQ7Xh3xfTADS43Cnfap+WPOtB/
uWMRvlqgeC5Eb4sdij8/8J0wcrBIjeJNq8cvjMpLjY5Bj9WsZwDjL1PPHb90xzJL1LlHF8pr5K/y
iaz7SaULE++bvAAKXMOJO+j5FhTUaza+IjIufTfb0KKDZwniOGqVoax+JtNpby+Blu6ONJMpHCQy
9EcjJ6nqj+ngt6hKDNnnCWMS6ABLjGETVcNKhMNz4wX3BklosIdguRfHWWWBNPDANC3QYiLslyBf
klNIm3JFyRwMEYL+kREfvjUczFUn9X/QsLxkSWi9oaGAjzZdlX0/gayO/d9GLu7Xcp4AM2aW4zd3
XR74qfej4t1lcsf03HpJv6V8kOcatIJYpYF8qyr08kLPOrGxqlq+MRq8twnaPfJy4o8RaLNGPUYy
3KJ5Alr8zIvkiOjPc6rk6DHSvKLJoecm4i1C69UDqsTVwoiDNT6Cf3PO5oZAskruaOaXTylamB56
2+2WRp/K9AxQXfnkNuNSRpMdk0KvvaaBCw5P/gjw+O/DTUdo0688VbmxMblNGBFI0X4FzhL69vX1
uBwcUTxEpYxWcDcIDkrebXgmymNajmqXwy3cCyAXDi5e0K2btS16hAh7TdIuBHx5EqtRZMOlKKJk
oUNZP+eNSuLBtts3wuocHVhH9y8nmWvAWn2vdL0e8wQtJyd/E/rAosbumKDlZsrTmCgUYRLafG1T
/uh2k8x+dABT7EzFbKhRF0ja/IHM1TQV8n2C/e3BzKGic51zZ1L8rzlTk/v7uiiv2LJDP84reyDy
eABQacS2BoEJbqy7V+h2GxuqQZNSNEPsCw2oK57I9jEi6Q5uPHry4oIlir8jF2JjoxjyuyIq3D1B
a5u1yBz6GFaoYnO0ZvmeBQu8/fQb2niSeHKkdQntSW0aOAP7IUW7pLSEv1k6xfiuyvTAo6I51SR3
NxSZvBiJz/QHIKdCeu4PSzfvCsXlV9rmelmG7XR2KdpATq6jd27SeuvcKtgBnVL4umC1fXArm59I
UxYrgL7yV7cvXtAHoP0OlMu6zT3215ijb4cORnYPYgR2mlKybVp17gNlOUNY7PgftP8Clxl0g0K6
/YkbmkIw6P4w1yf7ma9gJoAI+nnl2eOA/gZqisnoB/dd37xXOhreunAc11R6yDXOuKzG9tAR2Iqe
xqIvj+A18QVpPP7WqgxwNTweWyNGU3Vq67S/VEnTPPQqf3Rmq0i5xVY0I5rSzCKSd8h8Wuyr9Pv2
DvUE/Co0yEg3kNTER4pKM0cu/xfYamy7pYWWU2ejopLybVWwDWoF7qHIBxAuUhptPF1jZyCFtazt
tn3KgwE9Equu/9Kk+iHD05HGaHeZ57liscz0YXS79KOZbBD7U+49k+nu6hhY+Vds1C9J47mvurGn
bSskWxkxirp2YVl4066z+G/1Mg3wYaR/89ODv519AT5aCxY9EPx2RP7G8Lb7CRTpoLSe+kjawDa5
6CtcTt2Z9CLf132VrEGXVE8JGh9jGxP0mwYuMG3wEt9sR/Aad2N+B7cA5lzLJ12yItbKDW7mgqAj
lbl1AYLr/mo739qf2SR10jiLK1FbTi0g9UVxaJDx/V419n5oVf6lqTtvwZtM3nt55WwV4o5tin6w
9ylYo4vAUukXAUZ2CqfcLOp6miMLCpzGBNyEM+8E2hf8iaZZ7MzVeYaGV095j+LvvIOYuV/SmE+f
5+Z1QLnQ/2grA8jcZ+8DjJP/o+28lhvHtTX8RKxiDreisiXnbrfnhtWROQeQfPrzEfK0vL33zJld
p84NiwAWQFqWSGDhDwYaBqqNezDSKh/IP6RvAhM4ofNssLW7TvsprV4yK1gBMUt3AMXaG1dF4nEl
T5ue7chuOVxaCnPyfFkpspadyHly/TC3QJLa81niXCQcRp59wMR8KAqBGnCN9KO5hyyFNlA/DEzA
B/fJ0XQmne7Q32gKosIdUpWbFmmNT0iVhKtlFfQzr06IMVg/ZKdcienkoKCrGqz5Zac2DflZRq7x
yUEcNLSyO12voh+9EBtXb/mV1GGJpilgGNh9X53Onr94Wtf6cFmsR3VKocWmsX3uElPZwz9UD6ma
RmcLuAAivkI5epH5OQpIqGWAbE6k6Lwb8KHJFhFV8VzAieNdKaafAfDmzuQLAh4PvMeQfBKpZ21i
r3nrRCI8vnRi2Vr/7jRJpECDVFeT6fGlU7JcaVk2Xa4U6Ip4VgObLRIAQLvB9PJNAbAz/jx34VfN
crWTMNLkOFeJx2SXLGMbMJdtxzHcm0sOsjbUcmXVk3fJQSIvtVqASZ+qzFoLFfymomj2l2r41S44
967vxm1DPmXvWomzVCPxW96HZvold/IAeTS4um2rvyBjiDT4UiUPsujl2ZbEe3L6UG+2uu73aKBv
iukx7Y3pJloEENkBgUy8nF0Psi4Nh2qfFieeUO7Auk19KtIFcJwF1klbKKiODZ5Wdwv7pA+2/km2
Tr1qnRrvKWzG9qDnqfGSzt6WTTr7SR2d6KGJxFO2kMBKs/X2Wo5sszLrBoqy6AGVVVPsBfn3tfzV
au5U7L3JRY9cTgOW1tyuDoE27ayq+2UtS7MRoP6WNI5NFUUl0c41+M/HoPxhTI5yar3JOcsJbqRt
Y0etz5c5r+7a3Ux2Xh/WJKeZzqSouwk1QT2tjUBXM1VjlRmukSuITlUS5U/WnLyvn1n1jYWVPy3x
Vp97r6Z+yiYQ/nkHxzbtow3C5txRnFcHpv7uWhiDurdni39AHs0r1Hrdc5dG5SelQ0B7iZ2Kvjrk
5Id9ker90zRG1a5yjWQrNwqDNDdWeWp6p5SP7KVI7itVmz6DPnu+gGDAehnr2VDULXNj55gHvXJ2
ByRig6Srv1hdeh8uuc4hqY52XlivIh0TgOJefFcHcXDwFBT149AzH7Mi01cuWJUfnY46dPurgOvw
WpSPJINLSIR/nijKx5r3TQXohWT1PqaoO+dVhdwntxzAvix7RA7p1uXrVLRsGemxFm5l6wBNsi6n
b66zKibW6gH/Th8qQXebxU566q0yRnutdV77vNm0Wad9z8teXXlaOj9kTJIAAtruNouF9ynvhmcZ
gcY9C9Y4+9RVWb3r3SI+aFlfP/ZL8k1GOAhPVNYwnSueaetu0RtploNQIdOoUa6tXS2aWNfbCZWO
bfhZ7ySf8jG+NfSsvpcvn5ISHap7+b1d2q6lzgjflX73CwK+iH//9vdU59/f/wvchp0fjY26f9dC
MiylVUJ1nJ5n79gomugPcQ4myfPMYT2UiX0jiRHyLOwDFkAmHKd10gYKWLIh2PaIfQN2F/DwyU3c
1ObosnuuPqdO6m1sHlW7yewSVMoLssILtFiCjJNF46ZD076oIazFiBrd2DxZPzum97lwU/1OltRQ
inY/p7g73Gt2ERx5bjfrsHCsVxjXPxyAcg+V1yq36TyMqxyG2e3kKTU5iPEh6oYW8l//w0Kp9rUh
swZ2YZheEqOP/bjJ7tMpFLdlAgs9dt3ytvGcYJ9ooj2ga7zKWUNupr4enkZdnU9Z3P+hzfrwNNWF
7ifdEG5tj12FinfdD89uVwaf3T7VEmVfB923qUEHLjfzis8jNNZC85qvGr/2Qq+cF3Mygx104GJn
11X/ENnVOQPK+5rl6FsvAEO1Q5doEmV07yT1A+YayWEcY/smKOCiyAOvTxCKiLUzz4QntPCqhl9o
PqtIPMH78b5EZYDQpqE2N64zdXdsifEq7eNpY1hjvW3SwERBvw99EdTuFgsFNh9gbaPa1KfOoxuo
dwYwuK8agJlVWZXFKnCqigXPtC1V9yWyiuGb68YlrhlNu1mEyXd2o2o+TwDx4tl2vEI8ffgeQodv
wlpEq954HgrT+2UNygOL4n3H7vx6QgKbzJ/ud53WrUQeubvU7LybcmzHve0qx2Aui402wWLPWpTy
QVe/zEU/bgdwcdsy6FmBF92dXoHfawEdfutTce+y2fqTLSdyNo7nh0HkbpEL6o4ZsBjJ9iPgT1pg
Mc0DtIXsNIZR8iAPda1qN0oKhG+pShWl8ePctTaVVWpn4UzwD0T1ZXSr+9ouqmdQuc9a42V3iCip
n0pF+1yGmnOrJ1V7nqzmHiIAkP48SVjC/UzUvjihxP3owes+hE4emxCxS/OkkID2NnNk56/CJmtc
9WqzlUVlsu/ciuUhphPitre7cRUqRfFqKijUN0j33+hefwam6YJ/RkVMMmgij7Mazaa0isJdPom3
etmYksQkXbOEyDJqY38oTlmssWT5xM5IcVdnySdmJ+3tNCb8kmahHYVoh8+qy5MaaHi+I0nyg/eu
eMjdwTiPo7O3MhPVegS1SOiZQNCXRnUKxMMwOs6xmtNv7DESIVBIOHgxumSXcowi7mqCNbkKxmLY
VGSWPzON6TdA73mtLUXbsD0fR53+UKDPvI29avJF1yrIv9hGcXM5dcyeZRIzLtcXS20a8oJydcWP
xG0lIu+IrfF9PSXWHSYCO1afG5yDfpQCIxw16b4J0xru5y6vfL10m20Tv84Nv8OElc7UJ+0vYT4J
1xGf2jTyTnUwwx2uM2gVeFus+oRHOhJ+wV4VGMFU/Jzvc6Wv7ovlzDG1+5yH/o2sko1D2eY7IYzQ
l0XATfmtojXfUraEy9axnptUHQ6itRtfFp04nMm8pV8TpbCf0RYWj3lf+tlSqkoYm3E49JtRHZXT
vBxAk72dZamBz0Vkf71WXcOusR6MYrY2uPrvno7don2f/aqDyj2OdZsc3D7woISO+T42tfAs4rjd
RY2R3rKVOG2NyqjvZrdxNl6OtIcQ4b3Hm3lf5mV+gx5xd4z4+e/7uHRPBkqpW/xk5jsMhjCbAPzx
iN0K0tOmUJ+r7KFpLFAH7pw/oGud7AezaQ5J6HV3U9zjy+BlzaseFGe15peeZmALtKL9I2l6wwep
l98bbLvuAVKp+6HqU78udeh2ZFEPms1owlKWV4ZYzCcM7avNwkJXG/unW+VPGnMIvyUreC8M7IOs
pPplQiqLeBa+hgN3KKK0vLeKuN83U3fr8lPapbordqMFVkZ1XHILdqS/qFb7Tbfz5Fdhn0FpIrDA
j/neZu/51YmMyq8HrcW7g/VRnXXlyR2bGy9hTzAIlfYehlHvFy07AXU5+lHZZD/ViGWWVzAnsV2z
2EIvLG/m2bDOOjiSdeQJ7YsppjM5EJeNSk/jkb1tVbv+GkfWvBGuWh9JUzqPRSt+wq3gQcmuPSvi
1n7Isc24MeIQJb98mHAQWpYvlvUt0aoQWkY37bWo63d2yBQJyaKHHpTudw+Y3Eor8ulxyk0BwrxR
8UoZ+hfSE2yQEBEvE2e3LvMHXbQlOIB2rzpYqDizZx+0OSlP/C/T3aR29p1n1t46Fotc1Zh4+wkn
llNRAccfYy94tkyzvXea8ZjCTBWGWBk1270hZjrnGAG+HTvI3UaCu0I+y7Ut4vogoV89wuYgRdwO
USugX23vrno0TZ9VdSge1aAkZdpZN1YzZL5hDuLQY9qBz45WvELE+Mmuy3hfe1A7SiP6ES/PXCv1
VtWgVD4eWeHdhMfYYYiHaTcOafEY6sIjX9m3322vQcyz134qbFnUaux8qlVz3mha+upOTbUuC8O7
z5cDBHux0hO+qIGt6MqKRJC2nhun2kRB493LQM+zzZ2L78LqWoeyG/wWiwfLMooMy6zRvncvY18G
y2xtF4JqGMT8MilhtHHLqjgrIQlA+IHMnwcjO3mJ94eTGt45NlhfR+3TbBixr886grUeLPcmODqe
q50rCCr+jL420BNE8b2s1Q/FkE131XKI98WUF1sWx/G+YqWwNu1ef0Hu9KvRjOMv9udwUSJtGbLa
bpQsX7WdV24EuW8el1k4H5WMB7WpWA8jz5G9OmFMhlWQ9slOQmcfpEqBSGPB71XLvoCZydaz2zLh
UqvpNAegR3I83baJbYzoAaXl1lUn51TWfT+gpNQ/WaWT72Xd9aC17p8hrauTV8OPCgLOokjYti9u
K9pV4Zjx5wFR9/WQW8Z96kUsUcFCgOfeYQsGRQBCAvgehCCFXovVHHdn0RgsAclQPeXsM60gZY8H
Waflhr0a5g5SseLeJ0bs/GQvChcEvwtC9zE0mCXHuvpVVZTpCPJ0PpoKE8FVgHZyPC2piVoRTATT
L0obZ69CjQCsAwdagMsuCfDoCCp9QObMsP10dJuNDYbeimI2JMMc/51qLA7xXPB7qFRlXTuzztae
FzxOjngM7fAMNzqMEAdSSLCk/S7QmvKBfBqUZKUu4LF10MZtZk1QaptPdjkl55G8BqmQrvmUVqV7
66XmM98f+3meYPNAB/+TIe4sajFXKljNKm5dD2wAS4K4bEjqNrjtqu+yYEdYuZSOSNeO08z3KdJY
KwOrI5gJxnx/qUPtY6dnLtiLJUQ2sFpAI0VBA4aaSiSpr1oFE+BFQG30nPrU99nbWWZU6QbZSAuZ
L9F27MMScznlScT3KlOHLZL56CJaSE4qKtTuXPOCszzwNfAOPUwrA22Rs9XYvADy5KGrlZSfP49F
ZrDOgzaPiKPwyRwsvPUeZF3nlkc9bed9mbg6AlMwu/rMZhd+RA1OLdBUqadbdp2Me3WaLN8IovAh
4q53kzNle4WlZa2HM2y0aUkh3IFgXQ+WavKaBrnpVTpcnMR8HSD1naPhx2SUbLT2U4VzH4nbKk6d
Yxu0zMWWMy1FPudSKcvy0Dm37PJO26GPuw1pU7YoKpiQQslegzRK/8BMYFFEUbrPPO81v0uC8Aks
Srwxkya4s1W+FHH6lcUVG/B9A3i/t3i1LEV5EJ4OqtbyyA7Aa6NJH3EkK8RaEZl+b7SPsdlCbFRt
pFcCPmAkEVBOVr0mOwS2jjnSrCkYI83kA8zUytbxrBgP8lBHUAKZbfVbnHre6pqu79mw0evDmDXm
JU5o2i0bevYpLS1vW2Hpte4dzTx2MZkWDw3rZy2y20fRipWKCO6z6QwbL1WVh2WiHvSt9mKAWD2R
IMB9ZylaVZ77ySSSba5XSYPWLg4YFfL/OySYMvZiy+9ukJQ4Bwhx5LeGYVBnjg8WShr+5GXzDvsf
9yZtlM9RUqaPAoak2TftczhNDZY4LqSnTrutQqV59gxh+QMa1TxhKeLCEuy0gdRM0AW3VgmoCupW
cFsk9g9tnpOXME+aQ6xG7Ah5Yfpiw5bZmALXNdkKIwLtzsisQK/Qis0EKrep8qS6pvrI+wMYC9Wj
M8BbjEp7ZbPQvHGUGcDgYBl7y2izNSoiNoyptEWwCfQYPHD7U04qAf8KV12T16cV08BdVfJ6V1LH
IsUSod8JTBSnPPrqHmZQlVbhGSb79oDOeNuT51uCmeG123IGGS9b04HcnznN9aUITIsX1jSqWxlc
iIz9zRGXLRmshmmxaXoSY5e+4xisHTa0dzLYGPAbayI3uLRmdtujb5HX+0vfGLO8emBLSP4J6Rwp
Pjus6Q4znr3leMPdgPT9No/n6uSmN6BP4mel9QdNFc+K5gzPeTN+hkXlnUuzGPc1jp4rxRjFXd8h
QRcPHvQiJbYvdZ32tZ7RU7tUDYgVYLOHGIJaoXObsGIGaB4dXeGKOzlG0eCDxfo53rnF6OdOIZji
xc4a+HR2E4YQv2G9fS9ITn2tqgg7iNKw7vLASvbx6B67bs7veyv91Ktp+AIfefGC1FC89sbwpUm7
bkuufdrKVsADrc8eoXeUraXZPOVtOdyHsWt87r+2dR7u9ahU15WwMBnN7WbdwlvdtQmbnHhaIIPk
4Q5obRK8Rd9Os+XU1LCS8t8FvDs1c63aphPpg9B6DCBhfrb58548Exjv6IWfDb5tD0FWHmVJsYR5
l4TToywlc4EEaiG+y1LDHw19O67Zbq2jz3ODdpA7skcnR0262dgGIFPWia0Yd1Ogvh1M5eAoIry7
VjPhr45ZEH6SQdf6zMQPLZrYKf7QUIaJuqoD2ALXYBlCPoK1Djpm4vflgoEFo9Vo2if48NtYdNOr
O9vBeu4ANU9aoZ5VnXQX2Om1i9YL/PcGV8/FBUUe6sUURZ5lhuXy8y54hzv4n8g67fdZVubeZhwg
lHxokMGyVfRK+K4Vsg/2K7ZoyUqQe72M2rbuKmvx80t6SMUkWKa5OCIX9nZImCocs+Ugz64N17hr
w4e4fxByHR7HMpBtcvxrP1m8xlyv9A9CPgx17fuXd/mXV7vewTXkw/BtuADzPjR/uNJ1mOvNfBjm
GvLffR5/OczfX0l2k3epDVO97aP48fonyPpr8S8v8Zch14YPH8R/P9T1z/gw1PUD+6+u9uEO/qu+
f/+5/OVQf3+nyDs0zA6N0kcghKldvPwM5eFvyu+a2IqiV5G5b70u5d5My8sol/Klw7tu//EKslIO
9b7XX9/R9arXGJV953lzbXk/0v/1+ixmWHoLM2F2fr3iZdTLda7XfV/7f73u5Yrv/xJ59Q4OhFWL
YXu96vWuPtRdix9v9C+7yIZ3t34dQrZky7/8Q51s+Ad1/yDkvx8KTH2/nnD4WZnJ1N7iG+5sGhDx
vixGwyIZYBYtyB1awWhZvlq7wVpx21LfZS2mfm3jMaNcmmXgOIVg4gCvnCCpN0e9xLNpLZvDYYMT
q3cG8wuDTlYNs5fd1B6zwEqv8CTHrnVtsqmEBWiNqzIZdWnXdjFzk75u0tINzh6SnvLUGudU8a9G
b7rz1vFadbWCCwIDX9Cmzb4GcascTCSf/SLP0x17UuSj1Lx8BJW5N+uiu0VsqXhUyL6cLK+7l20y
quaXu/XsZlxDCy8eZZieYiUWkWw5yhAdD+yHoGBqyqgyIKtKMFxmAlhwuYhs+IdX193h3rH0gCTq
f7iyh8c1ahzfwsIgA1e42IaCxJpWNtofZ1nGbDLyx8x7a742mL9DbFMhpMTnuinFWzfZVx5knPd7
FKtOo21pQt7VKhgtRpOwCyBP5YEsISKl1/K7oNR1z6Avp927PiBP/wx/V4u4Yub6o6EKZPrQ8Mf6
zb4dtNi5lWcZ3hXDUPTnD/VMiOI181O+Qx86jF10GtIQtYY/x5AR8lCxvEUFyh521zp5FmXOsIcG
+fNDvRykat2bpprto2yUVU4mtrk6iUMN3h7MJPuEGDlZfESOX9iNd6mXjbJenl0PwOvsG1mcpQCe
PHXZTAma5K2v7NaacbCOjabD8ywft0AA8OtNZh2fa8tr71e1RpIEUyOFby0QatJ29rhNvLK7F6Ha
3Tda5RydwX2WVdd65LeerbxzWWsQKg85cOStbYaDPy09Zd3lGnKka6W8juuEePounWUDJttf8rJp
d5KmK8/QgXp44+t+oO4iwudVq0vb5VxydiV7F1lY0A7d2kOXM2IP96h2hpGha17n7VGpFRzNV4Gi
Nv9y3mlGo/oyPOiaYbzpNN1ehe2Qr1vcmy/c6VTpPZfsBuzo68GoWsQ6yebLqnchH5nXsj1MXOjY
70INJRCyuyRiI1+witH5xziNnLVpQJRuM9e+iRZQBA6R6h95iTrQ4qRxjYhsTUM0WOS+fvgA+klz
wOdbWeksbqHwXy0SIOvyNzYITaObwg7ZOVoygPxSHmN2URGuRBZPHhBkz/GV64aLaF4l9aSXuI7d
sEscUAuxQfWkRTquah8WhYJt3DXJOkLqPfJBChbAQfJkLQKveajE1DzIOm2p6yF1YzlEjnYry7L5
wzijmty1fRAeBrsVpwHu88kT7BCvZDlBhf7G1W/LvhyL9aWB5BN4gNHpv0WY27Bxrw/oL4fV+jpC
XyRvY32oi5bxAv32Q7WtxspO0ceH/rdL6Lv3ypuLaBPMPjkE7d0b5vLaYQvw5hIjy+96Xl4yIohV
PwT05MPwQx9XYcc0z+IXAS9sVyxmc/KQ/T6bpKnctSybB5Feenyol0VW0MMO5P+XVvTuvCLxCWvK
g8Scm7Fyvh6KoH0rmmG36oGJnGSjrL/0HWDj+OHczJtrN7LqwXqoas2/qN2aEA6hQQnEAE0jjgEB
a/VGcdpXY+rz8NgVjjgVScHCNG7rQzJn9SE1Mld9FBa5A3V0C1/GNEtgKqkKkwcyumfXjTzkraxy
I730mYwK5EFaTc19T7fRKx6dec9rTruDzKrfybMcH1B9jvvztV7Huu2U6xbaRYR6KqDalTZW1s7h
tqH4UXk9kNbjLwH1vY4VRKwvzbHpIVX5+2oyul0uOZYKWzJc7XoDUVO0p6E1L1d7V19keLMX+OKJ
WT/MWVzvyFOrT16fI1SpBPYPHTuPqM/FN7crhN9A6r8PfsfGhjN/iBXOl4bLZDV6yqHGFkDfIo6W
eS3ppCLcG+g1iUtzbcdkJEE6vNWVEKvKscZhZ+lx6SzHEdGS1Ksjd9UuLQ06ZtpajmiP0V6GfOyy
jA21Nkb1nR6ytbTqdaY7zmjfgVkvNm6L0DD/OvuHHcET0dL6a2Qn6HpYbXZXNynev5gZbi14Ls8y
Vsq1/GusOswW2zRAHxS9UVaOxitJcgZaXA8gw6QUFxixaqCrJlsl20C2Oi5AB9kq+5Y9+5CqZ5he
4weM45vsk6+axU+KfD0Z+Br81LUoW+vFiUq25iWuMo0JoKnVUPn1+pUZZO0dQiUweJaza8O1Llpa
QXBoOzuBrSDj5EGgxnxpgLvxY2aHbxaCTdRrB3mJDyPJS0yonaAIzcAy+HrtbLkp0FftuQbWZDhm
tbEn4HixPSav8KCwg1FfQz4ANgtjpIZFr73WlgbIqpqeplLAz1PSjJ3wUHt1CtVh81MNzmE2qxgg
8oVdustRi65oDiP53n82ajDqaGMoCv4+TB4PlnCtnRYMMLPBZ63QDxtOsR6HL1E1H8KabH/nJvNz
WZf+uAijwZ8rb/Ue26hwiYK0yNzZxmNGtnqpXvOnMKRslUPCyhMn2Rqb6rshi6lgo5gx3K78wZZC
xg6DV4Kgd/pHFcHxQ+9G9hazK/uzMse38j18jcgAfh6q2LG2UWshumyiTiVWzWzVOzlPnpPYuDGd
wv8wV4ZUyQx8VlXjxkreWt/qZEvcNu9appHXz+oyVWfDZ2+U7VO62DcaWYaKjtkeO1Uo4vZ3kU3R
8CwPc+EcIEdXZ1vBz46Byn2rufGjPHgAPKoULJ4soW2hn2uzuzEGEwOYfMrHXd6LgYcsHWZ+/49O
nnX+4r+1K5GiwySmU49V1ztnGTLpgbi13Xl37aDbc7rnCQqrXnaAymz5HfLpl5jLdef0rirL6DKI
gbzjXTSx8SnvwgGGj217YK1krDwAkc7WYJvE1lyGnxW38kdcEZ6UbK0m+KiUfSueprDR/VhgfCvr
RhC3J1BRP7xF71VW1aWJVFCunp2lSoBO36aNzSxyKVYs+h4N64tsk+FmAo/Uy6HsdGpgHqc8eEU7
RNx4YShupmAEhS5P5YHHu6Lga/E74GNU/btFxshiUHZhvZJlpM7ijW7Nw2XMa0xeJlPgX3vLca1m
eruPyxCyXOXOsyqacPchxG5V3qih9ymyGpxUes88uoMSgx2cVU7l4VqW7TJSNjtIZb1FyrJ9jbw0
yVA2JCZfC9EZkUFyDHl2vSTeBIrh/8eryUjWqBGqgyATVb0d7xwEBtfJqKUbWRy8iLrBGO8Gd3ZW
Ag2K7YeGQGQ/IvZbDh/ry/EYVbl20xRNZmOnwiCj+6RPlbgN9bADnJQ7W4+V5QOi9s0qaGZxkEV5
SHv3UTWH5CRLdZJoD701rgsMhO7KpeSZYfgAMfPapUaF49z31j6Y2jn2vb5DZcDLv2rQv2MfjZeZ
n4iO2J/svlx4NCOxbeMcnFLd+MB7xEPjqNETRABwlcGTPBiJ3YEgsoJjttS5LUDVeVYwd1mK7Nb3
d0WoH2vTe+ugD0AYLIwEZRVUtHzjzAOysUs82NviNJTOr2s81EDgXTbudktAPdSTHw7RtJfFuat6
wGh27Mui4mbGY1F9ztPs7WqoItWkL23nYGRdCuqmNEjauItvGVqiCX9ZEq6RWMexbKmLSwsQ8bVs
HgyIcmj1ExAsATJKFuXBiO0EHE0Zrj80XIt4t5jbyLLBCH42NBefnMkIsUpx2Wwa0bG3AD6uO9HO
W3bhka534+hBjd1VMlX5v7XKviaWPDI2M9zwSfaH3P+xv4yIEKe9RFyv8Pv6svE6BqBgtHwBoXtI
/W+tCA2vtMFCb2VD3jm7SreBmREiJGCJ702XhMdkwVivZHRvx44/RcZ4Lw8dqqnnKmiRte+m+8KG
5JEnQb6T94TENJYMVnO6lFy20VrFGlep/Dh+t8q7y/9Da0ZK7F3ffukrlo+uUFNrz151CMMpg3qT
Vs0RuCDaUgBgH8fIz+Jlw3+pKdXEO9pj8Us2XYKaoN9ktRtvrn1CUWaraQjfxpENiBn/P45zvfb4
v99PP8yqb1golNWZZZzKVt8NiW4dusBgvpUNg3GaaoZh6pUZp8w2kuMIBRhbSOMkq4RsvcTI8BpS
zkbrPLgkSxcZKceWRWXEPWJdhwg+dWk9bWSlbL5cUYaPkJA2kK+aVezG6dtTuprA+awq05j2eGJs
cL+LTZ+khnmM69wCus0zvwt55WExQdmTz3fZTp5mcjdV3XX7t3lNMMYHsnzKLT+Q8M7tM3c7lp2B
1vGfderSgP8dzJxGv9QXKO9glryE4GD+ZdCt6iD7yyrZQePrs+abgizK0l82iCF3T7Y+KdskH+Fz
iOoEVqI+zZpVnf5TUTbIkAlVa7uZodb+77FypCwOvzo2imiN/VQphuLLMxPQyuWsWOqqTMH873fr
38fhB6uACiaZ6WabD9pYsqgD41WKGMDsMo+TVfLQREP4zoY7A1qQBQaybXl41pwQ8hn7y6aZg3Ee
TQMAc/JkLNVB3qfHibW0L4tWDfUejSQFAPNcvugaSXiyQAiOLsHM6C9jzMxp7hMnegohK71wSPnZ
msxjcLiwc/zedmXlPLaBjZvktQg55DCECJrslNa7tIaIlT0ktmmdkAgf72dkUqzJ6G8QQZvuA5ND
GyuoYNexvnaGiofXmNjpaXbfOshe8uAa2aWrLMn+o5UmGwcozbpy64xcZz/tSi02HiqIVpu+Ik9m
WhaWektdoJidX5V2ewmRDRMDrFBmK46VPv3sQ0s7kho2HtSmOKpJpJ61vnNjv3yZ4Io9dEvT1HfK
WbPHfWc4XoyRdj4dU0X/dYk0IWuBTjdLX17zejNZiNZ3AiymAsN+I+uzzuv8GouP3WWo683IZnmD
iZNdbuQ6XPmiealzKBI9RDCBhZ2xrCfdWBn2QP3hbSks6VfXSm2awd3K9aIMB/NNJKL1l5jrENeG
a911GNx+ktXM7xSv+/EzKbQXCJXKc1dO1q7szWrf5U32jJLfNx3g4/d/DRhjDC+akLSMlAKaVHgy
BkJeUgxQjWxjbdf5+6K5FGWwbJXB16Js/dC3tIGnd2CsfdFbxjlPwQONgfsFfKsWHEMNuXRIPKh8
NZUykaZJzDO5XeMso9uxW6eNIW7K7ldWWuYxQuLpBiYp/6pawacSZmjZICJGLT7m4w0pIdk6LSHy
TB6aFpLUpeVj2Y4742gP37E0s+FFL3FyOFkmidRDha6PyRQi1x6mQw4NmoMxa5GyH2sS9jPvEX+w
6sL9lWVmfgMauCL1Gef5TQsiyk+dQPNlp9bNvE3c9zFzq8JRzDNezbDWxQQDcHFIX4qoRk13XhT0
mJB7b62WOjQPM9YAZwh4L6w6yy99nswrrYyDl74HjqQN5fQS1LG18rq2eAkcbAfLMvRwUWiVlWLB
2e0NGE1sG3hHDXfaC0/bTJLgUtQuHE9052SrLF5bJa/un/bNsjD2HcGSvFvYn0YPPMZoYo25guec
7UXthO0zUOwTe4Y3Iqw3sm4EcjmvL81Ll3wotU2zjGBC6Np4mt5s3Eap9sinuJsU2u6rniafWygG
D+pQ63cir7OVrC/ywVznKjBybwH1Qn9maqZ9Cea6O/IBtDiV5Okr7LZ21YZecAsWcH6slO5B1od6
Xm+zwLRIjHGRuO22vQmcqENn8yX+w4iS8YeYQ+wKeKw9DFU373E/qfeqmYePLAfB0NuF/SP+Q+/Q
P5GRyJtND3aCLMzbzBq9SZhPeDqukbDI4ED9tp+XlVANss00OdkZNJ5zV9SK4iuhxdvs91lYkCqV
dfHvs2vr5SwZy3NfII4Vh/ZDxOz1wHfRuJUHSOzmrZUEuDbiHLj60CCLUxI8VFXuHmTsNQKddzJh
FpjTIQsfEfcrnrQmSzaBCuy/bCGOJUpV+dbgZN+7MfFncxr/+B/WvqxJTp2J8hcRAWJ/rb26tq5e
3Ha/EPa1L2JfBAjx6+coaXe1l/tNTMS8ECgzJcrtKkCZJ8+JoS62ntrsY4TQJZL/GUE8UXmaLIuE
Q000NtDwUYJqcwt2mwK/IsPkl0hvOAQP/ZVrghNsFlHmtDnx9TaE/FGM/gYjcQ8hOEP7Vagd5A3z
AD+avD0po27RFKL3NB+m6bVRAx4Poj11WmqXDUj42k1YPygAE/cyMNhmnGrjEzJYc4SNpp9FoUA8
5KVoiSpRH7Y03zpUwL+i9GwdwKzbPYBHUZ3Bfb6zS3zspVmpauMqJlcUSwfbzL+Cws460Kjpkwk9
lcMOfO7iHpvL5TC1KEtGEHMjodxOIA9X2ciOTKJTzz4rV9QCDXpUbIchp7KiLueA+dYi8DzzhAbF
Zc6twXhMIqXWYN2vPHTKgBaXDtwzzTvD1QdgzQvcRXAKbK3D0FLQfytwb0SlQHsoXPe0/9dpGUME
skU7LPpeGzVeE32/BtmXixpO7mJbj8aF8scUdeXmJuk5AXcLdb8GWoHK35H9d9VPCilTezzkijuL
CSwcKwokx20pOoszsU3fl/otLAsuRmgVItmCcoWlq65wV13nlfdunWOj6WTptmVdvhIswU7TzNE4
35vQGXXab7Iuwg0bzAlSBNCnJu1qsnXhMC1HYxRXcvynzdRz0eGH1tRbDE3JWyGXvRqtFRUebwTR
c9nyQx2TQ71oE0n5TFXL2T1zR/95Ppc3HRuSdDPndF/13mao+ucgWYH8cuGyMT9JNQx8nRlo9fTL
P4aZ7jIuJTJ0+dBtafQe2ule5FYf3u20Io3IThHv8WR3tEDSezxdkkLDV68BAVOtWavpUNWRtxZD
Oy1uNjrT/JknVoWgsaUYNwAvIfr13+Z1gURTEEXKrIGUlsz8ddVkH2NuK3YgXtuiGvUdygfeXdO4
5/nvQUOwXqEtGn+A278IVbY5jExB6aMK8D51HpLnNxsyvl+juG0WFpPmWnS4sxG7QC3s7wDUD5cY
0GJgWK0FcRCIuCmOjgOeUIqiSX48gH1BU5n/OakT2emtVGIlFpS+nRLtbnWmoCEFeeZFVnvjicYx
5HE2g0IpkWyGjvkYiK7rNe5W/jyb3MgJW6gsIv8G7LUN4qH0h4PK294olX1Ph6kb/JUvRby+2Vq0
16GEaMaLojQdbIsh1S61cBgdkK0G32qLnHc5RmBw1MJh3MtsiFG/UsAHcz9YG9DZFkuy3dZATg64
J+H78xrk8EorPLEYr5r6Uv379YACyjfT5MjfHXjn+Ael12F/W7wJ8TOonR5fvpDtwKAEShgt2gpS
w/Zqswp91r5zESVU6CEO2V51AJkogA6p/9FEoXoiwMruPPHXtW7L/7qWqrrPYZJadwHjC99zxQMd
UquC4r0V9W+6Nl0FUiQ2hc6+N/PuYRiK8H4ouM5RQUtGxtBXjUxEz2MkrlCLL623aB/tOPcVtjK/
R9+uRzNMvT7ZlDOG9yPWp1FfWy9JwV/GLPGvo8TrXpPZfE9Dat0JJ/+ALjRxoh6eIg3ja2odaEBB
HMz06GV0nhLd90N2REfbbABqqnXRDLbsIZ23sgR+OTSDYtCB/Hap21L6Uj6SuJDdxoexuopfoxZ9
fnoNE51XR4nLFKGubJlRuYlNDpAFcPr3vBjO7ZSrA5noUIPVaQtRbAYyR4Qh8wgu+RRxpgvwQGb4
zV0zOqkPJWHIbu9oK5HRI45O6QAOx2jVWZa1oG0K2WhbQmc3223GbzZawEHVb2EGVb/maAAFZAh8
YR9Iw9As6u9bMz/MdGJod30jDKtUu3ZdBorMAeKCGwP9k5tWF0inrC42aDPINo2upt68Kmb/jBYQ
NCjpJUv0Kfnr32DyNCRvjZLj7L3B5AlOjyotn+f+5piX0t5swjcZ2obIbqGLCJpGn6YaTF2RBUb/
YLDcT1HPXiHIVF7I2XdsAZI89tQUbfigGN+SmRcQ4rMl+nBHlnifxsoU+9KssxV53VgY6zhMUUfT
F4igfTxfYF5y9H+7AIqJHy6QBCLYgMoUqFe0uXRHl2dLDJF2oWHhAtCnLLbMs+EOBJ7BsY9UshJu
knxr0MgxMfCfQgjO2UhWeSC1qLLn0WivFAAApQ+yi9i+3GZCHpB/ayxsgsPI+ZxPhbuBuAu+Vi5Y
6/OxAD+MxqwMGuxyO5CthPAKeG/L7c0eJq3cNABKIs8FcbDfptLQIDClnos+XehFvS+sHtIEXya3
j9t60Wt9Cjp4VY9EFZ22KSBYnT7c3GRTU8xXk0QiiBy/LzGvU7coFCMLvbJZ6x1vB9kP4m6oAV16
t8dAIx3tEUR7q5+naDkcJvEhpuqScZt14bchHqszuJLZqTU2NAA1NGSePbyOz/am2JKdLHTW6Tky
E+yEd5ubOYagJDjtUGT9ZdEP693svywaQxBrKEUS+EuGzim9p6ANiBsF3nYcs9d5i0KFE334bf+B
RuHPEP0CnlY7gS9jmyQdkS3+NdbXqzU8eZ13QOSd9zNDI1cANAWH1C4apHTK9lHkaOAzjQnNKEXj
g0e48Z+Uh850ENb8Cwm74NnC/RM5PCs6TmnbHpgNICT0i+xH/M3lghud+d3oLqTzpee4DXubE1lG
dBRxAmnurFJrS6qlKirsipHRfu1wf14MIHG5tGIAnYcZY/fFi+lV+OB+AF+kWuYCXI6+VNUKFZX0
AujxuPcCZWyZL6prYIUNdj7ow7JD0C1r8jCVyPtxEOzzb5OsrjXAtupU164F70GgmL93ZKgKqE7g
BRL9Qa2/ydzS/pS14zlXQf5PZmfopMTb2wP4NVv0mCKCG6b9qZXDmfJnf4t4X+M/I9DEFixLdAGv
gj57Bi9FcU9Ah35torr1yVWiRQMYfyJARcVN724Ex9YMcyhqG1BPqGFs7BHsVT34dre1XQ7LqnKg
tq2REGmZzIvS/G5FiyqgJWlRwlCgsdOfF+0t1a9TiJYAWozXFNOX97HZlEdoG2AHAnGyeUgi9cQb
a8GE3AkYVvTrDtm1qU3N8khLvK9DJgh6Lv3UsPBnBn2/B9AjGq9A8hEfJ49lF6GF9HrOy396DsRU
F4avajKjVY6N1hzhduaw4ADphEDabTyRooHqPZ8KOgBxqercggMycorypzejCx5syFwa2LrQbBRt
mgUD54N+IMfeqhonpNdUUVyKGlyipGveN+kIQNWfjtYzsJfQjhgZtXlGNoT4FmtHnNbOkdngIT6N
SFUVlTDF41t+R9p+sRlRoCa9u1U0KPNrl71AKRQcRAM3l0moprMFfNMRDeygCHsLKIdk3eYG8HxG
GmxV129cs/MPnopcf4V0SbYpQaQIlBE05smdGMw/JPj3gH4IepU5Wu/2OUMTO/3LALNe20D/v/Qj
mD5udnDjrJ084y9/ife0nSVhBWSjABdZBXqPPGvxK9U5SRqbQdwuUDZ2IWiH3EVYW+PC8YoOkrGN
/SJQeWk7JCGRHDjztq8XxLIJnhVQWhngO6Sh4zn/e1JjOQDnleqEJFUF+lt9MMBTCXgh9DO66adN
O1LIlEERRgL2ZHprBXbj2gqaYyqUunJ9KEd3LeoK7O56RAcA/p1E4KVTW8KiNy89asU0AqUj+DiA
7IMkcny4mdKxLQ5yML+QiQ5eH1b7wGTdPFMkLd+XrfsDEj39AdyfkDHqx2yAOGjVL0GE7qLGJGvk
27WRPBRJZ3M4jZ24+FHmpgm8TDYesWWy1s00yAVhLS2J7hu8l8NDY4qhMzqAJQ28BdnxZgZ9LwCc
dd+/TWgFJLabybxkzIeUkdGFPu7JBsNfrm+jtWriYJVmtnoSA0ce1Q2vzASWi4812EM9yziQc5Km
iYZKCK2TNwD90w6i1dGSvAEeNSdP+V/RWaye3B7gNMgBVG3b9suqNS6NBLcYRVYuurMbVZp7Woe1
+OkIV6o1eZno5Z2FflewYeITAceR3qesvqNlKQJISBD2Gc0DjZISRJTYcjZHWg05qx4k9o0CjZYH
vVEHeniuNWAbNnH2HKGZFQWPBDRRUCLdSXyR9zZodE/oysatuY3rpwbkGAtTQpmtwh8tQsInhlyQ
WJlxOu76uATgQudUsZ22lknCG7DiYViwitsLoBmyEx5K4GupHTTbGI6/SrvUWuZR8Usg9yECEDXF
xiwbqADrEpyhS3CRLs3lyAGFw9idyUROT4DAxgwduaEIcng9iJxoPtlui1huD4xu0Z/JbgpDQpIG
mlno17eObd+Uu5pH12gyHFB/EaVVXDAQWVngSJ2i9J8Cz3KQq2gPFyFOoQWTbTxoBy/ICDUshNPp
HArqynLd9yhLQZ56FYYvvOrU5ZYCUIaDtoAoMXaUOCBHIpwRQtiiXeEGa9+TI2cCNe/KegFBRn7n
V1WJG1/Itk7Rh+e6g65B4SYQVIimaWm2fvrSyaBa+FMRfW2C5iwlEvKLcXqtseHDX7Xq0EEyND8y
p/jkyqx87Q3816J/WT1jP1CseJmLaz9USAg4rnUK+DjtVOz3d40ZSqjysj+uXI3Oxyu7+soGr8+1
qpBnqfJXFO0/Xnnos09pXZjLtHSGy5SUG5CYgY17coytUynjqy3xPQ/7jD2CDiRYg+I/PKLnf7hD
Hd3a2jI17zMQmi190dSfXdG/aNA25v8LaiNUOqfsq2EZ5ks8+NmK4Ud/H+eRsUX/dnqXZKk4jV06
rd1wqp58HoEwmjvWNwhpvH0MCx/DiOL4W28jCfjbx1BT+MfHSJyg+uVjtHixOdl4T172I37PjYR8
BYoQxROoYKur3eG2okdOaOIALF/pq/JMJrxtiVUo7H5LQ5rOJ2CVaNjZ4zwdfd2+WOqpaAxAjzlI
kf3JSVaDzd3HqLKKK7ZaACZ07iP0BNzHIdZJGIggHcjWxrFG/WquK5AcPwJhVFy96G06JMFQT0xc
ZBOc3jz2nfN2EPosA/zdMwagS/XIS4YJuZXcRuJUe0DOA9Uey9ybYKlcka6DYyG7gBLIdAQbLDT1
zH/IDHVRSMXoKNKpoahyUupYN+YV7y3RMqlr8GEq6bTHQTOo0IF1w4D3Y5BBJ6B/3N8ckEZAtPke
rcZ2XXXRDnKd/dJG/mxPxbs8A/cVGCYCkKECZ01ecF6He6r0FWyCHG8AelkvitYzcGCSnC+iSAbb
KrFae0V675Y2QlMh2JKwO4nF0xl5GVjcFp32Nh2wM73soLoOkrDLxO0nRiy1eqQ884kobMmnRzef
jjTfI3+dB4HhObK2WxuNZICFRdJV66wDhxK9As5vg2Qckxo6IfplkUrldJijnc5Gly9K87dDqAy1
VjXefiX3dqlj2AApJOoVwK5VnYfZi0raGq1+sBM3bZaEYLJo8tkeKM0wFkTqVdtv8RZzfuD1TeIe
htzLqBnb6dBlDN0isk+QboPt5o11XOF3E8AOtFss84KfYwsPrq6T6LRQ/vg5DKN4NdoFu6Pqjl/d
T5MSL79FST/VtcW7HDv4q4H/tN72ULgIEt9ZBSVHgVMLs0pbjNdG4b+UyhoDw56NymujbfjX3DHt
R7DsrA08b6CZ4vZHI8d+jZRqWG7hdY5xNBFpHRvIvpSApnNxIG+Xu3cKtBUPccwdWoPMA6RFj7zA
GrSkjTwY8EhZsSh4lUHBquePtWoa0O8AqNTYCX+sQNwPspZgOY1gn1029gBNwyjyN43jvXkzbKtp
Kpn+Nl9HkNNHg93ahSYNegdav6v1P0XMBOZ+5TRH/FPEzFluurw9knfSlXHy1iNYNenXdPPSr4mG
3Gcf5/4tmH5ruKtlR3koE39cll5oPBmx+uNMjezNJt/PfoszUmi5j6Idt6LM7AMfA5Du6C8tcBAP
qh7Vozt09qHuVQ5VQ3w5W9B929i9fLDTlzn6GS9TcIFOQyU9c117PhJEIDE5TIKzg2Kdt4IkvL0g
283xtyFyCaxZ0Lyb2y4nb9VxKGT/5rD0+jmeuKsusCHxZVj8Qoeiyp/Qv+oD8fjTRGfgdQuX4JTP
1xXpZZKxTgVoU7wAFGi/RiccYPfc+3Yz2ypOblco/OrtCr4L7JZmjQuXLOb5mmbcgj2jeIxlsTcM
sGyieyldNMWYbjqofEJLLmD7bjKbs6krvQYvwoPZA2KgK7140ooHgZwTZBYa6LbqCHIUwtlb6CGb
J6G9uF8JiJspa4rOkCPtFkYe1l+6GuVIlxX8UERD/QI9stneKqgUQZDIWTdZ23yp8a5qWVX1YJcR
2IoKBaSxtg96Ojqg4tv0BpKrj7HXf4LIRbWC9l72KE2kW+iMbFLblLbR2f+fOKNCeqE0wTU9jtxa
hvYEun19R3O306C6zw7j6qBMYJbJmuWFtRwl7ig1t6Ffse4nkGCHEOExQJC3aUVqbUnoYvLts2tV
5kNWjNl9Ith3MlNUkATmtnQc9VlHmaG/tQvgYSrDecS7ZnmwXNwEUI93H8lWcb4a0eR4tV3bfUwh
1LzygbreUgRNcBTSnVoA9pFsesLggb11zgMELE4A4svWYO3mL4BLt/toaNma69SXD7vbuR/tFbZF
rzr+b3Y55VCfbaIFH3l/zkoZbDI2VOuq5MUzaAztHXQpwyWPuuJZ8hZNy37sL4wQw3SKkJSoQY9J
wZYNPp+hkGdyZnU6PWQgIYvx6iShs7Uq4oo9sV4mV+l3cjdkXmAiDed1dzUelvlCWnG0d+yt5Qox
fCeHUYHu6lCwsbubwyHbB70ZiFABPdWAhWWqx7OTVP1Lt/JGR76YhuggODXmCxrGda8ZJg3IwGov
VElriCuglYWGxQgFs9iVj6hMh9eg905kxl8XDEUxQO511mLJACpoBYRgduT1LfUaOarbZDn2d7fH
LbIjuVokyJBAC+DDY5ietreHbzSudVPvhwDycVJggXOCzMv8rKaJDDnoBGRIRwfs7thDWnIz6Cpb
0Y/dQzJFm67n8YVMvRlA75i338lHptukm+3XSd04NQerl98p/v91UtIDLQa2B3y0XgTIk/rjJUxj
QD1qIe3mm2rjg5HibfOxjLrqqcyify391tX4bbII8DJ5Ap2gPQ+9X4fkvQUjYyVOt6HM0HFm5XGz
Co195OjO4tEOpnuMYuozHv46sv2yXMjcax4ACWFLt+DsGjBLbSAr3R5BBDfcSQGxnNAPxAX5ZXtl
ADDxPDUQ0lBV034LGr4XFvC2iwpwbvATQCi0sL9BeYd/9pjPlhnKbfOSg6FpH/3ybUk5AbDUS/dt
SbSUH2N8d5NOyM9GxQZQM+JMoQdvAZ0D+bkUuCadSW37a1xlT6CJDUFYuhy7gm9I7TtCWuXk+aC4
aECcvKZh27cQCociJymFkWZYXTD/9G4naTEPCQw8jLMU74KnoIRs8AInToTnzwJSHfPJR9f/iDEB
+LkbpsTexL3dr/jkR/skDNVnH3LWvazqT8Kq0lMOhujFCF2PzxSWJJmxB0cwdDYdf1GzIdylGYu2
HM2KKzQmO+tE1vi/rvOpX9lVDt0PGqvO6UEr4jjrEaJC0AX1prVt+ltgmb5Hror3xFsP0FV3obN3
+81E9sm15niiuCeTqwEjI+x4qsZ7spOJnP9X+2/r4zv+4fP8uj59zpAQHe9rS+ZuQnS1bSzDc/CF
/HkYQGSrWH/pywy8740MULoo02+t7UfZGth25H/aHiQjesIcY08phF5SH6owKe7Sfy51s7wvN09P
QenrjQUUwrUaglO5+lsk6mVoBfmGbKSd0IP59Cxzc2EPDLzYeJTaTmztURo1Z9yYDHJn4YqgP/lg
mX9OGvvtAZzWb2EzjEyHhV3Vn8Aa4j1nP8OmbvxjtV/DaHoVxfgv9vDttydsjKHAdOlqF5r0duNf
E5E4V6A9JfqH8UWvzGPegdmCIoVjdzvPswNwJTJsSnR8OyWgOuQtuG4pRhmut2gF0HQMNZY5Rl8B
7MvuhyuYqzk8l9F0BG3EPUXTsmOI+5Y9F4dMMd6NPlArTmQUuxw6mJ/MGiWJyI/iEw1B9bdtiy55
NKBI91goe6V0j2uW2wxdT6Ja0HCaLHsHMmZz9uYjBxBmLMsdeWlJDsGNEw31kioHJx8tWYJeJ+/j
7uTGEWhRjBDJCr5klDfRB9EWgIlDDu5IuZQ+rido4iXxhoZWxuWBmdAsGhpePsWoGz06+ZxKoYC2
AeXzbboQjbkM/X5tdTZUCuM0vI4NWtWYVgut5QDaCb8D0LgfwP7wZ4QMukM74lH/WwSQU0iL65LH
X9bwsX9fjYkNfXi8sxRsDSQOUiqe7eA4adr9ITU2RKQ/22Y/SPVBst+0YIF1S8Pauo2DqgQDqynq
YM3RpyFKJvOQEDaEqeHSnU03TM37JELrUNS7iUYU+j6RoR3hyGO0UqesuvR5doD8oP8IaLD/6DP2
CW1c7QkksT4ky5tgjfz2uCZn5xvhSSFl1WknmcoyP1d+zsBKi9lZ4qZrtNS3G5oemMLCTrT9Ns/W
kyClsQW8P7knkxkMeKkC8fOWPsE4BP2BQw94QV5ag6EGV5psuJJJ1gY6iKSf7egjQF27uXOZZwIA
8vMTgfQHql/GA1k6s4Dq0/QtSpNhTwk4AYLc7dT09ZzAk4ndnfGgvZKTvmSoxkL0PeVX+oLxrEPb
x6/TRVHXK+4x0DeXWbBP8BwAdjfYd2FTPLksLZ8KvCfZYzZe4sbGd9xlztJlXOzICYT0tLNBlLCk
Ce/Tcb8qQOKq/HXgVenZth8JNMHwEFoB0juBfQd891mDonIrx+QbaHC/ej30fUA0Eu4LDjVGP8+t
V0wkP01UtRGs3BSgmXJlmCnbuxqCbxmN2qEsbmnohbiiLuwuorrNNwFYCyRkkD73WWKD7TRHBSPX
SlJaykXbgaxlH+y/xqNmeGJhy/s9WpdHQFgzIBV05u+3HGDtJ/XSTlDQuDk+JAtbygT6EqyaZYJ7
+DBU4NKQ0RUqXtHVs1BlwetxuB0gY3sFRwBy/h5av2QQHimCRal1P/ZfJ+W66TIPuafpw39EvvTS
pavZgVu9JMXSGrSk27TQ7NNXaAaG5G0P9e5oQNOb3tnhvuRBxi/u9jRsmbniYIV9TrDzwGvLn2H0
qBhcKGiHRffXsEavRkDm9zC9j5lXIztd1OgdcbsordYPYFQeMgngBITJtt2UZQfoguWHwjKcrQIK
4cJlBRh7ZQWPfYTUdcPc6gtL+JeEy/pHk0LvLvNHvrBHQKBbXv3ow+aLMnj5pWjKFNI4mf+oGH7M
tcHzCwQq3q7SWOPHq3hOkq5RB2tBf/za2OYbawyUpuUBmC3iiPlghjbkTCvzNxtN0hQcQWxBYiMM
1jlyb48QianuXJRsIMzjOo9ki8XnTjrDg7TwOAhdyA63E7iwbvGQvgKkUZh4S22t9jofXoZugmhp
5dy7avTubP2y6gG7sbEylaKMPYkLiu0j0K6/GmfxeDLaOjJdO3ejCILvVWYeTbCc3E58z5ot4c+T
X2KqNFSfkq55pXdkelumF2U1QGxeROae7DIMLtwOgH3Ipy99DNmBW3qX0sDa7jCInTtevKHOAyU/
1TGUKiAVYa0S1BkhOZdOZzsS5pIC3PBT1jXOkpdoVm9FnC/FZMabKXGdswHE7XywQsaPoXDWQxEh
vUUOCpGQW1qW+JFtyDag/29lukkMYbpeXAYJupDOzcZNVQr8/ZrKQAJSqDu8NKrPYM/1IVHpGne9
HjK2acLRf6lBXnNwA6j3ca0dbRWTv+wFKPwn3yjBhFX/qJVtvOqTIKvfTizw42YCgiCuhepiaeXW
pybouhXvhXORFrQFsjYp7lAwAKNDNIXrmkEVIbWicpnXIN+JtTxdqc/6AGhvAHkwNi0U/dLRtNb/
HUOBdEhTsJ1wHX1bjM548bUsuxDbLftIW86h4tM9M6YjyZBlKVP32kc7TPK1DN8WvTl99/2veeBD
Acv96Ly2kGVYgPiIP3I7CjYqAMZGgsbwxNIwWfeNsD5VRv+1qEaomSfgwcNb3T+ge7YXo55ksJ+T
AL4dT2joScGsaZifpnGcJ0FWdZ7UVkhoAW5iREN2SBrXWOaTTJfIOWWHOBpB0k6eLkrV2ym5psxE
AsUtpjt7RAGt1G2VlYFG8MSC8Dq0wJJjGIFBwyhE+2A4ab2sasFfVSEvvoter8Ugvw4i6H6gZepf
HrjBJz+3wcMcjM4l880Muk+C3+EvW58yZbO1cAL/kaXiJYni7aTrR3SQlQqBreHoG6dxbqNcnLnj
nUUVqA8x724ecHVHo86E4nynwmlLkKBqhE750CKjNyOENHwIlCx/twkPDBQkSk3BFDe+zyXUEa1H
cf+5ntviHT3IuiP4N9CeYvrG6pZhGRzzCSzpwNzoJE3pABRYuR6oyjQ6Wh9oUgRtp/XNNqXh2TJe
G2y775IgrLFLNo0Rf8N4NQ9HWXgXJYsUnbtJiHQBiJMSfSAHmOyihe2WfPshGm/Lq1blw+kW7Pqa
2DurHz+EQcg9WY9u0YIL/AUEMeFJVLVrLzrkA/ahHb3UjEVnJbBvWQF+v/FsMJDNIei5mhZpEhm4
u6hiBTwRRA1u96eR5TXIrNd0Y+rI7qjeOZd5V6ykDiZPlKMCtzAFAIKpmIN/u/nR6gWzLZAtoi1d
sx16mh4xZiX6MunUJOLDm4uM0kodoPqAzdBTSAPvQxwfrIqvKNBNLLQH2bVv75kjZ9u8gq3qXQuZ
NocvirqA3IRlOfdJNjU7N+nyfWm76jJBCBIacWnzZYTco2/Exo9ANjuvYv5r5xfjkiYVXtrsZG6B
eSTs1cXGkvOkwvROdEdwym6HHJE3T4qAa7sPU7VmUOhbFLpTwdOdCnSox2aJpFV4sh1pAVejt/bg
2uCgv0LrAQgZ3+KwawJziagb4M2R8lm8TzarRG6hjwZ5Y5RzLsAMj5cik82JeVCoF6zwIL4DChQz
adVdFZpXGnnaRGfgLcl3vafbE/RUWoQcpRFnG7MG/M6P2vJtlTDPuxXrkUlNrCBK1qWDjeaYMRAS
3i6F2hI+DRA0O1ptVOkuSlNxFiBVWAeBTNb0i6r0z8pMykcoubEjjdoo7E5l04P3Dz46hI0p1x4Q
F+u0Ct9s6Fy9RpURzL9FdNWWp3qyLxRPP0WQx4t1zGWzvi0kI3FvQ7b4ROsgOQz6DeWnSDKBUqXW
/FdWlvwrZOrfuwPEu0UE1nqyC8/1l1ZrsUMbl+MzS/m2U4H1JZcWlKzLVm0pLEMJPbewsW+ngd39
17ITM+qFJ0HDRcsWkSzvbIIFtkZv79A1GK0Ld+o2xEJGwxS59Q9DrodEWWa2TbS+eSOJpIRZ/hvj
sfA8QFPoTmT4V9LQ4ciWV16ARgTtTV3NEclr4BL10EyBPRSapp+GKBkkp6zusnkYK2me4tr4Ma+E
isc5jcuvNIqF656HzvzkT9P03JWiuxjQESMft2x+3+bhmXwjkIv3rbLBGYArglGjueIFaxeBYOU5
MSYDmCK1IV8xMOvBA2Egzevdvn1UXbIkXz3FyZNX/Fvjm7eVKbDufVQOj7IoM9By5cPB0+ROgA3b
u5Q5NbR0wBc1h6CbprFd90qjtMwZMICJtaHhYAHDXWbhmUY0qcQL+gIJguFAQ1rSD/qrn6VPStOe
5EObPRg6a1vW3NniBWOA3A2v9yN6988UgqIMP0ODYn+b0BXC3KIRAAgKvQgd+iIR8yJx0Qx7G9Dl
BRgmQpSya2+RNiHQzLXjGAtmuBwiWyJcOf0U3dd5Fd2jWzLfJZA3WpgU0zC02ZV1fyYvHShY3ZVh
7N3PQVmLm0uL78C8bhaCKcl0s3h3m3S7VqkvY6WgsA2z0l2h4QoYkjA22cHFH+f9XaCQCdDaNP7w
9B8Tla97H0nwujO3aZ8POw/dQo8xd7/zdCr+Kc0QlQO/ei5Al/a3gKz1n0NV1XMAHrzDrlbYdOkV
cmyWHnzwyCwSD5r2pRXXJz837BcmNlNUJC91MzbnMYmB09bmvpR8mwE4vkExyn65TXob4m09RSZr
mqrD/GQcWYjfSMIrtPdBHunDoY8AeOODgsovHK1+ttIZZN79MzY8iT2GK7KEjOE9J6uqbZSXUMNz
nRCyrrlYu4Klz6LAq2DSxd33CrkqgznOvwJlrNpX6Re3Q1IjBz4bO+0e20O8ft9ZdYtmOz09gtjN
PH0KzPYZJY9hneZ42281FsLT+AjROnhc+v2ZRr4JNoWpy8TSUhbwHdrbB/LNG8dol2/cCogpPfV9
fhiM5cYMwWCagMIauQA0wg+6RyW3QauCH8gj6vYBuKKwFxh8Zr728on8EbjdVswOpwNNzPXEjppb
pvGpyRN15+u2iqYLyrOrz2gYexF+p9FwtCZobYOFA/yMTSWPFEYRkxFX264HWewe4KN+GbhFg4qn
MubegChPq0VimfLeGoL6DOyLATQrSqeerCt8P2stTvpzhh1n4RWEgOAwz51/fBGIAz2c+jYJz5BB
23YcT/ply+JhAya9dnV71dMTPJl3BzJJ0PRtzMAGSBrpUZF642uU13sQ7xg/LNc6Qrh0+iLALLD0
0e9/AW+WsXN7c9ihvRSoTT3Jd9G3mJrNfhp5dZkip1xkquSnXHelZgng0RKSQPPo3e4KtxSrQhZ3
pQ0uxRvJDGCh0PUxeh/sqmZ5R44cX691lTuo8bMISq69qU4NGNJe+n9rafUvMRtjcOSCFS1sQvtF
gP9rk1py3FAQWFvf5jCvcV6sf5w438mmTK59Y/NHVtgAxucm6KvaNHnMRdUeccf5Qs6J8/oEiupT
OXr50VZZvoIyLgQW9TDs8QRc0CkdIiPFLUx71JjB40O4Uwv1eGsyDu43QOLyq6P85pwDP7rohtD8
zP8Pa1/WIzePbPlXGv08wmgjJQ3mzkPue2XtLr8IVS5bO7VS26+fw1B9VtmfuxsXuIAhiMEglZVO
SWTEiXOqXlvlpSn21EyQsYA6ZveYGGoLBpztIgQzzBc/LntgK3R374RufETVKV9iObSQSV0/jVkQ
nnVt8ECgCxgAhGSblZa7wSFXTeVWKzc9KMMz4pXQRAsqJMOAwlqByiY8UPOnm6FmA1gM3GgEKhir
N1R2gGGryF89jpi6ipjHetUBaSXdS++J/ISKOL766YGUBEoA4q5bcuXhN6CUJw9oEuWvQfkxB3lo
UJwDFxE4kvFA0u8aJNPWY4kakD4vjTuU0ht3ae1tKkQpb8gji2ILiAOvXyA6BZ5dJ+bjAk+bYU/O
toWa7HqogLnCUBpRqTkRjqzWdt6N2bLg2qZv2YsJTa19AjqmRaOYYdjoF0dqQqTGemSy/mgG/RBt
IpQqr/qy5rtCQDCM9uocf/WuzrtoRRt56qUm7dZnZ7vp/COCOvGCslqN3YAqOBbtJqpcDSDlTB5q
23KPOlBbU3Ys8UHJ1SPDSgPITqmzauij7QAM0DTTPOD3OREpgirhKgmx7DFTAN3CrE2uXoI3Wj86
t6UvYAKG4Nib7tfZ1MYckgh21i2DJpXx0gmzehVrTbKZ2kUwKs7yyNpPbcPHy7fMxYWmyDOeXIde
Yn+oBgNvN82fosQWJHX9IY2OWdAlJ6x2Pg6jGwPs83s7zIv2mFVHstOIxvcs0KjqRDVjXRwFNh9b
H4LBDmopLV8zF2RjqgP//flSABS1nmlA6AxhdKRRgbQLo+x+ZAN76GvAZIboRtYaeyCLpY170EfI
a61MraWXi7iQzpE8BDISq6qGElqlVRwrKpRK1iU4pGhoCCnZA4qxvAU1URJrXP7DlRyrlNcIEJcK
WXhPpgyV0mOZHRt1iHoLbTmEGTBDY3akM+rObdmDnNjqwdv4c0xA7tRPnsVYgM/n91Pq16q2XENK
K9raaZCsSDd8n6nqsAK/k5VZ6d1ZAoB/ZmmarFLdtI49z7/XfiJPRic/DkFsyxPZuAt+PWanR+oc
lYcEWwPiaD9dqKdHBR0oncGrlmm3c5pqbJ3wqA/lS/2zstxGmoFMlKaig9aAolJ5UYtcaeAYNtPA
KaP111zz9L/ORfafV5znMv+6Is1sCmEdUYuNxyceRmWCyltC8Lo/m9jumI9xg8fK3IvlxOcm9SIh
HqZmdbaZ1p17s/b3eLUdGjMGYods06kLgMo+NowD2eggeIF6ZnVAmQFISp/DBjsI8HbVzvCoAX7v
xtpz0ZT5m7DcZxc/hDdQQU8nwJNOJ7906X7vPEEq46C6hRr5H6b4H/eBBBiqvMDfvWaSsVPZc3tB
RA9ZmIabCjq1EzuE5UDZpSh0dmnwJz+Z7kM0mtbznwb5rllN7BB/H9THhfUcWHZ06gSKL2Wm9Vc6
NJGTQitzOVtGBOKuPFIL8iRUoq+6YrMUhbE1IuxReWcMn4amcqn5Ze5PU7YGuDr0XgUl1BVUTO9a
+qGxTXwQwZLNRoZyUTWOADWoKNYtaur3vlOnT4M2bkVpAtSq7LqVeLO9C/IPuwPGtn0JfN0Ty7GH
/Gmf/X+15yXq1yh7NSW+VPYKlJfQZB6mZFkJ2tqT9KqHOX+Wtma5bZnbL+f8WYcUJqKwkbuZk2LS
Dl7SwO6PZJrs4TL3UVFGObdR85NTaBUP86UlHjjbsgyH5TxN5befp6aOwUinqWkiHVTOV8nN5Wig
QrDmIwKDKSApl7TgfKlVdYY6gN6/TD14Qg171LU8ZspGfpXpQ0ERCJItzTCNpQl+ztKB3QcFTWrS
nwcsT6eZZtM8ZxklW7xvnCN1Agd2F7NUnlqU8a/6zMGKWy1kppUHXnzFYCM1q0wueKZ3eTqAqks1
abnCRIBcW+cnR7JxFwQHAIXfUOfkpublSIVvZpswf8zTaoP7eVoa5GkIZsVdnWAfhWUQTduC0Zo6
6dD8nNavsVUYCqyq+kZj+6LByo7WM24AHAQ1aT1DTe62HQqRkJqYm9SLWjbcL8nJDbDraVFBvPX7
8dVrsCUKHL09gVAcazxqO8pIZ3SIfAGJ2KTa0lAfLOt4bagh1J5n8HMQ/FttdfebfZr500WG1IsW
jiu6DUIc7b53gnvTbvWvDoRYPZ9F3zIZt8uqj90LBH+bE2g8UE445N6rUZ7JgUGVeJk74JQv+6I4
C+iIrKiDby1oTL1B2blc8bKLzl4YZJdwBPYAqa3oGzcf2sIYXy0Upa+gYyvUstnfIkWM2EMN4U68
c4evmW7XiyixgqsQ3L5QB7YAqK1QHRpK7KaOQgP/sm+ijqIvD44RglqRKQhUX3d3ZOsaBpTd0A53
JSKDGyvQuhs/Dc0bo9Jva7WojZFKolbXaOFGA2M+FIEh8hg4jnlAVGVPRS1zoQs1oe7MDiA/nzrJ
n+x0GJBaOrCI7363q2nBDq0dcqPZffJXdrpAMmrhEQU5U+dvw1G9i/yx3k0fb663ITdAIsVxLNLt
PK0JTP05drtlqdX9mXMkdHpg8m9aH69rFJpFd3XiAfabQ7GhrzyxNGyjeHbqCmV8XZV+dV2gALpO
fPMSkCcJLn9IW6ySJHOgH3qHZFCMXUpaLwvP8n8gdQYYd5q89dE7avTKR1vKYR3i0XgqdZEfDWRX
N6NrY1EJ8oFFkLnNN8sMltqYZj/Awf0k2WA/e1qP4D4i7xeu6fo+t1G672BPdhsLt112jW58Hex2
33Ej/aE740EOXvkVoE0IdIH90JH1Iuza8V43Rbz17TI5lE6d3NhuGKwMr+2+Akm/HYok/a4P4ReZ
xsNT2/UDdp+GOHmGtE+4s/O10zr5syMRDlSuVjPuI8cNj2UVsWURxBIU2Kw+Rq4x3je1cQ+eDvYV
Gs1Qc/Lt5gT9sOIONG1vZMcfg6hMW3ZnAdq626oOAaSO3JXmobgOBJjBRctEdC6NEJt9y2rfKrbm
cSS+AVwDmSzlYNZ82KKGMlzHZiKuKH4R19xHgRcCDgXi9Sy7GtBecxdFhk88pjdkQg2Xhsx051nh
otfyXaA18aZToA/8V2u3pptGC4SNu4Ol3ntTh49qgdHPr9QKuZ+fMzM8z4PSHG/9IYxA4vlzIoGE
8Qo3U7zRCCKCBfXHxOTjhEa9yNzqG5G9jYqPs0jkcGyyhWCK8m0ifpuO5EOHT+2iD8ZjDayrNNwD
JGwWjIPFI0+ty4RZGCGNgeBAvCGMQyDM+owCjSfqJBMPjbNptR/+NRDuSJMF7KhVLlsSHYWdV1/y
yDbuTATNTn+wt6X4bI/N5gtL6w//EgCgJbFX4HfzxfNj864PUE01RbKE39Yf/K5IgpwcDm5QwiRQ
qVoG/oWmasA94dtXfDH5YwtJpl2DEu5NM1jGlxEP3kA64RteYaBPqRPtNEg23kCl2gVRBgqS1Ujk
dPPHXo2scwSGAl5MI8mB+SgCo5EWEBU3MobouPPXSLqm7gCiSCNZ6OpfaoCPyAErPdReBOssqOw7
IMTjDf4zvFOXROAbhnj1zqqtAnmB0IJauNShR22BXtUyk2+QLtoMhTMGqEkM1+DoMr7FNioLgZiN
n9iodyvP7MybvAu0bTu2zYGXzXBCnh3i405e3pV4zKM8rxUvWEY8+AnAvYvwbpQVGMMKp1CqIvZL
reli+afPNkrrb58tKPRPny3SNIjsqtovKt0K+zpb1lbYHKbiLNUEar45UNlXbWp3qCOp90WXJN0C
kVVQyFG4zq2ccm1FYAyYjBxp27Xbh9oCaWyBXWvjbHqImS3D3se3TsY6j/CODthpVCpevToIqTub
OoDYuVP0W6t3xEEDJOTccdmf6YwOMs7BUOZzvpo7ytJ/i2rdX2SV02+sOLD2rlOEd+6gStoGUP0C
eXJCiWfxTB6DbZnIb1qPqP7pltBjDw49HiXWnNb/FOOfTslphBOlAJw4YpuuD7HtBxvdgOAuc1zU
oPjpulSw4tqqm4XRABnYAhb0wBkg0nYyfiE3XwfNKSsKROBa7DWiqGkujXJrA9TyqeF/cutx528F
oIiQsXLkY5VlW5RyI6+HO29jsnDcZqrZpcUyhm7IcyJK/ZCYHLLj2qi/6Kz/PsSee0Wiub8BmzYq
1pW/ZXh8WUsHmSs1bSbFlvyH2PmYNkfceDdmqGwHtTYYdjcuMGNLZBejPW1tqVnocbyfNr6qFxUb
0acmYpnRPi51ZKJLVJe6BFwNItYuDKNla094+okR2hUviZZvUJ5x/bgi1GmOQYM4TTqazQlFJqCX
yEBUfYJAp29uggJF5bnTdxvqp4PmRK8xL8xtL0yJGhYcIhG057wuc5TypwwMMi7vF2SM8vrDx+JS
Lou6RvZXeVOHdIIe/JdQWkgKJG+htS7PsvMBJoS+1LLJIdHYJUDzI3WPU6y8mg0Y35qFi9BkvyBj
pXrozAVSZp+Xzs1sLwwT1B9Tr7RWRgGgYY+VAcNr/FjTjYZbKDw3iY17jk5D976w0hgKZ4ib0wE5
qrRDSPevdgN+IQFef7J8GkntMYkMaJYvaa55DISEEIpXBzNzrLXdpzy9gB6s2ejgAr8Uhm+ddflo
KLgXHchMZ2PYWUseD2IdYaXiYA/iu6cxyJbkkpBt8EQF/Z7QXs8zVJH+iN1JCJo+V4qFBlWyg6cO
dBYkrBFgUuAwYj/nrcnajJUN+K7yYo4NpfN62JEPmWyW/zWappzb5EPNPM+YvZx7uOHkK4NDULLq
kDDqRPRxiBGNrFAvj3bauyUIh4Lvky2lHnJnlZNv2kz7QRHIT0HKJIqg8hOCPL0Bmv2EvePnaOZv
wU0a7LLgUYu0J6CgrbOpgR+ws8IBSvFDfC6HVIB7SWq3KEIzl2UTmojxpMECjJHivQ+SNUCKAtiP
CMI1zA+/y7h8ywPefKkG5O01Hup3WPC44J6sdfw/5skeL60WLDgVqvmdZM3xcsX9wAS+i7gbTtOp
ZkntYFRYU4mkRCWR6qED74DMGkCL12M32EQmivZAh/EC4OUtxDqre3csvBOKBasl2TUJ8sW8Csub
xLfGq8d6rF/UgBBcAcgY5exoo774wc0hp9vp4jHIx2rRg5HvRIeh07KTrg6zjZqyk/WSpeYmHwEI
70R9rnmQP3pAwd7Vrr/UzSoErmVVcZE+sr7JHxF5BbyxkHfkGOTpBSgp94ZaVVy996IcpkmgVwda
1TTEfajmzNWGFg+ibk/NdGTjClgge0vNxi2QHkSAe0PNIfJr7MYqd2Wpi4IrNNoju2EtqReZeO1Q
5qC3oF6Xt9G5abBCpV69N6sbhAxuqRNL12hRsEHfZZpmjWBbTioUZFSHBosDhJKyxD/jt+Wf6Uzr
ii/gy+52ppGzcWGWfosA/AAmeCPDxjCDMrM6o0MAVYCDH+EwN//kNw+jEeRCw+bmf3+q+ZK/TfXb
J5iv8ZsfdTh1J/etce+HEFnWoBKSL+h0PoD4g61yq+gXEEpIj3OHE4GSvsyzv4ZQe+521Yxzk85+
v0DaICNpOGA5/PfThOXPD0ZXoU8yGeerkpFXpZ0vuG3cjjLC3k19iHkINScXOqUhRRE/Q3mz3GtW
lF8bSEMypIJOQjF20qEYGFAgml8sB9P6sHV0FicbDaJG50HdAcBGy3pTyQS1Ej/H0og8Blqud8zz
bB911G6PKZ5EdNW5YwC9Tse75CLcECtzGbZ8nRSRt5yu+HNiRKlQuA0O746unUqBXXJpxKtpKhoc
ypfU6cKbaapUGsU6jLRycvE072KBhGgLhgl54FKXh+nMSduPsz/YyKV3bSfFjY1xdBA/z2YbV9PM
s1LHbCvBErqMbdzxoHfz7orWATdVCCZ1avos8e6kCQntLjFvQuVRQl5tFzasXVJnabveXY54S1Z2
+nka1EkoBaKIB5EvQESFrMWNa1kX0KSU78XILhrXi3dbOpfQwYmAxfXj+uREKbiZPN3fO1X/SIB0
gqEHCouOSMBkn03kQfasHG9QZb7QB2wIUhZfQaBn38ZR7FzwQFpTiw7aCDbn1Gre2yFIkOlrgMgr
vLJeutwHi4GTBccqtdV+vuQvzc+zJDY+bHTWpjZ/CcMhXeh55rxMvcFWN7z7RMrkljGW3IL3mp/q
ZjySCeIQyW0DIP6Nj2cZVPP6YElubXsbgozpSl50aKp6l1h5d6ZWH8XJbSXy59wRYNJQM5Opr8FZ
wTUz2M+2NreqpRvryZZcqCOVGYouchTxkI3mDEvIiQaNnazmqwaOtLZJDwbqeb7ASs29Y/TAaxku
PnCcj+7R5s0tDaM/CbiIEkqlxafZjRI0vPH0EeY/IcGOsgP712U2Cb+69p4TnuZPJh0/WhigSURN
Kr4w8q155S80jTuf/qrS9AEjNUFXRS508EZwgNRGbUx/FU3qtB5E97JMLufL6o1wd1oJ3Pr8l7ZV
qx10t/syf3EIkIL3X6b7+dP1gnk3efBCc03/h15fqKjrcDM1x8I+gGGjU8U03d4xIZKg5Vn/GtfN
g5lmyUMMycaDo+tA6Co79OwsLW8uI9bhAH+69aYBldHezQr7UYLojpx0bhrLhuvVObKYttJYni0k
BPju29546ppBnDvV4oU3boAVAXNy6Rn3Fe+rqwvSq8ZNjHsytQaovYIsiI5k69ug2GVRri+nAcwM
7ntj40tpgIkTED2sq9t4T5ODEzc5ICpiLKhJAzz8WDRu9LdkakeEEtO+rbY0OapNslNsie/USR9X
i4wjUrjBzXT1xuqANov4miZznaS76HZxIX86eHH8mieOcaJWj+Xh1nfMFnQi+INGrQ9ugVRZUSeZ
ckhkLuzK7w/UTMbC2jkRgnXkQh+hQ2WcPt6TQXOg8eKVo76jDwBaD/0QyB5bSeypuuhZj6z2drQd
eS3G7t3vPO8LpN2HNRQBh13QoxlKbQXSLWA0Y887FVUGBT5UUH8BT6ENStysORZtBOiaeTuZWyjw
ybIEXwhiNMuPHTco1HYTTm/G5idIfRxbUSw+AfWsuIaYuGHdafjYReA/U/460MWbrGX+UCDJtpM1
JH4QpfUelAOltrEGfLPrrxqCnG8xAwAy6ewfiZXeNOlgvsi4GaAHaopbbkXt1i3N/uCXPEGcItHB
Gmj3D8kAZVwBgc5vajg0Su0fEYY7GYLB+In6G99K8dNIdZQkqDryyNXAbGEkKD5Lw/4JGhXgcoZ9
dutU9XnqOUgjIqA2uXHU3pMbqiM+ZhuU2zxbFH/ziegAkscDaL5R3qEtsuE9c0KgSz3zGbLDJUCJ
Rrar+yZ5Klv75BRG+IZ6nnRZAB59kY6pn3NjQGrNGqK3nyO7FGIUNDLnAWDblqWvtDhGgigQ6ROd
iYAn01n3B9uf/ALd0PHcLNJPeTaNW8MRzGC7T1m9KcfGhnuNjXxP6bWp10GWbM20EmUmP3N05Eyz
pGW9I3sfpwsxIrF7Kdqi2HLQDzybWTHxWfHUNdaJ5VZ7oJAgzpvmE58V1tKwxw0ItE1Pe1L+LuJk
qFIDTIENOXiUzaIz1wo7vwy5Bx7sMkz+RbtbxnLhR9I/eglkRwCVSfJLNjIkXIxuRR3IE+aXCBqC
1ioe+xUwVP5xdvMHFm6GIHWWvY1qzg5AjaPM2vYh7EyxBktZv5maI4jYbF7hI5lO+yA7YwSBa3qi
Tjp0DgjDUNR1Sy2arU+Mj9lso/uYLbC0YNNK0SDi5ZrJgjizID906lyjulCr1tN6F3tZtaQmHRDk
BTFnUF/s0gNgU3nUIBBb2kpKhGx/mGPyUAN+neNPV7FKaL8WLbgnw8Eu7rXEOBI3gw910l2CWqt1
r24KaPRFKhbd3ZQQ7b63u/GoQ/x1jYejcwzrIFw27mif6iS3nnTQpU+0dVLkB7BQFqsAqLkv5Oan
pX0y9GDrmnmLonr+RndMXUO4okTM4rbR9ebYBK270oMkepPZOS8t72ubgHZ1bMbooGepuFcDqb9K
cmjomIALWVHC90mKeXht8vcAAZ8wbLo3ZEu7ZWt74TVxDQNiriNYRq18hIhy8uHLoMgiIccoVgaS
py0YesH9Yeurns4sbFU7IV2EC3A29aozK3xlTQ8VdxdlQuoAUkwZbGsAeressZGUlXgSNVhGgN/f
GbcenjO3pYPUuuJLm/4zwmZY1RxBV/q/TMM2voWynNLgujJPZ19TcO1CTLH7ao69vpRJ3EFLL+h2
DW+1nY5M502HkvAl8nLjS9n3J+LQ9gTYO6O8+6qXKeQgUX+hdXH2IFB6j9JtnAVVAdlQPJIftFh+
2OZeOhO6Xq87UYEZyMaDEiUa2YE+ss/T9MTL6nX6xOpP4QXIvsgjC+UOigXxo5cVpzzXvIcYhE8H
PFHUXdgNX5U91fG2MMPQPnAHVCm/2kckMha5UZc7PP76Mxb8/XlkvIM+tJ1vE7OIFqXex8OCepww
GhdNycJt3g3QNdOgg+B6KqilmrPNSdJhB2xbdduqQw1ifWQvYKMmdcy2vHbqTemb7ZJQboR3wx74
1rG5vyd822zXnHjc6sAOL1KiaZ2VrTyrukVurV4LiadHoBnmjUiYto7UWcCHjzOy/akXwFLQ5wAr
uY3x6zm4SB1s6tEpHqtKvFuIMr5HZb1BIK77amR+sgJ+arhI10Vkz8jrjUgdvjTFqC18NzNOLjEi
UKCY2gwROaxzggOZ6OCoKDKdIU0BLddihBAtwKub2JGoVlYFdwTiIhsIAKB/Y/EzAjn5xVOPXyHN
F3Ns9F1sMzySC61P9rau4S1RJtBAb+vAhpiOEb/7uCtck7PXwgvjlcFYdvES3T2GY16veykkar1R
Lw41z3e7zn4Meds8uGHUbH0/z/ZBxqCUpiYjj9GC4npUs1eE9uOV74xi5ejusAOFIGHU6eAJUa59
h5lranYo3rvjHw62xbY8ywAXH5r7Ufgo7U+ibI+cBgoMofBwC2WQD1vpnDU/3ouQr/+kWeFbeNWq
zlGl4h0R6itAFjvtHtE1fAtdFBQrqv1PkLraIddr4hUGlScQKVa3IYIxk42a1AF0e7OzlpoDAoTW
bs1HlIG3B9ssFDe1i/BhBWmIuclBoIjv1TrHVgCEtMu9ZaIYxiHV+sTrKrh3WJOe2iHxl8Tozf+y
y9xKT7ml5JkQgV+DyzeFKGGxwG1rvIFvQwLzb6ZXR/IBXC/4j0hZ1N7rbgXCIfWoHcIP3zYEo7Fl
yvAuNEBeLX0ksrA3HL/aOpR5ejk8Qy7mw05ADHBkTnbyH0XsrwNtRI1B0yQ7u4vCDZIcyOu5I56L
yJWD3QZFIUma7owka76QR9hE9jaGON8Ci61sOVHPN5reb//YJuJ55MtQJcNcb2dyUMOFvIb6GX2l
svrcpF5E/Ls9ff9l1P2t97exs3OrpipdTW7HYDx0A5KukEIvjz0iABtRGda9ACQMMsdifM/9m6Lv
/O/WWP6wmOs+ytTAzjLo/RNQ4NU0RmaFthYDKpXoftMHu9rGWpgj9qTWQFIteDp1SL3RWur661wz
PddVFyCT2GclxH1sVF53PKshUDzIj0rs2Q+aDFibt9mjrdc6fqddBW6azNqkDODiKCmLM4rgxRqw
p/KpcoxvVNqo8W94bCXv8xg9GsOV5rMXyfGfSVVrQBiXm7np1X25gTxyuEmdIDixAaVXrH8m9Hue
t5CmC/3h4tpudzIlNjJR6RuvdTI5WP293hsLZAtKIERwS+RYYSIsbBcnkqHJVJOpJvVaLWo7qRd7
RfORev80NuEhMheZAIGqJi5YJmBdCQFas+zdYyl1LDWVvas4CAOG5qWUbm79kInj3kGPdgWG2yC7
DQNVwCCjE5i6mf1NoIZ4BVoN+0YroPo3aE7yGKR5tYaS1HhGyVd64EXCt2ORW1crLtiyZTx8aU1x
l6W5/QOF/cA3evI9LP8a7oQS8I02MUHkj3cF+BE8hGK87MSa1gd6oH+i25/spi341imqSX3IG8zs
itruoxAQRpoFibIibLZMhiDDHSFINHcYhQ3BD+0KBhswURVA7SO4sihZ1B2p2Qz5R5NKD/F2+Nw7
/Nqk3lhHedi/HJuPwOiUIluB2vbEakfsPbXAAhoRimxumYVnatNBufj5KPZx4kQnA4tP4jOIZffd
Z3l45V1v3+ljciEyBEt01haw0XhDXkM2fkeVXnDF2nbyIrM5WPDqU3iplevPucBfMXmJuuAb6dbW
GhFKAIT7Sn+OLHDD4b72b0VYg48bD/8zamSQg/LbEEGXzjqPgIpDHLG27pq8bpa5IfovsWe9tp6T
fDfLBsNVHoqlJbZKevLOPQit9gHTIcgW4J4OanCjdAPSJK0RnX1De001354WlG1iZKc8Dl9pmUYb
BBdVrgvXapMDLdY8G79BFMMXa2LzIl4v2fvpWavwqlDMX2RveonSDmW3O3c5u5IdMp0pXgxeuQBh
77hF0Uz27EBeXBhu+Jb5KIN2wMV2idOwu7gooAbUoAnfYkgDMB3cG6YT+dtfRyZGNF5FZj0LrGzO
oGASZ6x6xRk7kHjHeu3JtaLoaMXRJjCz8j5N4/bKEweAlg7KoD1iLsvK1/Ud9Wota05B4H6devWB
v9co/jhicYRdC7c1SF4iQka+dABx3YZ1QruhVlR6fPXPf/zv//d/v/X/J/ieXwEjDXLxDyGzax6J
pv6vf3L9n/8oJvP+/b/+aXuu5TJmg8OCeWAf4dxF/7fXOyTB4W38r7AB3xjUiMx7u87r+8ZcQYAg
e4+FH6A2LSgRuvXsneUpVgVU0t81yYAyXCmdd6TOkT4X31ptNe1jgy5MjqhY2Sa0wuoYa3eAmrH0
wscw27rEKwe5VHsRDmW0nVQGk6j5pY064ksIIMy8zIgTFq+QjckgEAJmIjoEif/ZRs5llq50/MYP
kCcGelYdmMj6s6UOfdxUmxwPPTAy/dWbVvILyPSzHWt1rNhZxivgkdx2cqGx5EwTQE1BX/z7r942
//7Vc25z/LIYQw6a279+9aDHy7Wudvh900XDDkngAKgpY1xntla+VAmSJmo50Y2ogy5du7qSB0fN
E0q1dcDE/uxVCV87ZKH7aZ5OVzQbVi8hVqwdGKvDlzSqzFVsJd3ZgSTmsSzAkzEgN/U06uYjvl7+
rlzBPw2Mt3LVfSiNBOlwotvMqIYbGcbWwbZNPHNR0uD8h9+lZ/3+5dg6or74dmxAQzjj7Ncvp3OT
0gV0XtxPi3ReMNTl5/YTMhT5LRRl21uU6j/S4zCqhbahRx41lRfgWuJ2KKBVbIbeK2LAcs1ZJsCa
hgdTKGqINTDWfDFldXbUGhEvxTsR6/kz0wpIBhUdXIfcPtbONdTy6gqg/QYJe3afKzb9Ety2oDtI
/CPZQBmWbJsC/I/USwOqqN8wxcuPqBlUa6vIRt2elS0RnIr3oyPA2u8LlDz2PjgzrC6plrWPKsKw
uYd2Pbv/zdc2rjU39y6UO35b2pPCnCmZd1CdJD83tgGqkzoEPbD81U+GHX2vOi97aNQBkcKiYjEI
wNDIIt4uWpQeHjKvEA+mNKqNZoz5mnppdNel0+gc5L03U7zRLkx9bdpN8olcvm0c9VQ2mg11lKYe
/odfhO398otguu4a+MegmO2gDNmx1O306UmFJ4s5gEomuGd4RUE+Tu8vnQF6ZaozjMonw6vNV1qE
2VrbnwLm9xct9LBE0ypIQcbJmVRlJ5VYEo+d5GHptPKKolg0Su0tAggQ2jtlDHGZpDzSIOqg5r+0
TZMFeuJv69oFymaw3HTndKNx1G3XONKZ3SdWuRDRALQVEkX6znbj/dz9N5/JYFdy+x+ePb8+9tWX
CQIobuvc9UwQ0Xn81y8zCSvdSDPdv3P6ekAqNvMWBuoXrmakeQB9Z8a6TT3xkutsTWtd8qiqEFV6
nd2B4RbEs0gjFi5qj9tiVyPPoJ6zlXq6fjqgyOjcSmi5wYHM0PhA0MkIEU4LRrGsEgP0rqae3Rpe
Ei0o2EIdeqZ9dCA7EyFKAFp3zZZiGRcFuGx8L73lwLn8+2/Fc/72E7NsR2eOYYJyV7et374VrKjs
QDQpv9Mhl3u2lGAGqE0SQNiUyi1xogY8jld9cRvxMV19ol7OIWhAdMlkA38eCmNdUMkTtbLvDMDB
9bxZ1VWsgYs7q5cEBcwZ6DkghRwcmUIMxsHWkYXzPHvVHOg0R4d0Y6dCQ4UfgxQj0oIdNaWydS4q
lMLB+puN/AoVapqclR/ZhtrFUtvWXipF771wgtG+x2MYuiJmEIOpi5d76olKaGz5FWS4qPeTt2fX
NQRybe8USlP9BIav+DkVm9isx51gAKoou573HM8IBBXBmoIdPwj7XYDxmbtoa6+/N1UBSYFCZKRu
sVNSLdXXDVBQShuE5SARFgYC9M6d4e8h7l1cZBOBZn5s/KObOV9SIZs7MuV4da1S5DA21KQOI0UJ
lW68/vvfiMn+dut40NvwDIgLeMzGLlz1f3oODZ6O191glXdhaKios3iO6yp6Ex1Ah37P9SsyPxHg
eQAAg18vfCvAiIH8vv9SIK20gW4qWDIcHj38OtKrWh0bmOHkZVqEGldwsfAurhCTAl0tNd1o/P+U
ndeS20gWpp8IEQkP3JKgLZqyKpVuEFJ3C957PP1+SNY0NZqO3l1dIJAWEIsEMs/5zSYsu/mlD21U
RYJ8Gy2OeGWhFGdkYoGaLkV2GO3esReVm6WY1YiPVo457mURotHnlLKIFfImAmq2cXS+5ZIRFPla
s4lmq/2Feg1bnJVRXd+IQwSq5kNqQHW7Ua/NDCEJnMDUG/Uat7ni6uvmL9TrMhibTTdk3e0S8joT
xBxw31pif2ia3T1Zmhtckx7+6wiJ50PvNJzChchOIBTsVzWoDn5Yqh+oirRbnqn+TnaLY/TPS3Jd
Q+uAd+rZQch6y2i/36fVg5kI8DJcTlt2RUAovjw1nTGDG8W6car68BXNdQN8DtG62m4OU0NGAFqB
vUb9IvqT5VO+yubKf0v6WfN8ZUyvOdjQfVf02kHOZLZkAO8zDSILnt1yhJyMT1bvj2sN0ziC03CT
neUg6826nTaNqXdr1Zo/62SD7DcyShdCv83hRDtMrJqrExBByY0u+4YA/FE6Q7Zx+2COs/sBiNFa
x/YUwp/APtVua3U/RgTsVU3XuQMn++ZEzbHx8zfIDMlV8Dh8mtgY4XmBwbVZ9K/kuQLs7ILitcjm
BpuAst/JolWl3aHpAY7LIibM+mPTiG3c6cUTEXbVK0RqP2tVkV5FZe/UabSfZdUY+a3na/681Zc6
zaganDtu3f0hzS9amR9ksBbTINQNU+sgA0ahzJAtde1og43uBYRwFksO0m0fSq4+RbVJUK9oDrpf
Vz97Lfmux7MD57Xx12zTjcdK1ZudkTYKeKAZuQZYnNsy6ornf5onTQ5jVlY7Ahb9puqxxMuj8rlc
2CjAIHFJXogouVJg2tikOT8p6uTBxDhA9rVmnlJOVJGTH6evTlF481RMb3ECQcOpLJVcCzt2VrcG
BI2CF+kibmimpQexaDwOdVuTgRv6ITk3cVGtG1W4T+iThjvdKSMcZ4rplGhE54Ek2i+WRqLAKkLn
B5yqTZoFxs+gcx/6loyMHA4cwH0ygjDaAWiat//+JNR/f1uyajCELngxWKqq8kz57wchYaiq1Ual
xzBeJcQ6+KSXJGUAualHN+zUPVJhRERkXY93VNj2r3NrVRjeoJJv2aX6FPc564Ghyv4o+FYCLjPe
7z3A8Ackqv1oby8SK1JnpUNklf1P726kqEq3GNjKMywcMcZdB02T3dYROujjdWdMyaULW+1RNggy
II///jGov69Ll4/BFKwbln+WJXfYv7wP7HEE5+2I7vKJabfdhUnKT17gfIyIF2EAXZvRy7z/6NNA
94xRr35/GMgRZQrIX/76wxI9OzJl8frfb9lQf1vn2KqjOg5/OYeHh/E/O0+YpipGg1F8uS3oZ9+u
UUIPom/EhNMlKI/aTrKrXF/s/lMt3/G1CpTqf6sDdBtv1ULvom9Ybdx7N3Fre2ZU5Wg0bWSYM7Pd
6E0z0XIp0s0UNggHk/Lw8kQNn5Wg+jzDCMHwhg6aRx6ohjctZ/d+ORZ5/5ftuNw/3CMhJu90tsEG
Gwvdcg1B+b+/zsM0j1E9m8l+8qF6mWsdU5Z+xmrbZqFJAMl+HuYBQ92FcDJ0ySOgt/rLvYevGDP5
IW1cDYGPa6MGlSEaR6ycQgSmU945sECL8MUUWXUcllZZlIeARPBkjcEpNAReVX+PzwczgSesqj/E
8PDv3wFtiS7893+XH69joxJiaLYNJ+u//7tQLbKJTFawv3G49HJ9i8gQ23fPWpCTuERDpV4OyRw0
6IBT3085nDYEqleJhYpj0PUI8wmbsHWg6bsJLeeQ/QLU3V/K93bJCXPq/8u3mT+SvkQDfvnPmELj
f+K6ukaEx3Cc36NYAlffwo7CZpd2iXHssAtfgxQCwTaYwdcoc5HAA3ju2DVMSWOMVrIeBJC9RYuR
BHSUh19dUaSYHZnWRSXn8JaRF5Xd8sLMH4KQsIssFiay1E08CEQdI1bLY1seyZj9AGwV/8zKC4tG
3kh5oJOR8p2PRWp4TWSwezb8tN1moqpObdrbR5LIw66tjfkRbnbg8SjX3pd5+taPfs7z5zyagtKj
RTKxLC9qEPICQUGyvwC0PztBUhw1ft3qEh7qUKAKuvOsvNXoblxkL1kti1NXzXvYz99lvaySjfIw
9ZXvqSz717cryMpmmbJRx37V5Xmwk3W/XMyx2103xc3DL3VZn2enVlSeOVT4Tcoh8lIm5K+dltbZ
r3Wyj2LWxeKB1hOw+N+7xoqaPaEj3B0rreoQCFQQU5hjuDiq8DOdNPdg+2nmKS41wvWJ6iOT1yn9
gywXThGs20CNWN1Om9RvLFzV5mRaI6DMG8Vqsxe7C+3zbPhXywgpLVVd6qurphUmXiFmRv4mMB4U
I/t57zGY4ici2DaPdiNhvchIEnH2obWxWZZzuMtECKcjWtCZZ9nDSKtkT2ycAPTSKOv0xNgQugof
b1fK3GmbTdPs3eaIWPHGc3y1613UJCjFLeO0xsk3qqvam9sMhV896fhb3ie11TnyIHqWOzmrMZf+
JUqDo2MKs1hDB8SRovSnfSpu12kD3zhh3fIuu8t5RtL6qxYhzaMs+qFjLKwdcJ3LLchDFaCnkVra
SY4KnEDZ1yV/E3lXsk7XoCOQ677I/pERIc7hq6EnP5tp9L/pRROdHLTheMb0Wy00jGeEHo1nfUYK
Cz8Jd9NaZpivRyVZ4diSPckuYAx0KGy4kUaaVmy02Gh3bo+acJN+T4c03Y6zER0MRSu/pLPPAsRO
v4OAbDyrLbQHXEfHZ6Xvf6iVn3wHF8VSIm/VixO4yZXVqbWSDbk1/uwrW3mK/CI5zU2bevICRMYf
nAXOWPTTBak+ZOxH/hTyIqn/WpSujvrqmO7ScnB3jaGUX7HeXk+i9rda2kAtdUnjKO3DEFfkHjqC
gWueLvFBTWwBx5qPjMijWJVjJKq1z0PMV4P8SbaqVtR7Fjv/nSyGigueCePV21Q13+GKGM3FcTvx
giFGtPU1AnmyWOW1uEJp3N/6tiP8bKwCiq3f6H/I2ezSVnaY7JprduHqi6aMxnOmP8i2W00OEyID
8Xa7VUdp8yN7FqxWljvXU/ZXiIhAG2p4aRKP/bznJSYak6zbyfvoCmGcdCP/vOfBcq7AifPbPS9f
hy3aBsVGXjU1QbDPtk0mfbnAcpD3Tbx5uN3Xv92zHDQ2yv/cc5DUCPaTd7u2+bgdlMTcdbV7KMnN
wUHrSoAdSs/SQp5OaVcDWyUnUka2uXdli6MUsBXzFFu3W88WUkdsOgGubQsuZJljAFG99SPnPdFD
jKRlnUBeNDzJ01tt2WtiBdTOz5XECyNeAHryEjcVfI4alTeWIOkLvMv0pcpwpBzcJ9kB0IC+EVCp
NrJYikR7ZrDsKIfgAOZ4QzjkW1nXOCSLu2iNFep0KPp0/TmMeZuwBZfTVehua336IgKzvU6qtbv3
yKqp47/ZFXs5Vze37plPJO/XVVk+yH5yaB2M2LGJsTnIunwUw2ky4o+5mruDo1epR2Q33hntaB5F
kmfnYKxZqY+en5cHJymwtxJ5tkrDcvornLdpbjc/p3T+gx209sUpSC7EtZ+DCUf4bm4MNpZaGzyN
Pjoyea9l3zTVIVfMIACz7HRa7Xts6gjxt3P2LK88ToV5jOPROiANuCsdC3khbbYf2jj8Sx+0ijSp
gril5ZjniLfG1igDFTYdltlTUrlr4YN5UJpNZSDMkYKy+O4E4oKE9pL+JGrjjHzIMUCBMNKKP5Uu
+KPC2fWrNYpkbQyT/9KgT+lhwyCgfcyf14bFXx5/u27UBc4TfAhoc2E4fAElDMFZBVHwX9fDohs+
X9GUW3cqUTBH/XxbowHi+SkWOnmvsuCeevU7xLyV32vNh9tAtQ9RjdsLYhlfXMM6Vtkya+2qa2fG
6Egfe/WaRwm5HDmSWKQfVtOL76rl0cZMeiMHZPlu1mLnG9SSFIOcoTkA03deZ9d6lO2zFRPTVavh
EpaE52E34ne+XClzA4S+DPuVn117GEWYbCut9r/59fY2UHf6jdbNxVEVRLgw+ft6uxFQsysl54NL
2BCcNfI362KZEODSsYi6/MvshNNegwq+zdqu+0jKaSU7KDr8PLz7sgfEl6pn18F8Sl6qMSFvN6wa
HgMwECcLBUxPNihms3V5ar53jm7sHKRKd2EyKu+FwV9+uSYSd5U3h05KChfEDx7J1e3jKjBWX4F3
CZ4tBYcafzERliPqGMQPgaSPdraC3TiX9R4XkunLXOCzsnzQSYauAgKY2dmaFRcIXqytZl5JbySr
3qoJB48IPMG+CBJsw26Jb7LfJtoJxLMsUpeLEIxsUAP7RRkx51zeprUSm8/lcnBS1naVHisb+fqM
3J4G54/QGpvbC7XMonlXoPuzloNkrx707sRy8ixL1ti5uG4MvIaLQtuxzFWPMKhWNqiYt9RQlKck
KB9Uvw/eR7vgw4HseYtF1rUKzElk40a2WlmQegqpu4MMPoIk/ZmWjrjI0jKjBoriLV9mRJ4OYXXi
l2bFdf9DFk9D/CYhhZzAnjqnzuxZnfbVqO0Hu7tqSwNcN0hkvzQrY7nnoW8d5jLGww5clnPyTe0/
p1No4bIzj38G6rfBCBD77vqMIJirJ+vQDtu1wztyV+nCSNbYMe603tEvDXyT57kW4VnPxPWzc66Q
8Bu7zLuVNeKFMDSrFqebZbImx4dUxE9p5KbPpMYJ+IfuX52V0qZ1TrbR2oavmbxQYxR/dGWrbkCi
iw14Zx0lLit+TwPF2mSKW2BsQ7EakGT3w6Q8yeKoa3swaKyiCt98yedyU0x58h6ENZmMxdSLhXTy
jluCs6uF/9kap2Piodg0HWRrL+zvRhHWVzlUCTazLmAspFX5SPDlTV4ny43qKG8qW+aHMv7PNyVb
M6KP8qYUFD5ZLCTVzp9mcZIozxvecynmJMBXPjuZm1iA7HKTEfgFGRooPgH2pZMtxQTuE906yTmj
pZOZZbNXtcGGLf0aWFL8Ag5kftNBuyct7GBZEkPBEg01dllyVP2gzyK5ldJyOulBMTzKNr91r+h1
OVdZ0gLxUiEteSuBqnzvRlu9yLY8yH6ooRndVMMFDvPkRozhfLuEqNMVvw3/JLXBEVitV7k7AQhZ
bs7vCjQL1NR5kK057/mVmhnkaWQr/u/8plKQtl0g3izbTdeZOLdWnRxIjRWvs2XHu0QRqieLQSra
s1P7X21hRXyL8SkNJtTGZKNouVShN+4xb5TidUz6YpvHhOhl6+Dr2amZeKLdxrbopDjpq+ya5UiV
E6hn4b5cNOyGfoPjQ0r2nYlcFBiOoP/TemguqY61QJpkqkd+vbmYFT6/gHI4jUMwFhOODdtbZRW6
NFWN+hhnvXEg9DBhCbfMIQCCZHr2tR7CwziDUUccMX9R3SG7VFF4EYqqFIBFZzZsqo6d0NJqRk37
4E8gzvysKl5kHUZX38xMA4i1VEXugGn8shGa5ASTCmtBKxqevowfVaBTfoi5oyzKEVq5DZNePMsa
NWStN5lpspVt4ZQMj4RBbt1lj2HE8LoriSTJokPYE+H+/nm2x29I5bQnWd0qwBr5gvZHWQyayoBp
BF1AFuVhqLVXvU3Ts7ySO0OviHh7QVniRuVBmB7eGx5flPRxMEax0UXXb3jSVNu8LWxPDuwLVXke
/rr9b5vKnb0JsjmwPGaZY127Jmm808Ipf5HdzZzErCZm7fP2ncBgD2S+uwl+U2v4ovDxgzXOTih7
27r+mNgLMltxjvcqeZaM9hYk33iWpVsVhhukDcdxB6H2czg6/zrQ8alfo3RwCMvR3qQGPIcJFOxj
HzvZ7eA3zmK44B/drkBmJmuQuxvH/LOf7nbDtrMx9nPDMvKGJFDP5LPbM0jAzEvGNPzDP8gw871d
GP2/tsvxvJozNn9psSXLZXsVKaKHroWbL93R70UponMvQh1CfmbpDE2Rziy/3+6tcmwDLNOrXTEe
HDJY10ZXf8qUsOWESLTVtbWTKWFWbecJI4LnllWo7OXH9ts0oFccZIO7vXkoaepb30Xtk2u41VOq
p18kEqaMA2drl6W77Xh1kpJdTRa0SkjGxe6us5UqdXYK2bYkSRSWoID+00VqbCVjWHlI4YybaSiS
aWW7+SO6h/FBAqRudRImZY1t493M3fD8BiBSjiigW8LhQ0NIOZwNILs5xBl0//Q32YrFGAbH+Dqk
yRBsx4A4XakMqGmqWiHOYeJuVLJjj/pymFC/eAyy8sek1clRlmS902mfQ2WdPAhLGb2JTdvV1NE6
jhCnfpjspn81k67ZtFXYbIelaCiqfbDiIFrL1sKI3WtVG0fZKKvKvvdcXahPsoRfDvK8U1Y84MH+
62xC3UZBbT3hlN0+K8m50/LhSV3sz4eMFLrrt2Il22SdFSjYWEUDAaGlv6xzk3Nbd9qpj7PLfaA1
jWIli78N1HOTtDiD4IMNhCnmzyvJAXGW+/tCc5z0krNOQHRBJYQV2HtFybWH3B+s/zljhb9VbR/0
V0v0iEgaUYqFhQA8YKh68yRL3aiYDxhjfJcleQDyP61jnM53ejYg1N07wXNPPHUZLKfxo1ZZft2R
1zcJqtvLjG1omqdhUMJnKwQkleZ4QM5fNPlfipG19ozQcpBA5eOTh7iuH1JdV86yNA3waMdB/SJL
tT30p7pw5l1K5uwUBSGOkssh+fvMjNxu1ybVh+yRqtVnD1mc0nRtGmWMLaHRIkELCWjGsnblopZ9
GarUvYqlIVsaCgMwK4Kw0PSLwb1CNv4cAdv151xq0HXM9NAvEAVdnY0nA/XLWWueswWmYPNo3zcl
YRTZQdYNixiQAhb2NqgpFOPJdre5fbbMcW0lWgRYOjcu8jC4IzZseOhuewyV2NDTEDoL0HlaWgz4
i6NOSE32k62AC197XNn2Ulkrdy0sUSznQQpruSoa+yvZIMtLq+IHf4D5hH8f4iWUu4P2cj8LlCn0
yqVOCWg1EvfX1nu/sTBPmN38CIeh+iA4SzqEP/+FvKv2XJGNlPU1HvSEzZpyL8ao+gjZJmVjaX3p
OxY8SHCy5V7q78NzXGoeaqDZj62GYs2Mj9M7GwkE0JezeqmTZ7JOtsp+Q1+Hv7c67vA5tqj9eu0O
obZTZh2SXBsikoQS/xEAykZW3evlWWG1wblzjGbnmsn8aqT+WcGk48/lBMjkIE8whb/V2DVOvjcr
cp+/RBd34VGp1cfUZw8Ryb+cPG3cGbMeZxoIkPA3tZaDbNBnLTy6/xnh8D+93KhANsYtYDz02dOK
sd0NTqW+8qdUdkMa5J4spg1IY5OwzUoWmzFhm8ZKIagjrVvrirYdhjgGO8RQF4TjquKX96C0uvoq
J67jisDqUgwtJnZzYu0+EV50gifnEYGxTRlq48VdyEHJiEWoMAOvh/VEKttvDf0dxTAkDZOsXKtu
arwrVk60VskreG6V/l6Xzcdk6uljQPzz9R8GKeokvLzQrHOOrbaixAlrJS8IQF3yi/EieTLMHm8s
a2/plrnNFC3fTWC8iY/z8pVFvTHYWS0vX1ls8VNdz1lYPU1Tahy11FXWyEBNXwWiSeu+M7MTIZf+
HUxabuCZIHuFpaFAN3PHr66DaC+CT9lJ7xXZSw7+p166AhckV62QaEjSvxvKWc5Qtt3nZWXxt8vS
q0mHYlspg+qRP8wu90OsowdXivO9JlN5j6/AZK3r2ixPsgF3kfwC+b07CYR9v+YZv2XeM2+4hFn7
bKrMbULm82tfN166YJZiGxODoGydU4wS7HXssTy/gZkY6ddx8pZW7edI1c9uI2WH9O+RlZbpt5ES
7YTF5NNUtPsIr4rvTb4bEaz6WeNEuarK3nozUenYFP0QnetKSR5qZdS2rmkVL0RayG3ZvfFHN3cr
OSoppo8unKP3lmC8B6osvIQGqVXVJH4HCTZ5jhs/XAdZWv2IBgeVBzJnic8bVSmbr3PkVmi2NOEV
ucj+4NTFB4v+zKtGg1gUxkvoPU3ONxacYGq76OdidJLAevvIM9Ve+4UZPaqtr+0dJ7H2ha6SJAJ/
j03vMH4YVoGNDe9WVfE/Ol4InWq6F79Si9ceCsG6xCNkr7pF8SpIVUH3dOd1aYTl6zAN4trilsjv
rniVPczR2QfzlD7KKqt2m3XsOOFB9p+D3txVmZp6spUgfntBHu1JXkpWOeHoYbXTPclSG+oufCN8
TOTcUVQrWwtPZaRhuRkr0AtAsOU32XcssvqSRSaM70jRMdOJsldCV5c+zYtvegRG2kDS51g7Dtja
GVJHoxbfJn9CzbMz+FLg5fG1FD9kd0UFmzQ6LOxlEV0Gu2iHj0Lvqj3Oes1WVuNj6rVGnMGlyLRD
oYXVRk7aK+ax4Mf4auUtlDzdOIAhS56TwsC3xwDc3dg9/lRF7/MqrHhXE01+LltQRuHUQ/LKh2Rt
BXW3R8VLIUG6lP8fB9+mWq72jxOoAS6gcVugvrIoNrQw+9GzeItVxMg6tTRXsj5Xx9krg0G/davz
8ZdurZP+2s1isXQQrJPPUyQtwUki/hklrbtqbBW/hHY23gXOuzl60F+EcMOrZVXhal4eoqwP+p0L
N2Mji1ZlkocnUHCSRV9/6wOr/RLqtXEZsyAhjclkvWVCJu6QOIz7lUXO/w/Y7J7QcoITAJseYtV1
vxk6bnJYJ4pnxFr67Zi0yoPvVt0D5G5nq0el8hRPCL6FcLy/mX130eT4OUEGaojqP8sci4rRbgcU
WvEeLn03v9jl1B2QsZ72sd+012xSUBXGiuQLCaK/srgPfwZib2o691Gp2puTOiNuNPz2lIVkFseV
uoMZ0B3bcMattc/NTYT256tYHhTs3scfitWgZU1MDL/Ifp/owt9PSh14baPpb3nUOvuyIgghixOQ
sn2iJPGtiMmpvtfcJrkVh4BfaYb1mSeK2HhLxUi2XM9z3q8UWzMeKVrFrbNNunpfYaR4a7XqoN3b
RIRuY8PCZp2XhlgNLmNLi+xJM6nYPy53Bb0nwzZO6W+tmQmRtHMEKpRLq+uW0T5QlenWmrq+sgt6
Vdxa5zT2d6TYIWMsM9c2iRAswfVbq6ni9GxqCI7LqcJI6DvRoqMqi7zb1N3cNcgWLGPzcZh3mulj
mrJcV+21cYd9G1StqTk0Ttnu/Sl/w3toHFewLJuzPPDn/TyL9avdzOPp9x6yWwjldUUiL93JYlNi
MpyHJqZJi31kZmjO2Z1bcEalf+Xlq9uIo1jRtgoQP5WVsp88BEX8w45AlsqSbLQU9Ce7bNjGy/h7
1zglFpXG5MLudfKs1cSrlmNpep+7wZn1wQnNYxP5vPFkNz+Gc1uhlePJidWMh88qgj2ewbJ+uF/M
L7AfqZTiMWFD/sv1oXA0iBzl8Ub2vV/M1pKD6TTl6V7fBUp2RLv6i7zyfe4o15w1gTH1Nof94tsq
VNHFbkUelAinldDFJXtaWGX/qU7T0GxXsqxhlfH3qUkqDf0WJAd0JfMEAIvT7VR2bctUWYUtfnyy
5V+ma9Nop/kBqYXlktMyjxV07Ipk2ZgUB4kRV9uoscPaDB1cd1DdQxXwLZdFy0xs9k1hcRamG3yp
8XCT9ero6IeqFixjAV99VRuoYFYD3BmUs/GWEQ2Q9Unmjoc5HCEHysmx5SFHAq6QGAgLWpVUgDyU
beye6uUgi21rVlvhQxSXdUNVkaQmx1+uhCYMIlOxfY7t1j4naeN1rj4/8BI2iI0tDZZv9xsCX7xX
kpx1tuwoW9QI28ald7iMvdfLM9dXP4fJ4m1sHZhHo0Bz9UeVNrtp0pQTkIbUMbKzPExGhGDVcpBn
si4iYeSBg67XvzUgNQ4BcRkrO8dKv5tEWRx/q5c95FDS5P62Zrl8u+I/XUyOVWv3BwHEJTJH6Dcd
/GkrFnvEaTmA6/o8lNJAMYVWcrACsall8d5n0AOxFq4y7LTGjlemakYYStfBwS6zdDeEQfol8pMn
SSmZGz/ma9H+2sMFjP7vPXylar1pbpGHdVEQdbuW4FUb5CdN2BtDx2v3XmWnMeII9/J9RK0l3V4v
qjP0mOwk62+d7UnYXp/haGd2XfuI1jzMFgPHjpHYiUu6r7b32FIVq2oy28dbZZk3OwB9i5ArdcVy
aOo02rDHFp6c5tag2vjHJKhpz2KxcVq8nUZlEus09bv1vS52Qtu+lQvp3XRvUlXkVFdypKz8pV2W
mwYtjN+m+8eO43IHskUe5IyW6nzW3Yv86nixyz5OXuEIs00goHkuGZdxVQZTeR5xYySzU1TioYKb
IvSQomzp/EbrvKCt4VbyV97KSqu2FlOQSY+9pEb7VB+a5yoSPEu0yD44bkK4ZKiTJ835KttkDYjT
eG8TeVzf6ywTH48oh02nJmb9HIIVeC6eZXd5SHWXZbtw7Ns1ZJ0RihjRkLDZa4Uz7NVMgIHJsvRM
MC49N8Q+9iEqEJVfqAPfXYejbJF9wHK24LF7dJyX3rIB7qS6LXodybAs1Y6FmfTNq59h+GtWWOG5
TvCSmdH4oWZg1msza8lDV5jSpQEAibyZjlMFqZ6FY/CIkCYGjQoMzISt82rIjOlPiPZrSChDsEq7
AayR7oJZMhAUSKPuVfFJ4vV6jXSHjfS2SJP4oCzrLrhLxUYfp/G1bACTRxbK+qqTHG4zYXRKcMVH
8LHj55dm+cWfM0RU2/JBNzXyuPaUlmSH/lOWZ/LQRE2xNxodsacgOFt/HwitwX0feaxlkaPthNN8
yMZ7/W9957EKF2zbP85xHxomTn/Ek28j577Xy7N73Vw60SlCNnu5g9+udK+TN5PMSC87uBD+3dXJ
jWhXWTlCW4HZnBGGxajeDvTt6GTNpo5n8PvZk2tD5FSK1nktc+2xxH7pKkikvjadOq9mu00f+iFz
X2e/azziLjafAa1GM1hbneX/RluK7uKlOytAcORMcV+r+MaE32WjiVTQs8/PhTX3qU7MEhu2gJ86
3usc/UXOlgwUWAZZlqfIpA9HEK0L72N03zIfn+90HC6yBJXzJcvFcL2VQoPAljM+3kqWvc/mQjzJ
kpsQIbHQDch1+x38ObThoZ2v8qABhN3kvi6AKFCXV8ZnQw2iEssVx9m0wuwsGP5LC6Iqq4An1P4+
Q4VOwDUOwl2eRpjR/z0z5Hh3k+ugL11MOKE7ZcYG7THrsQV082gUdryfDBtmWV8CLVkOOlGRc4b1
vOazG2FVSl2nBzu9nkeWp5Rk3zgytFVtRdDVsfd57DBNipXxJKJp8DIiWz9Q4alU60eN0p4nkkw7
6UppX6aetJpsqGCb49spPvrBhMM5t39ByHJ2U9MWxwyzBkQA76cx8Owjad1mXseBVhxb1cK7a1T8
A5YOxJwhVFpmXb6GPTBw3vD1geBe+ZqxwNnVWGF7sjWDXHiuh+wLwei0XXfDvHK6qHkul6QqKjPz
yrRxcewDF1MAGFLYinS5ODaqP98OST78WvyhzFaG0K8SPBAVgpeynPlzEf5SlA2/1aVLv9LJsaCV
Q9S53fBsMfc1cKAxDMl4TFm4sUNRw4qN4ifVrGHCVE31o+mtV3cU+mvSjcY+sQ1/m5a9/65AIxiB
0vyoZiRH835qL7HI9PNItnNd1WN+HaNQNLsggImWg/JCD2PwD2qT4BXZaP6jthzYNVWXYSGyxYT7
N2BgWaQ3A64xNMpuvKL/InwdH+Uc8hBaESDwYAstFVxaaMx4myNlaOjTN70sUdokkY4rVBfvoh5E
uN+b4SVGx+FSVCGar41vEYmgeG8Il2JmtECfdEyY7g2KZVZnBeCmXeUo5+aN/VUPfLSWw9p+sCAW
vw/dD2up9vGAOnRLcJAsQbUCwRzsVbiuKGANCu6olnKCPGxshiAj8bM0yDrZaqpscxFrpw9w2GqN
BuFKyWb76rYgxB3biH6IKX1uqkp5LYF27ZvZ0LZplStfc1NZyw4TDtteVyXGSY70c6A60noFm5Hn
TBXkdz+tIFoz5W2X6NfYMrUrEclhG2QKDiJ/18mzOg6r9RLO2E7u1MMhZGfUT6PDF5Ox8mDWqXZx
i1dZ0AseEKsM0N9hLOw/7Xrqkg3r7nRjwODz7qOqZXygl/2qmXx7JxvkrfhgH7DwCRCZX1yxbaj4
SteEXyY83699qQYrEvoEnOt52tlVY29kN8cnRWAZLu/dpfX/e5TZR9Vbh/mSomv9I+JE/SNsBKQ+
dHySySSd7vVdlJMonmeH7SDdZEOSCnEixHqQg2Q9/19EH9phCXHZ+pVsNxH2wbHehSm+SlGd2N2h
O2D/pQQN8v2qU36xG8Xyehd8nR6E7aHBMWoPMku/mmXzOZpP9Cvo4Z960P3FdMH5pvMnFQDtRZom
NHFxinwMPe/SgLKh7cdrnibC01IVMHDjnCcVVTWpSBX32i4QkXOWJVm/VMle7hz6u1viV8sLAH+G
Fb6Uk+Y/KdkzIGEoL8thxpLJi6sx2soicNHFRrmadlU8I2zp/B+2zmu5VSZdw1dEFTmcglC0Jduy
vbz+E2pFusk5Xf1+wDPjqal9QqkbJMuS6PB+b+gfWq2bb9aSY2RJ1T1AUrWctpPSmeY9KcxFuJ0l
73a65AU5PNvZJsfRa4bHtZ3culBaQLU159vWsiIwhqh9iNjeFPpuzZvO1jiNAULpLoOQHmzNr7zq
z6CbrT2t17S10gVbprXquBPaaG2+uy62nbpCkClL3uWuoOphMzG9zWtr61J1/R2b2Oxxu77lJ3sg
Jp5ZZ73ChUb0PAgTAJ8X8xBTYLIBU0wnRkeXV+KxWAJOjD5V9jyrNqtHUz5Sl1J3vKHxGVs7nYWt
z7j5PDVDBblST4M5n8nbUwZSAvqPuLO8p/RsM9g8O2i7s3mm2prlzsEEXd+7jmfvzTL7qJJKgaRv
K4GgPHmkHHvCCFg+exGDu4ZG8R8XoNvscGjWdNPA48KcrtsjxYJuVFcYOOo2X2uijDnx7dVqeuwF
4E/M0kCxIGdMyaMakXbcRubOLXVQ3HRlkh+d6Xn21hWRh7VvzN/HAmMuz4beLMGbLlF5Y59x5v6f
fGhsv0os9l4q1YhPsZt/94b4h0hi7xBJzTumkQK2xXaYWVLyK1reLDlnB3tlM7jtdEqaiv8V/xxX
ElNsWv6MndRThRJxL7A9SCPY57X22hvaP56mu74KI2xn9hFop+L4jUGBSJ0h/oxxHwwjdw8oQUHm
VEdsF54h6pPnqdifUyf09UUgAKIQEUJ6dhCeVlO7o9IRjmPPvKxmyWWCtuiLsnvsgeNjEPvfqVVg
MVsbXRiXWr2vOiX3RxOCqZ4NAb6SEJ3kd83ulx9d3R/ILzy1i3Uzqka9eC3cVianIfRkU/ianP9G
/Y+mwH2Zve8frLD5LNrvuAweEq/4NuSQSfSqR4pbvuiw1fyxIVxeV77FRRpYTc20UnfEjwnzR1Z8
4Pu1N/hkCo/QvMlp/6gsE3aW+Y4aoD5DOWZ3QtiLbyYDkIGijIG+FBkEK+sfXeoLhG/WlJ4sRcAF
3xGThlXBBDvnhE3VVXqVNszqJaZuZ6VkFExlf4At+kMZi+K1j/7WWOgeEKG9KaCjrBOWazUBIOVy
NZyaMiaPxdmpmn6Fj8l/stS4MgEvQJEc/2RJ3Fy12SAMLXvth0F7M5zzAIMyUCLxqqEL2ZU4G+wm
xgAQT/NEvPjVXKZzKVSSuNL8OnZkPmlIZMIl5cug0DscJHzSs4xPXt2Fjk54YlQ2ROSY43OvyYbF
Z1cfpI3p4DD0T1A/dmYzj7CQzbNWuoqvSpnDtOvvzlJSsJzLZddHRXMWyXhqeri5WC1RmoW+rvTq
cRzRmJVmAfEVXhe29VT7pUOESkWZqOtJixtIZZCRfXUdaM6k5oi+tg9dL/HOlGpgw4AUWC8clwUd
g0kEkK9FhXZmW+4GY6+wdI+aExi2b9bdDItDPSeeQB9e11IP67luz32Kcfpte1ije8v8/zq36Cod
RWkPh1btT2UF0AU7kmdtr6Jtpz9fICYjKIl0P5+W8YDYo0DtbDY+Ue8TPhpLexae1PdWr95UvarP
EMkX7jDpEpfC/njXzpBMen3+w1xlI5NZvOdWrG7yrAx8Zr/4bOuYKxRxEFUOGVSZ+/uFPKfvicsG
bnZq6Rf6T9127iLqfZ2a3ilGqxo6yfCravl6hLc8VaaNgW+FdzMV+LJYTbIH79ZkqcQ/mOBVW7wW
cqnDrIeI3PR/cgfPEoi6DrapVRUuinRvQxOd8sVV7hEGv9EsL5rRvxVWV+5xLvneFZkSOlHLl4ex
I+4/w6Nqi4ESPoVqrS3vrRz+iRuzw8lQ2ofUpqBSjf0+Gpoi4P2mlzyfDp7kA8krPFv03Boe65IP
S8vEaz5S19drti6ROKRJvl8AlI+2aB/yvMTaJy3fxkoNxJoNQ04lMVFkplHRTPddGT00Fa4SKTej
qg1PVaR9SN0Bqmmbi8p+I+iXYQhRLlpnRVcEmH1qnjKByUXT1X+FVpY+mdSG2vzFpSfxJzMhmrzN
CEyNn7vC0I449DZxb+1wQC6d9q5m4r02Vel7xsTW182v0rHjfWOM+AvHcFMbLz/pGouE1E0/usZb
/D5158BpH6ou8117tn3hFQS+55W7Lyn3XHsoi03cdtfC6kFzsSPBTA0dVidUPCnb/g1MP/HFYH0Y
ZYwiC8jpJlTvOGZ4nrjtuVTmP56D/5XlfbfGnPhPYzwVVJ58KSgXMzlPwWxB5yt1zw2AoacjO6+M
6hpuNlleX5KxYwx2J3NPeIbu92vSp5Fp7wi6J7irzYM5u94uqQayM1LEqWJMLtthEFZyoTp6yfLG
Rjps59B4h7ubIrAAWfJzW/H7rvmbGNa7Nc6/Gr2jBibNB8jYlwoVojODI5q2W+/wQfjWEjYaOkX2
iq24dZ2Y7v2uyZpjFbf5Uz7Dw1Nk/yz6xTf7PAtzFnU7HWEWplgJCV/aCJc2t4NeI1m51oWBIZCb
HpvcjR+IpYlw+zHkZfFy6xSxUjsLmWrnZDRQaMpiuZRJOh4LTJAfoIYbB02I+XGQecxiFlkr9Jh6
P4wEI1Jr0sIqSZ2nvItlGDePdY+sxxQ2xVQCIPHOYElc1OQcSsx/g5UFGXSpSt3chBJvCWG92oZH
XOAi6re2PQ6KTd5AkbhvHUX7oHGsHrd9icdwDw3ImIlkwiJf/bbU7Jy0eig/lJqaqJd206myTGuH
5LX1O4bLj8lC6SPRtXwgK+4gJ8N9gKdK6l8vjA8mMJIVkWp9THbfk+ErVLI1LfIzwEU+YgxRfIb1
8QM8nQ1bWg8fmhcNfg5L6sOzsEKyFrf5iEuGCHwM6w8kZBOm2li8xYpxJnBQv+I/6QFIONFuayZi
0a+Fgopokh9Ll1YBuiQTTnfc7WtzYpI1zbO02RNHsTlcO0xcry3/62Vymz2EM/bKTEC7ysuRWmaO
9chaG0TJe1KWRnntUj6y0QwGm3eJxVCKlfc04pGMKUwfGysKipsP1ChovzEJevZkaoENZXyvqkpL
cEr7wx0ySsx4g6DxL+/UdOb9gJ/IDqaQHZCGZfiDZmS32hodfxapEaZAwL5hDQe9TD0yyZNxv1TX
Ia3nY98m0XXhf1ES+wHO4lsmI/EEkNr7eFIxZTWKesMKHUe/YnmyzZkJu2zmACABdh3O3RSm2Mmq
Q9IHiBm6vbGGoPZFEqCIT2/22JcnbyFpFWtHMliq5Z+yL8kZKZdDTSpfOFfeO+TgXd+MCcIX7v9o
gfE7167gX7HhhhA43C2wtR07jFIZ+1EG0No2+OAIHu6TBMmQiPD40sbsyVbSq74O3XEGcGXnfbPr
8Q5V8GFj4hYIHwAE8GKNrKD3csdX85JCJNNDl0T2y1h5gOpWvm97o/LHElCj9GJ3lxIA57dUlsNW
VvZudpvhjFGH/ZgILeFHt8BbaIHLNJMBtWAJfXPK5KEwaki6xsOMNV04WHNyQdtRH1j4W7yzG75p
9VHDMUMobXTpuFUxh6p+mc7SE8QmrOOAFY2UCRDy7Ghh10XloYxFFpjJW2tr9VM8T7oPovYPozcV
5lHM58Lyh3mofNnGys2u2v462ZPiF5TrH1sxigDPZv5x1TtLojeKEpgn7Zon0G7IDT3En7LBgbKw
CNB2NA1nejwvfUxpXVVLr8gb9/wkpmvXUm0kRtE7x5FLYmruPmLkfhhiJfMHV72ZADqhYc+zr3XK
ufPKNyFs56HolD/NxBc1WZrxaFZ1EbZz+rs14O80mIqTnPNU9k3ykA3j5CvJ7PgTKQMd8z6uEEwr
qp2fCfKOwjkiPUgMKKX7KCJ0DesO4Sh/zMkcL2YEfWuqZCD7yQpawe+kr/T8rIgBCagBMDpP5cmd
B5JB3LJ+wHPsqjZsqQyoIgaRiDqRG5BlWZGJ3L40k0eiy8TiSWuG9oDINpSTgmStFssxt7IWamX1
2rXls6JCeMNguz04bftdE5keGI1mcodl3HyeeVv6CZXcEp/cmNSiFRPtB5mG2EGzgo+1eaey+6g8
Kc5olFSqV8s/bWvAlWNZsOOmQENBznqwTBPpQ733PYsK0++cAawDm6Ypwxu6tW+USqfrBMkQz6J2
n7nxu4NZTTh5OmmmIguXKbbZDA98QMMg9nYcqaFwsncCgaZdDWQWYrmqhpmETVgqMUYrevVQTPhh
tRFTVG6bhu9gCbdXksEJujzpAhHJAxhcdk6x3rVV3b6wxn8g7LLDxjx5MjRNOVTcSH40P2UQOMY8
Ec8t+9nYotBsuNRNBLqSrm7ZsaqNzkqfnV1lxNMhr2xtl0Cw8YWLnWxyi8VksbxphyCHIbmznPRZ
euJiW24TdljkUrfO1f2AHO+4OKqH4heTE8ZwpDRDmu97jN+X3i6x80rIYsBPfR/Natg6buMjV872
kWcxkkQiDnF5+q7huxPWfTvetRxYKEd9U+s6UV+eR2apgfFXHSXTjvDHO1+VC8bi/gD+zPZCIeli
NnZOBkcmBpSDre80JJo0GNrpUQ7NZxLvEnwGnWugwA2E1N41wcCSYl9bOJjXOEHADi+7lzpDwmVQ
CPSo+TcTDPpsMmdfZSVt9kSDMf78xGZhvIgke1aiegkGVYseRWt8t03q8MtQnZM+FadiZrg2Fehc
JdWMyrk47DKRnl7I3t1ppNAFda3hiFRGSOcieEppe+70ApLXlOHpGNd+hMHqQVXYswy11XwerAUW
hFnmRCPZ1nPkpcsejSZhGCmC1H5R2KlPeQIRwKtPRF7252kUw3l79HWIbbM/5wnUKTQ1zNQOcDv8
9sNcZO6BL7c6G5lanW3wrn23lNcZs98zlkjLOcnZtHnokoLt1dyOYkCfTYeaAiM2NBfQC9cH6r8K
zWvOaV28N24OgFKYY3NcZM4W2UPV7GYztsT9fB6NHi9zpyUL19by3Lcs3Fn0wjwNyhqIVx2meSnO
zCIFm6ApCq2+fLclrIBuiEteH6ilJWc3N8tAkaVkL+VG5+3A8pV1qEyvFrD7PlLU5rz0DX5Zo3Vo
GA7PjZrCXZQsS/26KV+TtPvVdkX/+Vltj7aPSS4W3udztLg4v/TiEK1plNs+Y3vkrs01mo/ve9dU
xcSb5mBP0Xi24zdETRUDXahh9c/ugqqs5yTvRhEXWtCqdXrquoWC+7LTxvRZU7yENHv+MYpvFjaU
OEGwgm/bKAoYpNY3UN+Gsr2mCsMFFrqBTOco96UaRYclq49jW2OsUJCKmMjT2KFLVFisQYOdjPP2
DjDzoC7sLG+U7SryKgx3CbaHrSYrtr+R4csOEiVWIci/X8vCY2s1muA1BFKdITroZ4HGPKgcdGz1
T3fJfoK7uHyyER5yg2657I5pk4FFDKoUp+27qvSpPDfrYWtuBxMzD37m61f5/52OCKL/r6tHx2v3
8ygAF4uDVo0BYcvf2Zz0QWviChfaionBSJEehzr3KOpwQVyR/126CWbps994DfxM4dRQ7jgMMP72
829BpgQVwElTuoco6+UpU3Ls3G89MYH7Xg7PRVQ9pIwDZ1yySUir8h/YycUA5S0yrZ6M2UW/tXjD
A4crbuikjeJDjKacECfLS1TnBWP3ku+1MX52qIpF+Z3c9bdGdY3DsMIEqmXl5ynGJrJp9MusEW1z
QIjg3PuGe9gbXPiSefnqbTJI4geKGCHlMJ6U0k65ddz5KmYM2SxHaVk1gTN6mDfUQ3aOVIEvd6ew
rEKMdeGjOeEFo1j+QtXZVyZIWq6h+6kXm3ccj4qqSs9eufzmyyafBtLqyRwLsjX1pNtJSmT62HnX
USzGAVC5QjUWJGwhdlbTljc1R9Q4sI0KRFYlfp/F5c1KqDhjZIVpf3FAaL/sqMJ4XIXhszHhbEvG
je4u6Qes/+YSFYkZEIlc7FplqR9SjDMMrVTeK4bZvTM17ikjl+iZ7Exq0tbS/ZpScXCWjuz5zrw7
jigP3ALFMQJHfy+LCMeERPnRR2YVYE87wBgV2VVR2fe03hBWmRQ/4kq+gSQFJHCb34dYPGOI6vzJ
BXga84JeKPYti1i+FHFS+41KbJvZ2j9B5l2wAMYoR+36I2DJC6VBNC59jdAKtGRXxm160nGc3zm5
uRxxMV0OC6WDHSxNY7coXRuyfNyV1Zgc1HrFOzwQqQKktRO9fYXoT1yhGF4K9CRGUsrvkVLZKMEp
Juj3tFLLVbwiQ9Wwl5d2VL93rfZRjF2NOzmCSar91GHIakncxMMHaCx2eC6nzyJJc8St6cwgFXZz
nl3qvBov1orezVB9R6Opj97QKG9EX4fCM4BUUeztoj4LpziJ32AK/hQETT2aja68GqqlEJ+hjqHb
5zAbrVLus2Zyvzfg143nwq1vo/kC8BnvMhM7pYEK8hFH/p2Lk/uP1huNwEkd7cYOwDg1lWwPLdqz
uzQ7VO9Uwv802AdbXvK7IZCY9bRmPHtlVq3ZI+bRMwbxbNQR0IYiil9Z9QdbAUmNVFb+0tjeHbZx
tI+lg2C4XsjYWtLlBsTwe9a70zKL7j62nfvcY2whC/jMBE03B5zAGY62+nfGmz1vNe+UWlrmf7U/
T29Xbp1beztsl389+6vv/32J7bS9RNs4j1mZcopBPlF/rKHGnw/Lkbjjrb092uabQapctLX/6+HX
+a/Lt77t8D992+tsfbPWFTtDrSafvV2G91tRVEyq60PVYQkDnPrvXmMwWRCs5zMFym5IHtu/2p9P
/TyKmTKgYin7OBX1eTtU6zQ7miXmY1vbbOd/t3GvZhU5JA/lrMcvlqZyO7i5EUAiil+2viq3Gd0T
czxsfdtBRZuuyjF6+OzK7fQpZhj7elJHcuPJxM3/s287UbRLQ31n9TpeX/yzL1FaX9MG9fTVx44z
wMzeuJVmpoXSreKDVWE1Xiq1dVUrU71GuSeZ+qbuR+Nq7zlE5LuuKtN5iUQe2gQQPZfzwvYpnn0s
3srvEsbFISEA8khhBNUy6kRC9naa7g27ocnAUqLi0S6H9sFMsoPLHHshyZMl0pJmJ5Rjh5Qt/6XA
svWAuctb0WTOFfmhGipsuxhWYvtx7KaEFb76mE7dGTOU/EJ6ryBSByI3LKolNDzNJvQkxz+uXH4I
B9tJPmjvDqD/WHSN+h2/tWInRrsI1UV7otzcs8XssWks0ylocTc8mE1JpUfFkEnTEcqx9N6lw6C+
1c4IYbRLVzUFSFJGPhQRVLHxkVS/jbZv2SlDaOxj630ZzWqXo517ySQmBdVU/gTLny9bVxPr/dXL
8tPW2g4IheN9i/R7t12/9XW9/uZZQ/OwtQZZLlSYpseumz14ap3YlXk6vhQiKpDByjFU4nF82fpk
yWIXctR1a3mkcl5knf/BhuZfFywTVtWgknBQ1tfYDrn+V46WeN5exqsWeVKJLvS/Lhh64h5MpclO
W1/NffvQKdHVa6nhz+UOv8T4SVtylRDPdN47brzCEwzbW19syee8oIK6dVnlAOs2K39t4/rWJcdl
DtRK0w9bM5nb8mUGFf98hYIIbB2i0sZ53Uiu0EGfkipxjknL+Iply79Jt5+XtAvrcy369tX/v9cB
8RfQIQ19v73e14WDJu8T1Th2NvkY4OBUPmIZaJ6MafXPqeXkb33bYSjV8rFbD3GiQOfU52X1fEKa
858TXxdr6eIcK119+uraHs1ZVD5+9blJ/kf1GlY/jfR8t2mTx1KnZCwI6/189NVnKx0kgsY7b1co
VJg+LyviOjsqOmSYTsd1PKlMwlDUvHuLAYLCiDXDfmtqosxJQ+jRXTtW+yaiaCX5rFjherEcRX5M
hIBUvTZH0VckBsMzwaqJvZew3wwvg99WmiDMa9OkqH7UW5j73djbb1PRjEehsGLbzmZTmx67ppp3
sYlWfuhs5xw1LErsFHROVTSBSVpmvzpDwRbME+9by8q19L7WCbaWdCP71TAtXJK6/HnrKvuY1URe
LQ9bE8aUGZDh+L3G52GnT7X3aslBwRJMKqHlee6rxtLoqBYs6rZmidUL/msscraLDYaLJxQMl+1k
BKPj9ZvOz3oIxtngvqqqJ3V90bRjudt5XvGwXUgsMWu6uScZieBCf+sbmXlC0eJC5bG/92Q1IKJh
ypu2iW2bm1zdiYA71zJONyAXCQxbX45O1u6FM2RwP2N5KHALeY3H56pq8r2nEAydjavv5WjfAQks
ir9aH5awst6UdACdytRvfZwyu89F/mZp08w6n1GO0JiMtbjhXBaJ3Bkf0extUCaKLV70jh00ERwT
5s9ebx62Vl2NzatjnBgdZWiTZenACjo7uu4h30qxoi4i8dZOIFlZTUkKGY1+1IrYCQQ1gRXlc4IB
pksoM7PfA2Ot2JjLcj6/z71RBKaex0dP32E+6j7Zax7MdtCzo2EqN6NovvW6QhSPW8833jQ2HOUE
Xp2xd1EMZJEJxeMgtiukhjoegrhmlT+6YniKolp9JclwY9z4jelF9xxcK61Zq6tKzecza7CL1sP2
SKxrDLs0H+Mizj67tCmSZ8UYXpI2+1XZrnFsibG4Cgt/uJkl7iWv8w/W3u0v1xTXYcq1P8Rs7FOv
tdgs3dp58VmQF9Swuw66hJX6HubK3+KVfy2Kxo/Jxngzk/YkIfL+0nKM4ZSnjBiTF90uLzjzFvtS
A6ctlKQI3TGpKHrLbyz66sPgImQQnSfwp0+7J3MoG4AAW/5qxA81XuyD12orO79wd7MKRlgkoiQ4
2wW0VWHG2ov+vCRj8Tr2yaouzMR5a2Y1fqOQJh5Q3ttPUT9Th+rHGq2GMT3Jxlz1ZUm7hxWcHNsa
jxBLKY7EPRHikNnNEdCvCc1VVs7O3Hhh6c+fX6hBUqDYQYIKE4VCP0WtzE/0TgLe2L6pP5M6+BIv
jEAGQ+0+jvSStO8C1peiVW+60+FZmxfPFru1t2Fxteeu1ffbOaxPvUtPhrY/2b97Buc3UzjePa+w
5yci422wjJkUbUKY13MTRnBgzaSari0Vv8WXegC5X1sDxeKXgiTerYUfcPXSeuleRJX11pU1YbtF
ftjO9Z6lPjtRc/xsVWb93I3LyVRTFVsL/ZjW2XLN10Onjpcl6XTgGlpV3w77wVVsvIx0+zrpmsOe
d859EB08A7ZOYz2TWMwx85xfcr2xr+qocTaauyU0pRwwrF3b26ntQAGTmKfhujU+XyqvW4uiagmM
mo/iOA45sGQrCExzrUYgGMI5bGuW6x+gCGDz7JX2TNUCOhHNqdO5enHV5dSL+fWzuZ3Rmmo4Syu9
5tnwYZZJecpBvK7DUP/rgAOmE5IrVwf/c2JUvelR5618XdsZjmb47aTVPgRyrEXWV5EdYNCkJxgG
mFF8M1J32osBMaWWqfGNOwmRgD0s88OaYbT1bde5RAPdtqZbm08o7kAZ1ud/9S91i31RYyv4MsYN
S7lI24k5EihOORRJV0AwRmI5ZhVF5LVPmoyeGAHF0Dns7jW3ircqqsV1a3neHK3UShLJ15NjlygH
ZbQTNtJF/6rahf5ok/sBY6SD9MIVNbRUNsf3rSEaakz41S8PW1ProHIgxssOW7Oai+QUjR7M4fWZ
2Hjmt2WUn39467KtOZBNFr9sLSsfgVhHPFG2piT7PbTNFYheny5sqzqjxbD9rZnpjvXUIMHdWtv7
62L9mNl587S993zleU1WopCnub7vlVg061oVbs2KcHl+mgVpN9t7s3NskBKMoNbW9moyGp6yCoiX
wjKlNUsr1ECp2+ZsUywASJ5rxmqzbI+qTWUoJvzzzZnK2U/i2PkBgfjS8IhMOu6n1lr+glu8zyCh
36seuQhFeXEn55upnqWhT0ZndYXBkR2r0o7OnbGISxQp8kgdsjiWmHje9Dx5z7Bn+93Nzos5k9fu
uNXvIi9tIpfT6axVhBq7CewbsB/5+0QhvgXBZ2OgxW5yzaYigYkTxxdKpIdkWl7tpTB87Dihb1SZ
/dgtfbn4ea3x8+ZOHbL8th0U285uoKFYZEc/HBwegyFFge6ONfW0uB4gXEE9R0On4rHZo2LxuukC
WX45NW39k9hM5WRp+fxq9TU/u+lJIw/+ndy1X8XiBhToce6uor2wxZ+6z9ObTCS+tZmj7JHpq++V
lWgsWru95ur2m7APlMSyb8ayjHtDkUnoKtklVrxfLNfVs9nIP6Ysf/aTMCnv1M5RgzFKlc0lOAuj
salJMhyYED94wkj/GSkSZbPlQkWqKVY63NhpPXk7XVBeqiECvJTlAUQ+oeRH6HlXJIS/4E5MlUD7
Vi+xd7Q8Kp8Q37OwFthjmg5kpREufNsO0YP1j4vq+zoW2ouhtmeE6LVPFSreqyWImIXdJcDLBN6r
sjZvHOM2Tf/oJJ4Yz2Vnu8c577E/nCAoNwE4o3LUFOpqaJrqPdp5HXuQyDj/guqhXjMQsB3+Svau
sIs1R3Y5MT1isWnH3+vcbe6LzqRNl35zKNxD7nYEiCkHxZzEw+Qlv+aC0MVpxDuXqMW/CzKYqtM9
0gDjNrAG0T1TvNUOVm2Jc2wVoPKycndxoRrvMD9/jlZS/TVxwaQW9Ef2fY34WwDWlxXmEGPX+yom
dSeS+8YXtdTkUw1LZWtth9rqtD3CecCx9YrtEFU6TJfJu0SIVV6wUdGg/SVHuBFhQhbDbdBM9T5T
Wg09nVr31rQwUrzmCV7w68kBduF9NBBjT/bwsHUZqA8OjrTrXeum2t0bjA6WJwSitbV1aYaF4VuX
peftCevsczKYmVm7yGOpRavbZ9Xf5whKqymr561FJlUcZm5EhM56cmJnQ726O28tT9f6u1QyGAIO
lvRbn05GyGnwChsVDU/YDixK9twaxIuuT4hdZQ7TOlVhI3AFq+rkqdepPqwnlfUwjQB/CqKB03YF
UPd4jkpcoL5eMnazM+ar6ed7zuVYBtKb73MC3DFbmn5vI6LRikacs1ww05Vd8tfubHylWTu9OMJ+
ycbfFZm4r2CawWxYE9EkhfFaTdUvkWI0sZ0DolUDzCm9I4xR89XWyDNUBm8Mt2sLQ4/PNTE1wXZ2
VKn0EL9uHSLzifm+ggzTzPnZE6wgkKLJl+2AOUoZ1mlUhul/+vRZ5n5ce5h327p8meMJllfk4f1t
HjIhjbtb9sY9XRQGfTgtp62ZKF5/0hboIdsl2mgbdyaw2cnl5/VFSxl5wqX1aK9Pr+NmD909whAd
bVut9M7LdkiTltGuHaeTEyfOS4c3+nVKFGTmOgS00oxRR5NIc9guBhEUz3jJsaeJuiKA9duGfEBT
CLH5X6/X9H/LXIlClP0Qo4hNeUFLpxNx1/afza2vM5tdozGfbS1CTMvDUkOw+2zqEc9a8kMEceO2
dU3GQjmvT1RiPer4vvXNS3TWCm6MrdV0ynDsrKbkCv7odhjs+VZBDnn87EIFSaLV6PmGU8gnx+U2
7/DOsmfd9KntUik2xvhlO3iqOKilsVy31hS57VU27qHUM5kGS7uiwE3t+NvZUjLLZ5YOdNamyf6r
z/DSP56qMukNVfusSVRlfxyyRadWfdkO/I5w8BioVn/1Reb41kh1esDRR30Z4ih5aDT74+uClH0K
zhtte/jqc4kr66bPF22HEcMKbIQCa7LnB10mT93k5VfmwPxKCf08III4by2CMm3V3x56mXjROrM7
/Vff9jSrLX82XRTvtKrOIfkUzvN2cBtQQgdBAAp1+ipVgaRLLaYZdyka1XuTRNU9SivgNS+Rh60v
lwVYZQLFXBRlFcx1pPr89qPTdrFpkNFa4lJsmNB/KpU4rIxhNox72dybpXrpAAof8Xtt7mWKya0p
lChQkYOS9TBenN4c+AA4KaBP7SikwpTS7Oauzk1yaxP3tJ3cusgZ0wDvW++kzWN1nc3pYjdi4Psc
jbfWHKuzNzU9rKA5zh+buAqLKlTUsdq1rdPsNCteIB5F7d5UDOdxSJFoJEOUrvFjITlu31ojKtHD
Dw9RNTxaQ4xju6AmhS7hZ9Qne0tgeJBa7HRKVgBepdXHSdq/F7eAwdac1CFGOaEION3qoO861iBB
y+qj8MgX0nN/gSUcTFJBSBoxm2/VPvgxqOtNOOiqMp5hTLxpjSMPMRPC/zF2HsuVImu7viIi8Ga6
vJeWXKlqQpTFe8/V/w9J90Zbp/vEnhDpYEmQJJlfvoYAtwwkHZBy26pneURrrlYkjc0F2Em2tI97
9Y11F4MN6IVNrsm3pImPmFFLl6LJoce2nX1MWghwmvYaVl3I8s9mnQzaM2l9+3lMDOU0sKNNvKMm
mKhlqyQdajhTK7nHSRd1YrZvB9wAnLyNVvXIN5LF8FVu74pfOY+TCN8AicEcCh3eo6dd9CqUdxLG
KKsseBvH8YUdoU1QK/kuM2v73Ca4wRAIILkchg4FeFMrzoiWfQFh0eNCV7e73PLxcVVV99amv7iM
f0JuRVuh+9ytLV1j5zaTlEvCXDUxevmuxVy5K5LxbCA46/mARBIJy8VIhZM3RIdK6cpT2bjlFvvI
blNZlneJ7XLcyLX6xevxDwAx1Wy9EYqGPOZ3A/jHvVD1VykMikOCWuMFmURwJXxTtnFl1Zc8y4iS
qB38rdFde8XQXgASHJoSQca6jNZpme+dpHeOqTYUm5h5A0sr3V9puGmty7Y5GMWECPQaZat3ZrQD
IPwDqabvk5noQWeXfM3datfA4Zo16mxE8Og3ZiUB14vq+qxwRCcBuBZaEqzYG42vvWbCtpF/FJE6
wKvTy3MH0OAoTQEPrbqLGbUyTauZotCNGvZBYh9hljRCMiLoavlVTb63pnSLY3i+iKOs4/AOevnP
aGvFif03mS9hVKK5Jp+GrFCedBgeOt2e7V6z7CLwN1ax1lI/uDRp4Z28nhlGovD+Dj6+PHGTI7fX
Tb03TwhZWS2aFFbwilEvE8yIGKpZlOXeN4cfti7bl96O6jWhwNonFDqDHfBWY2/JtI5e6+MI4UGm
UVJMy7JyipR8gQiQrrsw+FUlOS7ZgX7gW95GIFaQtyp33NA/ZYxFTE8Ynt0HTDnqwngkMKKuQtBl
Gzesnh27gmNmV7i/yVp29EvGwVDS12PXVuu8ISZQpo9omsqXNgiUSz0dLB3DSgsSZpyufNVzt3oD
Us9XVFYoktUw9hrV1osiew0oaxdk3i+JnQeUGAIUhQhl/GyNLn+rkTXno31oUmzsLBtOk+qxByL3
0FMdpsdXrwLIM95ZkdRr9j2LXL9ha56scAN4jUPZ5+ctY4JQbwbIxQ+9Q4C9VJuBXWHvCWEVPp91
AULJlRtw+Hp46UFerrDNYlbBorCJZDg8ek3weoy9nelM6rNF+8uz3QSBMg14o63GgBj0FOChu/dH
rBpVCPOrRoHKVP/uIA0GwH63lQOcrzQtos7WSk9reY3QdLaVswaEciNhwKLIEvKR6MV4nsvGQm4/
D8Xw1PtmdSHUmKzHZkAULakfYC8/EWmuVgZ68kdnUEGBqq5xtEz7JLmtc5Ii1z4ZE06nCJvvle1c
8oBhVq8khrG4KA4jCktYqH7rAKLui6b5hveBBifY9LZSHg3XDq+ii0XwOJsIxF6sPseWfQb/MDDL
7l3uYPetZ9VOdMMDvhSGW1Vr3FWVQaJIwoJARe3p7LrlxqGwi2xlRGa9B7qeAYpzDEA3fAx2kJlP
VsqmlJqhuYV07HNuNDZRnkzZRGG4z4da37dl4bzHzgtcpkau3Z+jWW7gvPMtdSaIjPQz0Np1aiTe
Se09/BELudqwUncOLcCzvQEOFNwJW1KSy+KtgXBvGRlBD1nfMGe8Or3RPcYdGkUWOcRkom2tey9p
Ipnn5VB0mTVnTWb+R7OEIobN181wmTs6nQGO0U4AehaOs3M911n7DuprCkPfmiXzSpU9XkVX185j
GbJtyuzjV5yq29SLhpM8It+EUNRdCb3fxuQQBVXngm6x6IyszvgQT4dJPEdPe+Ui62V979p6uNXh
NHKTc3KvvpcBU92ijPe5Z8n+OrZ4jGDCjlLN+qNpY2YeRvAWxSo6h3r2aGi9uevTgPX3dHDt6+g0
8NBqJdxWzT22qujkszw4xa4VbLQMAgBs7OBsmPpd9TTYG05Pj8LusQNxRXwv3HZSeR8xqCSwx+Ks
mQTOlOQgMGDmtCMNVRhYom5MXlcgMP9zkBr2i1q0TTMHuwzNR1LLzUFq9IlTE2bBr8FC9nzaCJBG
dau62LpiuAVHAjNQB46114LGGrxuYMXpci6hkQuC0kc6anau9OFR9sceaodrbnpUadbDlEWmYFi3
Og9Lj22AZpYfwytpkJ4cFdBFjp6dQWQcugFGCnClW6M3d6nG/ynVw2ijYqI5rgVmzp8I/Ab4s63V
DSmcgtG+9bGiMBVskgeHrblTWBVvI3CjV7w2QBtm3/0uiF/lFJcYp/5lZy6dW0QJrClUUI4qK52Y
DmU5tnIVh4FPGAArR9q4ojUa4Nir5eIoAfZ0QQoMZaqfxGVwrXwJSi89JmHOkN031gbDbuAhbCkA
gsvGdYZiWmBlJu+FudYZ8q6dAqW3BCiA/1q3iyp+D8kR9xoSYD1Eo//mIwWH+OhuwFpuY1k9BPcJ
bwRAexMpPF30f2NpHbflH9Y19bnukn3Zl3wmQQVGFpbWcgRJqIbHWZZHy/+apbn2BQl5FDn7JzXy
jEPcSU8jQYCJ3irvC30yHgi/yY12CJ3eZ7d+44Sjc/QD4xaylbaOVWSVajlF+E8DMW6ebV0dLkoc
vvQyq1S/8JBR9KEMTyZNhYuuTVTxe0CB3mYFCC8pm53JhjdYrtychSPi4U/TWcozsF0baWxpYCGg
M04rE64+jdtqk8Wm8wgLwHqQh5cRBN+jBhjBTL1qV4TRl5yJAfKVAdDKnM1UkR1jNWHOlycANCVp
HzW2z/xJi4G/GJvUa7R1kWftAXZE9tLoZXXoYYusRVaNrAq8cWngFypVV6bL/D91Y27U3Ps1mNKw
z8J4PCP88diOgL1124wePKRcHrxKKdkZRgrTaq14a5Rmsc+hgWse7AwpQmIu4c+bmBp2h1Sw5bPJ
mHkra+yTLavoB404B6P4JkkeGh+w2PfUfMG0rD4mE2Ymn3B1PgiLo249BBNutNQG+Qgwwp+QpOIw
qMGbJGnuNvxPkSgXzZPptStPucd9dWrodKskizkKoGelgpxWysLbuLsBR8iD4b+EFUgB97mvvHjn
Qec1aw1uUdc/I1SOuiGed7OuhsAICdxQorNgsEMLJe9JcENUNG4MSbL/MdiVdwKXZYxbJqv8JSIp
3mijgEt2EMloJIIEC4t/rysz0L52raIglEv7YYIUMpdNTlkL3Nqr8HpwV5GkTHEESj2wWFt2Vb5a
UrqJZA+H3F9624Finm5cNV1RpBZ8oqlE8rgVUEVR2I/JkBxEy8CquTPIInp/nV9PFxGtFF8eVqaV
xBvxV0ZoTbMBi/DZ5Oq39yp5LxRGLGcNyb07guH82UzPr9cD65CiRi32gMUhEvdfJEOWyGxpYXwn
sklS7P1cUvGfmf6mFNynh3fGQfyk+DNwXvaDokOcpC22Tp7/EufFvQfHfHqM8xMWhQIvlbrsuhgT
aXQp63O12SO1gicToI8Z+yt6A7Rbdqj7Ie63slp+F3hgceiAUTcl/DriqUiOJEVnYkZUWDFjvF1t
xab3jPPyZe9bC3Nx61Q+T9REQnRXR9WzePZmZD90xH12Y6kxrBtdgN4eU3e2t7JTbLH8q30025aH
BnZYBUJdeRvxuMTTEKkcj89oJZKiFxi+6rKv3KycrE1P+Do6oM9EcjpARKBvSPsCr3fGli4aASIA
c8ZqGCPQD0lxtoUjBUhkW0tPc3KMW9BQZnAQv9dXFTHqahPW0ZexV0/izs13CWrpKjPiYSPutbgr
UZ2x/q8VxFcmDIB4JuIMkRJlc3cQeXHQYhxDqsYHoonoY9c8iQc/d01xa5beIGpKIp+rAgz7RtwK
8Ueqbcn9qb1MXRNBZ5ZrFD/qyTYEucv5/uqp1Y4Ar7RdwmyAXvesFGkN09bfpSNE51odntRp6BCf
7SQ0rf3ojSCBseNbydA5UcKt0BMyojT7f374w98gktheQXZXfXVuOT891GRwKG01dSOGAPF9b5Ab
P5gAsvqnGC7vfHNnOMWHt+YDqOLzHdTYxssCWJNjtdP8VBm3oe1/k5pE3i53mEHwpFo2lO5lcJHb
xwQTy534W1q3eIjNUd6h0diO6yrxL3WnSsA8pnFoeq3FmSL1r2VOk48IB/jRRvSENox3TGFYukwd
Qe2RdtLhWC/dZ2pgFiMNdHXdIcF2ED24b4zuMKQGy5Jim1odxkf2BK781981s/jo+mCFnVQDrjAB
Upa+N4ZXW50AjFpmlpO8DcPbNCyLniSyS1lG9GcakQx1tLauVXRgVuJHy5MYI0V7cVje1g9ddE6K
+rFwuoNT6WvRE+ZTsBXYS291xQaBGAtZsFd7FLqPyxu+9GVRJrLe1Avltt1VgPT2vhXsRJ0uOrto
sZz/uQuKvHhqIjWfI/Jz8lO9yH4qm7ttXpjmX0MPtnJs8Mf60YMrt4qBx2QxILfWBOE8fThUB6Kp
p7JQHdQdPhTs0zMvEE+8M1WMQa2HdKzvFnMD1ocXlYjFKGd4bEf3FFBKVzZnY8Kqjn1+Tzu72en6
yFSiUuWN7GXEbloEZlZs8O4E72BIJ7tIfezKjRfkDxbmxcuDF78qsvPrtORF4dJNPp2SdXF9aLEf
FJ1RHMppuBYpNYK+pIdwnsTdFxfJwDMOYFbodq0LrX4t3hJY7ZSK5IfSztbeUwMRJbFuGXAN3kKq
+2oKLoXPDWtCKT4SB4caEk74hj5SX4MWuDsyJltxj8VBPPZwmp4glMsaeYh/pIN6ckIt2cljf470
HIEypzmIQUZh1K7h7Oao5278zJu/AFr9C1J+chQXFE9epBjp64kNYwbdr7FzHjGLs2fMshuZzy6e
Z7tU9IhlMJAV2Tpy3vL3qXWvbNoB4v1yF/PEYiSNps9MYifGxjWgCwlSCbyAd3DJGjNxB/lR0YS9
NSgnGroovWJsZx0zMdkCr1vsB9s6DgBz2M/dQ49Eozgw1wmOYfPsal5FBYqXseemKvMgDJf6VmqR
thPXF3+Xawb9sVYfRi2td7Ku3cVTXR6tSKVN8zPUhmDVZxlK/1DI/1qgLQOHJL79Ij9P7Fie5jjS
sHwA479VEjOFnV+n3RVBdv0ANK04CdZOFzTFib7wJ/eTZH6+4kksY8zyYPhA/46hZ+qDU24MCNLI
YlgaDicZL4HNCL5BIXCbc8vEkxHd2pOJPRrAg90M35D/DOaiwTKiL09y7tDTeL/chKVWpEST//+l
mKv1sJeuy1Av/hiRnefiS16k5sIxwPaDCS3CDGKiKzXmQcZjUTQRPztPuUQSh01etTnJvvZfsPr5
Qyn+zg+zjPncPLXXwAIubAhij8GHXsxf2RwhdC1ekzFDDmbtDfo3tFaIJ/ttdMgq35e3ovmcdKcv
aAAYpPHieR4neqqY0S2HpWwYE7YcFJQiFWBi0yRM/DvLYUZJivyHuez81+djDxPn2mfourWkK+Dp
O5NdqnGNXm/GJtQPW/whenlSbVU+immZmNSJlDjMl56mhSLLRhCa1x4EkKWxaLJkRWo5LI9xKVt+
49O5QfraINTBGMaYKQbOBiBAehB58eZxxyOW8VP9/MePuZKtAqmTP0wjxSOce9743YNofxTdNUBJ
F9D09Az8pkFyQ/SUf06Ks+ehClBOdbDzePOZCuLBFFmWcJ84IYLgIWqXimUNKCrEYWknsp37s1PK
9Dj/9VNPnskeyzszz2fmzixKHTVt2D/5z3snUnMrkfycFyfNV/3Q6vMPfD5LUtjYqM0XZURqVowr
y+xBnPtPZUsTUTvPs0VyOYjnsWRFSpz3r1f9sJwRrUXDTz/1T2Wfrvrpl7xpwMdormx8GH3TK46H
M3sVxTivVcULLw6EUiBnQiNi8T6F2ZbDUjYmeIJCv6NNUWsk50ZiuBUXX5p+qBFJV/dACLEFP/do
8bKI92R5WZaX6l/LltPEeyfa/VPZ/3opd0wncn8WgvbrNzYObUxrp7mw+HAth3klu+Q/xCr+qfmn
snk9MV12/gVxnU9t5l/oIueiSN0fuXH8tRgaxBpUpJZvtBhDlqxILROypfGnsk9Z0c5tEQxofyol
kghRZkLk4+Vk753prejCc1KUivxIKJtldVIkO9XJnpfhHTAVtPElL40TjVzkxcjPXMgjomQkhj2H
jlzPqMe1GB6I/iPJWqEM/BddbR40TJkYghhdsnyEhIn42+afhtulK1hi0b+0WbrBUvapu4isqO29
KiZkYcP06uRR3zSWGo9rsf6NABgQLor6F6/ugt38xoubshzmYXXJi9v1r1lRsby6IusRSPlr+Bb5
T1cQZWMSgZ1QIl6jZbCfJ9ZzvXg+y5kVXiUs3pKjQWBEmyIkH1aOSzNxrjiIicGSFalP7cQgupR9
+MdFzadTOqeQtqN2BRX4WEKlwDVAtCBSrikgOaYPV44jXv0shi43iZLkIO5MHrVpchhla1UllnEQ
L/vyROd3/0Mw88NUYWkqUuLxBllLRG9uNAe5UgvREy0MkElR0cruRidnOwY1F2W4iVd0jlOKHtCP
ali9ixf5r6hWKXtbrLPZOqnYHEzT5BghEQxLHNKaOJQVu5WrJe8anoT+mW+s8kl32BoNDMgYkJfI
h6Eq3l5X3bPgbBtsAAQy2jXirornUiZQmdQie8lDeCaCT65OD3isEd2p53jmp9svbuqHRzQvXee7
LtYsIjm/5gGbk6OjD1txl8XPLgfxByxZcWM/lc2rOlHzmcy5tBTVy7+k+r66NrHWW2FjiFWcl7pv
TRb2ew0hwK0KY5Ys1DMESLMjPpPUGip7Z5qFTM9U6zjAPNUowrup9J4DJdkr0zXkqEyuuVfWK9Fq
bJL+II25vpHbBJBe12WrKuBVFwcnsfW16QDwVMAUXeLI3smBb6RbJIMwXGZlvyUqCWp4sI6V6lUP
cLLYa0Y0FuJ5YuFeFMqX2O1fJkT7k4cM7BP8m3KDalyPKgdZUZYgeJREbE+UPSoQoVnET6FjoSyo
N9chRAvBArawU9nb3zuGOz7GRfUTvuOh1ZX8rU91XLVi91uaMyUv8YE/uZ4MUjypXlpnNL47ROvZ
2XU9NhyUGnWcrlt5VVl+KUcwvSzJ81dVjs01ijrAqwJku+RssgXQCSWPqVGg3yTLmwKJYJShcnDc
GDEWt36qIZSEmUCHo4AfKfsqM/PbOETFTaTEIckyC92zNEVYmCC8kYXeJi+QH3KH7qvO5tm+licp
v0QuNOxIUOLYTAHgle2ycguzENVrGcKn5mIkKqNguKmTDEyQU3esh6vMPoHUYHvNIdheo/o1tEPw
2E0HiC7BoytH35DVlI6iKE8w6UZ3EVWuDOEzzWC3xvIeK9SwH2V2Qh9jSVHWQ997rCCoCE0HaFVs
ci9TLEXxkF0NXdfclKhxHsbpUCbA9kz6FuxqWiwVvprEayW3cEXr2J3RB8zm+l5FF8b9PUTBeJtz
oDlQ/rXoc8v5RWA4D6jMBOvCr1fonmpbSzH0zTBUKRpvgOkzTdFPpgXUGVirslFNNapXWMEjg4ED
eO74+aWAaneppsOSpX/uo4wYaoe0kQk3LVdP6ajH2lrRNeUkDtng/V2YtYW0HhxY7o4fE2xG1OCl
dQGM2mbffo269F1jKx1cOHR/3i0dPjPIRNAKWYFKTDv+Zrvzi59G6tehikArIIjz4vUJsGt0sB5G
hb1kY4iMc2Gn7Ultw/oQx2F24xEoUP5r+anqJTpXEutXWWtfSlSDrnYQPXRmUUF9lcqnsGXjyELs
cSuyooKt0Ffk19Nt2a9ajDtWw9Q8VGJM+UKwXNN57GBTZEnQbhkzNh9ONtJvVjzqZ3GpstKVm+X4
B8hhOHUmyKLt+OAUm+UvqL3oj++P0XzdUhvrh6qpt6mMrM3axWK59ZJnjApHgvZZxVrZ1M8QLaon
uOftjdDxUeQw2q2fMK2DDJX0iDVNLUSZpeWfT4rsF9lGjwvXQIDa0H6IWExJCQbdBf209lJ2hJXz
GLUTUWGhZHFEBjMCzcatUHWp3iO2qaxFVtyeJJanT5UFJmy6P2bfA3QppoleuDf7P/O/E0epuzez
Es7ZdP9QnQaRlwwO/vT0mb7TUU4RSXEovBGG+5IXva2vkZD8UCiqRU0DuWPTPQCcAYHndStwXVgq
5AWDklq+l6XnH1qz89B494tveb4T9WHnl7tYRbWpGCWLgLVk4xZOPPBYeYF3aaZDF6F7Ymvu/kNF
28bYybx5rhluoTCE57xP8DCcDiIlynRW2Vg2mCiqhUpQ4Tf4Lw3FKXPr5eymxxzwfzkltjvwFbKy
/3yZuskQub33t1wmGrj+9NeJ1uJHhixXq0tcTzwKth11o4YBiyLlNZgOKQITV5EdXBfFwsDtIK/L
IcH1qTqXUS5fLY1ECge9Mx++hn1kTg5toip+Xjh4YgySdLLeDKD4KEuJ2k+niqz44RrV0YOFEPh8
qvi1D2ckqr5tcgAanyumv2rIQ8iO9zEz32PsSUEujXZ8rociPtt9AOBEQXmzSdhnlNmt2EaZrzzL
ud9dbLX8kfqK/NyZmfys+uWtYYC9sTcN0wXRQb5+rYb+l1XW6tkEWvJmJ1yKzZz8GqNm8BYU0hf4
yN6DqNRz7+pmofko6kAKb2MIdU/p1LIv36JO0V8UN8helegomvDNSZ7lqoJ+efPLeLi0nhJf++mA
uJ/arfSoJGlW44oxGzTelBVtIJqykePav+Wow73UJnYJcyl+S5wSHW1Fq9ciq7VVd9BwTd3kuoEi
/so0mvYJGyuki4xe3QYQKt+qFlsEGb7efuJXvgEFyzdm4uqHHsvMx9zsX4DQNF+N/PtoV/YXQ7Lr
U5IHSCeZavO1GgFSyJaRPiKig5au3/7xLLP+CmRL3YwhLuJm5b4ogM/QsK078J6kQr/ejljDwhf+
uwha5F+Vn8pUwwIVm4yXvHPKLX5tOQpzVvaSSIZ5quJmQHO7zV5UGNNPWL+vRKUEjO0FBMYXmLzy
VRSZbsX+gt3le5HtUZM4Ks4QrUW2DG39cWSXTuTEFZtOvspovakwos/eMIJLyAxfO5doxUCLLl1U
2Mz0StA9bDZg8ZD1RFp2W7iddRI1be06W13pDPodbiejy8iDYEzw1spFu4bjE5xE1gpkE5hC0J5F
1sSICB9I1b2I7CgN322++TeRG9rkkfE6fdRC8D1u7x38oJPucVLL18CFRuy72FV1afEI0GeL7ER7
z536NQpr+QxYoburas2rEqIqX0T2RTQQ5egi7nKpTG6iSBx0VI4CEwJD2agYrma4xyamdxfNQ+ho
j6l+r6psZzd2gWFhuUXGPD+bg5Wdgway3CQWnJ8lmUPVFDYys/KwCZ0W0XEzqB58xcIKfDBeUAiL
v8pG4WzRzcwPIgtHB0i9mr3leo8kpdaCJZiaKe3grtD0A1WT9rgryzVA8SL+Coo62UPHt3Yqex9f
TUM7p7ZkPOt+Yl3zyABgMTWrB/n3AFryyKdNuTKtU3AjImVPh1GJ3TURvAr87t9lSxORMqT6d9Gq
yv6fzldrADCNGT6U/VjdeqkALp3ZSN+B6tL5Ev1OZfdV7zvzrbJ69IFSNbskvmaibFzEIOK68Utb
2HfRtNfiSxlozntZpfLGLkPjGucOBixliVoKurCv0JF+SohfbcNsbQMbusg5L5Xdh98bBYCYodnV
g6M33kkyrWgfxL78jKpKuRKXt8Z3OXeqnw37RsCI9BAdxkE7ELPNUd3NjbtjojnO624hbKmkqygp
M5Rx0ai65IypFzP3N62rhqcScfK/KuY2ojpfSuGRAH5Gxn8jj54cbkS9D+7xIq4WWjaFZgGdsLD0
45wV1aqjRP2OVzuYW3qKejf0yNjLZgd3e7mEYelnE3j5yfINaRsrmYotVWcdDPC+R7xuqoui6dbO
jJLhccDHZdPWcvXK2ygD/bGtb8yd72jzSH8q58XuIqakfWbs7s9mnek/4SQiFqkzztP7eGmTyIKk
4o3bsijKW6jW5UHXiu4U2LWBu6+bY0vQWOhjAVZl4IOZqebIYrmt+zX0+tco0KXfEkjL+YeSVEEq
LjN+DXH33Zck610xqwS1Y2V89k20wZmieA9QqO19MomKy5Ibn9s4NPaEA+IHGyoQGOfKIH7GQGa6
o/+VAfgb5EPpl+rhgww6iRk2k/DIs/XfCcrIatO+eFhzVPVT24BZRqe4enFq1oRNWygP4DYa4Dk4
LMG7sjYE11z3oKoaHlS9NUkayDFucUqTnEXKskq2AJFAuDYRsi741zwpVue8pLHzrgyhdNVbx+Ee
IN9b+nF5EtlGQ3kutcLmqIYtwlQK87JjkwN1yyrbefUgpK+KzpevbZG7r0E5flUNT72J3DghwC3V
eBBNHcU6B4rhPoqc33r7Os7jJz1T3Vd3ZC8xM6rnXLOsV3ffu4n1NeRTua97ud5bded9y9R92ZXm
txxEFpY5RXnovC57x+Zu3RqB/cQ68oLJQ3YrXQnxfA/yRtP6ymoumyqCjB1nnHUnJku/R+xo4CVC
eE0LtN/C7tBATM23vOZ1aVBppbYpzMbYdVgK3prpQMcYNhXeyBuRFRVs2Ga3asRtC8vqM2Anftlr
CtANGI6uiN1lN206mEjxnm1Ju6ZWMT4RBXhv8mD4NgQT0KOGz4EOFJJ7sfoejt3wrS8DY91P5cFU
/t/tbSSXlvau7XId4GnryrMRfPv7+kv5v13/v9uL31WLDua2o2/11AjXHQv2e94N5V21dHVvTmXI
ZZR3UZGy+J3LRBOEIqt7PpV9OpcvJ3JWkrMPVb6J4mBMbEunqOQdPSP5q0zGPtpJ9d3STFT2oeOs
yhK+gZc/SEltQJiE89UrZedtLd71TYuOzSbplexBHHqd55W1b+pKqYqt6kfyxSsg4jFIiQwK7fKl
ng4ia2oSpPs5nxSbluUaWo9/14ryJSvOEGVo253TAEDbUjRfacnHDHpjbz/k3K7vLfYfKJI5XyP4
THSqPD06LlxStbeeBrN1vmsI0BEtdLoHw7YxHI3QW8liOWD3FTYxxONjlUs7TXXGLygydPuGqwrB
0zdoWUfxG34CnK8tauOKE7ZzcxuFja7p2phXPKjctVdwIwauA5q2U6u6P6mlj2b3ZLgjHHVmcx3D
zyDnsvgSFeLQotW9tQFZwURvraMe6zniOrV7T6xIuiMQ3WzUg4ONWDSOaLpoaMcgQm7pK6Yg8GLC
vtxLRdLuWfwhi6/9KfT6GxIj3ZcgxAk+aur2Iaha5SCHdXJ0+1i/+Z6KJ4aUj2+xH/8BdJj84WQf
O/iTpOuoY2H9e8dPZq/1jXcrsqq6Z9NBk5ke+hlyiVMDTZ2oSBWQDaPOb0oMLx7JZHnbOVlzE+1F
MwyetphGDhigIU4TTZ7sQObxkm2ju4dYB75qVfyI6BAGEQbGaFoj9zt80Mqb4TXRvoBac40SSBVa
r48XywZZDDvePFtJFxwzpIzPjh4YR8Ie2ckZxu6UFH1/lOQgPydahrGP2waXqHKReOos+xLlA16v
JUGSoIncXVjXMg4McrmznayH6IroMgJQ7SP7E/k2Dq3m7qL2hG4w2EFGHNBARds+jw1WP5g79y+B
gTxyo6/axico5WXya8Ue9NrvZe2tt220vNE9/YL3TLsqgqG/uvhQIUGdxpti8AOUsNCP49sE4cON
xx9RZW9d/Mje2b2u0LUJJq79GDyDJf0TmPL4Q4q0HwR+oZcbHoFyz1Z3Sc3H2e30fTtdwQ7x7wAH
lmPx0LOgMgdEOoGY/MjAJaqN/t0Ba8ASMOnOaKP2jyVG6pMa/4joWnl1jKFBCpk3gJVRfkgqBSEZ
xPv6W4haC5Py/pDqUvDiSo51sxTYtMII3tdbKHeG2x3auBvedZO1k6J4L3bGm6IMaYZsgNy/BwAA
t17etQdxlhpGx1LrlFNqKd2GWGJ2ghEUslSdkMGGgyGHW6/mIn1AEFE0EakPheZUIwo/1yzN+0To
E/IDy3VEWVHY8NDYwFsnOAbejLzGyrGWmrcGA8tT78oJ8hXckgS9beKWHUyPKYuinbMd6gyfyymr
6gOkJd3IjiLrxqWygp0YrjB5gCRnWiwKpoOa+vg95fqQn3snKnCwICUOSxuREmU4jdO6UoEodSlo
rP/hvBHBqByC+n9dW2Q//LSFj8CRmdDqQ9lyivj9PsjHUxK/V4PvvzDmuqsstIyj6sKtaFPtWXYs
d691vrQeUx6z5WTho1lkB5ETJ+ma81w3iXM1DOmAdNF4c5oKSmGd1l/a3ipWWmd532tPeoFQ5PzS
FWWX2gwH6ICvPSVVAxogytsk4R+CGQ+og4Q/iqAM+exU9ftkd7+OjCa/Euc+y4i4XyEKFNdUKfwd
cqbjKtLl4rpUiFomWH+107HkyWprLTdvQGRwbp6uIE4RDZdsa/bWyupK9iz/8yOfLi31EXwh1X2L
wagimDn9yHIBkY07+cDmV3ja2J1kXZrew4AI61AcX6TWh0KiWo86So6PsTmNvkoGwkD37bkMpi+W
SrF9sAgVXC0Z45JQRup/zk5lOHV312A6iDIgmMoWXzR2QabapUK0E2VFKSc7vcMVQGRrU0u3AbIw
myYcCO8X5Y8A4oKTyeVXxRugv7X58GblLNrLoXKf0zFtN0DF2rvahKhhWn3yYGuIqoSIuF0Ho+0O
GahaFBwDMPvYVh2N2EETZBrFO0sObmksF7uEte6jjNYuEQOi17FRSgTWs+SVv85fE/O2v0QmCijG
qOvf8BR9d6vY/Jkb7kkmkOmhhAOvKSojptKvWV6byPcRZGBDo/nTD87FTdPsp1aF3yWdKDWjJQB6
UEOG0eKGpSO1YCDpmYxJ9+qWXYWmOQsIUdtbfn72E6iAojbFwvPitmO1ErVh7Cd4XqIpJ2qH2oxv
paR/i6YrseORPsRl8SzqQt0m5oTQEnPy4CGvZekW4iRE2jPG4EGkxEFOvK+jKhfHpUikcEP1NyE+
PvNZS61sJdY+ZCNqJcqsykdu0q7gnSIOul7aLb8jd8m10jPz5I4qbccQVyqYSM995ORsEblsniix
cnbsRjnL8KjgrAfK/v/YOpOmxplo2/4iRahJdVNL7rAxUPRMFBQU6vtUqvn1b8l1361vcCcOYxtj
CzUnz9l77WIBFXN94nozeVCDAm19Tadpc7v79ztGpH01SwPZ7n/f5j8vsd0MD9n1zf+9myKmI1Du
3IR/3/f6dFRk/In/vHJxNC0gDkuEluNjBFvfXhs7LII4WP/zi9cn/v7J6wdMSj3a+UK8/H3Mun6C
f3989nN2wcgd9GOfyPD//E7/Xv0/72t8lzHchr+fYd0K13v/+bDrh/v7ma7P/P2jQ1PeZYBdsYrv
benpp3p92fUFkeho81zvXp+53szXzX+9K7wBdMP422cidKsN445qgzi1qb/t87QNOgIs4hSrWdxX
n3bdzzD00DQq/egk0bJ3/eEPstw5LAAr6umXMnOiI4VDHoUPH8wfh2NSyO+ujPwdNdPJA2GatmYa
Gs68omz9L0cjIjsbNlrHiRzQrACH7/n0GHvSrbwuf2GdecCE9yx65W8Uhx1cj/mpi1rExcOzEU+8
GTY/iNj5Ren92c3wX7aonmjobAu6W7UwP5N6PGtMPeeaSMQZBEOzDvxqjaFDjt/3gI+YZaqfn1LN
eOhkrt3rGUvehjyj+zY6CWoR4uXWh8ZJYZMq8tu/jxmEuGyWeiyP/34rppMXlh3IJXJTtfvrE3jQ
PuWC46qVCivn8ti3j30hxvuRQki6HSz0iiX5uCAZAV6W8UHiZ60hZIWEHGIP2sGF7CCnzYTVVPjo
De3iooyJBLD1Zi6ih27Ex1/WJzcebVT/3NR0iwM8ZtPOrGGNXR+rIDDsF1LWaJj+/8eGhUICpKm5
b0nRqz07uivXG3AUfuO299IB11RIuDgTNcz9st6khdUcvNmdN9cfOYNY9xk0CgxD/d+H/j3eO+I1
taV1c33I01oTLtm0EBfa19vrY9cby4xMxkQwG68v+c8TEPOsuf/7h68P22bNfHeuq+P1D18fi5Jx
4/jSCuXcMbFeP+T1yTTXq5PtACBcH7Jpq19cVwvHOMke6mZbYwi+l4aRPjAz/5nSNjqOhnULiLw4
T4RV3V9vvAXWP1gre/fvsWJWFSFukPlzXcs0LI2RReb1cJPbuX1Ps9/++7tD6myXOiL9KJE9KVoe
i7aoIGNosRtv//dnEpLaXVcXIkDny/NJY5untXjOeu9u8akO1NIyK2oHce/7uXZnp6d4/cFKs/+5
mezufaBreTOLYl0W4vch/Q9hxr/XTTmUo2Lh1Ht9I1evHbIr0nsC74ZLU8/h3z1qadIYrbHcQEXu
7+qujB8ETbIHM6sfmyieTteXXW8oycwNsUDN4frj9bUGlPXQblGOX3/r+hiOigJLQn7LGm4KfD32
74vK8u/hci83ljV8xFEHJWR93HRLRZJUtokyD+f/9WUQMI9M7pPb6yuo/O711LBO6cL+V8+pPGix
79xjFnXvSRBrt0bikWUwLe799QlDAvfUG4Yz1x+vTwBMEZe2oGAkeUODHJtIRsmWFaiU82+u7PO/
1yb0Tgkz6919YbbZzptRTICzTB4a3BAh8Sz51nIhowWubKOd5VuQw+G3PIB6Th+E7PGGWjn9g4l+
qGcVhAqtWSbXG2qXhbQs0jzNZaLaaGLi8DTCQqKV1BcBHv6fe+uP8PVeK0mWH9kaPvq7NVolIhz6
5nqPuOaS+fWNXF1CwyphvN673oxXoeR6w6IW4eT1QdC1w943mXhPGcCXen5K/gqvVp23Ttndvenm
QptFsopdjQ//bqiRsTpcfy6vrgclylexGo+G1UnTrR+BbCKcR87Vf2S3gN2gQdIUgLt7c70xWzkt
BBx1K3/jf++ahf+V5iYMjL4C+3h9WqkFh+j1bgZ2BuR/njHmAJzP0A7K3t8t5s1EkORwRjLPYYR4
3Yp/nwb2clq7MnvYJ8Qd4DDDviC22mxpWOyGP/MgviNoEUXd7ifiv0LbeIzJdbypB/XmsllPKXFg
O2mIj2QW/nZaVbU5b1P7J8445fb6ff9t7eu963+AGVayFTHbSiMl7aQPZtjlsThIgtpuHKtujg6L
hLzNuo2mD/tROM8F39q2Jxz6mDp0/sPsAkZHTe4BpF80O8w6TMyrKa1aFdfu+s+63iuBNmxbsCBc
d5Vx00O2iFuHQZfVQOLLi+n8nw2DRZnt5vg9CEXXCDStjOj303BrE/tLlIm2texzPXbTTZ84498b
S6TTTWSuW66cP0rDbG+w/LY3ftUCHb/erTxfGdvr3Wv06vXe9SZ3oxa1kw8NY9XO12scS2O1GHQo
Ov7PHavx3eqYloAAVo/o+jWvN9cv/O/HobQgyxjkZkarh2lZNYrXzVFfPafXu3Kh4VWV7hz++89c
99N/P17v+cZIvBUGXk7eNZxAbqxV9vfvxh5Esh+EfcpX7f11P7jepOuPIyOO3ZL25+tDTWQT7hB7
VCPXWAN1TTRwNMX/V9X1r8LoO9JHrQoP2Ooa+3vXHczxmAP5wiTPNl35EK0gxuB6c/0xS6EQG6n2
01FSjieCIeVm6V1FKoqWTSfXq0OLmC5ZT/MmLonWTcinDnWvZRVj6tGe3s+3X0xPRrOCdalHyI2t
CZzDSj8zOt+apcI3mt+WdZtsYJQxKF2a5OyghbmNoyFg3t5vxrm8lAaXiMpv7dCHsnrSWxlwymgY
odNZbNrhCG5gXdou+gPue/OwjCQIOR6ZtO6r7GS1EwxhULEPiiyWPt6lkiBKUW00VTIfQSYYcsHl
pJHdCdNwgtmYtW2kSWJhlLmD/Q+ebnm2RHGsmob+HZFEaS/e27Els3AuduCX0q2N0a+WwzmJO33D
xRFnclLXYY8hIxnOgF/Rk2SMdDWd0Wuc0VTBSxUAZUt3Y7tmREsLFS4tCobTwdKYI/nGXh82ICp6
j16jmn56lw3jKZ+oFH5/Uf45nvMsSAnYiqpMh2tKRGlq0K5WOuBbK4OOT2hmq36yCEe2jpIqmBbb
20ewbrRGHqSZsBHg0KXCYUuLBK94Pwp0MeOL762tS4Igqcf6b5dL93puMQzYMa5zrPK9pc0YgTX0
/sOo7akoloD54wfFc7L1Zvz7jebksImQ6XgLtafAm+OBR0O+yRePK38+5N7DBALpwMRTPyOmJT3D
I4FBr/hHN7h08cwPMcBgL/Z0srYGAXMK11Oi/ciIbJluul33IDNz5G2RLH9sngyqngtlyyJbc6NL
bQ5fbQkdyeQQDYxREdY0j8wbE5fEHD0TIQ3Rc533JOA6+MRwcIcF7QRLYApfcr0IHLkiRWAtbyZT
vkZcL0IorxtymckHLRnhePwtp/VTmBCLClDlzBC97Nuh1XZl3EcPM8T1pfV+NwWperEef85K20mP
heBoqHAtAJVjJSe0cjvbT741OKybeiKb2JiWN7+lYUED0tD+uEQkwjWy0qNl0MnzM/0B4oIXWHMR
Rol6mg1vRxAu8pEEKZYmdKatrJC0/CtvjWG3tNMQzknR7DTvJdGqamNnZbTtior+jKp2tqPV5yXh
DUdJZzA1jLt4yiRoyvk46J+s/JPAn121HbrHPieqtSOvi37+1vGbd0Mq8CwAkjyL0GOpXlDkWsCO
siQgxbPcUA0awQJ/deMTmLqR81RuMjc52ELTNwpkl5OJF0BirUAkCearoD5q9bDKSF/xIIbqxnAw
rNjmufk19tVnFLcdUKf6O1veFjMHvlYkX4hzy7A3n4lQfFboJZm6QEsdTz7I1HW2IafBC+m1TfPg
0jJDBOxE5g/tGxAmzns22pd6Ymhf+Gdh8rLSGG8tneqfc3q2VaQOy6Y/R8tAgGw174nndUiXrZLD
/JvkbPrVT3k1fBgDgfK6nO9FRuU/LCuut6YRSDQ6gz7BGboCMjmgGQZsGLNPBF09AATLPhUbadM1
hAJrlnZsJoqsRBhtIPdsez0sXBr+RAqcrGbXlXb0QLah3DLayYKpdZ+dqQytauBEoIGhLYo3Mu6L
0PAZePedTDd9X76iF8XkKFlDT3lKXhLqTacjSHjNiUUZPW17rXgB5v8AOs3b9K/KgUDXpjm++/Ho
peZ3reXfZWp+9a1FWGAHmV9nDUWHe1+Nw7zzSoYFqYGW3SvQESVz/GbQBZ1KYH/jXD/qWXtp10ZV
Na+D2D9W7xK9MPKBE6SyvRIbuHfddtKc1e7c3Kkk26S1Q7dkFeq28XSsDS4KJRohB3gfrBfOmk4c
ZMaxK9M7FyHGpinqS5nXP6XlHtvW+exTFl6TuE+8ogyFXhwQqtAPiiR5LWOEr94bbyRpZjGo6rBF
gb4drAwiz6jy0NFIozc1OW80u5rCyNK+PMhGSaQQoqfWVhAqZUrX2c9T90TMG2PoUuzpAuzthU5m
Uj1Xk74TpHrvvMRBP4xmJbXZzbT6zdfr7EYFceKtDLFfykqgjRcv8yKLEP7MU9ItX/XkvJr1/KCc
wCyddufE0+0CmjN3IM/15E8ajnNbg7H26h7OYG0yURP9MY8iZNrOfky10EvJun+f0+bDj4snpxnO
k4OmUR9fElkcejQ4+cQ+kcl+B5INNI06J4ADEbQBRusKO8wbVuBaF1odxydUebs4tH090sSdYcbB
hwYaQHZFbH/Mcvogm7rcuIX23HuAbGRqvvdl/jWC07Pa6R1/2R9ku+hirf2i0uMgyqcZG3lQ6PWv
ZgBensJhUjmKarbHoyBEbF8zBkDzZ9E76pc9A0hgav0xHoYHMo3IEPToj4/S/dOLHjQFV1gytol6
rwTIXwDKG02MRF7qFdim4mzK6iEHzbMxltHeCt/fT45/fC97AH3Qho71ZEt4+zli+Rl5REKOJmns
J0Ix6gu+YSR8Lth0kyOyiejs0BWW9pdeynOuj28DH4ql32uKCAPSZ/Hid9qJM98j4rJmMwwumz6+
GCTT17a5l9l4mOpo1x/6sdr1bBZOEqz8mR1OG2Z7KfX/CArYbS4pXaqDJE9N7wkWm/xzXsP6HKyc
eUq1G1OO3tGL/hQFEco5+rRq6l6dQZ5NX94PXhGQ5/DQyPjDLlk3YiEjumEs3l089fBJaxUwmiHl
QRD9ubBvMBEAG19RNnTGSEUzbT1LR2A87AXrjKPParkuL0SPdtQBqU6visNleHUkTeWl8KYNHJ67
Ipv6TetCBNQFgiOrjJ9qp/jTyKnblLIYw9YfSIzEdNgl+lHp/i/XooicE8jZVaxOVk+V3QzRxyA5
7pbB3DnAvN1e3Vp07yCn5CGIO0crmIa2EShRtFMgd19hECJ0immhWfQOO2WxkV02I5EnCyd0owwH
0/Ux/HveRmVjGZaPfQkjSuWavjMtmA19l/4iAF5GsO25wFFJPvjf+jQMZwMQGasx++BF8kkTM9hN
f/gQEtL4rKXoXoaPrvd3sQIp2qdkFPu5Hxa0CDoGHAXC+LDSNQ4eirBWZEEb0xEYdL2kY50fykV5
R0ImX90UeA9X8EE134akNp5HDs8avk6WnoVWkzA3wlDM2F3a9JfB6SfEnYSqifyeJW3PcVr/EDKa
bIQxMFaynqPeI6ik+m1ArvOWDpeEQSJYlHrkc1a3Q9yeHIrFWFYX5TM0JF8E1NUtBqIXau0Xj6FF
YMdrVoQ5fc02K4DcU9PF87nUOHOYe8OaMMjV3CFAKuvhqLavudlydIyB0y36na3KiWK8yDfCowZz
CnQbcfqj6GfLk12vhCx7gvc2jc92PW4N054orAjNSF3YDs5wr41Tc0y1/N6KKcjJpK1Mu9pbdKba
dhkpaBO1x6Rt9U4Z0hB6dpL4N3wr2Kk5mr3EaDkC2Gm0H5p+n2mdHyPHmkgGlkwrL2UDxgzEvdgU
qG0Pix13YQ8R0x+zIFvs227w0aYOf2zthqjlc0owa0UTGuAj2ru82WJlvM+UEDu9at+BLNwM1QLx
uV4RzR+tILh68g3M+nXy3AiXSggNlEeTYNPqMXVnnYKZRIJeeXtESzbRkO4YZA7mHmfGFWJ/ZgMI
SDXOZLY75k5Y85OpO+c24whM2MK5IFSCqeQf241UWEiIw+U2MZx96kwfy3SDcua5QJG6IRek3ZYG
24ko8QtODGQjC+t1B6+SnNcWvP2qQeZbtW0B9JA3sz9pxs4h8Gjj29qjqMVOAbhdT1L1Bg4qVqgZ
AfV+pcuR/pFzYtOsE+jAd5VYv01Hm3eRqYAlYyGFaMjytCjA21ER2j57f63hHaAwITYxwb9CjS/T
BEZSbv1Yjqw2zkS734aaxHmTFqINXtDUH1JPN6HKuWFOyulG89lLXNv8pOHyhwzl5qRyptYmg/uZ
qKLcNH4B7CtDpDIYKC0j1PPaXn9hm9IjDk2Twb6X74UNl9aYpoNrKI86IGsCUHM99BT5lhktOGp5
0lL2troTm75onrOiwo7k3ADGDJea+nmUPqm+NCk2TpHsRxLHoXYuFwcJeyO+Z8P/asolCxGyNeym
w4Nbje9uP35BEj0s8xw4pvFRT6kNLXkE0Yv5Ipo6Gz7JWAXMQfRGPKrcfRh6D1tGVt4qb2CA0uoM
sv33zJYk2pfWUyR/DUIH1Q1DlAQxEnd0NwqnpLotbHEWhsOhG0vynJhjdLp717DqUHU1hkmq3xM4
8mwqUjH9odrFyfwriWyFFtB9YKBCgEsWwWxe3jz/l+doiETMlcVXyimQMqPApsAEXxeHmVmHMxRb
Ys43qhuYNyR7raluq+IZbJ7PsDM6sE8GXZNY2ykzWIkpg5eaabXVTMcKvJs+BthJ0w/tAtng/oDm
pHK3Y6u/aUXBqGUw99EEc2+KCMMrwKC17hDESn4lLdJ72zpSX/RVQYExuhubqpLV13in50cqaRvq
cEFKVeoHRq0c/gx5CIWvBRHa3Kq1jMDzsu/ZTd4S5pTzPJSBpmADZr45H935tRZpsY3MfSEYSFf4
UPGgxluHHJhaDG95Fa8dalb+UcZ/zXe6gAsCs5LOoNNKXp22zzCRzk7+PE1cvW1SvXfNSMmhHMmY
sGc8nBAS7bs+DOXvJiIjI0+ai4yTnUWQyM6fp1OTm78LDcNukkF+X3lDrfxCkfTMQLzeaWhUNi1H
/NbXXNaGPofSOPaXat75UIDnmXY7eq42jPIYOluNLbDFiVAw1cp6vH9FRC8kTb/rqDjrrgbUPGtI
FopsRk9pf0gAbGwQLbmbrja/RwvsVPFsOG61j2vjwzW0g7tM9E981DxW813XoE7hdX/Dm/mkoh53
rZlcFpDDkH3zPCANFgrBctclRLjeT1xNORQxHFafSGKQfqsf8i0vkU/Ecso5yiDovFTui29Mp7kD
RgJnjix5q7tTnfis+GeBRHlIc9/ca2vkctLM58LWob6n1bBLU9ZpOrV/04wvHKPIQBDVr6dDZ9vF
857fYwo+xIBvkyOxQs+5YWohCVj7F4yk0WZsI9RD3/702nrWK73tJ7ccqDYRptoLijOiq7FOnIrc
Z5nKKSqyKHg5NhHZ0uttO+Q177pjfrQGWqoSzQQN2181G29TjdaDVuS0DIX1pphbGvGoQtJ/Vp6K
H58TWzzFi3MwCgp0ERPKx9mJCgDSHmtYz4Td2g4WQmNIwjSs7v0kfmj+cOKNmPyMOCunRD0UgpWa
0+GnyUZiUYT+lnQENcxmTR7U+ASAtNih4brPXHVmrIDRTysuoohlyCLwPK7k1tl6ND7jyvt0h/6l
19kxc/uF7ItH06lCEZNTSAQwFHCCZOebvuNowdaFQvzQW/rbIO3fmqvoK6N06y2y6zKdZkzG9d9d
UgvHhDq2wyVv4YBzAkAGt8KbjfdoXbx6WnxeIBWC1D7nprPQuOu/mnbata72UhBJvHETawzGmsJb
t1EzROwtVDFDVftYxYW+sUVxU0fydyWwUCTDApQS+VM3PLqFOFml0wemNlBTVcjvdQDVU6ZpoVjz
eQff2GIFJ4o+q7+SMjkArrjp0mSn5/Z34nX0qTqmgCSpEqWY7s25ueQOgaJdWxwbRWTqoDdbVOGf
udEjFzVJ6LbTbZYzeM4k+reoAhxsb/kIpyG5c9MKkfB4rjQDvpNjJBtMj9Fo/YokFooo+lkq7ckk
Smhy6uRJyz9gJlb2YgZarKPGGs3LDHsstKTx5Q7yaPrpYz0yWccB+C2jdWMnxcdsqNe8wldN2gL0
q5rvnI6XOR9v6wx5XhR/UkJ8EqyabNxa7exm/hia1ZencyHXSh9F4FLDHjdR21Gbr53Kac8ULwmt
mdasnpoEwJt0E5IP3yaRIu+rc1kQp1Tbv0pvFEzQtfclHs96C0Lar25NTuHC9fayrr2gHIHcVXKb
julbWnQi+Gnt5su2it9R06C1NOuHElqjdEtOLk5H2pItweOdlmrcRuTHo3LCq200J3xGj6amEKfj
/MVlcZhHsIQJ2aBZptPUGyrF3ojmfBFWqDNThcEV4wWpxkAP5DJlJCWm+W6J3RMOyk9HtB/Fstwp
OF+M1ZxbjpBXJ4fWpg2hX9VoML14b3ZZ4I4DgmONtKhsuWBeuoFau+xb29ra4A24/hjkURaBZ3J0
qUVXBzIdoOgjA5+8Acg6X6qx/F+TS/PGpZ+ysajo2IurW6t4GUQeEqB63yXyLVGMwNddcJmJmEJY
ou9ihx0F/8RlKaI9HfG3yJUXOrd3EaB8Vgn40IrW2JJCdCpE+SgT872cHMFCL6GsxU/l+VCehOTC
WKWPV6lArNOUoXncHFiNPRKq/dbI7IvV7xMuUHkEm0+m8hKF+F7e7ObcNdE75QF6jIQSJaJRf9YY
5HQGYSvDbOdbrzQPqIxo62WzRcnQxuRDaufabbQLa83XqaS3uwzujrzsKqxtZ2RNP/m7cgFFs4gi
P1TdbVVrDAh4g62Xa1+sezczXgiRRt5hWjR8kyXISkKy4smLb1Q6smiEnMBsXwuazCa2eLb3c18a
N1rBBKvFicAkwmWh5iU69gxjP89+e8Qel266mQymybDKX9rcA413835//fHvY2DoM47LvohCFwsH
IP7G5FolCRt3y5osgzX9aXrzRAqMmwALx53moPXnY+1iScfk9OHQRzYE+lPXGrQD32e3GBSqg4jo
9AGxZ2nzshRdv1dU6N3INUx1NCBT+Ui+8Ocgi9XZxdVn0cajMJS/d6Mfl8zOYC6MT3RkXGt65G6Z
LmJyjot3bQCoWluU9s5o/Ikqj4OGCruMot9WJoaAFpEXgg0QvgXEWa/4Tg6nJa+9Sce1ZEu0U+Ki
4Yvcr8Q3v1SPfHvmJBwN0RESM4B0OlbSN1/9HOi3vWtm7bZd/1y6TmAsB/nUCPne917g54E9rEiW
WKpAzdl50Z1fZXPXZEJtsmJ8rGKmz4XnHbtG0NJ073ITN7nrfXeTDcQ/bu9nu3jI1tGBr5W0Dafu
JPR4DPrO4ojwSYHHVXZDPkYVtnE7McOXIcX1yGFtHSslCNSxWb0drDgRwCZQdugORALDbWCi5pYL
oTHutpnd3HWZepvKNWhxytQ+ssqfMV36WwlpI6a9rduslK3Y5wI7W8wHLGvrJ/pbOru3fvxj9hYz
2Y48NI8FZ5N6FafH7LEcXyIrhS7ksUZLYiveYLHeTBKWw1RPgednrJ1de9wwU91nqW685j5na9ix
rG5psUwl+VBGehID3RdHiQtr7CdHL1/70iu2WidShBbxG4wRLOyeucfNpAcIPTgNrqJDl9ghOoc0
qYZgbXtulYlZ3eR/bK7T1kUjGNLO8z1BpvyWebKYhe10z/lccPKXI63KSDFcAaGCxZ2J+ygn1nAa
uUteVXhB7jgGjib1ZBQAAXUL5IuqG2RVNKzs5jvPWtgv1XgoZvrMRmH7R1McZSmHzRwzmOoXmk+u
m38ONPm42tTapkL00Bd1cowztRbQ5ruNxWVDtzIGdzJ193pZMlgx7d/1OnqKPlo6LIGRa9Su8tzT
s0Qm293EWAMHipGHyGGvrGqanYOO70RdFP66AI1Ks/UrG0r6zNjDWRNrhpaOX7oMI/MydhjICPm+
S6BUUN5tpi4fHloy08OeeKMVyH+iL38b221QDPRtJogaxkhbk1qqOWaqhfjBFSFpRRS0Q6rfylHf
ldSUm9nFOZ0uJJYL/c5vhLUX+tDuIEQelzZzN05ebROTwJYl5uIQx6I/jfTbcw+Be5ZPL06FyFSX
z0zN+P9XC9IfOrJR2mc3RU1bnXUrnNrMIXpF7WAxQJFoq/QsXeanbUfTvrEmDVMsPMjCL7eLtLgY
j/0biJ5tZa/1Z401blFHO+dMWqT1S+Us1sE1a9TMop5vRL/OhDrkNMRvoOFz8466tiBPHO/GViTs
FtooMGD3NAI50FhmOfZLWXRl4BpVFIBcqdBy4nptsoDItgoA1HpI3hUTfyKfOYStorMDIcSap9Ce
bZG9SodtGxnSOWRpjoCJwx6bz0vn8I1bmz+Jn4hOTOxwWmMk43jq1fZthMV5eQb1OZ3i+kGnhcIe
VW0i/ivbJO/Bffcdyz3+ttHMO4JGFFNnqiyXWc/W8Zo6yGJ1ECzciRcuiVgdRLVnWGzBiNn56rZO
CG/BK/upO0L+Ks1oq7L51RpxXSpXPfcRXk9kQN2+IoiGU7S8m9KFF2k/gpQg2jrx78ZyhtD1hpuY
GSqNQ98EjBLPtM2d5ht+M5tozu6VPmiET3s4YJRH7EaFMaFt0NOadOhMwkYGEjYr9mQ7ArfGgYTr
v7kVs+R0M1XmEVBJvVBW2OxzojG+p9j+1M0fNS3foGcItwAUbrf3S+/okHEi+tDRJ/AtfluYzk4v
cFAwMoRe02Myoe+hjeoyMmN2SPHJErXtE+3d74S3HYyOwLU0r2+Z/LnbYvFIxxPMdBh7BbpBpcM6
B3MvFSvr2j1gHxHAxMhDLtvHzIrmGyfSmW2w9BEVkhw3rqedBgseHfKj1Ap913n3MC4oDPX5RU3G
Yel1usJT9ywVExFnlIEZV30wjb5BoVgsfPr4Nunle+EwIrN+TJXee6z2WQRzVVRqQmrEcmCYGEAn
vkbNfujwjd/F5JFoNWHWhDuFY699d7V6t2JyvYroNh/QVorhe/Ro6DcZLXjUlU+SpgB5bz7c38qh
+WE9q4jlYQa9YYtB51Nb3WuJO58ml+iCMsseNNFAz7dndrmlqTc1UpTQUKz53JWJ3zfVH90af0ul
U7E448Hg3LNfodtjXfxGu0F6JfRT5r2sjE23+8U3ytirkoz2i13sExC4iA3DXMsOpU6gcxdZ923v
Zzd1z75ttWHMRt7MjY88kCG40fr2NpHjeGm8rYV6NvQmQdrG8DnP9R1X2Iwq2NqIBvtcV1foQJrd
nK2GXcm6g9A2BPJL851hsmKpkD2auh8FSUvrNantlHs0Toq4Hu4qB2eu9kWvffzQ4gPTVx20k7io
njHbMlVfrruyWQRLo65HWKf4rxj6so/9pb9L1xub7luJkvbm+pBTtEQZ0Xlocodv268RNNF0KJE/
osk1OZcSrO5pPhT/Ts1h03IejhrjKRvSjP1Af+3BS4SGabpBbB08x7FDsfivcZoIXG70tOu+HLdd
xEKmHPFBZJtuqttjO/VPym2WvZlZ6VZ1xWVCMsbsmOmc1RXtnoOHYGNvyOEIT8xqmcRRwnGOxaUP
poLu8Nbq+uGiGu9XUbFBq6XYlI3RXaQvGzK8dx4Xfa+BySIZb0Adu+uimSY/bUaZTL/HwYAi7jKW
zwbjxXJQFjb9R9NCcsHRRSlUbv3OvSuZiIXNIvqAonUbYR1UjFhh5qxBG+OfrJvDyFGS+MKbvBum
HeBvlIvRxV/i29hhrcKybJebTRKMWk4/xhhvDPIHKHKmP5xygUe53r1hdQ/tkNOGceKXYmb+Kbgu
xRCkO23+mcgPziLLuKS2pUJZlfFOK0hGaA3vx7XRaJbyZZIq2ggwyIE764Hbz5yfreVbTN6hs4jJ
zn5chx10KYuvdsJbq7uS2k8jxKia49NoNc9djphCsnOZ/RM+jpPfofCJo2QbpR0Uj8HcuL74Wh0n
FOLQSXrftILIdM8myuuC+ctWxc7RR/Jzg1Hx2VhjxuNGY9peswFc8d0XmC3xEdU0X3dT5AG1yYon
32FObbpkFMECuXHq+U5ZTA9sEb0n9yhQOKsE0bhsBxPpvupu5yEv9sgyjrOK7ogLwfpCLyI3JqQ6
Lu8Zz/NrWdl/umW6FWK4o0oFW5yc8ohXsHdqCIL6XS4G9u61OmOOcudkiaCc7Us6J9ahteXRmMhB
L6dHbV6M2wEtkIkOeFenh7KjxJW+9cfMrWFTOf2rVsuFPlfOxYDtZuLMbBE9dV5ykszS6Ll9mkLK
s0FYbJZ4806T0g/7pQ58kbC3pA8FZIYg5lxf/z/Gzmu5bSZd17fyl483ZiGHVWvmgJkiKZGKlk9Q
siUjN9DIwNXvB5B/y/bMXrWrVCh2ZBDZ6P6+N5RbZJX2YCa5lSeqDr+/+JLa2In5vYHjtPIWWM1L
YiZf6zIc+fbr207yfzEjzAvxW9/YY/UlMAhCxvFEp4/JoBl4POm5GyxNJMqIMJCxtfiY27LdAHxi
hb2K6/iB//+t87UsSm8VEC8gTEvQv/LUhdJxrLKCt77qbyvdeSvS+skdqjuyEP5SjxV08h2MszwU
paTPccDUJvQOeVQF12DbBJKN5YG7aLJRcuRXyTo7vnFAKO2r5nfuUgpwYlM2S9TQ8zmppStsd/Zt
byP+cDUYw9bhFySCfJuxcPu28tloou+Imwkiz7Lf5iqwNujvYfkmnOoJnymi0SK/keZG87lzsqaj
ruztMrNF/Vh81RMXbHq/btwISJ1qFvgywDstJvsZZQBg52uvjv5GQtNdh6N36oGkrYSGNALQ60iq
YHq98Kq3Rm0RR+GpyBVcK43saMNWS4TMtvVgqWtgcxa7i27ZCHurdX2A2lghsWCRtzoTo7DGzz8x
r0oOpQGMTtwdQ4jXnqxZ4bdDEb+FuZxEp+q9IRTeN66cpk0Uh+0th7DJA23oHrUx9A5ENpZ9hfe4
a0XaunfEfViUZ6PBCAKZal5GtOoysK4u0XL43tbJTjgKSdLly2hQMa4ykiOaehfg34j+9QUZq54k
Ro+5E8iprayVYt0VN/WoageRtZtOKMFKJmzKimqXC419KzHhSET893qxdsPxFGUsQH4oxVot6qvA
xbg9ULFdAHGkeUq19lIFunL7Oe3LddlWbAHq4KxobPo7kb8GJPRkjBmlFyjRShn0F7uWN6Za7zIv
Hda1xn43rRObeJABWShFkcXvznVgfC3MQ2CwauIT6JAO++6BcchNC5p7673hkfJC8MuU7iMZlG2P
DRycloPBoTQM2Eb0gX4DYeUm7NSbqGtAe2j7IkizjUZ4wM7sc697E5SH7WghMVIcwLoWpf5U9dE9
CEu2o+hQWXULUUPY12I07nwjvjVZUzau02yTctx6hXblcyeHLLpschJkWFOu45hoJI6dcVQudNkb
K2CUlNyAzU4BLqbKiJrD5Y7ycDu02sapa3YlBBs9PAsWhZIezb589eP2NanIVcTjQpO3qWwafjRQ
/vz8sx7ar1FvvTVtjl6/vjLUtNgifk++bEBYQXJqt8OvhGRJ2BeiJHim3Bj5eB9azmPs9DtVN/Yy
ZKuq1PoR+R3oHiYYnYYbolW5zeL4XTOVtVQLbhhIQ7SeubEkd1i1+1oKZAOTr6Zh4sOW7AnqXmyH
SFxa50+j763KYTS3Ya09ePiwSuk9h82EiI/Co9IBpABohwtE1h+tDN/TXCfAnbkPKipujZ/fIHjU
grxq72RLLKYOIMPmjn2COIahnV/cZhAZFt44HEXjraLRwkWJLmRMjgY6KaRZ3Y3llreGlb2UFV5l
iuqgtQ8gTW3vPZPwsuFBK7Dcu67W2LBZK5ZcMtBoJADDNR8SDDqhmyAvZhnli1CblQJKVeIa2kf6
ja05eIaiGxgTc28Kfzfd8sgLPI0isRZmKOCmQ/XxpXWRRnVtlb27JNfIsRvTuoUijXPa2NVagOnp
XJCPfX3QG7LBAemUUvmGkgNWj8RWF12JgiS4VN3hX9uRL09TjXOpsycEz9oYaQX3tXHbaM1jphIC
QxVpYqRvFYjdlWezKWGj2MFWmdKA6ElFyE6owUBwgN2vX32RrrZpSvPYOA56KAXOkAlrNoIWTk5A
s6lPXWHWJy2PmhMBiJG0XqfsgI90i0op+n1WmcVtbCrJLcfq6fFckVfwH9Ep4rZp+2hB+mGgLUtL
rbY/mumo9O0aW0N5M1cBByAPYZnPH5PEXRCzjrv92hqr4pY4jLwFLnZXqIh3zFUG9q7X0lN37x2m
XikGphtebbj6mIhAOiz9Tlf2cz/A1v2ll9jXT7POF7gluxBCJWlrXtlcV9lVvQRhZyHj8nddGrlL
DVGfm7kH2l0DaJeYgLaVdDdm3/64cLa7uKborv6oN9kbIKXTkdD6u78mbVQszCN5Uv36ozrFWu06
AGE0TzrXp/mA9VRonTmLbApd+ucYT8976QOcyouuvpqLtpcnkwfcuI76uLn3yiA96JJYogi6hjtH
7V7wQFim0G/qpXD6U6ey+M5Dh9KrlgFgvf1cjFMv3kJsMFfvEwd+d8SrkKDZ9LRliupcor13nZ/K
9Yonsi7maX6mLsKycfTdgIAE3btGZjuO08pyLkYwT0+dpz9kUuF1qOqNIbXqbp5HYyShjFIe54ks
AahPCs/fzK11bC0HML2watL8Ml+sVJabpOSnhVRWGC4bO0frosuq5dwMojm/8ITRrsSDmVV86pNF
YwjqiqTWxzxJNfScB8SWIIW+qWsjuiHEHm7yrk/PpOAn5EBRXJCoc1Z5ELW3CZKaqwpVhbuhlPbS
h31zz96rXAadnT7WRN/43VndUziiZ+eklvNZ9JZYpEqTfzHL4g1TWeiSpXhy2zj71hcC2mBsvIoR
IHvq5t/rnh1FRk6FDEe+bNWChWNUz37PjmZRHolWAcnNUKEx7Rj4AdbEbHdaeo/5NiQX8kYi4mDU
o3xNS+figPD/GnXxsyvC8kXlTMDurfKedXK3iyROh01UBFijeJq8YCaPrmbqsARNhstzXZAUUCpH
hc1PK+VlbtACzWGR8Iv1XJwbyojgUBykCtsdpnrvVwT92gZitpqL9TRB7ujuuu1dFPV+Pgdezznw
afJoVifzcDmWjrpRDA0V4qnPPL9HTnDbS6t9f6lzg6j8Zisqclpzl3n+XlHB+bch+f5cgmeDkb4b
2wS7SFKgN7gFZbtGWjGWoEV44memrGulj+8QMYiWpWbVX7JUudatogvIEV9G1w+/y8x6AeDtPXW2
7mKBXEOb7ZyUqIonD4rIjYOjd+6Gw2vL7z/TyYsb7efObz9bOVIuobWGPcA/aEzGi3AK+7m39XwZ
BN1462lRvvHsDLmdrGqvQPe7W1yb/RtsTauVIRP1EURhjGBSeJZqcitGXb82igyhBcPuSE2QC2yS
UF7zxSFRFOTJdcLRaWugtXBKEjPdNhKVlFSQ4MqSbjglllFvDQGqQJgk/xtTy05aM+hblG2Ck+bp
9pYfinNMEogAOQsuv7IrAehkW0Dt3xlWHF7YjbCl0xz7W5BeoSthv9acwxdVHQy3c9fIGhWiMn93
7dvqj64GNOdbFY/vbVtbrL5Ncgd6Kj7ifbbtfLRNUVsmnDHXEfDctrLownWHXeiqKFWyfn53yfQK
Z+XYH9d6NHaX+YK9rLM0kJPYzEVt6qe1MHEDo7C2BUsbxt0xsWxUfYK9Hsn+fVwYE1R2db+8Ign+
OuLmh1AVkX6w/ue68JC9gafEadDd5biogLHsIAPDS7gYqAqvAO3067muy13/wu4ejD6Km+SE6DfX
OZ2x6gbkmeZSF/rZNRJlu7k0TwQ/zdvFuOcBZ2aO+WKZlo9xM7+hjzrwnCWpXFvfNz/7kf9Y6Ujb
3cxVhecKJN3KXV5iod6nab1S9Q50BQGUeqPEJv877CDDNWxE+JjKmBDL0qsbh9sCQICpkthksnwv
V7JEgI847nvPuYhwPqGm6fIxxdyQW0F9Y5NSR3PaRQamq240f1B3c+BeKCkvgi/m/6MysGx1p2iE
+OeBc8f5MjfAQyUdPA0exwL4eOLZ+2A6gMqwNK5b4j83QSaBtaAa+IWoYUWSx8rPeoFQhTXCx8kb
Eo6GI96EnnuXKIB440ni6XN95nh3yH2od9603ZUSWowSNvQX+SEvUIWyBtym/UHI9VzfhJyIuqZ4
IovjIE7UY68ak7rMLCxntbBTDpXDt2kxP6wHnEtF3yJlbimHuaqME1rn8vvDufajvfUgrqWZ8v2P
+rn4R52lu9o+k8m6c4mh4ns1HEJ9+HFR1eoSNbzX0QQvnoWO9VmLIR+oRVJ8IWn3apmF/aI44rHW
tHpv2oa5dbU4XHuZgeoHGvCPZq6RPoPhIXSX9TTQ0GUq0+gJx0tMjVkwQWUo68oYDi4qW/4QGytQ
4ax/or8epMzehgJRz6bSPwdWpYIgzV1O7J1y1T3tdK1FVlQldb9QOyPY+ZngaF1D7XL17KXwtGf8
yZVbBLPzg9CRGYycEUBC32xkVqRPrUoSbVBSbaNA4fpi+0smyNbNU1sGxZUmy3SjQhDb502QPbrD
sCcYKV60zshhPfn+IQvb+NY3g+/z0426y39Q9vmNk2fttR+QZeinAdPrAEFJTisGGyjswNwiJ/k1
RpL0NF8M0TcnaTbAay0XiQOFU7oEIHky9MjsF3MfuJzTQ2DacODMw4/izynm7llRPGVZmu8+pk4N
YMGm0tbrRkIN6Ptxj26Ldz2XRAIBzWmRvZ+LcQmKBXjqvnOra4eEYL2viICADlOjZS6V8mloyavG
wpTPzkjeOurT6iVPsydgHt03LJpPDfvRt6q1oWSJAAf7fFzkLjSBhcJBfgpHewH8lqwHIeMG5kS3
z+CJ1/CUJ3G53JEozOlasYiwlt7OxY+GJFUyfJDBWbaEu2+iR6XFRtxAkPro2qH0NlUBxLfr7Wof
Gs3VXJovcxdr6jcX5cQuMruAeFntXKJeVfbChdeVwVLnlN4ioqBDvlpFU/Pcp1R8dZmmxERLy6IP
t9VvHOmVq/chupYuSz2wbt4783+61nCWsErLuUAYYpKfz/E+vvOzkm8Wz1EBKTj0Rd1tljU47Nsg
ycStPx05IrUEq/Ozzq2aepUQAgO6gyQczBX9XKque5R6XB7hsjxxJrbuVWhV6I3Z56JykJSNwZM7
fBGPc6OFqv0KHEixUwtwgnVrFFvhgHdNayN4iPzcWRct4gh63MOjgt6JeU4L1a3P7PsxBWXj5YHy
tiG/5r+Jli2pUdbWfcZcawCyybG3jHBVxCkEIpACd0Qz1z1znQ3LsO7G0idw6uicMCHZcTZH1N0w
63gxtzoGmc6hdvwj6XkERqMovS4qu7x2QKyRQi+jr9LJrkoRW4+lUThwKgLkQMYseioUAghTB+f3
keRSK4LqbvgVvMj7SJsVa1kMlX4mt0TE3ZHpfZfCUELAM7rEvo9ulFbnpEhSZ9sNtn6IuUcAh8ka
MtpxfmR9q7dDpjrXJp/P2kkS45Kn2N9FquLc95NkEXq8CylNd1s1/jgsssmDoXEG7USqMyVwierW
VCVA8J+K6fLery7NHG8L5ceIuaUeBhySO9PHghByOznuNYjE5tY2mvCusNGsiBB6W8/F+UIH07Gb
W3b2EwsI4aGPDnMdHTSTcCARkG7ve42JM20bHGyRlqcu7LJ1kqX1ox7F3+Z/tWZ8j6wufI35rhJM
HzC6mMa4SBUdzGlM6hBTKGOzehyNKX3Q+W+meB8jvFRb6G72Y4y0waUkqThAqfIOWj14B1Ke5Lc6
nYSEjEWwSbg3lLhh0yTmpj8fsgk2VkoTbdJeZg0mBSY8Plx1FxXvHpVnfNSHABGGhaW6XMVU8XGp
0wgDYFCv9yNE2nXT47heRb1xzIWerCMrVp4gyd90fAtfrag9m1VnPMFbEKTFq3/r6mfNzbx1NcP+
XHjRj65/zGqOKh7ruUwII77opTAeVL8s7oP2l0LUvmitrb+3aN4vLX+OKbyi21alDwhllC3O4pXa
c4+F8U9CVDXX88NEQxAgmi6FF6Mw6d6o6HYdymQ6r80PBRq0Cp6qv9fOZZThy6vRIGTtDcqVsIID
lBFzm5IqviIrr1zN9RDfCZ7OlVrWu+giT71J+nliMfdqbK2xdnOHaq6dH84X6VrkypwmXhQoZ/zo
P7cMWvCl8crwMLDOnwN+Gru0JzCnZVKcfaGJ8/yIXehjTTL16qO+9wNt5xok7uehv/cFbfqjb412
7wKNgwbZYTc4zRcLoU++R5m5dmSGdkndwP2eH370qQbSHX/2mZtt1UKspcVYJgJmGNwriL8fhKhV
4tPTQ10B8TU/mi9VwL0LeFK4+KhrdXeQp49yYo/JJs7QMZsHQ3FEqemPeQhXkqSpKpvlyiVH9ssc
bJycpRh6FXxNAVcLub7Wi84IGYhzoIbiLNPBgSPuGytv0LNfG3Z1i4DfR21hGM6KTKuxmgfOF6SV
xbnalVPPuaLqwIfZbDm28DQynGaeRtKNJ8wQ5GIuQmXKt5WB0tJc1E0oowpczeNcjOxoxQ1Svy88
XT8nmXk/V3cR2q21iYdcPIjhqdJI9XKEcPZzq2KpNzhpjheMss27SozvU3up2Ry6uCnQU2IQGY9h
ja4Q59HpZWkpaoK5pRjXHb5KT7qPM8m/v1pzerVsw8INmaT+6ePVzlMmvNqsQqBZwtLfzkroGbeL
TZ0H4KInsfR3dfRJT/2jKKsQJpoHhGZunRvGPmVln8upKp5TLRW7uTRk8sBSCcUn1dZezF4XWmAU
ndF261cV8ex1XzkDUKYwW/oIFVznbIWwTvIt0g8l8llz7/eBjhGCnZbu5OsRnS2lis7gzQKOFt0l
wf/iiID8oVF690nVefrB62Eded5ZtslDNVULD55NmZBOr5vEfeprI14SiI+Oc2ttx3hiDMljoIGe
rk0sdvpOcZ9KSGMbUcb9Zh6l6x3hyCaOrz0l9R7H+Dg/pau06hGlVzKA01P5cUwitxTKdi4OyfA8
4juLhlVV3FeBv56f0qvJjWkjztdNm+qPJqyxJHJPdWqQ8VBVyMUYWZ1wynZOnbTIvcSa7YMLNe+G
ITWRG/rZ3CtgGD6GjOM4sIgisW9xazUsWCdhexeETXuH0RKhwxRwqB9QRPIGA5luePnooTX+Qxcb
6Wnuj+tJtTVaiJZzsZwmnLK401zzmK7MrCWaIt7WM6xt3QzlTS/g27MBAGpfKvxaVUQyG8MOXsNL
E7b5Kx5OGTjBYPIaMGHbjrUL0b+LHyy7+uoZinhNfB34iy0/G7ol1zXKhEeikfapGDWJB5LnfIkV
uZq7Spc8n96p7u2Y4g03qBF3EqvsbsfCaxfz89mQFNPWli9+AVRRkT2bMSWxDhWkynUe2e4TwIHT
3LWO9efWVeEg6rbGiyKiM7+H3O/k0uEc9fd7SDhDvb+HPGNPNb+HEtbQQyTkV+C77caXiblJ1WTc
AQ7IVjrCHg9zsS0TsdJDVX8w6+pH6+gFxi9FNdHljqRRtoHtTJ7EUOJHFZ/0lTqo5TVg+G4vtaTa
IZuMjqgSpSsH3bzPw9A+AYE2v7vVoUqV8a2WLBOIkMcQyhk9en55XRHPzBsEFzpDvHSZDLfoZWXI
36VdcSQyh2XU9OiPYoPIMzbDZr3kHEBvKbsBdgQ20H6d2depZqz9XomOpI3cZUrcdT3XS1cHCwTR
WRwNK1/ndYdlRNAwwvAijF+83n2foNsbjomrljbZ6zmOejRNsKBTScYBKJ68HN4b2zLU1mXZokgw
Ncxd5lav1fMDCQRU9GMSVCiBbdIysE4m8c2TPV3mYph29mHEXHIuzfVzDy0jf0TSx0GZWsRQ36ex
XY7HUWhlmxDXm+UswA7T9aFA6P8uCgBMVho4i1kI3RmrB9tzkzvS6eF7fZE6y0bTqy+obcA2b19R
G+ceBvzlEhSmvwuQDtq6YSruko4kR62o7avRqUsEoJsXFdWmFTKO2jXSqTigNWm06aVSPZaq9hCU
SYekDkZZg/CerBgPlVhzkmNTyA4PEGNAtX8IzpwxIGOL4AKtvDsaem1frOli6uAWrfwyxJE9KYo1
JyCYB/h/YC1LMyn3+si24qN/U1XRRq05ss1187A2BIU/RE22nYtzgxqVb8jWW1cf3RyQVE6VZzeQ
N+1LKv3qxm2V5UcHlGXYmsXDt49pKsOR23qE1DcPmhuaJupXSRr6UC6YaK7TatFjdh1l+7nY5r69
EVEBGkLFG8cLrCeXI92h8wABzMVqGMI1SjXqbi46Sf5Qk+46Q6by72Cob6q6sZ6KIYDA5t1qfWye
SF0gwR+o34Fhqdu4LDjSzHXzJYpEdYRzBW2ZvuqYGxt/LIt93YpnsMBQzz1fX2mqG992g7DOpv61
IbYAcQa7ij0yZlBep8a8zJNb1YzUlUp2aD3XvTf4xbMx6NphLiGlaJ098XXuPtdElqbu2bT+Ok+c
5iqoiFpZl07bQiStq+cADtX7HBwugGvL8Rnyi7ssPTLTMal/bVqAIvRe7z5Kvv9emteqHpWLj7b2
t9LPcfMi97PnPI6cU3end+SqpwXwZ8/355vaJsGd/zDO6wPQj0G3D7ohOcFsTE5W4t822dDukGNJ
Th/186P3OtmTMOtANtD9o1qUrPSLuVyN7bc0AJiPP8PJz6z8ND+aL5Uc0FTR0wYDsb8bfE2N+l/K
phPtcjXIruIOH8r3aT5maCtlWGvxpN03zT9f5rnYFLSLT3/917/+51v/38Fbfs7TIcjFX7AVzzl6
WtU/P9nap7+K9+r96z8/OaAbPdszXd1QVUiklmbT/u3lNhIBvbX/I9Q69OO+8L6psW7ZX3q/h68w
Hb3aVSlr9cEC1/0wQEDj8XxYIy7m9Te6ncAUB3rx7E9b5nDaRmfThhqa2b1H6O8qmffaQm9bbjDA
a+cu88XNpLsUJXhfuVCizmOjgklAugnixLwuR8t4v2Sjdm2ytF6RG+azRi3JvAaVX2wVLWgWH/3m
BnJuGGjmEZLJRURQ1BI7KdzuZImsP82PjJ+Pph4opwi2ceBOQ44mJ1/X9nXU5JciAkrrm8MvJU+o
eyv0hs3//slb3p+fvGMatm26nmW4jm647u+ffGQN4PiCyHktsXE92XqWX3eNml7jbjE9hr1dkd+Y
auTaGnAmA7bRIx0yXX5Ux6WHbKCs/JNCcnOVmaqF4E1fXbzIKZFQoK73bQs4qdqGsPr+LhdN+U2m
ZYP7TPgogevfRGTDH1X9MU3q5sGANHWbgOWea92mjk+aD8VwLqYaSZXeUBDPn8ZYcA/WQVqVkPcb
6xGsRbocHZEe5laRJ7/M3xe/zK8Y6r5rSoiWvobrqe/XiHVU7Yno8//+QXvGv33QtqbyPXdMV4Py
ZZq/f9CNK1w2rIF4IyLSoRfD5zd/wkHm8aFaSFlA7EMtb/6MP5q7HFnUSoir935h1cAURkf0KjTH
8khYBz5swhcus4cG08ypsnUn/PD80PfN6aGj/+hVWPZbK9l3yaDw9mhWGevWrceXul4MFfHwEYOY
jZrpzb7JTPfe8rXz3J5xyiFirhcwOX37ukTeeFm17vjiV8l9T4z5njXgjwlT4Ae3qmcANFz2Kbql
o9WfW8cJj01XnOYSIoHD+Ud9e8bnGQW+thD+ojVQfgTmYqx886MLQ2tTvA/VFbNcjexPdnkMyiNE
OgQJ+6i/VX15P/SahsFbSyzJraf3EiifHWc9NJb6rKL+vwMsZL8X7SG6FnBY7wwXk6AotzIMUxn9
n2adhpcGWgjzV+O/flv+qnk5/JYXQxkFYf1H8V/3ecbf/0xjfvb5fcS/TtG3Mq8ACfyvvbZv+fVL
9lb92em3mXn2H69u9VK//FZYizqqh0vzVg63b1WT1n8v41PP/9/Gv97mWe6H4u2fn17QzyLMijlr
9K3+9KNpWvbJ8mvqL7+i6Rl+NE9v4Z+f7iDQhH8tXxDai8TLfxj69lLV//wERPgfFlM5tm2rmmXr
1qe/ure5xTX+YViOSyjEAcBEukz/9JdABi3k2a1/6KqlWdx0DNvU6fXpr2p6Qpr0f2D/ADvGsmzN
0g1+q39/Cj9uZu//vv98c9MN/fdF1uJHb6mWavLTV21D4yb3x28/gqxDBieHaFEHWxS3nWMkm/vM
BHTg9E9l11a3LaK3y7Jv21VoahZnxEM7IivaWLa7vXEyL9+YLrllR158R/FX3ggzPcf0ycgDbAND
H248QgzAgXH59r7FxPqJ5iRYl3GUWRogiRGXq2Ap2n2+Cq7dLI3vvERFEYvQ5+CnLuwiQ9loI1nv
Hosha0gMrIyDfIVNGceg0g02QFwwk9ZYalUnQ6RFiHin56m3KaCyOiKwDp6lg0EBfaJr2lrjhS74
X+RgcIga5X505fZ9j1IHB1CjDDjeYC6QoAnLuQkoMSCb68qcwmdFeudoHCOy1rB3kmNnpLTYlYOM
O6h9uzAk7LUsgu6qh/2DFxIwECm5FsXawmqJDkWvT4oNXfWsYEuMWJyxDeIYS8k0Mq/9OoZYxffl
yu7EKwB6AVsOAbk2xzWvmja6itbnCw366NqMqs8gvY9Dq4SPNZGgGAQxIEFpbD3p7XW+VYcmd7Sr
tDO+lhVMWbeSYq8Fe1B81r0nK5NDudwLvSSen4XZMej9XePrwZVmtsHSX2cIjb6MbXXMjAf4W97B
UHJtHfvdrYGp6W5MSZrbauqenHYRtCCwQJRAnMcgC9aHSUjczPYVOmioavgmgCVHPViNckjsYcJv
1NF13Hr9WvWKh9ZGo9loADuOOH4fUxSrYUyu06b1j35VchTwocMbYbcphVliVqo9CSTcj2rpPPa5
Uy8NK0Fu0Ved2y4B9Nwq+dKXSEujCdMtvaaN10MnoRZC5Bwj33r0uR/Vum/sUR68xYHF2EjSrq4s
wrXMxFmFhXaAwREte5SZ0HG0xwMCPtij1NalBON8ywe6Ujwb6dOquy8Ubumg2+u1gi7mIm1jezUW
iKISBIOtnwTGJihfNd4uuEobv44k9iAEPwOoKV5Qc4uxLW/FBT+PbGGqFU4Zems/hZG16+LB2okC
PbXcSW8cG8Ry0hfIGAckRlw5nMitK+eqvbdhyh3CPrt1BXo7TX1neihPI0cKhDoID4VmH73KN64w
2sXB1zGciw/gGl2ZYK+JYNeYskRtqQfMiSrGPhzB2oH6Xdeuq4IHB1niWE11qJXxIvM22Y2TTcz4
Giv5eIXeUcUXKLuz+/paT6Phkgf+K0gygjEOrk9GQ7huDmKTbfUXc5RaQ4IilhhhuKber5Cs6cBg
AAnX/YOmfHEG7x7DFnmT+CscVS3Yv/uwQ01yiN2j4lVEk7QKyQzSxnBkkgc1M5eK5XnHIRU3qsCv
xzWam17H5Q+pFEThbYyO+/jQGzgmRIGK0EesXzWa66HbUiHhg7bTxsrxcu8LsNUtQISq18ubbmRn
UEvYpyK8L/VHUYJYAyGKspgWXQeBo01SNXDVFefs5/Y9S5Bz7rrme1hBC3WEDygey/e1nQ32UUX1
LWtB3nucsZehatrbWJYCdnEO2cvG5J2d7jGvPX+bukrHmR/WRlM32AC6DSRtfBIJI4TYwEAOQ23S
WMPHMFbwxSI+H/2L5uATnMrE26ph81rZyQbKKtIsAQT+mF3aApjdm9MM6brvEg0NToVdTOxmZ2xP
EvfQlcoD/hn6JjKQkctglQE5QCsoH0jGh4FyHmH/r0cyievQcL+bnk9GlXByoRF4ihQbIcYnRLij
68ENQG1K3+d19zd8tJM5WHYrxRtJwuahbDRYkMA8Tc/aqWbcrE10fTQilb3bLWuIxvtS02Gb+HoC
bVntV20LnbfjJhC6hBWd4c0vELmoJOqTpRaOm7qST7GlIYXZclhR6eMJ8ZmTCyQGGIuov/UPAkX8
1dDXRLot/xhqFTRbVXwb4dg3uQYRCCBCphFq1JN630A9XzsDxL08TdeG5sCdTbWtBnJ90RhQuwFw
TfTXCSU+bPQh4kcZqo+Yg5E5NuAiRiOWS/gGQiRO+13vhXvpJg6hNqU/uxoS/t24x0JXvWqcnNvD
yMJhlBZKnEGHs3QCzY+Q5EDw+gm9sQc8PZA7LjxjPwCZLYbuq9Vn/dI28Ez07CoD7yWf9QD7rnAy
iyj3dm+2t9UAlzCxLvDfCeCjL7vy6rZaAN60Vvi9sl6Z0aVEcnHSZxUIH8Aib4iJiMTEGAlIVotF
+UZLgmLJtnKpGIl3lWo11h+mV62JAYPvUlFHtsab2kHPMSiEunNF/HVE1A2dXY6+I3LirHSQaoBv
O3K4CipLXGdTxLFGcwL1F1hFma3rVw5hN27ZsQW0Y6ivbMg9vmMOO29ChI1GCdTXDnd6TShTE2hX
4f38AggEI0Yv3o8jEHiQgBax355vCV+wVOossE5FwLg423YcPPSZsst6uR7DYNxVIzJhbPZPWCwb
C7AuLD719yFztXtR7dQ8+4wPJ9jyNnjK5fhNGH4ANZvvDMAN0jFWdYOsUaoY+zjaer6iXGlN+eza
idzJNOjIk6En5FsxyiQVaqWeM2Z3ml4jFIoSYMT6vZGWr5993oBRuhp2sfjGCSX6PABJ6CtSDzqp
ZRD4iJmK3r+y7KB+Slrzzo36SyW08HOra0thwXwoYtAbrq88sCyhsRHWT45G7NwE/WAnCXCcqCnX
HjuYZVDn6g65n3z1f9k7jyXHma27PhH+ABJ+SoAOJMv7CaKqqxreJvzTa4H9/ep7rxQhaa5BIejJ
IoFE5jl7r836NX/E4lX5Tt52PtKzfq82AI3SWIaYN+YPMXfdjZZAaHXTsxUJ43NQI8cfsUadOku7
cZpEPcVYW2ihd/anGTtvYR1+xuoyHlW6ok8l/JpNFeX2Ga6qgS2zfR3ARGw6LRp2jkMMqWm5qxwy
LiCy0bPqEgVMgz1lQW9OD0YxQJ4kmNEXi1IfrIgSbhj/NEozbkysUY9ZmPf7wdG0Y9jr5m068n2Y
VBh3biviA3H2uAEoz1dRytCIjEXMP7Gjnm0w1IhMYujfqrZbmjraEwc9e1mihft21spA0RaOfGCe
VvlAJC8s07gO3Nltn9yOndh09eHXVFlebTX4e6GTNKEqjzXwJ4iTj3xVqjeDwD323UoeCUl/wj0f
kW2bfiaRbXlp4/T8KKZftXRYzCmJn6z0bp1nDQVk7Ty09nZM8qhbNM+ce3dWG2VHu0l6v1fNh76W
d0DkQwyPH05o6Mx3F/dxsaW+jSF6XBKmq4zVa9Ed9DFwlh/Byd8zYLH4dUlEl7LuOFnrpIT4EUCj
EAXFYaf/TiWG8rgzLFy66p0TM0uSr8Zott96D/5cUA5SV1b1MNec4DBRZgtIDz2GpRdVL5OTSr+M
auGpCqwloplIszWJ0w3vSj25hPY4/UR1dYqNeHmfpf6o2OaXBOHzUOrDcTb6C+MRI4ijY8Q0mrM1
Osmtxm65mfqxQ+/8ZpIThMqRWSkuRwDDKEB+sBo2G9CbFoVu4jxjiACq8lsP+/jUOFACkY1VnmKR
FT1hrthStjd284qnzQW2dAA6yR2o4yJKlBenNwLmcbE/OrV6W4UKRLIx+64d6Gxy1OZDFYIhqySV
M3I8CYp034F9X8KGj5/SRDngt8EmZryEjtN5Nl7+EVYfVFen8+1e7QM8+OWOZcI3kj0wU6I/lXIQ
yCGTYiNE8gLAlGgNqPeQK4fCN9fnXJ84Gm1PNQWHdFXwWGbojzUAZziI4NNYY6X5cpJq/FKqKJCN
YfrGttdvaQDjoG1g7AOqfbHUlfpd60PQI/7+s2F8PsZqfY8HS8V2vKRBnBwdmz0OuvtNpQ3DngnY
ZRKQlcJ6SWnFTmNw3YyrciQZxndtjRFAFhR5OoIGjg0Dm1y7HaxqDLLIcukFisJbogX8wRwtPg5h
YiCx3DdBOKaln9U1mVx1+qrNiBf6rrlRpJ3sNdq7XkyUBsZhghJG2Z8inE6ohQ3JirOxcJz1cyAc
qGcjc8utXozrtNn66ppJ2RZ9anvuysNG3fLUTHPqSydhTbdAHBJ5hV6PRIVuRk9u2ggOo945Mj1Z
GvuhIojSXq1rQ3buvmP4rKwf0lviDnHoUoX1Qk2eqimPjqGCiWYinaVMVBBsFmKv2ogvGskxuzJL
4Zo66a1jqyXJBOk2KlJ7A4zVvQxL/lLhxQQBYyQPdKP2OHK8oUdQLOMsfdCIZqvNBkgOgeNKSsLH
mCrZNi8tzMVQDvGdDe8Knjm0/iXE+ch5I+6wgSY1GnvX3PQjh6RMJSbcMsbvpnePC/VG6prOezpV
h7klMlAt87c+t9+N1Np3tXa2x/grRnjpIaR4VdpLjGC06VwWog0gRTy5kq9yue27+Z1wmt2iyo06
rsJ13DR+ZIUBAGCLCe28cdXhyMLklJVpYOQ3OaSOkNyqJiccxlTnPXJwIC6Uu8vJHQ+9IvZydsIg
5JwFC9BkussakEjN1MIsUdPetJRdNAHJgDGG1fE8FKMR6BA+hnSBoJOYD4okTshVa3VrhgUhX/FL
NjoodfU7jt27ss9eQ722ArcrSD5TKZavbUcAhusLVcukHZo6OzQI8A2gAwe91gHoqCjB7OVVRIU4
hQCZNzHe620zYFAeISF75rr79VkxsgqifBC7OfQZVxzDFkJoUcwo/fRD3uRW0I5uvsfRcDuMkDuR
RB1dlBpbu4DpGpEvHMjBxmCZi8FP4FHSde4fGXiQTpOpmBZMIouQSLWhZTmy1UeIaSMNPhqHpyjF
PXdbw/M71lJHRdVE0alFYXlUum+lZ9HbukDeir5XWAS2N840O7sksyd/LqZuc/3/C4WcArPCRdQ7
ZmDojRmkTN4CN+71vcnr1bXhAMIFnaZq2DTndUxz+xGJYAG/o7sVPcEe/TjOfqUwj2Iu86Q1VXEo
XXvcEc6I7TuOfjEbapnXI+A1YvLnhfk8TquOaFAe4M+kWv+gOVq2zboRSZKN19DJb1Qax9tooU3K
6fVFtYA0KFZ8wfv+DWiJAPiBOGpF3Ssqc2WR0Ukac+D1NojgIOunvTHU1kZVw2dg1ISCa/PPWL7L
ZgJQJ36sxX0ppiTaYd7ejEMD9XOFe+szwKY8vqWFNW+EZY/+pFTHPpfEPUzaKbW7L63RDmXMlAkU
374Tzl0aaR+9RuhIbx6NXn3vqAEGFV1Cc17sTdf36aEakdnIyI9TmOq6RoSuxTyi6fadnM1tBGgK
4FkzeZH4gQHlXm56xDQf+CgGBwNuX/S7kcpY5CC3lGhu0RQSBiy6XWVCVwD5b8CSxhKa6eNtN+E1
S+hS7czQ2U9JkZ4FU32vw4+6VfOeUVvWQWVsTUzAhNk6m9nUvvGbxZTQ1jUAlRH2S+sUKhEU4BTd
faVrze3Io1KzesZ+nW4XMsNxJi0+RjfTG8lJ8XLNBcpHc5dIgAIEBn0Zf+hFD/WUOALo6bqnABTF
Yozjlt360ObTtl7yOxzux26qfhrWupspjg6JPcAryqfb+pmMqf04AT+I2xeXevqGuOk76eZyK5MP
ESvVRjWBXBdLtscq/Rx3DGgVpZBF3HBc79CxBcVU/NQdu4PQm5MRNjOaivESK8PEcZX5KDl9vHKE
9NQlMgDQrI312KgpxFrMK1moqxthwO0wDZAr5XQAI+FuXNy18JIYr1jG2TSOiKe92LbJeaFizgJJ
qWL9kRjfThp/Uzd04/Rxoqu0zXSdH6h9A1b5PlprifhotPxyWlPvDBzdZmjexxH/cDvkn7SyLsNE
46MkuSMPRz+LlaPdIWVQy2+nbY7IActt3pn4yaSnpvhCoPfXm0K1Bm9teRtdWGNUzk9qqtzVZIBQ
7bmN2vSJNNZHJ4YgzghP2i3fgrQeOEa6qL4nY+XHEkXKtNJ6jYbpBoY8CBBINWn9QIEJa43ylYS6
tSFnfEeGRqA66GlJ0IY6gItC3UqtKXYMauDBDf2u7eB8uhMj7mDEzFpfibv7tYzGT4qGo4ADu+Ax
Sp3xRYbWAf/5ryTMGl9r54uS6F/K1DwuY+ENafI9qNqDvYy+6g7HJSvfB0zJm7SifoSYz+/7/HNS
atJOxukbZd0mFB2HD78DC5UbQ1A2ZZlwdBOQf7DVn3XLPGI9Jv6y4ngqNm3dvVeN+TSyCqDbvMsZ
zCGoHeRgQJgDEhMr+6Kw/diuqLqah3gDc40fNGbnrldEp6p/O7FLCh7c9s5ObMo2+QukND5jKB+w
We5Vshg2pNA0fi7AJjv1F2Xgu/hoFN9Vo8M4ayHtE5SjwswmJWDmoDLmS9U1X50wTqEJvXAEKJtO
5ctkRhULKZeAS+ZlHUbxucp/ZuNYAuUHjrKubkgDmg2giXD7wvHdGMjHSzXmj1XpbK26vG2W+qTo
d7mBC7F5Kfnfq6y7c9mnIoCgTYJwAekRoQ2bCInYxgx3RiT4B3TquGLoN6YkjsNaLdwTkYQbzFok
3PbMrWPY5WXMKihMjRdo+FnmBK5J/aPi6Qs16A7SKsXQ6XdtZCyjMvcZNCXqdWd5j51i4K305aiD
rkwzqi3uGP+WpX7TmTYMR6ravdNvBWpbkjZL9dJUBLzxQcBAJXqs78veUQ4I2ZulMI7k4MTUOLDp
ZvPWAJ73YvYP0p2Iv3CG8Ah34xJmMmZVnu/yBb22kiS3xRAyMaWYUzZJvUsUhl4NRQDAzXHfDqp+
1OKh9ZZw+gJw8VHCJWiT+GTH0HNZheeeVsCfnlsol01/AoSWxwejboirwRDEWhFid4HolwTqyjNq
jjqlF55QU0CKLmc8R7LGbOOeZHQycwhKreYzHpKtyFFzJUVDTVYzPWnXBtxJeIsTBoOoRnuklOkn
HP6RYK6VdecmBO1itDGnTPUcG0KvgOF1ngiRmlB9CjRWYAoo8NtBkRDSW/cJAQgmFDu+5fEGDcRn
iS6f3LJnJ6ZDABUJBIKanrATECwEIPGYVlG5y1FbMVy3O60n+yhMBHMMBGqKbmzjkplWiVt9J0Xy
sKR9RbncgBEKf4+MG+II2kjZwtFB2WDWSIPb/sa8Xfpfag3dYVxQpzaMz4YZazsBScUfh+FphmG1
wZi11DoAaJuShGqTfhWnKyzFXRs7K7mRdIakzqY950XjIKYesHCXSd81oVfrYfkyU4Vro+ipdjGP
IGt6zTro9uZo3A4MWriI4TZa7p3aGE9ajMtAOHFysVqgCEmU6143mA+1TFtyxgyWLdnw1cbRU2eF
LIZkxLgTUVetVoSrlI9ODvOo71zbt/0cVw2LySMJV5FHCqvYpDVnCDTMyw4UYEE6Lsp2CXcH0lLs
kuAtd6bGbA13AntKqJ5REYGa68Qh60rmKI7zu0zdwkNCcLAWJAJDYx3iBud+kr5iP68RXAFdb9kN
uzLaomyTWzitW7ShXuKqL0xwW88GLBsIaiLMQPJffaUIqGnPsFmbY+ayCDOx5N2q0fIhzcJiv9bR
VxAxVuTNcxHacqebYe6Zc84ib6x9wgY/ySTMKQAC+hp0pKE12BeR87IZ3h2/GV6o9sPw739SOQeT
XnyPBOdKAbFyUax3wypvlwjIe1Xvm0GH7gkGv6Slv7Hc8nGy+VDqvWNXjDxU9QGLMh/+EPb46JSU
MFyNbNIanV0VIQKAx9jsWFWQBQrHa7J8ox/5qokcYMoFWFBNdil+lIM2yYNm9xz4CnkN3WqZCQGa
PoaUdJKJgdtOWcBh3w8KjLVKaD9KPQSjwLE7Le6WMia0TfyHBIV6rgTToy8pzbCMggJ9iAei7zLf
tamlSzX/jHkwXLLfxfxtzi2Z7Ktwrabtpyf1g0i2GhwEMzL2xZziZ20/2rFjj83fTaa71jSdEyzm
1H+9WqmRgls2yeX6cJetawMdFOOcX7ri1ZroHMYZ0EdXbX6WfGCZUrBKodyl7zO1vxfT+Ep3cVsg
oGmFHShu/3vhKxlM4wc4WuurNa8yRoeCfS/RP/VQbkVWfBcaVC33vpqtydNE7dnueBaqRfc1JLts
sO5b0yeZJvPcKNvaVnRpEvkh7WyLeuCFWZ6xS3rnpp/si2KB1oL27m5ULX8a+u5tTWdfX6s1M3DD
xokZ677T35pVojGuLacpgNbA3Grch0lJvO1tY5dvwAPvRii2bi/JI9pbC1kaMMT4Jd0x98Vc7s00
9OVKr00YffTtXGp7wRC5mZiZtJUJQ1Hftd26PlExOVcLS516vug1Q2VSaI/OvDwlsnybKHQgZSfj
cDgXFrjrsXrOjSe+NUJFp9V4t+3ph7STe2uO/e36e/Wrx6xIb3nLG3XNZbbuw05+jPAzMD4Qjmf1
rLWncVNUBpB1UgbG8aDPCZnNOSk5bcGZ0aC2XustVKa5ubfy/rVxWr5uyRlAPAjL2SgdAVPWckeM
47Ylk4B2NiEVOtEwaXMv3ftSs26aOT624ECsON8j8iIerDFfkjXmx1SDsC8vTduTMpEpT1MJ79Ad
79OUSpViuzRr4jbd53n6gmzqm66iR3Rwd2Us6T1iSqe0qIUPh6mDBJzTN5CK4WNxMjb1YNw2Itql
ffxd5asAqIG1NCUv1J4JxCbTfGOLTniWCt/mJjQ+KGydiF4WPolKW3dID6ob7ctRHCpWySv3keHR
6O8ieFsd+4iizZfEwCVMgADAmSeRMvFW9N3SAWuW9QHqx87MWnJz6LrUJdy8ia6S5odOGG1ys3+E
bbmDwrBh2N1PBlxbBsWzqNArJeXjuuN3SopPlaoH57QKxuYMFwNOY6vbb3kWn1rFvckzcys755lG
+9uYVX5KvisrbIarRn3VRqy96vy71KFqwDK+nznkN5oV8eMM45pIWJ6YepybwTgKtd0D9yC2J3wS
VB8galNNEDdTggYorT9pX79L4Hta2tEbFwWw8V+lUfolbU9DIZyRiYvCiOp0yteiyW80Us+zcJ5l
TN2dYsQ38cJPc2aBcRNE0zYv9DE/FuaKUHtV4u2MRf7Omvi5JBiRmOt7es7HEQ5wNtNoRV/hlimW
MFyYzZMV9z5Nql3i5l9CpQ9s6YCjky0BU78owxyWzgeq99kq6kOby/eCo14p63Mfp2+iHt/HTsEc
jHyKkJUD6Z6AToe9XtH7jkS7azJOQAXQ5QJWvZ36nGOOjhU9C127q/hNUAl+81k3zRh7MZq6qnhW
6aRZnD8brbhLpyf6Sz/h7CAjEzcyz1CF04yz00MeR+dkIUvJQnOilJdFN8Dy1j8J2t02G06m0r/p
HFSWRQdqhv2Z0DPN1PtcJu9lIYK8FdTzWOD2DCYcYK+mYp7NJPHVleNrE8ea1Dex7R70gWaK2o23
+gJ5QbRBt+g3CvCMWeF8CR9dhkjItfGJ4tJjyzkFVlL0UGnEcc4LEk12bUZPFMeb2eHwLMRdX7N+
eijNkThrLyooRVp9d7KqdfXVtts8UBf7FrUkpHIT8Qs83thbd5YQ4WkY3Wlhu4tJhiDdryavmDhT
CuctnKSSohWk3rBAyT6HZPy1LWHOt8aQH4gyedJgyA767NmVSWBQhUOElMB85Tzaj6SdHs1ZR5xA
hT8Sb+Zc6nsU0k+aPT/a1lqNQbu4MdvbZTAuuEruXAXHxhQfSJLdx8VyDumiygXPQSY/ij55QIXm
xnG40W37dXY+iL8+Tub0q1JqOikaXiGZPQAsXqbnUWs+YaoNrTyPUr7Fxvxu99q2yNyXGBvzhuTP
3JDdr1kkF9D6uPDcfU06nacIplN6Wx2nTvgJsNPMtokx6ehsoItBG4eInVpcQTM6qy6kyu7DjDkS
IwZ2WX6mEfa+PZEhguZGgNctdw3TLNLvHjVljvzB1p7pbl3cUsCKtgPWOIfEyF+MgcMeyC6vvpxU
yg+1Lg+l1rL7rbk0xh1z3p+Z+0PN2broaCft1moQ5eXtPtLvpyV5lWP7aJnmDnLLhu4A5fLYq+qY
dR0Jowpeo86EA60Zv9f3zWbrXtXdU9zEl1ijLtyuCOv1DQtDeyTIIfGT2D1PUf9APF3AsoN8m+RZ
FICIhurFhkizXEwNZHk4GaxD4mGfm85Jiek/rw+aiua1t4HGxcmPwDuxsbF6k7aE7Whnx54++qgu
Hx0kJYDS/axwv4QMG2a15oO6LJzJsciwgIMml1IZxvlMFs6LvvT71JS7WpF7CfnKMiiKkCGQ0ZWv
IWIKCswyA+SkFdUmmzkdTOOhtYdbN4SGpBrHEO4HzKXLDGkeleM+BYVivA09Rez5aVgSQGozLvf+
1kjeo7WUOVY/6eh8UW09WiU9UABnVmR/Ne4zLZpDFOY/oeFcQtTf3mw1R0eVnwhMH8Ii3Y59fHRK
KjikFfEGYqPI3J8XhkgYJHtKeF4/2x8l3TTfpEOe51UAKY2vMuuN7cJZa+WcKL5NW9VLuwLpArIB
OlClZ+hUAKZCvK9DZiSnN5L4So/uj+Up8tZyOt1zU7UJsurgCoZHVBMXc44PHfOJAIPBVdP4/+Wf
/wf5pzDEKpL+nz6B/0X+eZsxVa+KfxN+/vOkf4SfrvFfBtha8s10zWXXdhFV/6P8pA74X+BFLNu0
hSoYRbnrv5Wf9nqPDcUIJTZxDBZug/9Wfur/heLTNEnUBlXMc53/J+Wnpv6H8pMbUBIK19X4GJrO
2/278rNF9lNOltYESrJGrsxAgKia2vaao4jqfWwXr14haiymhd8rj5lDni3lzYn5HaGwRTee8Dhb
XqkYOdPTrAuarmAlZNDnWFURqtHLwDCCso1aHd4uGq4yOdFcqFUCDvSBYtLYdl8TMD5w7BTK4aR5
urP4xowKOibE3MDphbGcqYB0osFP4ShvRGUxsgKxr6nseK2E8Aj+3grAVdv0ULn0d4OoAAHfFOBW
9E3bVQ7Xu0SEDePPkyACMlwSHL0ja/cFIKgIsCX9s4lkLYKwDQs/M219c73KfIUC0oIW5O+Dr3dc
N8n6jOul66tcL80lxTFyebbaRD5T0SIOGxfqM0XkLWpenK4bVeuLU8vocjBTTGMzmhiXhAfmIeul
rsIkzcBKnxQGEdhoZA8LdrglPzFNIhDBdZV7YpnsXRWeDdK/fdBXFoX4qDz93aTaAIbKIm1xppe4
phQMpj+4DN/CFPUJU/WZks+ylTeFZY5eI0W6L9fIxLQtkB04v6x6DbinLLhF9fmWg34my67+cADK
bciqvqery8IxthxW7U55khVLgzayfcdR3nui1jf6kO8GcHqe5k7LobJQR9CvhjnZ25wGGnGhtqFd
sNSx7iFqnq8NnvUOvsxBpRBzVBww3UJGnD97LT4Dstbx918GN898Ps1llOWht5nU0Wo5h7hd0k58
gTsDDDKx5i9VVVwahata24U+Pkn9UrdAI5UBqWaSD49zVfsTVIIzqB9325poDCPFjC9iaNk7ccrt
xtyVh9HQD9DgixsjdnHtFC3T1zEaDFRsGBroMcx7o1FYUiDEcLBVbERBwpQdGmfdIghmnOTJoXly
VnMY+bazvFzvW/tkPq36LT0/tJ3rA6zUclCoKnuNf/0yO7N+0dZP3cn4ZVDETMcm3l3vW9YHMAe+
JSmTQrW6PFtR2u47nK+owMrlTCtyPo9WwvcBi94Vyi976aI1yEgLRm2h5jD3uDdbjnlpQB1LU93e
oZv4t9vG9r2Ns5uki1CYZFQUFAENc+YkLcqoC4ix6ALWG2DTrxevN/7dlDFdIkKXKXKTv2e6Cawk
g3dmQXO6XhNYlwK89xheF9vxLRGRBE3+QYPi10TCldB2Yd8QJ5IppgjkhDlxsDS6dZdH2h9VQIIs
ixnDcINcbUJLhGTXhZFCKkNCZI1VQsN2prssppZTp47AYFJ8xGlYBEiEhkPlWug9hZPxI2kFx916
sbYNv9U43aphnS/eL5jSwx8lhFg1EWP+aZj8co6r065hfhng9ee7GDpf0tw7XG9y24a8DmTVrNC1
lhIE40+vjBaFygHViUX/W60imChNRpwb0uw2yAD0BLmV/gJPs0ouBS6vdYMV9J9L19vwu+0BpJh7
ubZoZeiY/qIh4+ms5FAPZEsZNTVsO3Q/9dYl552ubHD9SEsRfWpJC+P5+k32I5lUzqQQncAXWxo5
VR/mV1jAG2R1C0wWzWBRXtK5ntixvSaPkft0VU6HpBIevB3GBhWDTKCv+ttObayjRdsgQYUMKVEN
ulQvDnpCY9ikz1c2+7x3oTso4EWHtHvWl9kKGtakO4Fhx0L95ycDTYhCGWlwhRoy6lklxKdCKGh1
uuuPyUq4mHUXkR3Fr6g8y6GJd2aifKMqco+o0MmGR9mHEPEqr7FYNtFhXpU2vdKUgVw310tj42x0
J6GlWClqvHcpkATXHWA2zX8uEdr2QKul3oVaUQaJo5eBxdJv8dwKX1TYryevPMS5HaaIRW0k+0na
jYGCfzgwSgOTL/HtdGp1hCuD+CUQDW1ZeRs7fZH3dj6EQTNK/dCj2ZTvpvyJNF0GTRHRnVwUzqK2
h0FfC+isZ8iNYxiwjgU+jJLP9ZF5xXIaiyK9o/XRGTpxPwwrcofR19pFWh+cUSQHIIy7dj425ewc
kwKW5IbhcAuhTFnBI68ifxibaaDVxM7/93+/Xh0S1aZwSQbBDCL/z9dAijbNi3A5XL+U64YySclh
aZ1zMX+NpUb+YGrpgQG4AAmrSCmvuWogCup4KXr8XGXvyNYdFNSav6xN81a4/RbfbLqhUesGy81k
69XBomsku7IPnLKFSlVl+xy6yaYnU2TbuylFHY2MuoQ1Q0BuIS04jpEVZoP8vJ7MJJhX0RIOv0fk
wcquL+oITAaEiXqy+4MKXo1sY77wdUOkFQNYVark5tFN27LWTt36GENVJX24CgqY2GmWhIfc4lxQ
k0VYi6miAFH/6+Z6m1z6ezUCf3gd3q4b7Ph18Pequg55RaL063oRVnZF5Zvd7HA9+iNVYzS4Xrxu
8Em6pIbZJkvG7pxGKZJPlbhvawrH4LrptF7uWWv9GYOI17xgrGDlV1LulGK4VWqLAoOhflzf9zre
Xj/Lf1xdQlXZl1ZBedBhQkh6a9g5xzCryT8dmtnYoNF4laZRbgaSlILrRiq5seJpYV7DVj5rdkOg
TGf+Lph/wZ9S4hNBMf5S1tNBlE9KaNGaKtc9MyaZriIHZvGux6YrY8JWDIuAIgc3GDlfHINj2IAW
o845rO2gMXpH575NeWLiNONO2oKBudEz/C4y20/zUgYid8qggNhJ/2a9aKyb6z1/79aKg+xZ/P29
7/rQ6wPS0KiP9vCh5yrfwJhixaDPcb3mrF9K2udN8Pfqn0u6lR31kaG9sSJte72tyqKKEWt9Sr1m
Z53SptobpW3udf5j4IJTYKS5ek5RAp3N3j0OteLsIxv5d9KWP0lBWp4GkzZoVpa45rr3M0EtAcr+
KrheStdLZdKioLhevN749zH/u9tsOY1eRY0JrSqv9XdTlHZ7gODu/73pP55/vcNawn+e1U+N4in0
+/4cenVdJDRk1qOQANaSeN9JrBP2AqIhA3o/VTv0sjneWCSCVzHh9RT69+r10rAYqw9mPbler18f
8/dqQQUWR+0coKZIKGqoSKPWU45YTz4EyoC7v14f1+PINBx/KORIOq3mtsF146gTwl2n68luajDX
6nV/vm4mGtr4KfABk5Eh/VqrkfmLlXTnMkTD6O+HANR7KA8s18P9TKRv3xwQ0nDggxxeCIfi4uSu
p8Jc0argP+/6l0clfUqrair44NdH4QZVq/q42Iw+23IdgGFBkGS5Xrpu+kKV/9xDrs7Snq63smoB
dX29COQCkVuM6gD5IRdnfeJw/fsqQprxKrEecuK34syvGtYCGNlbxvU/L/6vt/x9yTBhenR9xett
kxTOsbeJTufm/3hUPJNH8ueePxev7/7ng1wfer2eEFAze9frf97x70thK2s8AWCoPBGoyACx/vvX
9/6PT/HnY/+9+++r/1/cVhWouTAaDzsWQsclnGfJejSh2Sksv9nKWl8O6jjTCzEm7GKj8CetuTFS
dfG7EeLjsJQvaeIMfuXWLxnCWiazxC6WrWrgn7TvcHDUbyyFfzNF/+zseHUdUKppFqXcVYKHa0T1
eoXAzpvI+BlKt+r3oFkDy4UkGyOBLEJT9yF1zWQpux2kqO5JrxLONA6d+IUzysaiHb6Mzuj39Bms
tX0ESRVyjn2iHUmlLmk3qYDRna3/5lpim8de7iCmcYKxdx3chm3D/BQHRdpyLHTST2UZe0Nb5yT4
dD8hkeIcvmDOyS94Fx0WFMt6c1IcNHadZtvZHjxKzzv8yB9YYig8E2O0Sn0aJ/EWMsuPdm8FBYfL
gWi3IFb43nJpnKqq6xn6EtQeXXkTx9/j/JVjeUr11VmdwvOJyvi1G5DOAqI6Gg0LUuDOQaTre72r
iYaLOn4qMk5wlH1bYe7XqovXMqQikVpkqbes3Pq2e1Vs69tUAK6uBYxi5tzKU9HJzQ8ZUeY6GQgt
+SyyJr/QyK1tnOtfKEHuiafMXobiSyU5E7GxdjsjLipa5rpNm/k60e3NbM+bKkF+waXWy0kwWdN/
ai+yPhbXUX2jdOWxyvJho+ZGRI4atiBW2fupbfhlLRhF6Bi9Nqco7Trdp7pIgnTa6EVObnrKFJLB
KJx0PjkI/OsaLReUMlQE4Ra0hEYnNUVCTXc+U/b0IOVM7RnGQLBanBDWpT2HEICZkSiXxWICWjBb
LU1L209dGOB4ikjpnvTDGNHXHOm+6nl1jIvGeEgM59Gp8xuC2li9kxbO/hTd9jLdo6oefTQjW5dy
BpE5Yb7KI/bK2NQom/tzSfLZt4JLlD/Ua9nKnBohyMcJAxzxQ9JbYobJhLnVpqFBVqXLfo2HNhf1
1k1a9QgEtA1UOz2rwzzfwgTMjgVh2HVjbCbJ/qpp4aqWsfZw3H2tQgFojDM7Z7/ou0lg/uzd8U6k
GB4iowlk130Rw4wFULWn41i/KobDsIrkIddr8iORtNIiMZgTdeYFdj3pIQOSKeFm6ckQgMCbwX5Y
o4RnWPA5irDSzN4a3fwypUn+iqq+1bJ6rRmivHnIVCRmveqN09LuxTIOFzxRiTRomUwsHQ1RtTyq
4HQAnSNsUdSR3E3rBt2kdk/7Rt7N5W/aR4/VLK0TI+tGnWLGvif73KguLtO6OjbRZFDAUr4XTXsh
F2eXx/HBhclK3h8S0YIE4j3p1gnrfJl45SC/Q9BAsAncR9NuYFed+lQae8NAM9FYxAAlPaJZHBcE
F5F4G5VmQC5jwTTP2Y5KDeMf063MSS4fw/6HSS7i/4mSfsjgBKBYwrZPITMTbFpgvyyceEKLmt40
GOK2VpR9VBlg4NCFOxfnradXjHx2wyS0o+4jCITZ4QZ+LUKSbVoLoLuZHzASPdb4xoP/wd6ZLDeO
LFn0i/AMASAwbEmCo0hqVio3MEmZwjwjMH19H7CqX5a9RVv3vjc0UqpKkcQQHu73nksOzxZWtOej
3DmlOnZybcTlkqCJ3pICjFLEa4HsN9Van5BUxh17XGtkF921zEiH+xBL9lbZiPgWUXNKV8ouuo1r
6L9i2zgxrUJsNcQf85ARmhMhUjOADbecX9uC/MjAaF6x4REKqk/Fdur5oo1XzIffVdxiVPUaZ8+M
uJAap2+1RBrwmXrYxJZI3z0C7ma7RDAE5botye4qyUcqZ+bticXMKbLM/Cm33a3H7APfkrrHG9US
hL5ry+yxx3pE+p9t+UPYZX5XLXR+spqrpEKtI2bkbeOHCoefo1uDqhheOnhp9K8QzbbZkxf3L9rE
Kp7jGhtbSJjaeC0M+7Mvtl3GrYZEsqPX26ZfF3Q2nMHdjPr3EFU6Kp3+2xXFPo16Yls9h4zSmdMv
rpBZtBXUr+ULIrcvReqFnG70uhVYvMDXRM6EI62KTWUWxsajPtqMKv6sBt/NmBMmqt8NKSN/hTSQ
sW7M3IWh0C7z1Dkzddc3F6BzFeME1AvxC0FURdDHDya3Bf46S1uVbf+p2o6YX6/iukAJH2PaBGUY
boyfvVMb64DsGGxh66rs1y06ikvYwkKDCcC5MaFsdtZ2h6bXy4Gwz1r0bskzyILLyBh0ExFss7MC
9c6w5ViyG942gzwpEA4XUUTnRieWNPRw+6eZe6Hf7ILWZGAUhlArFe1h5HnVQ52JPatw7XudtU0c
BJFGMr+VUYI+OlnyvG2DVAuKRjTm2HFidP02CI9VS4/djMYPC3HxJuGItG32ShbQSM1o/DZKGKa0
och2RYBuTdwKXwnmObUfVZS8IPL96Ly4Po6BataCgIkD29XLFDBwnNFfm704W5FA81Jd80LcuzMG
v8JLMKJqo4/GkPwHcLl4rrgZR0G9VUj8upo4VBWxLtNAeLQ08wX2s0XeYaU/VCGDMfDJJm0e7REm
+4zBxlv1fUUkW5fjYy5JexmTcWVEnr7DJHmf4oUyHFB5o5rvYj2/H0udZjWHLHecw0SK1DpAP4wh
yyHFIowOZVnJvQU0nTmbF2TplcqPKbfjvFQ4HVQR3TtxjfGmtz4tXC2iatCw41sFFWL4IxmbY5Qg
a1V5iilXL/ZxF3yJaHxWM98jHmkA6kGDZBbjH33JNt94NRVsbzwKaR5lmFxm5CUGyTC+HjnKR9sX
bmDRb6y++MzKodzKGgZPlPQrmr8AHqT7QT4Wzk/A9BvTa6/61JASVpmIQ5zdopqHQhv+Zs9B794K
lffWaMUjUXL9CoryREu4Al5+JJxsNxROBjcbB0+vk+OL5HVbqeGRXS4LNVddIzTucBKbwsSod7RC
fW2I6ZnN3lNptOndAJR5yGK6ZKh1bMs7oyAnujl/RCOcwcPvNwLa3nkyqwcRY6/XOvR4BTEBCxBe
NJVa6w4263muqwevh0eHHRVVtjlg26pGkFZLDsEmqoOU6tZhp6j90Bw6cC17r3VqoYcpU0yK2QQm
Nvac6wQ7ryu9n9yOGPdSzG8rlMpwHEZBWEJ6anT9CP6o9XGNjay0Bcl5WcwEZvCdSZqH0pgeK2sa
7x1Tz7HziWZDDzzG6lNhPKYzuce/nCA33RukhIcF5qKpTb8diQJDsSZtdFV8lYn1K9aotTJHLf4h
GkJDpo9X5sV+Ojxj4icjlHgFHzXVoRqAb5M7N+9Nbg3cEJEXDt14F6W1cQWFfbBB+bjZ4PmUSWRP
9giK2MOuc9leUitq2Huh3yp7GpSeA4FE09H39l1MjJHVHBA5JTvTRmrREZm7w35jZ8hbOyO2tyWT
G9aOT2Xn1RYIHwpfo4X22gZ3Ca5wCq3oO27PSSG2OesrZWSwl3n1aNpPyLLEc9CIzRAO7dZzF2Er
ccJ1/Y723t2ozni1cMXwjsyHHDwfcoMNDbwH4do5+76i80dB+uvYesFGL+fH0tD6Nbwl4hD4xqeI
hExBxh7aArXPxlMPSRFLlE4zeXzEW6SvtXLIN854dND0rImeue8YdK47ffyShQuuxB1ikrj5EVqT
YEUO+yveQvYFgeFDw0Rph9xghdzrpwqZzIkKxZBTESc2MReLjVWuRojoE6sNsu3nKW8IIY1zzJOO
2CDEJwBC4JYSMb7GsjZo2+FzzbvFVT1uuhSfy+QRQ0JubOPQ8k0jwrpFUGfrxKkIDPYSn10OubEq
2TJbPGc2fzkrZYV4M2FtMK+6YtEardSvYvjEuIOJDY7VT8W9f01eJEniqf3edInihuf6QYlGQjQK
21n3nCrvwarpqtczPQbRRGuSYpoW1YY5jdhIkA/lhvfW5wk5fI6+Aq9tE/ZJ5nESTaQDqgGGiHVy
gJ1wpea09GkA5a53SBtt+ZQIS2RyDaolf2E3tHl/LE99HH/K2LFXPcq0lTReh2T4xne9RYwmt3bY
/7amRWazHEAbb3KUsG2zCoR8zbQdvPLFrVk/ptx7S2exq5z+N0mlL1iHDyVCVMr6jyCNpkPoUSwX
nv2otwUumvE5JfLYzrTuCP52V5Ry2gBVlinCNelyQUJ5wLtmjohxh2MZBEgYnQ+Il8grh9Dz54oA
vpg8WHTISNjpk4k7paMpte16PHXWhdFQuIFrjZJ1RuSVwhuak2LFIYN6kU1X9i50gsg26ahJuQt7
tGv0Tr3OBRpldilGGqCpmPnK8GcjTwZzM0XdF3Pb70jNy69oPIYGp7ZtvXCX+FUzPNtWubkTPUIz
vUTx3XnctQMJVWAmdbPXehbR0N0kTNbxvDBa8CTaWjwU2GP67SbBaPnI1TPIKmWXEjSLgsvPs/iX
PgOGQXnzXmLQhDi7LtIWojbxA42k6cc52TpIEUfG1au4x+1QIFjRBM3Etim/AbfDsoymPSiNT1Eg
mqx7YjCD5Q3ofbEXEaQ6jDpprf1Q4cIndJwLNcKb2ZlPjdHfm4QGuSK+eglHKU9CWqn58GWCacIH
9Nawka+VSXZtHL2EDoHJFbFOZpi6x2gia8HWInbIUXjvGaVAuxVR90WI2FWG6qr38oIK3KLDzF1t
EoiiSQo1M/KdhUH1rkBkQrBjibT0jkhBCbYhZHYTTfAL9KlUpHZY4i6lwxBLotYyZ/gw6/bdVdo6
n21EayRLrbIheZ3ER2SId+y0+F5aWWErZnXuMAr3or3gEHcylIXGaJ8NE0fWYq4eLWLRkFPMjPtP
dJ/S1VR72T5r9foCm2NtKfUCqyk4N8Mxc23WYcP4LBV2s1T1aquxjefZ8DhVxPx1gGP6NP0mW53B
JKmdAVypbWtGoR85GbWmOUx8IgR1eSfoJIJMz7Sy3Cr5OJbaixq+vYiuty1eBklSeea6PzX5Ap2G
Vc7sc2o+Zx9k7BaZE60cxR3AwR+4ajLioxh+HaLKuchKr9dzGYq7AiOgA+WUatOickDvPpZVvBbQ
cTS9cwDVtPeRxlAQPjK3BxjtZMKGSv8UxDjsJt4C7BbufLxngC6lXzMzF5Sjjaeflz3qKmCsJgJR
c0HykUiwflOqIbwU1WyiGQZJYpLy28a+VLn3MfR6X0Nxrbyw8sESvKRt893l5feiKcFweO2LUqzY
qQQc47aOX6PBczcGQq80zqjOSeJFk7ZSrZzOTvxlZfm9xBN8qOfGWuXUnf1s4nmozbPeai8YUZgS
26R092RMiNc8UOuRrQA347nYiC760vowRky6H9ndgxupnlk0EXXPD07I6Zn75nKcBHiS9YCmd21n
fIF9bZAksTidFi2Y5sSGH0aI4nXv0RwE2D1wYh7yF9M+VIkN1dx0niIa0FCMSDhbwOYBw8Ewuqcf
h8lzSO8dyfgUmQXRTs/2tNjv5sdxjB9C4nLirkLTmG+x58rUeC/5CAGEA6f+qiI2GwNmRjlzeml3
Y4zusJid7bIxnbEHceFS0IbiaqYERATmy2zgdlsUdCqpv5PIgZ3OLqHPIX5L7cX1pn0l9TNGc4Fh
CeF5iTVzjZf+pzX3DwZHC2eXP1IORlBG5vkZZk6yF+8MFcyMApFd6dpJ+nzbLaGfjVWgzyVgu8P9
gO795+w4P5Gp0UIgr0Tk36r1fppKfRbF59AGDgA0/S7HjcsY6QGIxzq3i2+DN5vN1XcYpU+ZLJ+L
3pzXdCxhARXOp8f5vADP3gsKbIxj3JKSesIY05Uf0NQOTeM8FYvpyspoFIwHaypw1lVPUiawqfU3
R7RPgwNPemRUvCSWueNMZ7lvvlM3ffDC14Ekb6PV7qIuOQAQ/ap0pkqNo53IS9wiGXHWehhZ26av
8dq3XrUxRP0GZL2a4/e0a3/n4cVc2G1VVQm+HvdcGiS8q+gaCAQLmgkTTX5LQSxkCF5sDejv0gPO
XjNDo4tEpR1VPlbBY9C9mVa7j8IfzRgS8gL+kFwvboI6CjSMU/Hu/wV9/xueo2HR5fwfBX0gs8vi
nxzHv/+Xv+V8Qtj/smzb003bBa9nWv+Q8xnWvyTiW9vRhc3tT6LZ+1vOZ9n/Mmx+hwAQ14k0Pd7D
33I+S/yLZo/lOCYISMeykef9H0COwrN5A//gFEtdWiZvQRoSDpV0deM/QI5EXM3poLz4vgh+unrd
HotlnG1nQMzaYdpPWbgNSvUamXVwpFHd0b9PX9wx/hXqUbt2YypCb1E3/Hlwb+KGxLwbbSk2GVSF
WKINuj00jFu7uqS/5Uj2pnKZCY7dskyO2jkLFXr55aF0yGyZc3S+XbmYOpr6YAtBNERkDqsks21M
TTNslzBCbpT2A9tvDOLK7E+BaX0lmRbc14BAt0g+Xgs3QQ4h1zXykHubuOdwmO5VXccPqZsfAkpG
MRJtZbT5Gfh7c+CW8gkx7VgFs3YKLeQ2tTYg2RYuzbLbVKlZNCC3Z2qZttnG+FoN9Jjq0qaXUlQ7
mclL2utkq0X4cPqW5uoYfOmRaR/HzJ38ssK3Fuc240x3FHR6YntN/uG2EDSUquXB60eTQTEJAGFz
wgGqb5rFUh3yabTkKBfVAM6v8khrq/zr5e2ZKIrnMaUfGizHoAhtbd8BPINWEJ5IXO82s5oogHqx
+TPwgiNl76ktcS24dMZuH07nr2EvrjK/H7rYpy3wPMAbTCI9O00THv2pdI2V0aTO0VWRBDNk4Khr
NkKztrdMIITtlGl4A8kwibKcxbBvF/x1uxk0sVKLWijuCEUM3JZWeYGTEgc2lihl408dnOYUzKax
cVLCjPIQvEweOjvd6cWB1Oh/fPX/cST+HJ0SqLWvNerbtIqdTiW/Z5CLmModK79ZFCG3BzRJje+W
8rfulGhm1NAesfk1xJDK5mgvF8Pt2Z+HUYtaRALExVmT3Jr8+ePt4faB/uMls576iDjTWjeGALC0
qCjW6SIA+Osp8Zn3Q8Z+OxbGu7XMHmjKMdddnv15KZafzU5j7eGbrm8HnjXj72N+e/nnZLg9m6eR
eYek5XS7Im8XIzmE7GijRX90++Ht7ECd8MPMaUDexqu3r+7Pw5+fmZHDsCU5Dos+AroxKoKbPsJc
pBFEABd//SYjPXTjVnBV4kVakP77AQwk73a5zvOb3KBN2cRLvM8+/n5G72ZC6SqWKfw/Xmfp1p66
B6tF9Oq7y8w4YpTPljj7CDEiHvEboPTS8KbkaTcfTVfMR7k83F7eHgwPTZUVVhoEqPcE0QYN+13V
FymBH525QSmJANZwEe3cNMguGkaETQXOv4KYc5Ka39ySPlMJ6QgcmgYb0nye3DnfDjd93+1NYYSP
Y2w0y8V2+4FY7oS3B/Pfz24vvZYtkNfoO+FwEKblfzCC1tixoT+zQCwuX3Egk6w82TmjNE3XQgzR
YDIJ/J6PuqZNRw/w5Xa2xh9x3ngQOaPoaM0vfLMpgS8WSgOYZf2xjzx1nLjgt0EkGTp1AF4c69lN
TJLUly+S+KjiGOWUnwT75hC3GPrfftHHSV7/cHSvPkA9tUm2GJLnaepmrmi9hd2FLbDGXTZYla/6
9pLM42eHDR9X1DCs9P4uDptmtax0a8MIfsUeId10CMW2BvpHvuhT5urxPkzVq27VhLMP5lK4feSV
QHw45A/elkCu7BgTLzzkcbYtav6LOu5o15fzRg3AT1t8qpXrFDugu+/jMG/EmL6HVukdzBEnbQsP
gI7qTE23nArjeDUJc0HQpwPTp8AqBXHHo1KX2ChJWUlcLMyFYhDUx+0u5NNRHFeW30x2uIGvf02j
AqjsnHOL6OO7BTiJ0iyXYX5WQExoOswn9p5of/GITp1xFvUIJaMVbOQDZI3ktAJiIrlvUqxv0h33
tRxOczKoY+UiRm3GqD156fQ6Ngxnp0SjZRiRrgMEYzW66ktDEXWcK+H4ppthgWxb5Er9Q+CC4DS8
nrSGOt1VyXTVEheL/DT023gs2IVn07Bm8301zYS051bmhyJ1u1WCGD2baZHluQ34KN2xGU6Y91sd
IpXypDUeWTBFjS5hbOtdC6tobbYYdGGDGZtwuMLFM3xp1R3sZfSEcF8Y9c/JupfAsmEwaUSOuoJ7
OOSWxjLNrWnic3Hz9PckZn0XetOzogGTNfbwnFmm4c/QmbvSJGiw7Ex2KfNqsmk+e8KgU5tgLAMx
oKE2ItZ4JgCSAz+ejCLVLiNBIbMJsXDK7IubadmGeG+aSUH+Mlbd6KdOIrbIJX6WeOWpy4kwgXa5
iuwuvJ8yTLidSy4zcx5Na7SLQlTGxompqMp7CJYyHZ/QpGOjt9S0AVK/dqCCnN1KVhuiGEJWEb3+
zJDlrGbB+4pNlW2NaDDWrmu+DS6xVafSwxY9Q/ovo36j6/GvNIwY6aBsAF2vnZkjrMUEWqZnPd93
IxdQX+DUhPSKL5Ds9r6qxQG86MROysNDbcNzVdMvx5oSmg2CEBITxfX8C4zqvZMHD0XlnNOM79TW
y5/MO99RuGHD8sjIyY+Ww3VLZhFKpiS8DGbk7o3MoSnOpYono9tEhGjD0FB3bS7ky+xggZ2gvxiS
vQWYjJd0Yrsj4UU1o9jalqY2mZ7AfCNaniBHzB1W9Fra3ldmJCwnOrJqV5faZSYHNi+TnTPZXJMC
Wygz28yX0bgGhqXA5KMP6D0JbaAfvkLkw3AYAjhoGcKa7hDZ4m1odWNTadY7u/bjgC8F2eJLF2cz
mCXrO20c+VA0z80U3ZEZM/oOyaCHBlQ0eaqFQRR4z9tNgn1rmjENuTT3K3ff4Oe7N1LviTd6H8eh
WrfIEs6JCQZpCg9tbv9OJvPHXIW4jGv9ztQD17d0CB6hWWGBsy5KUFsyqfNWXa4Ague6ds4xkq3c
LD7pZv1dlczxm16PtmVmk+YhNPJL6czQVqx9dqGfowyuiebV21Gvz3EwJ37ZRzb+QXHXqfFigoNc
qyJ9MBzG+XqWEk3QPVugoNoIK2XcnCIbAs0CYmRqhGAh7YlrEki92AHLdeNCNeDWjxPPpatcV7TR
+rF9G9JZbaprXEKvpD0TYXHEM2O32c5MIQa70vyQ8idW8uDUBHAnZDSwFHHVdzXt9zxN7weHUka3
UNMIKu+i/aTLn20dBowz3IlIFT+iMKYSn2niZgiOheO9RS7ybxWjLyWmkBbgoPaq0k/amNLKBDTv
p1r9q2DMeOCLgAySXCuJm7zSmvvZBWSkrXH0kg/FRMeeK5YjjEcrFGwj6ePjtDGz0Dv2I7QSE6O4
wYp9msTgc3tSF9bScF2p+wa9BcOJWNsYhcEXO83rwSb/k75EuXfihG2O3sPILpkmRhRojBvYnCz1
ye317RnoFhCEy6+HNqEbq1GSLWXN7YHaFO3Iv1+yJBYQuMDuWLSX+7xIfB5wdS8Ew2Qpom4Pw1Ib
/cfLUo3yEI7I7an3TFYTFGDTk2k20BiTCgPS0MYnRzGwqWomgDfpdNWHGbsket7MtJtdZGF7KLIX
s9SnLeDrya/plmF0rpqtyqKvm/gb5Aqq5UX3fXtIxpEK2KUM2hccpbzOkY9bMtkY7TJaWawPAG27
Y7Y8CAZauziK7xqrqo+0FD9SwmR908gPMcSV3e3HjYgZxxr9HrzUiljS6WiH6C/ZY0zHWJfdRoJg
5PRCYEnOwa8Je5TvInqnGowreejhHIuh+cdDt1Tl8PUQopketpX/Vk7fRNN5RX/Os3GthtBqjzfB
dGdBO/Nvr70smLZp7lxvMtz8Jq+9Pb3JbW+y3NtLsbg6MCAslT1M+JjJ6fKUexfCD53CUA27bCzn
y9TqpwBH5pM0y1fGz/2eVYRO5aiH57Cvz6CYrWcrBFVnuvdaXnJyl0K7MvH/pSIz3S0WMqaQqty6
eOZXIPyxmC8P8H1Bb9jQhaQzHbUh133RsD+aIwRLMOqFtosC/WdcUD4J+ysOp8q3pr5ao46Xa7mc
IlFc1rRqc/sq+mkfFNQLRWR/qNKSQAMQzERxeCm8iq1pjiAtBaNK3cZMsG2Mj5EtlzO05SPDzLx6
0upynRPGLbokfLZdDT5dBYiW3TjQE1nIlx5NNlvgmCl1/z3hZjh3ojPIq0ODlS77Rd00LN+SeJyg
mTTXSIXNdbAJCh/1EpVAIk+ceYwxI26ZdiwKrspytjexDRDa0qLxbHjTw5i158ouLxwIhnSZTO4t
8ZtWWnqx4BsVs7lCmQLjs0iwTLPEg6FCiJ63TrltvYnAuSqerslMFAAhjes+FWrTluP4kKuF1zbW
537I2f9zwtCAZRRT1QapiA45A/qMYSnMG9Db7iYgR+DiTXF7UeWI6ZjGLPqWODkTj+pu9aH5LSea
Bl4Y7Jx1V88dpitkoeNk3WNOLk9mNiA41NjJ5C1vXZrh2vK4BTMkO9rU9+uq1UGzduWBKBr9eXIw
NMjMAL1Qtr9qAytZYuAp0oZgC/afJIY6ijcTXCTNEwBNPOeH41r3EYPzw4Q0BGq/fEjg+23ddPxo
vPCnVkzmfTfV/aWwcKA7hXaWuhnsSFr+FWNV25UWDoZpgb2YOpOdSY7MToN5R/lw6QXxQ4XsqefI
mcLGg57Thk5kDiY9ce5UCYL1tVrgf9jjgcxckeLfYRGzLomhnXRklHtrzL864kv8yQNUH7lEdcJk
DddQ58aHtA6Lfc8iPfDArnm6c0bjqFNR+H1BTNzcwG5ush+TmyzBexzXDDPXJlLkc6gBJE4ExXTT
8YlWwIUdTq6q30WR663ymncTU8EX3GZ27TyZa0aDfFIsZ4xByqNB0wF8aPIGaDHYzCks5xUxlBAu
Qv2xpkuz558t/DpU8OEz9Hha4zC9TGuQHYMv0jG9GoCSIgLV7txgBBiTW0f6yQ/0mYe7pnCGu9sz
tigGQReJvrHtpthl7KgJ60gq9j0hqlBG0Oz6zloUYgxH4pUsqpIAhhZYWR1UXALGp7egRSI0s8pY
nVHpIG6BOwm70A+Soff1mgm4YXtHK4dMmKYqekQ2sXqrU7lDyrM40aDPLnscLUyuyruOuDFowPcv
0Rjoj3rxrjqur7KMtnWf6xfIvIHP3ZWouuZToDtdY7Po0L7peEuNfD4wT/ZW8N2oyQaRXVtEX1e3
wvGXtZ+DHi5qYbM5gFoEnjWHC+TMPdQN/0SWlL8GcZf1rr1Gv8vwqenQz4VNedEtuUsQuK2ipu5O
Zdd9OIRY3nkqwTylsOYlQnJUs4CpkWzJFC21X6pypq2ykK4RxPuaNmWPkD95gqPVXEQkoXJa6B+W
e2w7t48h0oSDFsrhIpKc7f2EBcQJ5mNXNCB38ulo6RkngoqQb7viHvpMeFbS2JplSyybqV9Yjd7b
QGB7c8cHx2WIEZecgWQ1rlQlo5Xs8sGfLLoQaOU10qIhuDuO98KNJjuIyTiwBf6qZJOBHkD32NnO
uA2yztmRPFgghnMQlpSDcQQkpraZ2y6cRtfhyMaCM+ZHimOXErNDOGqIa5x6AkcfkeV0jW0Ulzif
NDtFtRThMqyA147zoB6Xbuq4z4Adf3X2AEwUmmIjcCbYMJaRty3ncLkLi09r0HUuh36P6F8cR/FJ
iTHs02LC0CjlKocdeZhtl7QH1dbAi5nSa/G4w+i39zLnd0LZ/mJR3auaXSTzRBsL6jGqcnJTi+kj
cTIJYIdLye6BFloM9lhWjOAlPeeehI9vZ5c+LeUD5XWP2ztN/HgApAu4lRGS4X23cxKuCrvrKHVR
nDu2hA2jgSYNSgpsCBvPtRmupnnS1m5EoKMcgcx1OVJJwDjtujUoYOHPVJubxaYeGnM7NMblVoox
BZ3Ra4LRxBdERI5LlF1TCoCE5kvNfdrqYH7JUjm0GoBZ1CoEh6mXd0wOwzs5jKc0nmjGUKx3HX1r
oKolegR0hIYUNH00lCFzvgtV9jU2k7chMfHRQXqT2UZ3MjXr5CWqO0YZVJYcsJTjZNXBBUb1DL9j
0SB+WMMMcCRDAFJNQCr0FP9uP1cbgfbw7OUTRb3hUnNG+IJFStAKCfd62ZwZdpN66FD4Bv1Wuv30
FCI8S9tk2NOKslYGQk6/bAPUeXEWXUB3QC2xYGx7bF9B9y+xGUvKav7d6LjIkLYOH7KpHuO0yn1Z
LwEWdoDScwyeZ5KWaGsCjEmthKBzhtW+hJKECCYgaAlQ+kz5g27AY9dqPLGT+u5nfbxzWgTJ7BgJ
xCiNb68zaJsY5mGYC1+ftHgTprnFmkGckNnR6FCGNP3KiseTQrLlNUi24BUUL+jFxqsCtmZbH12S
qDdLJaxsc0aKq9t+uQSVihV3yYsGDH7vFVICVp+2pm71D3WDDllDj8Qdxgp2Mm0AAVYNTc5WPBYs
dGGde3dhH71NmUeNWC9OdPj1mGXL+pTrKIN7S8NhlM3L5DRlPSRMzo/QxTDoy7S7UOr9KvHaZp+L
YV8JxPnFcsKajbFJrdEv7Go8E5ah7dKi+qHD7borhwRaJO9+1JxyjfLLwJ1UkVg/Bx95WFUvExdi
3DMfjKQ3Pmr1sJsrLXxKgmI/tJJzrGD+IRIESXPrljvpYnokfX4zALTeZGxt/VwPgcGw0ABXRDfV
txZ8Y0bc+8Er+lPU4JNgmdc2QWca53j5K4wxMceLmYUUcQbIOsz3OQkoTSfFs8k4m5iuFqwlwxq2
DzXyquSxtAvPL/ija7dvDWQpVKhpXV7c8AI9Tp5IXwlQXGbZoUuzB0GG5dYbOACO10lUawuQXnks
AGyx4WVq6hAb1pqsguxMY2I3WKAaGMa3QNZIPrbaHu5ANCaMghxSKO3yC0vySK/B7Xag2IOL7dGS
yGoR7qmKtpjx+UZm9MDx7NI6NvrqAOea/Rp8I9D5c79xBtjlUaEVu9sXLSJ4FEsIslYjaTID/eRU
1MFsz5DibOci3lpJ7e47iAVB7DQPRMGsh4oApRhE6mT/1CyvXhdu+axnybyXoakdkxCZ7GR05zIf
4NUSqDTbaJ4B6tBRzNVsbKmVaZC26Q+rHrFE5LN5F+S5t6un/LPL0wYpiefsvV7P6EcWTE7M4i62
KS4C2qvwEprktKhThVZptL6ZWB5SRHQHBoUnD2w9a3J4crsgO9u5hUYpLS+d3m1NPtmuGmM2hjJ8
DOhtngukG/HwIy7i4c5Nu2plB2btW25nHzPHY5NWao+kmTin24PbkKblaU2y1k0rv8qqgtMxLMSu
kBKyzt1mFw+Oc0bjCGMLv72KtSus+XcpsTcGyysCY94hwDcnNvU9DXzuBYNpv+WOVlywU5SIHY1H
HHXNKYk76D3sWX0nhRltTMNjsTyMZNBkBfiinp1qMSbNtbZeK8dTJ0uiCmPzYNxpDqqFuUZynWYJ
lLJYJIcSKuOmyMS9gYDtCVEW5zrYnk08zsi+LIEbhAMHWKxyDppKXHDakI4lA8t+buJd7FK7ety7
IHMHCeCQ+YpFRezLcvy0+jreGxzUSxHWa42omLMXEtKNHptAmkR9DaO0HgBjbDyW5Kc+qFZRpl80
dG8X9ryHWXfY1KFWx81DcZ4drCVoxhNutm0qlIJFq640COvTgHiE/raVnqAWnT1J4zabENa7zQbh
AYsBW9NVRpJ8kcrmUOXchHNUemdvZMdCx+ne7TiJTPS4lJl3qinqs0PrMJYY3bLKfB6kcaqa2t1p
SQgykWA/ZDcdw5PaS6/p1F9nJ+yPGe3ANiXExfLK+IDPiD4NFunBQruaMF9tBT5hBpjeauLmibqU
EU+H1NkXZWH6ixWW+4fHdd1jZE+a33pi1zuvcD+jyaEv0+eXssNWNiStQnBLFJls5ksDJm49o7Na
RzSnVxXz4d00jt3OyljqE7ZN2yE3l4YbVO1Yq3ZujWQ0MkL1msvmTmm2eTAd5s3z5FRw+pFl6tkQ
nWTWQTJU1bovO97rSJleueq5Cjz3jgbucyhYSxD3MOuN0TPbyjnAuC7bujoQFW0e2HNzcih2bxNS
yFzS2xVz3bCuYS/ravcB/1y5HyQ+Bk2Dj4jhkKpH0VGqRfvbJG/1VNSOH+qy3McJkRYLNaRV7Vth
l+9o5Lp1MA0fSlHZumPi3z6HcmtMxLPzBjWKExg27X4Q6iVySbEgwAWwQnedSf8YrRD1fz1zC7Rp
EJMYxRgsR0PfWc9VehKWPv5AYh5vhsbKt5pUf834btO+2/Dvz9zvz8/CQD1HdVFs6ebS7M3/i70z
WW6bCbPsq3TUulEBIAFkYtEbzhSpyRo8bBDyIMwzkBievg/ov8v+Zbcdta+FGSRlCSSGROb33Xvu
Ukuqlm5s35bbPqA1WkakWCm8tDSfIBP6fcZIgFnmAoqwCjNfZ3LRIFxeJy1JaQlZdBQPTcz6yB6F
B6PFIs8CgpAzXiFYz7axE0NGMcP7EJXZqoPdu7n07YFYF3B7uAsjuEUDHiNNMPOXXKiesqxx8Jvb
hBzPfbh4gIelUmZmvlwFYeXjHbGGq9Au8k0tFpVRgmvu8hBlCXmMHbRmSjVX7QS8wxk5uXO6WKcg
bVgpu/Y9F0uz0l797M6DzZolRi/GWqY8gWoO1zT9843pK8oYnlVVp4krRJI4dMxED/JfzOU6WTgf
0jCbK/8icJuxWVEHfbISeO4huGiQ89z+goUJAvvVWbMEAXexfJPLg7/8arYU+X68Zwg72aVT+fSm
Dx0IZkkpqxF3IQZcvvnlWVlhQ//x8vJMViSnNIJOEstDZsELyeLyTP3Xs8vLaNlhpW0/zgS4RHUu
yI4b4SeEOttOboTrcHkgkY0lvjAADsFMu7o8uNy9jjPODLW4q2dgWBjll6cVNqHvD5eXs81kNElK
f+Xk41mrdDq14WwyD2BnLJ8Ndy1nH9g+ZBgQvREppIzOVNVpGtOtYMKbiIZ1n4r2bWV+sCYBeXop
mgJuB5ZxqZcyB2mvfOk+Q5OIYASDSckXmMvlWbo8i4rMhUGR3F7eopE4HiP53C1fp4yTfx66C89F
Y/fTS0X4opQJPXWVl4T25UZFaI9Xf9aKolmBMHsFTBGhzH89ADw+97bV7HWUohpxNRzRS0WY5qC1
9UWSHgztUUakkhmPzp2jUut76Pb/EN/+QnyzgLIRwPv/J77tsrKJv/4L+PbP7/yjEFPmf5qsSjxT
uEjAfg76lf/pCWRgkNbsC3SNDOD/h3uzwL0J5cN0Mz0UXB6Mtn/0YYuozBYAzsjllR5lHve/ow+z
36jDyLAXCMQcAHKCp6bFd/05xT4cRnNWVUmBBbPops6bmG5zCdK9qsmlQEfk4Svdx7mRnuOAdmJv
Uy8u63STVHdOxULVpt1uAFJfqQo7lHSb4uwuQvQMi6DfF+2xs/R16zJNbkzwPn6k1ean/f1PePH/
Kvr8roypAf6f/3jDq0PX5iwxycKmOsIOtt/w6uo6nH09c7c3OVTrto9pIKHuNwI6DYVtayZ7wFl9
+VXibv3Ltq1FPVcSDF4WSxy0+33jvnJNUzoOh+TNxlkjafQfbrdvoAwpXe7rjLAP+pVbNArDqg/C
28pDo5JCawxE3K///N1/u30Omy88yTnmCDSGPx+/GYFENTlOt1903cIhYsUaMB21MNZyGRoYr491
TEJGnNN8cWny/WX7b86fy/cXfHuH09tGX/jm+4+6oz/osvNdF/Ro0uh3YUPfUUyuRRsxgqAkunCD
y+dLQ8b7epiY/uXOHvtDkYt2JarG+Msu+f0nElTBuLigmL7ZI6TdBIGoug4msUPjmeo4dnni4/7y
xbk43xx41+ZyIfvM8Wyh5JvNtMTStboO+v04L6J+9B7bBpzccxUM6xQdwpUZFsHN3C71LG0d+sEY
7mTD0jvDpnquhBPRZ/I8ljKO+i7m/Vc2+88XxLLP/31OujbYRvSels0puUhSfz4n3FrbIrIwbrb1
VzybYjFqfHEEU+4peIwdE69BgB31zzvk193u2rbt26BTWBAxav17owE5ZYMSNHwS6ofrIiD6GARD
uf3zVn631/Fl+JjXTJ/2yfLzLy/v4iJkYLD+t6lacN6UvPfg/tRmVnyNpvRa5hAYEv68qd/txZ83
9eYAe44Z1qELbF5NMQaETOOSSL4CuahWQpI5N4mIntZ0/eetCvmbg4frzXPR//qcwG8G5AkPmRoG
Lmhbmj2iwq44+Ll56mJk63NlOyvt30bJ1F9X1fDYSYcIa6q4DA0+7QxJwlJGzWxIDEgM0GrTTAZ8
bhsxA+Ou6jU29jE91+54KbVgjDDi14YZ555g3etgGjVNgPCVpJ/5MKW01fElhSlhCdSz47NiCtrd
W73xyaEsdvjLN1926JvTlgrcIpZ2lbR/OW1VG3o2jYAOhhcCVws7BEVAsYpCvpUR6fuOBLZ60MZW
av+xzVhfJA49sULLzTjit/KKh6wlOsmkV7aiIoT/pBw2YqJjFJIrTepIRRdDk07aIPrHXHCj5Hyo
sP/WtbmxZlucXdtJrsf2S5wXBsGTg3kIPkxeC3g/6c+Gnbz/81e2rF/vXS6+dkssg5XLvzeXauJn
HpmZWbcvazLO+n4+DXXybSRdGezv05yUuNRJr0Fw5sIMnNgdhvtK3u+N2cU7AhgpN5ZfiRY0zqb5
kdJKuWkq62MUzBbRN2W89l30PL1brknK3YUik49+Hxx883NiqOgJIr1eDYtz16iXxBlGs07n09oJ
TBPPXH7K/ZYq+ZJG4yT5/ajVvV9WT11/xiGzcgr6c0pQ0ulM60g6qTOekpkyiYgkXviB4mmv78Nq
eFJk/43kNZTwvDel82Ca7pNyswd6w+7B90BlU7LYdloFeG6vshTiTOMYcjfLSmxKG/EUK6jnmF6A
Va1UN+5mFT6JJL7r4Tw3JI9lMaxRNQ1fpgqnIEki09aijsu+wzKBCFDdyc3kkfWrq/7RQZuwpgd8
Gw7xKW1Z3Y7VE5RU1GkOM/RSZ7SGatYWc4cvzG0WFIjxzipR+5X+l6hxv5SyuXOdR3q2dEpq9xN9
+kdndj7InPW54Y/HHEPAKpBEYnWKP9LoHvAmtvDEpVpU5gRcMl5RQ2662yya/nJW/TpwKeYlwmYo
Znon5ZsRZGxDt3cHrqPe6fAtjnulU2NtxeNjMNLiDhfCRQZ358/n8m+36nLXpZAolxvBv0dmv+Hs
8Gmr7g3zuRXDfV9mr33j3Yyz8UTSyfvU9z78eYu/mfso6LxKWj6AM89562xoQ18XBgkS+8ZBfFBQ
wp7G5KExMH42L64EEeSbJ7OjDFq5892fN/7rhYtcxF6m5z7VaHFxXfx0Iwp7V9OLLfm6svxQNTbd
Wds40k0x8LbT0u4O0vhq4DX6y262wE2/GSXZsOMp5rkCfPTbo4tfyoCwzH52ennjc4VtRZ7rdRZO
4zEt4heCsz1ayHS3smi+aRk84Z5lL55+TlzMYH/eC9avd30+DWASZbvSkrb75qinsQFWtAK/Mo7M
gsxl2AjxuMIEos+jsCJkQ2vdtJKWCDLe2zQINllGznAeDY8lJAycFObmz5/J/t2hYT6M4BZSA/TU
NzORusZmh1cW4qGw1TrLjG3lOdZOx/q5CqdX3eL4aGvkjxYoWe572ftclO8mSZJSm1kfUxJdVocW
0WykDOrAvQXx0UNIy3HddGb4aCX2NcIhecNURO+x+QddkF/Xc/QaOcG4RfwV/GU3X6Y1/741Kpcm
2rIixCvkvp3Thg7lwSAS7Z5+nb8vNl3Y31gyyLeF7rkpg6Fd8vBqSBMOxdxsJBanRTKBzJILP2e1
1poeHmumLp4mGZDYK9oU3QZSJYZrfNNyyLKduQDH0jAQ9NHVo2mXVB49uuPgRhb759kfZUcfni8c
OsdQcFsds+yALgzsFQk3fz6KDg6oX85zVsaWEFKQAiuWn/90gdF3p9Wphnav03bdwTbCS0uRzJgO
c22ddUcwFdG/sMOJV+sLOBdl9Jqg/0N8Gm117xjk9AF7wDXnbVgAor8V0NBmei/rISk/5GPdI41m
MdtFHjycz4YanpooU1dZYQHwG5b5jyc2eUVFz0YOh4EelIenUwRuQ7itghZlUDy9zG3urrLUAfkV
kJpkmzgMS+/rn/fGZdb3ywnw0954c53BOxicEBoUbWULPmM2NWt7Rt9YynzYVPictowLFX5qJFYW
DCXfBkVO/uQTEN3bP38W93cjPRNwbtKMQpZ8O/SpSTsk9kIU9XMJz8dR0wmsxPs+oAJeI+mJXWyS
VYzDugmhRZiZdZuPJfwWcKm+kx1mPvg5KMkzcyu/Y6k6nSRpYqtmNsjzWeY4C+4PzsJn1+aPxHX5
AsBUH4kdqyh4emrDzqClZj02lI43qJmJ5tQ4noGaEF2l4tes6KDJSPu2y8goJKDsQ44Og4Y2GTmC
lL59ijVtEuYxshmilFBka5vK341+n69iE+tl8GLJ8snrE+7tlb+VHckW9HiIkI/PcS3wyIVflZVk
V3/Zt7+e9J5pWo7DHBhx9lJ5+vmkd20saAG9471y0pcwAPBuzHScy5k5/Z+39JtB0iNU1/FZKPNX
zeUg/3R5EYDjFYge2j0on9ekwnwrqwND550aoGxGZOMUuROtgRQ//nnDv5nyUguzFQkDjoPz5e3C
Ga8bOp7AZXguXHwmyGd6NdKk7Nov+PNHILLBRtoYzb0CwJ0LCWSbT6zkQdrBLczKTSWJ+nH7mB74
6NEFbNBWx7vAo/v954/6mxPdM5dMBSGYXLCw/fc+IvurtoPExMAW0bUd6lPZJi/0Xe9Gw0WNGb+i
PvxbMesyaXlzpVPxs31l2ZTmsJT+e6O+NlokLFxdlu5vTAE30KA/LuPN7MkzXbcOGmVLuIsvDlQZ
3tkBKPi20KRgQcIQpXM3CuBOUYTQqgmYaM7x9Bhbw6kz/jYF+nW9xoEEgsF9nwXvL8bSuO+0C/64
3Q+q7DZmhSwpI44AEsBiIo+S1z8fjd+esSyREFpRbqPS9+8d4/kJkS/92O5FcY1F6xpyHbajwrth
cBarjPMXBtqYbYy/nbC/rsiVZ1El5XTlgFxSOX6+VJLWohcLL32fz917QPP3FqrKdRDB3I7G5pbl
ytoKWX+m4IzXXtgFK/JqNpEmDHYISKlRkN/XAg6IiR9pnr3qL7dK69eiCB9Qsniksy7R8L85ZYYJ
oH0EL3tvG84Lo4pmIdPR6anaa9aN36KY2bF2ADIhOVLEMFVOCAcQfJxsYBowir0K9Dx/uXic3x0v
ZsgcKVa3ynl7InehDmxREF829WGyM3Oy5ozCPWZIuzYjjqmbtiOCPolDcxdqM9wwcTxWNkVE+uv5
3ZTvC9uNH8Q4fiPFbXjorfA+Ctr2hvAK3xDzqVbRzcxIc679ut94gVvsYyaaNwX3BdDf14j6sO6Q
F3I9V9wmCs0ULjYniCWer9+39XVRsUKIRyo8R+iQL4TUfZh7wJeGSOSzXYdf5zre4ruI4HGhUs4s
bmuimaszPta2Zg7w3z6/1WLFZTCWzKWtN+d3BOJocguv3muUOmKO6edCYdgORQ+Jqncf46i/94zm
NYGm8ectW7+Za/ncdSSdOctU6m0RO04syv2NrDFdYxtKzN45xEYQgE8V6VqVnnUcmuZKEw9/lQXU
N8USCh8hNP7z5/jNGcNaynVMTPOCz/JmD1QFwKdKOfUegd0tXWcSzVPYKjFItLWMrJdREZg4lcU5
cez2L6fr7xaTbJxqLosYSS3f+ffwAoAoTPA51fsO5BgG5mhvq/JzUoXhmcw/exsbPvbseT4mOtxV
RGj95Sr+zSjjm5T8HM8ijwuW37+3z0ypIHvYXQIQZpKtcDxiLVAtXM4EOVhj/vUbsxT6zVqSOaUJ
h9GHHMU4/u9tqtQp+3C22KYmjKu0ZYJ8qfPuRoo2u7jD0VnoDA9m7T8aoAU4DYOvQkZo1cag3odj
4N8lxkuRmBE+sAmeGqCgdTqI8K63u3NrgWoNSxx+wI5xC0kBciRo19XUuMR2tenZSEf53FJiagnR
eLAj6PG0wteybZKXbgQ1hDXwvs1wkQhRYiL1TJa9xRg/FR1ISegn4YFurHifOs5n7UXudrBHog9Z
E12HOCPW0rGCl1QaKI3Xlm2a76jmGI8OEptADiRdAnc9Uv4KroM4Q70HYfIO8R6xIjZirH4Q9zQ2
6qfuVZQKHNGovfdKPPezlXzT1PWbwV41ffwoWUHck8NNBlkT6HUFLj1dqSjw3yUS2lEYTqeoj+/m
ebKe28KKcWUJ/0PQJsVeyJISke04t4WfPTOT6Y9NEhJuYJsnlzSbq67zP7EISq8ra0zOmJnNFXdI
bEdT8mg26NnyYV7gM930MWLelk8dBMnSJf2AKTkgFoSKKVKWNbzJ8iGJ5RcAI/MXE8xsoUiwJGJg
V9hOfD3JPr7ux+5rNaHpi/ohm1cqL/ttDuuM9R7t97iESrjqsrnZxGkz4XnLR28bayBsGf3yuayY
1ffZe9Ix+721vLq8JaNZQXhzcpJYZHzDnT2+6cA9X02USS5vWRgvrzpl77NFaZYsDyVKze/PLu8F
KdhY3QT7eIS5mQoXylHtnS/PfjygqtA4C6jJKbfKd1Msue2R23kdwAW+Dp2RWmc41dswSMtThAAE
f7jRladaNp9Gr2T1MiNXiUPsu5dnMzrubZaBqk91ON8aZTPf9uQGlEF9e3mHzt90G2fJ4hNLD5Dl
zl0RuHc/HuqiX6Nrtm8kkAQQfqRPF5TfD+1UjMxxK/hixMUfOpnvh66H1T0EToAs0yEdXdfPE0cA
8K0Mt+R7Bw+OQtVHZux7IyrLU4tGTRhMk82qMt51lWVAk6rvdSbRFiaFcWc11I79GCnkiKjRDd3g
EagO3re2xWOwvMyZ4l9PpDL37XhstJEbq1GmQJNrTGhTRqgkeDuw5eTRJScC/QLgpvivWmPMjsif
grWFE2uXmF5y75Q6uafApLfjFM9EdniU3z0dnYQZw+yYq2TdkTr2nE0IdauyktuusFEhJa1BTGKX
M7dS+xbmx/PkWJQwQj1fE1w/P5MufGU4ln+fm03znH+C/DE/O6g5jmNfcDFUcl+zfHkKyYV8gL6M
Ft+qn+qpqcnZIYu8mkWyBalMi44l8a3XxoIwJJ4xdR1Ya6ykauOdNXTMkTCFNmdZA1SSdfoJ/oF7
hRYJXHmUeZzfzsrpAmKuR2RytNeaPVGIm5zv8rTUKFd2ing/ckO9SwphPZg5sjBD3/Vl1W79ma/t
68B/0lHhbcxRSRyZbFjHPURUa6iu4WnMp7HCo2WfrGZIievsg/tO6/4TzEHyCoeTNRfFrTfADCpb
zpPShllrNHl33Q7lCoRf9BXTKDAsJ3SpQZj1rgzdfAudhB1adPnDnPf3kxq9jzlyw22rq/FojEb7
wR2fXVfmzyJ2tqIyKBwXid4Hea0+9tFVbaNkpf877sgg6A4tAREfXI9G+/K+J5jlZuQwrvXIsAow
rH3yHGPCVWdPhx4SRNXMyXMxxZ8YSLJPWAz57+lDAgL7Tlmp9wx1UIRx/jz2Q39P3M51ND1XTm09
Kpw7twriYNg3wZMbz+lN0hlfLq8yQK/XRYutLccQsBkKg6NB7fWemwx0NC94ICIseJg6B7JxNDsn
TLoR3GS7OYgCiPpMcelQ4T96IiUS0ERcCfpt5URys5tuoSx9HocxX9co1R+ATlrXvhO/a1rdPnTL
gzUu2FUIKcDO0m5dapeyc+EPwFuRfdXLSzT+yUNcYEAYzE9+ThYYHiN5GDz/wyiKlPWax7VoA1Q3
HHmwyCX/TLzP6AwHbQwYTAbl3AWeZD0OrjJr3RvacpibxlQhXuxoUwxNvWXA886uoaqt28XQ4vEK
3oaqnm4vz3TERAZS3dqdjQXtKOjnjW16N+ZVdOtlzz7QmB2GeATJIrQJIBXWqbKp2MhazhvP8MiZ
s7j3+rU/H/wplydBfS2tohs5yfIUWml1cirsi22bECE+JaCf3WJHi7a9t2MTLD4poafaVtUJYwZn
qZyj28vNDg9auokSfFgUXeebywPB2M8WKe57s23CM8LprQot++gEwcscE2obdfk2qb+Vhv5C7Cv3
HOpsC/XG1+0Rz2sD79SC6YWjL3ZgYlhmGG7cwkLCXuZX9jQfGpYRK9cBR6f9vRDV1zhN36VpAIow
m3bhHH8zpmbfIL50jcHZFq3Dp2Deh696W0p1mG0QOhppbBu17zuCuwCDf030mSTuPQsYTFDORzg/
70xjIn0g7u+Zzm+KEUmKTAm9nzR2x5o5pJE7Z9V37+2puwMNT3eW8FwZLnddOkuBg5IEr75M3ys7
ODiz+8W2o70DPhanXKB9hjXjtdDxDSnOX+duRDEmkHWGAZNWqQYCBKz1aHbVmlYolukQQa3s54ac
rPqKxVByZZXzcz95d7Wn4WtgPkmb+Sim7F4vMdosmbJqOI4JKT4JMABRzPs2NraTtvdp6G3cxeEg
p2+sOO8r8lo2hB04aPscKpD5JNhtTFldvlZVMFeGkKQ7PZw9EAMp4Akvcd8lDtznvnXg82kyFIVL
vTbIzQ3+yS/KQtsbxzk+hqy7L/zgnTfN9cYYJ2uP84+0L/i/FBkxuVCNq0uFnL1X23keujWMuGPX
ku4jPE1v0riNx/Elnr2dW5J8aDYTX0hYn4rKvKFUomE57AvYA3Jm7em389doiNHuavvYac4v7kl6
TQwWnMWmUUQ019d2aiYbFCHluq7EndkYYtW6GXgMC6W1/cEmwX5qEf5ojGHbNM8qvPpJu62j+mZA
wr4zR6vZ0aqCHIq6dUM+2o1rsI4omiretdr2T5PHkODIb/CYK/B04tUoBLhYtxREbPkQp+Z7s/VZ
ISMxhQTsbXFgwY4rOhKLA5w1FP7NdRjV4UrHRo95k6aFN1/LSPdXmEQh7YpwMSafbSt+6uaZVEIw
/1QCXzHllnCTERfn37Bsvgpg9UQTo87smVmspIbPn3OMHd0+e1p8wmqOwAAcDOEHt7FBMzokIdkb
hhGrFOmHsY0xC+MzAgaXoI2kO/lqV6Yt9Iuhz651QMag7b2g4kCwW7sgrT2kz3W/JCtZHpxtohfr
qTuLhMi5BCmyaxnGXg7DbVPhgYvpfK6seiDZiftSpeWRPKlmH2DqF6E5H9u6/1JwA0yqKb7vpuZW
JxmxYHEkN0jAcXAN04i0mmdtDHkr9Pujbrn1jI2zJ5C5OlWjKE+xZJlLndFdNLqZcgykINHpEnZX
mxJsWQz4vTSpGSu0zHoheSnMz6gM2lCvS5cS/OXNPhH1qerCM9F5ak/vpj5ZwFhWA9BOZMBpfbJZ
32D/Gyp7jwvsWi4brJ2pOklPMnpaEAPSRoHObSiMl2RVXD57lI8Fxo3kC62B+JSEY3wiJYwMi7jt
N7rRNsMVptLMTNuTCw4Ued8i+2hwJ+tY3ZRpeoCXbWzbIP+sw6qArpFiStN9eeqXnZACg934heMu
2eD9KXLldCgndx/RbM9HezjmiujSkXvmymAReKUanB7Caw1SD/vDVCEbGQag2IJ0ztPlgb7gTra2
f2gMckvaPD42nesgUcszuMMR/f+6ISIU6M77xgiGXbu8urzFEvwcFzLBzpifsL8XpxneLIGZ8yfl
MlkSPcIyClGgizx4rWUwdwSWLHu5bttyYUkXJz4efgpcxLLLxTFR3PgX/3oXNtAil2foyvezG3X4
IPsPSgfljldQLZaHcpZYjgrrucD+ynDiSlhxvA/8k6Hy8nRwky1lOnmAMhWepjSNTpdnfjQfDAhw
czA4O6JPhgP5jnvZ1E7J0ajfR1U77r6/JEs7O3FK9WtHgFEVEas8CFyZEScgKHmYsKKdxvJ9Ri7k
97dV5yhUw2SsDnOVke3ggPUGF44AENfcVVOnn8EskFROXe1K9DpjHP8nCDOS7XUd7wnPU/TQzIGO
5xJIKTl9sk4YBxKCpxXhXenBYgW3tQdHrufM2MTKVNcZFatrPK8pZjcTlI9R2VzkKYKNVja7MPo2
KyvA6u4TRJ82zbopjng5zJ0buCyuhbqaDKxeQ6rUyqH3YNSsVbPU/DL0xrC2SBMBbut/xSq1GwkT
2aYBPryBeJXGtyLSSBdtv7pkN16ezrFTticuYnB9l3f90IA3oBeo2eXdfvkFknuSrQgoVRgIp2fT
jA6X90kdX1Cyy2+bXq9gEF7evjxc/vzlmTkAaU/8VH3/6fftfH+8/GppWKi5e6NZf3/z8kvV5eP+
+HNVA6jcHkAW/vhs4+XDX/7P90/iTtl7157l94/04z9GAcRloHbvyx/JeKnhHloXq9iPEM/Ls2xR
p18yPX/84PLej5eXZ0g5sl3fF0+XV5eHIWyIRf3xuzJs3R05CcSH8Ddn6DzbJi8/X5IXPRWUq9yX
pPwtRo8fDxcOVjnXHO3LU8b0Hu7d6MLNF1elxVw8qlt37Q91sGnK+qxNw8Hn53mbaibwPe2SfD/m
FkSZUZKAs/QCx2Ry1ojjXsfEWnjRlrtG3v+FG1G1Mhmc92kTHQVuyI0MewEHwSLcKijGa0+xEq9o
csOJp5ndYqZ2KlIUBwRWdjp8IwiAmIqIrAgP13Xiboyebm9sflYsXW4jSh2ssx9y+ZEZW7RpGMix
tM1y3eaYJE2HscdLs2/t2N00uD8QrCD7HAm7ICX+fUnFfmUQOLUzZ/nJl3euZe7Ksf4cjOS1BBMm
JoK4Wf0H3VOWsKTrGxiY2ov3ORaqqJm9PVlWD0WHuKiY6wNLqzv4BrvYxzbShkGwGiieCKs7Z03W
EYCEKclH7SfwAePPHVdioAkcl5AxNd53LfMG51f9OX4YdH0fOwEkdCGYP4V3ogSclJSvgFW2eW6E
OJDjb1oD1os6Fh5KdERIO1fJDDXfhVwQYLum1TtTLKLGQkWsYYbUsSiFiG6VpTrnovo49re9WbwL
UmyrTajUhmKkfyd1+VkXSbRNVf21CvtHo6sn0u6Gah2DAQuT6CVPdkbeSI7sIkvsnY3dRM02r/u9
LAv/FDZoE2LmRlYxGIfe/uYVgXWIwBwg33oXWkxnqjg4G+hTTtZ0nHSJGkmYZ9/vqm3qQ8+O+zLe
mHUO3QwDF7fnm6T6SgjbuG1ZAuNNBrBEAil2wdgCo29quffDhiRXeGKLRnxttURELZASFyf2jWE0
4aEN5m9oHNMb6cCvcRp1yhd20eTq4V4gPItzsqeyqj1JgIf0OnpmO05dXmcxsYTaMY9TGh8oPT0b
fISTS+ljVQWaNmCgiGohIWVXygV4ZVcvrG6xrDY2hn4wPAQsrsyeKV9h0Jav+g7mxkh4qKa9iSC9
pqOYSxaEJWt3SmDwN6gO8IP4kQXNtNB+sC3Tlz0F+h4dk8/MhLkBUoOT13hP2sYym+I9NzIkLiTU
9LlxnBHUE6JdOMccihiRX/CZirxiHpxSsg0EiGYqiaiioo+SFDYC0kW8EUnTnDvqQ61CmeVgDF1X
bog6fVAfRqvKrtTntOxxbpL+FmAnnV37pg+pMLQQCA4pNlDTQv2hXQs3YQRqLCFKi0jS1t+jffUJ
oXc+EexB/I/jRVjdme8TFkOmANNfK34vRsSlcdG72H5ZOEUlk9QmLEhvr7OdYWQt1Q8i9WQ5EG8G
y2BfVv2da2fNQrpf+dS5jn2Pe9hsCdmLM7WdCuBXmbJviJ5116npMLX3PPAHJQNzZr4sGjBQV0xG
2Dus66joZ/NrQSvZKOOPRlm99gNRXr01Gytm8t4+95Br5XO1I/En5zLi9/2xs0lXir6AH9mNhVtv
mXKXxKzjr48GItQzASqKBA9Nzjg9aep+Z3ROIKQQbHPrJNDLacbp0JTlTLB2nG4Ce/gax+V0zwiI
EEb3BAXUIybulFSgadDpuplz72iwmrNQfJ/gI92GHsEvRCzmVPWIEjHyYJebPvEsVg8lbzb8w6SD
U02E5SbELvXQjeJr4F6X1U2b0McxtCuWSnByN5cWmTRQBCG5Mzdrci7t5SoaRD0c69G6lWHDIs7H
BL+Vcu+JCVkmE+XrenkY1knkUJorOnnVSd/ZG3VzhsWdXn9/sBkbAUi9BjVsTVYJztbEj4rdixQu
uZd1dCbYZTrDvl8DrttKWoAUBxcaGtlUpxbh/IkF5bixFf2LHCo+YHWg4lz12OqZTdp7twmPfkNl
xY5z9AhGoTDeDttCyoM3kfvXxPURTAh+/uLFwZa/rgTu6kFF9ua51YW3yxBhUdoK1n2koh2w3BCZ
K6O1gbmOEtFwcMyeVJA5OspA87dyElOwNnNfsbe8u1VVXG2r3g7XqvVj0nq67BSLtFwVUbzz4rD9
MuT6i70AflImOzi5Wccu6MjCm76RNXmcPLGfYMRQCwU82RjVGZXzXjODvSPca4XnEpcq0k1wawJ1
TTN/iO2Q5JC4eD93yXUU0NQIhzzZ08shvtfH6JH35SGk6rVDedVMj4AlCVWJOheAQ0gATeWumdyi
3bGLFXwkm26OT1ppCjTV3hNdwRjVc2X6/E3B8Hhbs/um6Ja89mFX9WaIBxC0fp4uWLrkiZI35iOI
ooW49Wflo6wla0zaMUD6argZQkKuTUQWW/BarLFUBl4Vzpw0+vEuak/d5K9Lu1O3KTPAMDOa+0ZU
X2CscNI5Or0e0/ZDWifxfqL4sitx8LpUzbbMk8NNXCKMa6ZKESNgXUcOq5AyjNdDOaQnSTN9mzFo
b8LQmUGOLLzWEUAolfq1i/r5tvW5uQj9jqAd9HML26daLDG6IrJp+oilI38HSE5ukrTAxlgUBaQM
0i9LBwGb6nbnEY34UYcpXJ2QeB/Lc1ZcEzR4CKrMMt/eO0PDGEutC9MrMI5ODgRft82Rusx0dHvS
ltpGrnVXBUcjnwGQqPGzAaj8VHeJfx59P9xlaCpRY9k020aywyW6vxtKAeY5zWpgqwHABYc1bDDZ
t5Zfjmpl9GVyd2/ilodC6dqH0E1w+M6whFauN9oHnFvNnQjeEUSTP1RZuMFNb9+hUSge0ManO1V0
3cbqPzZ9UD1CE+ivxyj+yOVWP3aqZ1rvRsXKD15tneQf8FPXJ7MyYEwuL1HG5ZvOs9MrQdLoMcqo
MdQSKCisolcjzk6KsLwG/o6uXfkhn8B7IgKkSkIin5jK8VbhycPe0LEmoJTkBklysO162EhrmG/J
dwhXbuLkx6xgCglNatz7Rrab6uj/sncmy3Eja5Z+lbba4xocMxa1iXlmBEmRkjYwSUlhBhyDwwE8
fX1gVlvfK7Oua73vTViSUlLBCAT8H875znd3HI4AUYeH9BL4FjGxDaMsX9NCHRhBCeRoxe/eBVRg
qzbeOaX5O++fMkT8l0b/ZCDRXfMMm1ZfIK1MqvCUlcpZuwrGZ5aOR1N0ik+XiX3DUORDs8zSKGD2
JaIedluUnVNjEkE8aJYkNC9VHKUHmyjuTUSZ4nLhnkzrVxqorTsNNio8oqedNKLBjfrvFlE4nlXW
N1cwLoxIsTu6HaCnDOd2ilkJ+MHOkIl3HzJ370xLsMXUHoZeP0NQ629T1pqcIGLYyRoMeFxyukYu
KW6Vnext0wwvRUMNq6uvrZUQ+8bwElVleCil9dPvTfsYZvZ1tBkj2IC0PA3S0JxIUSbRRK0gYNLE
B86lHOMPrHUMRH2fiK5s9mA7QOcza+/YJymhrkVPkLzy1NqPHQ7caCqYJ4zOwa53/hCBzWp19jRw
1xWpcB9p6gJojEBqljJzdlbFRMRgBYbQZNp6qQPoREOamtsiOiLlOZLSCPkgKJBVcafQrbezGVVB
BjIlCFJAcl40vSWNcM82jgXym5AyJ2MZ7qqAZK+xS+WLKMpt5zFSrlG37KVXZisWVSkpgiX3Lcbj
IBS6aQM0YATBfOSONCL98AYGH0PyHDjJykRWDeHlA1bNcByWHKfOdlf9lFL06Yz8CbrsNYgcqoWA
Y9QsHWNrOeoqcmPalaoxoYQn83mm+0XuGrEkcNPvFiPWoxOE32MdDdfW3YokS+7xiFmkUJ9BvWZJ
ceEzUZF0d3S07cFErG2PTXXR0wnhNDvSrAMkmLjtktu7R4SJ4twbiYMnFbfp4KNomOQbwk6gyPq3
tvHWiE/GL2a3jrLWeBcjWxm/fWRTA+vOHn9N1IqXqqbxZLh2CTICsoCp13vemOjQOu9R7ZIwmUbG
d0//RcSO9y6yX3Iqo23ojtPFCYbg2FZE9iFh5lDPk2tS4YARTvWlrMbuGvW5eB40cAMCyEg8MK7k
A+a3sudOwih/nyM4eZQJKGS/SL3rUNzcgF4uDlBNB2XcUdl2/SOigoGC2Po3A9yGGFzEq56NajQw
uH4l44XBJd/JX7Atn+wWQDv9rvVnf0XZGN5Ck8Cl/FJO5gEMWn5oSVWRpI1cWFFMz60zr43ZoNdQ
Gesn1/nadHPw+HxgbHfIcutD1jbLO7PwEaH6sJy6CTNQPL3OUTZeOQ+GZwe0Jjyi75oxMVPrgQ0N
1LKVDyn0OquopC8w2g1qIF5Wu3rUNoBx8vs0o2HFjn0u7DVUWxDqUgdHKgbJVC5q7xaQbncXol3c
OpU9bX3PrHYqKbOLnXRbwgXmc8WgeJtaJnxrED5n0xhY57ismxs32QvitiAAct2ypGyyMYCEm4+n
MEa8nUr9kTa6YWc0O9tmAQ+4NKw1MK8NST3Yakugwwpkx04EjBXFOS9i+VK5Ka/S2sa0dJkw+E92
hUvflaCN4ZZs5igJ170RxZc0qO55YqeHhAUDE1DwuLb8yvKdu4gDx2fMsnLjER35ZNcT0cGTB/64
iNS2UgRhJxPLIOH+RItqHN1EBvtRkNS4DHw/H4xWh2s58sLIOi0f5VRvvSWLb+ATf8oGwrlzZZIU
nwbfqij+MDBv3gsbXDBd0xExVb2aIltTMlZyu4TubiZtq03dWmyOGy8m/iUmdbFs4r0/k5nsSg0x
yGNyN00js9dk2fGn7J7dXZ9F3b7XVIdNGnydu/laqBrZu63b8+inoIHH6ivG2J5LIky3iSF+TnDw
CKUq9KmnJ95nImg2mVc+rFm1t3JIx6coIk9xEtZmKm3yzLkL7Sudm5uBaCPUQ5CyOjIf7J4ARxvi
1joKMkqhTPuQytviyY1/hNbvxh/s97DW6Pq84ltt4A8dSRP6xlxdktq6brTjHWmsPe7eGP50AgIK
jmS7S0r9WoqsvS6MFxKj9srrvVXAffSIBYbpwD7vh/SAx/61SsiyikLLXmtfU3v0gbdL814dsxz8
XR+S7qXOoI0+AmUh3mwid2O506sDCemoegVDpEOsYCFCLitC0mXf03cE6AQUgjekNr27Sg0vZl07
/+U5qHCJGZzoHgl4tLqp2deARdlPIHzHDALrX0IbLloMCyR+aboiuDeIchDhMdeaIV1XUbOyW2hz
ZAn+aKJtJywqfYO1Xy/DfQH3dhWFNVGfU43QIFFric50X0TzgRASuSHZqlrlcqODmO2n3HtO7fzW
oJ4AbudM+t0ote+GEGA6GuNQQ+bOCwZX1sj8x4vUtS2Nb2M5/orh7zC3hJNdES6xkrMjjrUxPc2D
H16lkbcXUffBBjVVyUKTJWojxK6yrXTLeb98dEmYG8t2Z49fM7IAdeafGlh8yK+aTes1DUe9HwME
yuTBppxKJ72tdTUeehuHvBdZSC4ZyVBLoK+Tet3XbHOBxAWrPEu+NspgUsuMnyYVPY+caOXG4Fa0
UIalme/zaCLc3t0J0aEdN7pq41cMvyw37A9GCNq4Byy0j1pwRQNn1AmW2V/Mw819YBN6jVFabzVL
tiKvf7Am8/ZTbDPWMrDWUAVtYyuxV6lnnksX+PJoq+i5Ybg0jexrFe6FszGQYT1W/XOTJ1AG8hg5
hDKcl7764VvEmSODHYCIT1CeE+ke1NLXGwzWyAK1D9MSqWmkuBZcRuF4bjPG6A2VY+m/J0YYMF6U
1b4xk3HTyJmklGj0d9wNz7xZI76Glt7EbOynoQLhiL1+xVZVU8siEm+tgFkPpsR1knT2xUGVcyx1
eQ/9vr5U1YJB6UgY831qTo9gU27CRCtEefhUEM1gpMzW0qxxCSXoX6mgyH2obMQySXe0A6K7Hbz8
LD/jbdy34X42S+QU5J01tb8xyqa9KX9+FWzKlomUfxJWUW4cVU/01LxwWk60/x68mj4Sr00+A1XB
MO9MXo7pBqCRtsQasoux7mzGe8nWiUISERrKt7gWP5OiL9hyVH91NO37UVZwI+sPghOTCxK7YOe7
2V/aXUZdFvCjDMu9G+h6Y+Ei3DlB9NOyqqco+5zbMsieLPZkXYL5V3FVg83xjoQ9u+sRgta6JFae
aGRJNK6bUchiLSQCt3K4z5Yf7HlpskrKF/DunNsDwyLCexgsyPFq99+ZYaxhbuXvviY9gpzcXJBc
LdxsgVoSGiuJjt1i4F8IPz9aPzN3qZnkp5EQeYT8Ymulgzo2VaZo0LmVUEc+qui38Nv6YTruhBoi
aLeVzLK9F/PJ9MMRnCP3jZBuQ4bYRmJ7OVhLQkIL/a0v2vQckyMmK1CabSMvBc6CdebVbAhn+uGg
Q4alXQCINfVAWjAMmnLnVyQY0Th5z7us3QMx4cMKtjMg/yG0iWQxfhYYieGp8vml+V96q+A82vx6
zgj11amaflNGJAfFrByfwik52D6SLia0wJ+byN77LFvyxDvFZUC0/CTqY2B4xEcx9tsNDpQrIzg3
Yx9iYNXp0XdupCGiOuKOYxiPWLgwJayQK8Ai4FAX7bvtwzDC2Ffv5Wx665r10+h4LPTtRqIikdz3
nT48fz4U2v1LMltj9pc2O4YXxHzM1T0KpHNJWvsnNaX5q2idhxuZyS2ZmmAnkpQMN51xvg5iy0iI
bPSI/gfHGW9wFxX0mt6BeUv6noX1bdaK1DaGYJlc1mN9/NojZ6VgKjKiScpjk3fFKTbj9liN7sOu
/HFvNdy05rxhvbfmyEgWHBA6j1895Zpqg/eoaCnONYjxMSemowyNkTrA/pL51aFU3Q+r7vJXyUho
z7oMhcdgN7dSta8UVdNxJIU1n6viraJGmpLeJmO07VcYwbeRT7ZeIcn8AsvogNBmYDoFGOybiCjI
3kpOrckpqsaI3rBxMZh3Oa3AjAtDxNmpAWhwQTK3W4Ts22qMg0eXEMJujNLcTVP43Ue4tjY9wKLO
iPcA6xZZl3V/aKzahhAeu6uQXqzPGL/lYBEYNGixa216mrk2r+EsOAd9uQedNa4mAMsAOQf/6oXE
nJBKSvx4u7zH0fOtiApvl4XksjgNn/JOWkxokiq6kolzMEcnPBXU0sehwGXuweNe+VZxS4bCOIzx
judBX25kz1PtV+htpgQcuEXMN/4JKxbFnrhnhj3O2B1n6dAqG9es7uy1azrZxhazPPZVr3cBFq9N
YELk6unbmtH7Cm7VuJdiaikVkmOFguqplMatnNrhSEBJdwvjGPSBhHWp+Vwm9ihOblkjNhkjQAho
4QAuJ71DmEXhppc8ItRzGnqLGHZYu2NlZgSOcOMPBrpJ35Cwtnq44pwdt3SiVDQbeSfg5cm2GPrO
zkAGaTaceTOhMnNdbmMpzYPM4QXCb163Teu9APBd0LjWS11Ro0Qa8dGQsxkaUvGzgkN/T/1uO9SN
8y1g0LLGCsRTwt+xreB9vZnDoR8+etk7r41t9vcg61+rDv0U/TCEbDsu3twi+ag9b/ioa+Z77gQG
q0UP6xq0wuk8EawLmK+zxvwaWM5+Dkf5jWOwQoNoZdvcq5OTskm+CNXk35IcTUkU1+V6HNQmFk1x
NFilR6n12qXhc1LOXEQm3flU23KNQZpsFrKtb33L+RFlvfs0yHlYJ4AIakZ5T83yMJlkNORdO96d
kfgXU5vOlxnV+CrRb/jkwqXHBauhi/sk7fHQjfJ3KWElB5kPvrc2ERQtseU6FPENaC2k5Pq5gvV5
ZnQDN5M55ybAzMD4nsBsy6ySrRETV05rTcJp16aYAPC2zcQ6zy1a2oyiFh1cDUOhp6mz4LVqGeff
hSuecCcbe2ybyc5qEblxu//ui9mlIq+XaAIdb2A85tvZyj0cVEl3IBnReQFV+VtyfafBUL06obIP
DX30KuezPJuDSTg6tx+4jWhWZ43/Mc3ra9kuwhYHiB6VaHQuW8mWZU4vGBrzmyUucctym8CfEgFJ
+OiLuCYOoG5P+cBVh2OoOwdeBDvXqbqb1RVHs6lfbNdg/Iwz5xi0LQVN765JRsHSGcb2l3EKnxn2
96chSDYOFoHVVMfRCxrhN0cHRFORIncm/a94WB0f+JpsiI1vp0zImOYBUK8Z/lkYdMfEKi/saOmx
JKkVEPV3KuutByEjiymYOFZVeIQaxt1NmeZVcM/YEOBgbYvlFDEKRrewWlHeoW0iXQRw/1wzF1T9
c2zU5iNMgOXtMVsVv4hAq9beaHb3brgDrCwuBeYCGs9cfEWYiIFbtCzSWTO80y8O+hpJJ/hmZ33N
9odDUTD+oTr02S7FMQFJsfoBzRTpoiedUym673QE5tlqORNCAt5M7OC+JuKpR0/Ou8LNKS+G5K5H
+7UOqPUckTAhWR4CFlQgN9Qj4/y+Y4N4CJJzPBghJ0jmqIgy8LYDhNl13+A36ly9omUFr7o8xD39
tjFrfSiU2g+kLByb0M3AxWYbz2y2PvfFdWkP89ljgHEAQa8ZyZSwFbEFytCO39qUsWtcEmbPu17h
YISGide1+l5EFCLAOtJHWSlr37EdfWO3jUzvsZDEHej7JYK7EqIfufZvxDrQPUMXaIeDgW3oCsX/
S8RC83dtNxyBvnv3FJO+oTP5qVFg39gKPXJNMQT7dtpOUKI2tYImOg8p9RMtep1L82oy618RYfbS
I1Dmda3S96RhvNME+MX01O4cMIF0tGLtUoQOxDldZV60hCDmEHeakJtw5kb3tvR+wL2t94k3vFhG
/NQmCG5VXo37yOto2iL+mdYpHu4UBGf29FCfM50xJymiA7G4Cr/eNDw07hKN7+ArSQJ6n+fpQ+A2
ZFFieSs+k7g8oiPuv53XWd5fCp+CF23zmtnU50PmCv/mxI55hca0IQ2AfdDXwmnas1dwwYu8Mr/2
7aAQqSUBSGXkfapL/H1hDOVVpiTRS9i8XxIuboa9+RtiqmzP+JCWao79o+xisQp1KH9OrIimVJiX
JAN9IIPQPVn2rGjkPPSdHat6u7R/kcyYf+kY4VANEDLt+wEoY6nH52nyCCfro4+RcdBzGmXzTlYI
FcLPeVWFxrSSJA19jq+8tisvwfTbJxWdwGUbZSdQGbGGcKfILF9cB2lmE5qnyXqyBvvURQNUd2H+
95ee5LyDFjft2mJQB7NGFl5UY0kiHhnKGIq+T8pOvxTyOZRh/TZYUfwMFxvNRZY9Qp0YT4AP9jKJ
XpnqTJfODhPkeaH/yCsS68XnLkKN8jREpKbi+3xNivnSh67POCWfXvOaSRsms3NbIMKgzbHP2scS
FYdt83WOWGFhLiAdckYf1rbMHELUbIAFVLjLFS20iwi7WuTls9uO+64kiyzVRXVzJ3yQFRlPqwmp
OZFby+Aj5VBt3K6+WXX5m1FDsG8sEwWDpe0jFTkfCYqN1Viy4I8mg9sMle7a7Md5p0J6WWrr6epR
8K9lrQfqO0McQuH0sOhpeSUM2LeJ3UOvAvXME/s9tW24mZGHbFWeaEKGWP+3fR5dkH33W7aaLFij
1nvKURSTNdEPKjoPMQVv2anfvJ0MCGN4r1Oq7F1V5stRLOw7na5zp61UWH7cc2m447Yf63zrvE9u
mb82sdG+Ur/FK9Mokr0rqY90RY+t536+uSODsn7y35Vtqi9IbGlx/XJ6sNoRN7KcNooguSsWDpcN
5PS99Xpx/XwwBsGyBw8k8wu+x5rs0DbhsA/SmfAXQgxR64nnyD2lwHcfsovscwSE1GwEbY3n26+z
eOlDw3oXv4pO3YKRaOnEsOIniCLvo0duNOE/Nf62RD+pttNPpIZccMBG4QnkTeasZuYGu2qiRJ0x
vrImrsxd17TdJ9HgbOYzp7Ld9WtXptZdOcWPLER7OWbSfkcnlSCye+kHOpLMEwQhAnW+Jl315DuD
8UTDgAgoGZjxzBms7dg4dZJ3HmjKuzcLdXAGH4SiP3yjsyBmRlGeM7KLD+Moyl044plpC4D9ITpQ
Bie54420qom/teKo2dR453CbtW8JU3FCzaofhWMlX2Z19/qk3GL819u5Ux+D7J8nKYLN6NT6Cqni
NNQ2kSBm/CUOG/Osyt5ZkbUzbzgngr22nOFvw+X/J5r+G6IpVEAPA/D/nWh6+9D/61vd5v8Sev33
//TfSFNf/CNwhRWQNST8EMcyjnT90fX/+R+GH/6DuT8WXid0WBN/8k7/d+i1+w8TKI9rAi4V0O0W
u2lXqz75z/9wzH84YWi7oYCGxrKZH/j/Enr9h5/ZCUCpOfjOAVO63Or+ZBESQ9wMphnXx4l0mieI
Df0zU8ZVppKVZgK3mUU0r6fQWas4+u16eUwiIWKZf3rR7n8jG/6ZwvgnG+nzWQArgEoa8Fow0/9X
dy2lhzE3mNCPFUES0OKjlyEsrwxIxM2dSWvlVs3dhl08N1smOMY2dvvf0ygTwgeIhXIs5PX/81Oy
/jAZL0+JeCfLwmIORNEO/kAjYVmwSJ0xqyPcE7SB4N83Jn5WIEn+X2WfmXemPoem7noMMvFPh3vU
WrkIMuE/kZhiPEdIXLaq0mpvuy5OxYKFpg/1a42TwoW6bOi9tBvcOTUdZSCZr4NKI82qO3DWRScj
Hr/8z7/Rpyv+79f+k7+6/EZYRrnasK37kCf/eJEbw+zGukNbbIazich8FNsgoXRD+be2ZegQfQJy
rctRIQjp7PNSrejWvbqXl2CsXtMaSkxlMVWxzPDfGPr/5DJ8PjcudBtuxPIhWa73fwZH9FChWx34
2FKonSPtbRg0F8fa9KZ9bIZAqEKA7JPdfHNDRfCea0HU182x8BC12VE+P5WUG6Q9/LvntVjZ/+U1
8wQfQp4VXGH89n+SNDKTmQx6q/CwKO97xoGcjsnaxf60kqK6oFlYRkOQoUSV7a1Yv8mS+SnJsQzY
3Vlcy+HfkVb+ZAo53EJMG5wQMGTeSyv4w31P9oo5x9E4HOxM6B1pOAaqQyxFVmBcwyLFiR4RJGPH
j0YX2WsliBfDN7SeHS/dUfGgzo3kSORZ7WPhIb50GAvnNNmQ4+vZfG8XDcwQtdfZxtdcEHK3dnP4
fdMoLh7LUkc5RLOzYhLjUxa47nE0iIeYJRvPdEQDGaBSGKLpZ60qGhIAf7uuri9O51PEy+5IQuC3
pCcTb+zsgkwHcbCN7sbKzdjVdTvd2moTTBNxBmAEzMRTm9GXCDdxsq96NdJUhkh2ALwvigmcU0iy
Xv/nT4kFP+jP99x3heD7fO7N0LT+xBuQqYBXo+zJ3cVd+Cn9sGO0elUYni0w6MesYTCX0/zfx2i8
IelEM5BX1Z0cqDuiKZqt3iA6QhiL4679aEsW/FPDCzSpv3TC1mdkj3/Ol4FAEvm/5CKeStMp5PW1
NtyVNGWRIb+xhGchEYTrYrS6fc2u7cTRfs8D65XZ8HBMFoKH0fLw+V85Q7FT76n7EHoNbgjkeqwa
k6fPhyIJb4LwpaOuyX5WNBF+Vz3zNqpbgS/u0C1BNUwZJrghT8zG1R0TrNhTPIlXSpBlrpM8sZQi
TWIyjS0Xz7zpKN8sBL9YuCjzTbddCyHZX5PpsEsWKLSssqODPPbaL4JDy/05KauCPyriq1UkhA6D
EDlywG1MT2G6tBvUeVabHz5XyB5TmOySs027eAHPniSc9CrIqyqtOH6U2ftkIEDhaOtWiZinc9UO
4gaz2TKm6QZLCTNoY2wGCcVREK190UnTHkk28U/o1/0VpnuKOsK02DECz9AMCc4iUAhVkrQjmwna
Ss/WzEicEdKd3BV00Qdm1j+qYfgCBDw4fb5HEL/bdZPYAixcRzKMbX5zk1CcYnJ7ViNEmQtzClT2
xi2WPaYho/AvnKrHkAi+h98jeMZec0kE7SpGt/RhZmHCLKy52aj89wYLrhdV+RF35mAZkjg7SEjx
xUUHd2uQ29+0wdViMTdbjJkXoBToUGKneYReSlILOal7JfvvaR9XDHNEtSHkhGRn3yGBxR1P02KC
tCdO+YxUx20wOIT8jkV2cZaHbjLtQ6STWw42bOEmoBCuie2Mg/E501V1MlyRPo3kbOyygcX0rEww
nV6L4T2x53tdpSa2XImYOEuPzaR+4Mia7mihx/vQl29hnp9n1dsHuNz2M0sOXIjaod7gK9sxX6t5
5EUWdfg0YUdk+ByeGCIdVRz6T58PbszQj2AIzGrL9wiKC/7+g9zl98BKidlx+R4ZF6zXAWDtS6ue
L59/GaRKunGDilSfMg12JdBFFsZd/GiXhwKHPYNmkio+v5zIT0P0CNfGaT1k+fwNh/kj2RSEWpDb
uiaeAgQKYpoXxE3+Ps4dE4aGAwh1eTAzADDFNN/M5W8kgakOBYMV9EJXv7O9++dDb/GCTs706/Or
sg3mG78eFb/g3twNEpdiUrx8PoxD9C2Y/YrZALlunerHaEWGolj5PXntRVme5pEBdlhoPItj2L/E
FQiBrp8vwF5PmbLDNwIdUHbpTr/Y9bAhQuhNVqV/+HStKZZuKzjRQGYVGCCT9K2b6miXCVyq18BM
JHnawzr1/tJpjjWSHVZpDgQhFu6bQFkOBKf0j8LBz64ax9801virqFV4x5RX+Nb3gKHXHddppKY3
5Alnx8OjkCTtwWMUWlXxcJiY+LHMR3WucHgRgs0qJgu3Brls7qKRdwtE3R0Kg21auqTvROGKRKlF
lVSIbezPKDwDhMhho6d9UebzLtYmwcMZIzhTpr8tbm27ULK3cWnIURtwn2AF7K3F/lOkn9jVpmzZ
JBCD8b23VUK4ZGQdyqwCQotxFeVCssFxB4llKPcm+jgMw9aXrPfY/Uxdc/eS6pGaGoSs4W11zG56
/AzwILYHoifr2SiIsYQBuP98NQtnRkCHqxQJkn2UOfLVNHt3lervZu9tsoZs9c/701wE9uvEtdx2
XwPTYMVZhrfSnvV5cVeuRTC++EuKjiJFliJiPxd8l9Ld22LCkScMp98dctJ3zhLZamlaZc1NwsNl
4swhMS5Sl7CL50MSBM1BkAA+8AO+xcX84iHRvSCVJrAMBzVhbCiGRx0iFk+NU9OAeOiYQWH9OfP+
3YM4haEW+3dfzuMqNyN/27CFIn3QP7jkDqwQ9azJLssJqYety56Z6SSZabu5RE+DH79Gp1Oh4kFx
YxpVS72qtuxuS8YV+C2zwcZJmfbJZcSF3yeBvjjx1hbVfBOoPwkQNd5nkJSsyDbaSqZDkBb5wU7l
bVYB1mI0PCjbl0AyIznNetol+fCOvJ9yhbg+E4xTnJvuSx5P7OETc8XlaLzFKg5QLNaEw8LQntx4
vgfNo3UzcYq6NN75cpT880xNzD7gYGWuG4wECiQT+1/ktcWTWQYewur5mmYZppJEH9lbuoxoSyrw
mJN1knV4AZMZXkpjN/bkO3tINU9zB0uL6WpW/zKDOscULLODreS1KSz8HeEH+01UK5H9laIG76vb
fqSLHqAxWQgZffgklO2f3GlmAe6V7jYuMn1Qvj0+e84skKE5HMdB36xYd/h7ZlrtHW0xCpCKxMC6
C+S31E/ehly7JzKGA/Z5ksygooTfJmwbXVFMLnV0ar2WrCj2basgHXIWFd6twU4vUyT1XQ1ctCsP
QArvBIzWeyPcSClrJuKSHK6FDOhnGVRqP2qPn0/e6OPuIVV4rWNpnMwmTRlw1Oa6VymrqTLfz3Ep
dkn4OgwNKjqkV0e7R9dFtcxOLM2+NclkXJeoDYffbDKARxO+2CH6SMvzmMDDDzMV7Wpq1EaR7Bfa
zVPRDu2BIOOuM+SxHlh7DONH61b1VdfBIpBrf8s5gCYRc4BnLiHTc3MUWWPsAlwJh6K27ROHWkXG
ESuZUID19WJkHUnu+5uu41aoovHdGjDLJRO/AlmV5SY3auNoZVxNy8/oI2ahVSWaPVfQ0VbIV8Gh
2PS3cY8Xk3WAzjEDx/iVuK+wUmMHU5KPGkXSIDq2L6B1uPlGdf6WywQELx6qzPsAATLfGSxaqe8j
nA0DwoCdVeFMwUnhjIDNGmT7lFkFMUwsgcOheFU4dowmYNXZEpeGwrtO7NcWKHKA26EcVf0ezVru
+jR8ZYiGiX2ONkov+dhVA2EwrNpd4AXZFzWZv1s3BkmJw/65VSVPbrJ/DIMxr2eBEkKAFSIUFeFY
1g9Yx1P+ncLlo4vgkaOpz25e51Ob2mV2IAA733x+qdQwXjhZeImH4Jz0nFGDm48vqiyPuRFuh0Z7
16BK9Fl6LqKAyYuulKnoVYHkfBVJdDd0NnzYfoeZ3bwGoCzWlhPi5Ckr7wxXkQDATqmtOVgnQiv4
gPCdVGvvHFgFiszZzrcZNjQ21MufwLHi/1Ly3A4h6JuSMOBPGFOriE9SJsGXFSDqs+djMEkT2iSn
tfjSiP4K0fvstGbvn7rl95aGjEEv2amf//X54Ce4KLXpY4qIa7xRjekY5KKyZ7EG5/T5V7oUKUzT
G+RrhL/93ko3g0kQo5vZp7/RJAufpCp49xpiOEjHhN/u035NrFcycK518RTM6TezyaadYd4ELd3D
ae5j4Xl3A9aAriP5bBaWe2iY4EDqmeTz5/eUiz4uJq1k30nboJRe9GdQRp/rPFkHfd9gvuSrCMHh
yQvQsH9+GR/cCqEvl3G1abwy3XpAqLZcMmydPMt+4OqD1IAGZ53ME14rpi3HhvnvevTEeDN1f8Hj
0rzE/BscG8++COIT+dflwSHRcd22orkEYf5FRNq/iD44Bo72N44p450ZJ+IZbbP5nCwyl44nGPUh
NkFt0oFZ8ZbRFKI/tXx8wP5Y0geaFtcXAtOqtRu6NbwT40l0S8IajuiTJgmzXH1+7UuMIL4jmw0Q
wFVGg3Q2WFgRCl1M644h2skx4mdbBe1+tsfgLJNRnwYKOxxt8+nzoS4C+Aj/5+tkmhI+byAILF5n
jszJ+0hFhwBfHDy8WQS7u49CYgbwFzYXdfmAGAZ1fSlD8skIt/STuN2PXXOzojneofP9apiMw4H2
VBvqhuOIF35bpQHbsbi8WKr4SkLIz6g147OBGNMMM5zxJf64GrLsPMUPU2e3cE5vbUs70luvVHiH
TKjbmPJUJ+Hws0vBLdIuLj2nQOBqA1TU+L0piAdtrOzdIFFdzKaNZi199Spar5Y8QWq0gcUlHBZU
6G0Z/nJn5wc68IMOhi9GhZpzmL+VpgdqB3fZOn5NJBb3oc/qPfpsOsAA96nuJkym+pA5/YPiBFQA
J0zh6P1E7r1pNRuJH5gAy7g4Yo6955UX7fuICtfC5yIqkEGRRiSKWfViOBOwu27TNcPJ7MwftXqm
zo+2UTPh0xypakTri2NmR9baHcbD4Dg5YEC2PsWysmzYC6fEDK/NQH0QzsDW0c1/jPmM89oP3i1S
BI+VREJIhR7EhXdk1IZABXoHM6WTv9wuPx9Kd+OxDT2ILPzo0Gsyle32DQ4TEaBpcBz34aVjuOqh
l1k1cQ9GJYN14Jg7PQRol2xouHCc/ou9M1lyHMmy7K+09B4pGBSAYtEbEpwHm8cNxNzcA/OomL++
DxhR5ZlR3VnS+14EhaSZM2gkAH363r3n7hNHe9TQnSPB7d3NWGY/gDdTxC/tnVyu61S+4v/SNoEj
41WtRs93ptnDHRlW4MrTZsXSuY57tkNlbvwR8FFXQ1D4s8a6rRkUAm1af6WM5Kv8vtJzaOP1mG+X
DvJCqfzJheOOyxBzMMv0mOqgXioGt95befnHYI8CRQn6NWP07NfQsa5ebR/KuPXogDoGVy1CEHUv
sl6YBL2DEMyOccUWWHgBChFvwAxQq5OqK8aK7lJ9Fc1nXJTVG1/JRcuC16YmAS5u6i9nkdxlTo35
f2A07/RZsI4j3Mk21xA27elJuAa6zMyiYeZa0RURAzoQs7mSv4uRrtVeey4/RcyuHRut3FQVy5cM
qsZnNtmskc1G+zbTFonnozdfuwrfiXKrCjMNHcMGoXSXOrDHMFZ2lWPuegNgRBnk5x71MpulF7y6
+hlwQuVzCOOhKICydGZzEnXbECcK3cXOgJoYmg7g224/CxpHq0EqsgNHpPyNwfXL1u+gwrj3EQ3q
QnNQEh0Yj+tflT7UyDFdQaqiN8EtLT5raqldSk6JPjsXUB/xOrUNeycNAqGz3rO3ZB63m4wwU92F
yZEgSKnA+ZV1/ORi3NXmQJ751vp1YtNPCnTP3ZClt5FJicCym52TSDn7D+6Y1lt4sFjdl3Uj1MwX
bwn8pFA4l2mIbE/x7jORPEhnCF7g8W3Lanp1iSj1ixAYPXanmkZ1U2Ithx1jDOmDoXlct8awRFO3
AjkzM8AeUNmqAJsox/TKCuu7vlRX0s1Q3KA4xdtJTRvrkFrnrCYJujbXQUFIOr2JoU3HlVbOWHFh
2RwNpniAMZg5Bu78Im1ZHW1a1zNwIe4qAzbCiinmKm6rT9lheRr157LwtlqKLICrkDSOVZ6ZJLyz
p6yAPcAPgEb5I6EZccRTMhar3rTl8fa4MPsVBr7o4MRY4FGxl8dmubk9vN0IA4jE6v/646By/vm3
B9dTeJKjJ4kHyUAhXvfOh5vWSOFEZjobRxNbuPHpvie6e98sv0BnCmIfTpEan1bDxNZvI7c+3m76
ZDK208+IPTjzy5Fi7RxkXXzItJzS6w5Zd73t4h6xbXUGEyCPJJVhD6/yrwlL2kqzlOSwB60ym3cq
9zp2mpokiLjRVoYTDdswTObHAKoACsU53xpD+ODuGiA7T7HbvzS6tHZ/kkZsOz+OkMXHpjFPkzH7
1q7yBvepaxirQHB408e8fPaCqXwmCWdVhMh5++GglU56HCw5oUiNa992NeWn4INCDy9fTXoNYlXc
RS1BofjZ6GRMUG8EgdhMlXNIFIjbjxIkBc1V8YR/BCtBevTK+SdftsslW7MPYsDSjM6b+N9qejeH
1rsOEVHImedUbBShNs+sxo0q2QFOwu9LBvpRRmelW9RedqIusiwh93TFzuNI9jW9QDtYxjSIoOmt
dYXueU7fnTxvTgE+vHUQI9xXzMvwmBZXyyi118qTw9alRjhkDMMfUIPgY7Hn9ntMI/Rw7Q4dgnhy
3QiLmE4QehBFxWtZBCfU7dpXF9C9w7jeX0fwjVeWaDZKHnxQivGvsKLH08VraHEw28LowSG++xeZ
JH7fEqzANeYuC6z+XIQJKEx92tdCOT/yRQEvWqzurk4jPeuiR29koNN3NHnZULt+Gar0YGoDgRq5
mPckIsy7Gf6cj0LGYm0hmIZEcr+shgQ9Jk7S2FNHBQqA0NrOuYY1PBCaCYavOZ12dhstJBLYEz6b
/T9wK+zZUDoHZxG1hm5xlxq98UyzDf2wxhKfe9PJZgc3EYb81GA/3yyP3JpxHMN099oyGEbtMWu4
vrp2I6biOWKPsE46dsFhk8fghskvFHpLPBw+9I7K/GEMLxPW6gs5uaxDmvPdyMVG/FmMbXvtyEIf
R20V27p5qqyKDwaBCC7SEQs8UC54uPkFNFZ8NjLsPq4+nphO4vbopwvQtO7BRCaVCkpigT/gppRM
dICgZsQiZeArrp3usVMsxirUUQrI+aeq834vApGsNJqruAswcMGbD/cNXoikIXPSHWN1sSR53gtv
xtFmfTWkmFe7bgKR21KiD41xvbWlPBtjCBkCj4b+VVui2hZlyRLWynenwlYToTo6ZvFMlHtVbTts
A/tgJL8+DedXJLUFqd7DE9/WdCD1nj0QeDZguvC3XJKoVp7bmZCW9HlrcIBxicig33lrEpKsPYLl
cBVZzZvXuuhmGSPVk96d+qw90+a0z6Px4Xb5XWGr5iGai44OdNhetBzyiGBJawY14vD9IBD56hWe
fgZCubH5eHGYFe/ZLIdTvyQLmolzLabhLSy08r6rUeJEMHQsyJNrfWRks/j/vQpbfIqeLMWQfjfT
2g5dJjYC6dl2LuuI4LnucXbAhUj7Z22Nm8LG/jGEGsU28Wt42Ytlp97SmdQw9PVoyAb8YQAwQn8c
2m99AJk2A63yVT+W+x5MLtnJeTl2l6juTXKL6KRp82WoJbHVU2MRJFABOFg6ByrPHT9o8cjjEdw3
7lAc+hS9WixrA6MIH4cQ4hrn0v1oXiYuynbQAjTom+PUp0/haMbXZEJ2n7bEmNZC3yAkJfU9qspL
QC6OxwbSM01nr4l4G5Fqcoxo6A1dBwlIsf2nVQyqxaKQHvRkC0e2+GznwxTHqI5FfHVQx2wokhTY
lSbQ7+KQSshl8gRggMuh1bTaGaMrL2qG9wP4F67z80UKGDWd6gi4YxOyCZlKrJ2Zz4/C1jlFgKZh
2nkvw+jVyLUaGLtNYb24YvK58PCPqtb2I/RgPROVxES/DYvaQu9eZYl2LLpHvFHdez/p75gZyMsp
5mIXGXzFgGOMHSzW6BB20bSOmM9POaMxI4EEUbo92TG63l+dkRlwReGXtOIMA849eGP5CsMiOoOz
q9dTgckxqwJrPeUq5CDU0gfJS4AEwz9kWkmw06Md9DjE1e4ex3V+Um1Ur2xvck7EBK2DlsZR2sMW
YIdbX6B+LmhCuqZ2aVziyHnFwdztuVa9MqqAD1OUtdqOS2lhNAx8odDQXzI5+sCK5mtvGsRqxO+4
YXXQiKoLUxongbHrWXqPIjbnYwUkZyfi6WxQbpyt5SY2uSIDzz4FAxVhpYP16BhLHWOHYTMghuch
J5EvSLTY1+oTndT8FFqFsVaD9kcW1DXzCTgFFu6QOy1Nd7b80O3JflZa4zzPNP2J5/qI9b69uBlJ
NzaBe+5ggB+Zk4DoZxYAfJbPLXy8a13PzPOIiPMDGmenPBP5KQoz+H5NKNaoyYrTqJlsEPPxoiWU
fJEuLLRjTgeeJIx/OQnQmi6yxdHRM3nw2tc8LJkcGEmwdkDN5CuHhZ12q8ndJgtn+C5VtQloWawc
xQWDNzgeC3DKqOiVsR37kKafu1C2UK32h4S+UIMBpNlXnaohCxBQXaKlWNkx6wtSr9BkRayGa0QY
1zbJGMT3RftiWjECwCFIJibaS3RCYQ2XMF7N5JVhknHvsBcgZVtubpedjDMYHUq6d8c7hpbU6nUr
i6u7EArEaKiLPd6ZxD3tZcIVPikQ9eBHTe+i5Z4ba7/Skk03vgtnP2QGs1FYlH2T8VxQIGHsFZDW
bAdHXcIAHCGSzGl2iMCLpT0w+6Jx2YF61kvRZCyTYkHViCBh5Q6dy9COyR6IyCWFfOapIj95Qxod
0O/3e65784a8LodmbK52WTl/Ra4VskPOvafOgFDcNvpHYM0Ffh2n2OizcY/CtlvneUfkIR/kWsVY
2ERTangZMwzbZuSng3eqCrtYpubuqwfSknr/6OpW+Ny0Bg27EfSKjU09StyOFHj5PUWClI2gHDZa
ZJ7w7TcfI1DTefHJNpSkV6MKgwtm20UPSlw9DZRjT6lHxJHxIx3q7RznTA8oQgtJ928h2DHbNOns
7HrLXCIOlfecFDjLIoITqV3PY0Y/oc/No2E09V2tk+xmN5s0BUo19vovO+y+7bIo90BrpueK9jSt
hWcgy/EeS1K+uh0PtyMj0KudoOTYAGPDopfnwSEjdGzNwc0Rr9IX0dQQUGln7FQhmoeCnekUmcFK
t7Bp17TKmEN99tFirGPdWDGMb85hYjwzAMfXVjDP6dm7belsse1j3LnuYvXYwzI9YPAA+T1iq+yb
cnwtPPuXpkCiJlmmA5NuTUSLVK3FbM7o8bkIkwIguc5R09lj+z0gS1msEPpu6mvo4gWTzSbBg9Fp
rn2ZlfsKpR3Hi+6JS2SZr2n94DD/f3JSO372GoMOdREbuyjxkAl4enMUAw4c2gLcvT22kDX9eQ93
XnO8PYwmgcwqJo+WyGmWhDjxDpbw3HkNKqE+3m6KYniD/Y6UGAmG8OLq2LmQ7yCA6P9xN2WsjXD8
QrO5hO/NDZ7F8ugt267bPR0e2uLhoAHOKZ+sEmlBWyRNCpx27hIy9uf9InZgWTRWQp6Dlh2COMiP
xWD8dePJGNaeA+y0rfWDsrqfaYvjMZknXmBYwIztwmS83SPBzuEa7rwlro0ouadpdvzzLgbUEii/
yRt1uRpFys595srV0WDROs7Lze3h7xubtIkNdlxaJGTxHW8vcHvBP1/qP59rBHplNyz3ORuwGQdw
FmxQDL/efi29PXd7AZBjvKXbW/jbCxK97W0QM77W9EiPpTPwRWhJVB//fLw8GUaEmg2IMoilsIA+
EbyJKpZNPrO78ni79/thEGkUqmFLrcRv/H7+9vH/7bnfD3//nsWYh7jH/3zljPxiegekENxeIfr9
Ld4ea1rFNxGr8MjBrzO4jMURYbg4ZgPq3XVr5wgy8NcNg/RoHT7dfkETPzxTVYfRHYHYeUZeQA3l
6HBncB80LbkblH1xvP3kds+IpNroSfv9+6nb83L5tds95Um1wxF3+P1yt+f/fE0IQzhYKvRzhH20
Rzp47TFRzl/3bg9vP+hiduBZiqEZ8orH8PPQVqDRph6jBL7e5pjVuTpSF0HFtsgPWA6s6Ha4/f5a
sxQkPyfV7Uwa464+3m7A9NdH4ZCDWM/xYtIaxuMNUmHSnqepx8PfN7fn8mhmZwjJI0nboALyk5eb
2x8SJpwktxvI2dju0mZELiKLFy/pkTqhF8hsBsjoXEAyo2uCn2OlzdZ1qmo1xbT7PH3ayJz8AJw3
q1Q+axJSFuPmXQLmhCXa2eZ1/TOPoxejKB6tlBbsMG4mRvkrWufaagYEpAH8o0AzT9Jmi2/g9wXp
U64YHb5ksXmXmwluxyn9KT32OwzCX/AB7KwcllHdcU5rRfkmJ+vQA0kn6jsKd8qyLoLDDSgRQr2w
Rn1kj4Qo2QDfk/AcinAbzUuzGSBjkDrR0eUNroaVO6kf9OKYlTMYXSEAS+FSkWC7U2gyVkq106YF
5JNPNTZ1OndRlhGOQ6V9CBzrEgjRQP69jMtsuGvBVzvJne56JzEpQC0O8PGaGWk3wcPt3kTW3NMx
23XBC3R4w48m+V3Zb60DqqBsvYMK02+u1j5DQP6eEBSGBu4rqafveWZ6L/LxaDKYlZMnV2Flv5iD
+6UtvPo8WY9u+y1b5iw4p4CmGcwLApViIJ+Y4EQmmwWW8ZjI6sjuCriTqYCprG863bYvgJs+8R/j
9u0yvP/meMCt+pAwuQFrcnCC4D6WzBPDiVK+IPfBrZaoM9/K8DowzaEhI6W5HWigClg2ix5lZusG
H7XP5FOWOSsSweB9sBM7BmZ/wGEIQEVNESlGUA0Lz/gonZ3psc2yckr8qgmgkQcPcXstSojuZZ6u
cQYCwaGu8Vtr3bOnzZRMfMovBoEQyIRlwN7GbjXWNf4BQVfSNOOL11hEMJge/i1ATWgjHmlRXfjb
FdAzbESIqZKtC4ZvhOkLdBUkRuUUr5ydfwARbWf6pIliwE2BfxAhB5dhmPtgFsww4Exh3Ko3Tqf/
YAOhOGVNo/E5thOf+hAoHw2ucQuD7m1qrYKedPwDUAWRKVL3UUgGm9l2gW/kBsGv9s/ACXx7OFap
Bl+45TPuGt3cBCagGjCiwa4BKiUQea11lDtbXavTbRu144uZEa2OEX3aUCWDscOm4Td12e+BcXtr
gV33eSRhMh90eNVehBogz+3nmYTRB6bq0KXZNtyeClMPW9dgPOrFpLEK2d5G1fOHGZj2hdg59+Am
ab5OBO2COTTdQ2iP7rPWRTUT9EDfMlcsrxaRLiPq4oPHJnEFIpsT1IpdmgdwnUCDmH7AX6BEVTwI
p5ifFlhK2SSEB0wBFY/OYeOh8UPXgl7JYoxGZ0L1zyNZQ1fC015YKPrn2007HsdR6U9JeY4DXimp
rZ81ybXssYLh2RUN3X49ZCmcf2Vx3B1NrPv3saXJ1ZBvQUqZXKsyb++683KaaPEjNLZjJKxzyWBW
9nZ/qjE4nUTbaavcfbRay32EuLOdsrm/1zvzqS6a7wgzLz+a6FWD/bkjYaJho24MB/hKFlcNuA9N
aYy+gUF1k3vNrhTKuhrs7MgKbU8Iv7+od9ItMd90MBFaUC6K4ewmr+DBJNX/0GwCNXIUDM8IPdqV
2RNEbkiP0qmiLMz0C1mk4mKbk7gUJnLFEV3D1tEmhzM5wbVYORltf3cdh5GB+1I81D1kEgAy44Z2
lVqV2ptFqBSsCHke0V2RjFrHfp6D+8ApUflNDJMGMV60QR/+a8rMJ5QVYDVpz0dBm784w2malfdk
Rw7XlfQNd/lwJgenuiSa8XhT3dQNXcm41I8hFqbe4X//75XFxuIY+BctuUR15ZKL6JoGYXt/t1rM
vZl4sWtV+5T01f3QM/Ru8wCSaeS+SESLT2OuGr/BcGcv4o7RaeP/5i2Y/8XtIZcEakvH5awzCLT+
lpzmBVHbJQj697mG3CnoTPChXAG0gdAxFrKPjJTfRRBQbaG3RlfhhcTj5hjxKvAECncnyrgwOi1i
U7038rteQmlguHxgu6pfFxXorRv17z84c1G0/+2Dk66u455Ah09O+/Lzfwpgxc2QWTiT+eC8FrCd
bcgDiYlXw5qRvZeZ2Nm9LP0Rm1bvALZm25R+zNbeEOmPeJjOgRLe17jBQRX9cEz9taSZQ/PH/oVA
xRZcvyiB6cbcq9ImiTuO5/8mqdbE4vNf3r9n4iIgtJA/4yY4/6f3P6kEz4zhlFzqCkp3gUk0bhV/
hE1UBILqA6qMYo3kqd/OmfsOzprLg7gkrdduSrMEymrK8yB/2GkCIcmR797SASHL6YMz7z4Zq2oH
32hYqzyyoUKIq2iz7v9bwH4VLZSy56n69b/+5xdVXuHHqm3i7/Zf3VzOkgH5byxgdGGj/7H+asos
Lr7+D//0P4xg9j8I9nRcIR3bpVW6WEn+MoJJ8Q+LSwLdEkM4hKZaOHP+MoJZzj+W0HiL2aJumfwz
/tVfRjDL+ge/ykXUpHzVDTrw/y9GMMswF4/NP59mDBwIz/Bc2zGloZMl/q+nmZuOdd5kKtnHui12
zli92JIaUE960DkmNnjyDB/CZGDIB9wDkJ7hW5VuPRZdXq2gI3RAOKp1OhTOY4W/G++iWWzjWVs4
iPQbhlnY9wC/ZFj1OM5Dhn9F8oSkCV1wPEAbWHrIVnPxSO1OY33+DMgq94mKQr7SFkRszKSEhYlC
MRgb7gNJS94aakH+5KYdWewOrlwjsB4lDoBtaxrmyS5j70Ql3G0NiAe+GdV0MEfmhYSDw4jxoBpK
Q+OdO9lJYNvcz2OQL2P54V1vGh9d5/gRS2QV9ULmhRfPUuyUb9MEa6yOXAR6GVvmPOxeRuz7xLew
mnTt3L6onAzEcmk/V7JyVsAeohfab35uZwiSZ/q8Y3md5ocpiMShl/UXoZMFGNt0Z9Qj3P3YlufE
maNd02mIwyDltcbVsuI3D9UQLMHIr+e8P3tIB2Q6nRQxHQEf1qveNn5WOeR1ePMzhnJro9l94zuO
+KWhhi9L/ne6mhmBglnDkQbgrO79guHNvpiHRwR33sY1nwYXyEUo8m2hkwmgCYVgszwnqvNe9VPy
AGC/uA+78T0Y8mGbj1lPezxBdN1ANfZ26YAdVw3IYDyjwAjbGwBB+sebPyPvIEM5Oe5jjz/BdM6a
RDAKBWTTlpSTtABz1N/SPCqXvk0nmuQ1QKKNfBFnjWyilaiNhfH2k/Oo3pO5IvZgqZkneAH5AaX1
DFogaDagVsjBUHfSzEl2twOy1KueotE2x11ltuDA+HK2RIgywZv6Lc6v5pCNcJjCJGU5zgml0hKq
8zZF86JVdnQyaGeXSv9RaUw4p7C2HnTtyBpkHW7mErsjr33kRfGfw5hoQfccLZOZn2Sv4lNZaluN
rPJd62DjuNEkmABK5tY5hE8r+2wsPT1Xyw3D2lOQwugDrlJhXs447iM6Xco65mQxHl3vkSXCvMh4
NC+YOnNfZYgxYpE8pYBNY46sowwm6Q/JdGSAkiy15NqppfMwWhMlekQes6OYwjZ5A0C2Ktjw63Gw
CWs1rKDnjfdJiC4112CRab3O1482Cfq660czZrG2nEioM+nE85HTXpvrXRIs3ylWqQQcwc7MrRJY
MFxWt6s2RgWS63kYi+40NtEPK2jBztZsEW2HFCqZZGQCoWyTtbabXcip0/w4kGBWo+e5d/WciBBj
+fMnQsEQniPP1erZb4Vsd+1ysFYkOWG2I5ZOGVW6YZQlafqmbzpd3nuvNBGup8c4YMNthhJXOXBG
+jWIcZdOphOW73lpEC6jEN1yBb5w7rzZRJlz5QKdbWTzwzya00F3bQ5uAmVQOURbUvyiDbhU1Dgd
nQRA3FTwSQSzVO+Z+06Z9IMs5UQTXCaAkWFlxMB1BfxaXxL2YklTfApRY/+WZYK0GVb/C4THTSvi
7lKaibGCDsB8oks2mm61dIxi9uTe/FqMRYUtnXxfAyW0Gka0abP3Lj2GhHMB+T6x8w8jgNXhwLCv
pVZ+wHdYTbq77WrMJmHeFlfHG8dH5jb5OnOr6OxOswOwg14183937RQ2HDIt7+5ashIeRKrfmbge
7+TgPsxkBrJLmNl1hE5/rb1ghVzf/UHIx6Yu7UNYJa/hEM40XCq5IeypT5IDvQWy1rA3HXp30dPl
LiOxBgZuTMTWknyV7JNK+2En5fCUBOZdmdlbEdGmcHQHC1bWQAeltDk7aEOLqXvTJ678xi/djcy7
iqN/E+mxflVLe6eQdBPCse92oTeTNthhJYx7gTIdBI+o3a8wDrxXAm2Cq2iMY5OiLxqrAC18wjRs
SGASOLkGcQOf9HbBC2IKGu/nSJafiT2IO5dIXhxRMHyc7gWsuTIDQZ6GCz8RsfYWmcMfSex1CGhN
GKaqZApI8hSz9zne56mYTrVM37PYeKJdr50keOE+zdLnZvqGgnnXRaZ8STTtPXe7U1W5iT8vrZ/U
HAAvRp25NrEckDOCtoWLd3M1IzpjE75kDAyfM2quyeE3ezZE266pPUpLoJzE6ao1Wrp4T2gbNM3A
a9CG0AW3foZl5L3WYW3vyXSjaZJVJBLK6CmZUvg+U/w46uBni4b/kIhc8sjy89EKfKPy+pNQZrRn
GvMeRNBJhjRHuZRG/bqXMzE0JCju+qBC9EiPf+dE5l4RXfDcZR3BKSofdzdTl7T6vW645Ic2LmyG
3iZspGa2i7uG9JTZGTYuAoxDSNSSLyNhkL5RhPjdGBHQ//40DR1cm2O+DEY5HknlvmcwE64b4diP
gmMoHIatU4LzZMKJJsw27R0rNQxoBHo+/Yc/zGn6QpBnvE7GSe8L7xWq6yOF0ddMZ2KNztPbiFS9
hL2HzrbVO3Wea21TpfIrEtNwLLXhvVJHzbBQS9bgOG95CphKT38uJO6UHPDRsComLjDxuoFIp1gT
cfUQ3pszZU+butpEQuU4tbIG98WXWes23B3dOGR6bZ3N1Iq3Sc1KHQli6oQq5L5pO3DzRlQ+l3Ey
b5D9yE1nNsB+SnQbGVF0p8a0cPWAAIawOR31IJN7TnfIRMO3kz3eMFRg0pJdu8CBG7j8j+CBifnq
vRN03V0/NN4RlFFzdK27sBP6I+qVUVXhScDxbaayxKIE67UrUaovfDsjckgxVJV6UF5AkzsIzmVg
desoxeOgGPmf+yI6kmbVrpOKvpebZb/quaYqQNiLBekBXPGMA0aNj6EOTEhp9nNjAMhuHX2NFULf
yjbcadjkz3nymVk48mU7/Wx0u6QhF9DnZKC1OBgu4wwSvVXYjFfEnBW7CULRCtQnbczUWPVpmH8C
zqVbS6hiNYRy7YC3vsYZx35ZNQW+01Hf8k1bSCo+pBeiVqjLTm2sVgsPw0w2xZKegICru+sdNBky
oYUwoa8IhgAjXmMLX8ga5EdvRmfHLn91uMhILzK2JHIuwFFRHAgaae7RL7wNkFtRdj61rlY+Jbtb
GcH0hOQz45HutLHV63pBgnfFe19vICOGozbfG3b67SaUHcJUPpMT9yKpC338Q80ummlLut5HYT9i
Wx3ukP582SLqdvm8Z26v1rqRqAcMpDQJW/ckSXhCS2ycyYtoRVacsn76w7Kt6NwGIZ2wcGZRcGNr
TS4yKRdgZk4tjZYuBglVGFVEtZa09zml1igGmvNJd0/NmoPrHnUG6kgchIApGlkpEhqNBObeCmGm
u85rbiq10tJZ3+cl4FDgZbBTe709pYxgegsJuCCybQ9Q8UUoMgUtM3h2tSbeMxsjYTAZ7nDcUxCQ
xVlUHc3rlnOe+cXaMbXnhBZaIJt3t654Bb/qk/quEsXGCocHzyRsJGUcRg9kr6ci8OGa6UfbPDJ+
NK514hiQi7vZJyOrgBrdj4+5qF4jAhTTzq4Oss9ZO6v5MTWKlR5H06WMCS4JxxFcYLGGhmQc1Cgs
ooK9DZiD3rc0ivBmKGH/qVTfRlnxsyhYcgPNgksItAbCL0TkqAXW2cq+Y7VzQP4sWlWpWUSoRBrS
YzmX62RZURROtRzvzuFWDPF+adaOctO31ZOKO3jOS0cHKco6GGbvTD41OOaMOJXGrJ7IoQ/XsRHD
zY2yB6a6yYWfHzNHovhJ8XFrKUTl2MYnZgy9tSrEhGJ4KcoARI/nJMKWFzjkXVeEX5z0If+kkYRS
QiuyMzk2NRMOXAUuiN6zPRSoczGge+4EvdIhrMoDsbHvQIdj2ME6U4f8r8bMfmosLH9OyWxQZ7Uk
fyHYgNsqh0fLg/1B/tvq9sMYnB1vq1rNeTUxfdM2yMVzeuQa5y6X48jR20MZejAi+qpb1RTbW4J2
ZkqMOqOq9A6aReHbxdTUWmOtJWE0e9SOWHlQNO0YOu9xY18KrxnWvLLyDb1neoEHpOw+UeBw2LEP
WDm2vknE+IcrK+kruvRk/6XfwiSmQVhVz7gBr2aSRktQtwOqSlkzSYNANYANNj7L/ZKTCqzU6w9m
SAgw/QjzihM9melBRwEsBJNDIMKrkIXJe5LKkLYq+ODbZYCvbqOy1wQJ+52aTZuuv2wObU10eRQm
7KBgzTmNQT6QGV49DNrPRlW8k71DHH3v7Rm89b6JGsEPILqdxDg+4ajod2WrSzjZFpZcypV2ZMOi
Z4vxBaDaDLYU6XRTbm2XpMjOwzjnPlWYg5mmzFxF0y5nAXcaqumg2bmaBnI7md68pDauyJeQAquA
XMzlsCR7a2UsVsU8TS/VVL3Fkedw+CHZk4UVo+OYPlTek469ePGhoznEIzNPH+aALzRO3ztPEv7i
ObGfdrPa9tKhn6wRVDiUnChB6W4zJwGNPKanwhT1wajtn4YE8TUi9F6XIdCnIr6RS0nLTGpl+cSc
YfZU/m3DHcspRXKVP00TaUVDb/xBw99EEhElmyjsvye74uvO8EXUAvUem891pHDfe2R/77ulZYfl
jsI2h0g3wAjbkk2s+1VaMHlEZe+XUU4YCaIsIoLkXqmq2BNYFvmxi7w+rUwKO8O5pEZcXjSBAN2l
WiGERN8aWCwj4nO/Y4v0BViAG7y7JiKWFs80mmEmgFHKct9y3d4GAqeDPX2TUNKy79zPaoRLDqB2
XYJpv9SBdqjGVO2bMbH8mwuUIZrDdzjRIMdj79PryNaVWiIN5+AyBv0nO1d+IesJ95Ttm3R751CZ
dnvflPdFPOxYxdu7gPVoJ2jl+DVSs4im1a6zsBiR1zIP+Fdbhigre+EA6nAdoXdhMonVTH4uVLqx
HjH0VmzCkgkurqkZzw5OEIII5gxbYlWDnyAjjZS6xwiDqGWb7V2WgUDu2zDaOTL1PZkr6IlXlJri
zKwxO8RFoADnFcwSDRcRuqL7vzE8Fr9SwcXPAwQfmsiwJytiuyfSr0mGADdO+E2bR8Erg9xdp1fp
NoSO6xsW1U5ZLAmM83n28h3SsPTKjqDdYVFnFJeF+gbgWbXGDk+kpUVshrEsgWNj6owZkhenARxe
ISrup3Q/T839lLcTIrZhjdJNPWMdz5XVrt3Isy/sOwgeK+R9O+qPaE6Xfs4rmiqSaRzpQEAgbFXC
Sd/guM4QyKX128ISNCBAslzOO1j9gFkVjMS4Mfu9yzYzxwp50IjHMHJl3Jfys4fi2OlDeV8BKjMU
BBucbEQ5shwcsPWum06cxFxoe2LdBpgbzrhNK5pUrtA8TuP4MBkXlH3RJU6H96zV1GstZxoGxY9W
0+InkcX/m70zW46bObfsq/QLwAEkEgngtuaBZBWLs24QkihhnpGYnr4X+Pv4uOUTdvd9X7hC/E2K
YhFIZO5v77Xfg2QxAwbRt68nVoJtLmghEVg49XblbLz0CDGzpZqnKGV9sRsbag0O5Eh3/Z5FThxZ
VtiyP9phl71Gth3Rnw0WiCw4oJgO822+z+NeXADNDuuyDcJ9yUXeMd3FVaLK9gBwCnoJRgQOIsA/
DS5qntVwVPlpR8PGulpICBLJAMKJxMMxnvbuyH4vHKzpMAQMBmXIdq5OBFqTFf5WsztdGRIfTJg1
t5EtoJhuuaOrjwRF3+sStCM7DXfemKFNyfLsFMnvRDbmvRM5WyfH2wlvShwTq5Arf8TX2bWwsqmm
9rUH+JiGSmq7mObvsdcbxzae03M82gV5dL/bhWPt3uO6Ng61p59K5i37uUmZHeTNAXBAse8jP0BE
TECQT5C3AXaLfYVTZxVOdHjQoCN/6B5bmzxWztC+W62/khaqJiUG84WJfXTIkoAtfusSYTR8+J6f
3tjtx7Ge1k1LqUFk+h+RwbtF2RReeIUUEPJ0u7ZMhs05jbEXcJphZzNc62+enMvdYDfUGmBzoZq+
vKMl07lFUbRJWvMt6jv7W2i8BwF1ybHtYIJRwVEJNzwnXnbihxkuqpWMqumbkYlnHjKqjGmXI9Rm
GAZiTG4+GolDrIyoyMNgLQ5M8kbgeNOnQtd7nzQBq2Y1giPimi0XsdYe2psTN4iZXp+xp4XENyeC
3jDY63jui9c2fRwJvyGlqJ9L38GpN0gPSIlRVA/P2JbdixyO4EacO5/nsrCG4OC0I/Q+NXG0+ao3
Vgbh+XxMtrnnBXuEc1SswuWbJBnj94DGXlLc49oIQ+NAHTj5eD2FuyINqAftB+pYujbcOVVvrb4U
ix5rHVNxN98bcSlXCPrdtg+NfFc3TbojZObvXW71GbgEIlB0pY3iVtqcxjMlH/So+1cscTPeiOZh
kN7Pnq6YpzSx/KdKohCMaBOevA6MYsH3EF5Dck527VJnSMh2bXhB/RQBuTLY3N0PYfoGDKc9sVzS
goHO8Ig+si4XyOQwQwYFYw8bnoBgiRuCuP+wMRgQnCaL3LPBcHYV1zneUvEhUM1JM6qtzjpQinQa
e2nzWjs/+x60EwqHt4FK91uRKUKyRP7wQnbO0egfXZViH6vqBxyCbGzbIntMxvJJMfjfs/saj9kk
H9jqhMfQTKODH+EkiIiCkVsyjHVWChTXWij8RpgttAYcjn0eLbiRq6BnvGaQSPXcgv0Rz4pEMIsg
dPKDzjkm1ZXBM2eyrrCw851nFN89A2viTNNYjOeOJw4OYIMlWWT0UHcjFeAZBU+kB7OjotKzDt1h
n4Tug2vW7akHsqxp/2kTZOM0uxkM+G0q/E7W8mJ+jjHSYJ5OB7H49rrYeTKRUHYgAr4Z9RIhL1km
tVWu2NzPa3pH+53BJ/3VLq6jw5R7JmzygUB/b17Ygdi7QTb65LYS6Da+1TUOuPLgEK5THY8vF97s
Cu+XgD7is/NXGpoOu+ox8oCM+ROyUbwd7XI46TAcTiPeMI+3De22oduKQC3HCgwdjoH5ST6YIXZx
k1BFC7Cdnvj6ke5cDrxZuXh0w3L79e9MezXz8zqcsSmqWJs2779fvri6vE8k4OCxVpus98YDW2oW
1xJwnhXTsRCa0El+fiXUFGUyp2TCh5RPINrquT19veA6WqWlS0ds/dWtnrbbHJdQ1QU7p0/fyib7
rEoqbZM2vAM+S/1zzNHRdrLfbqln8tAUlyI0Y8Bvim4TEXElA+Luh7H+SQ6Mpyi8ciMlteB/zMF7
tDjVKKGWhxJHjGO4LZlsXsJ0KldhNImNvfgwTcMjWgU+YSOXS+TrBcmXRAjzl43hT/0JRFW6B3l8
l4oETyvV8dsyGn50kU9RuEifME1ba7Z77Yp0OHMJMkLS9NZhQf98FvacCJn/w1pPb8WEIU3FhbNp
KfRUWp1QB8sddsnmNOf53YJq27PVtZccZTFtUw5Zq1GkwxaYQ7kzCv8HFpdPilH2XeU+z0n2KzAp
Zi77kOENgwyekmCm/ONkRO3JssNoJyLzNTDd/iTwaeMmnL45hEXAWW/YBWZ7Wmmv7egBSq2G1exh
/VpHuXGazFGvgnBskd34RdTFi2nPcqNNk/5XJfXJgynfaB6BpXMPlYLacpnkO9kG53KAxmcl1bxH
n+DiCcNXyOnipZw7awFvHBwWgaNbE8EOydru5mp68amT2nzNSOa2bM52sXyvhzsrnsCpeTr98Khp
SAx2H47bYja3nOfIGAVWJtc+4Tl6FcOotmbc0USHt5cxRrhPjYE1G/7u+6TwpVuYSKxAbuzFWYti
NZk0mNAQOjC8x+rkd1wE1ZLWHckAlaG9qtHpF9/ksLxMMGZ3HDVvf12Xi5FzQmfEVqdeZNzfN5P7
nPufTgciPLoZUxTQHVx/J1A2oFz4RKAKdfFy01nPOv09mnBsfBzQaunSMXwMhEJ6S8TaWEyDinqS
AAdZKe0DdSfiZPDFkSgWwXFhji3NsTyM1zYm0cPARUkPMeS6ndKc23+yTfGVvfXb1trEhrwbMnlD
cVxni8XawHbhieqbGffcvMW5T9kAq6exvc4hKCLfYilwIV8gN7wTXX9rf3rRQ24pvTVgnrdY8Hu9
HKoFQdD2SbrqZAzIMlN/qzy9GFxx1eFSp/CGq1tvTAtzJ6nWl7QBsWR4LxGfenIjazvYSXpwFnv3
GFTDYZiNdT4SIazthemoT3kkeItVgecQhr211+x4ZxSyusZFiKLNkHmturhd4cLoOA7W1kRMZyof
vXS01oJJUr5xRO5vOLCaqzzFvxmGaHcwD8o4vKWiRo0owCSDPn+AbS9mHuFT/BQiP7F9Ib7i89gJ
7WHeRHbP6Hj2aaXDSgILAD/epGhG1ONnstixiwMVeBsPFzbrD5AkHKWbarLzYzPLQ9Q4/j7kQGSp
bjjYE47mKJQHzK3VKVt84WZCe3INCs3Bfn9wDXsdwh8hbFcc+mEJ9tc1xyTb/8wjg+BpOLNnzgVO
NBfpC31gbaiEQ6Xv38fKfWdDTHKNTLjHgnHSFdnL1ehYh7AJ4WlYdnvKAqJ3iq+3EroSnSnk3oCA
T7REh9sW0B07pUHipq/z3TyZd31ARon9JBoe0bLQLk/zgs7Ka7bVI6SilRpHvFt+vyPT+1otXxaE
rXnyan47rfHIDkGjMAcXk/Xn63H39QLoXBNxSopt4njX2ozOo6CHTwRU3zaL9RwY5VPtYMcJA5sN
MbGaTQ9UirWu5qwiOBdm/alkQr38azHrjOsonLm1i5wMNAdUbFz5qtThg2nyV/ghUSp9qToQVyrl
Rk/L6bs3VNswZo7WFQ2H5oR/9PIv//rTkH3v40Cs3Ja6j7E03hlglmuzyF9Him5IvfHGVhVcxYmN
b8V2BnnWC9aiIElT0wkOdyPB/Mfzatg2XX3zS0o7OZTOJ8fUDAEsi0BR7t77ozWu+6R/E27+XYdq
XFMwhg8/Y/ubCyE5Ids//GV34mx9m+WZlh1j5WH+N9ienkCye6fA7YvjUuInwR7stTW8Og7PDJbz
cjUHpCtBKTQEqMjC5xWF0pnnAeunxXaT+QGPrgzQFrwfmmUsmu4kAWoHHXMkMf313EbA0kej/W6b
xrOkUA8GKHhcOziHoTrUlry1+HD2busG66pLZ9QypghuP110m9EYkOxGUzGcrNRe2vXr1Cchl3fz
kHbj2UYRIlUbUTHcyJvdQKpIqPZhszve8ZvsMAIMz2E/XNjZ0m7JHtRzmgY/pCITGBe/HYsFgrPy
xjeXaMmcvXncSbWGYUX5zT1grEP3luK5PM7t5K4LKChrFfYAocxf7VCzeyrhV7LSURyJc347BMFT
wxEQZ3rbXFBEmyDmyNJ6h4C+o5WfVeNp0OM+y/CIu4swZ7tluEuf64SKZAr8HlknAmRFZAyHyTZ0
AquyWBmBwx91g4W8xTuddK63QrzNr2VumtzAxr6h+2fvUKd0CK3YXaPYLRk2Y6dzxzyaXrsrwha5
IPc+4syD5WWxiXGnS89I5NzEHmoCjhsdD5cuxATAxiRr9PcgKX6Y/IpXypumtWPpdoN/AxZMX38r
lPhmJOvM7pyzWdmEkZMfhYWFhQJJ3AKeMRzHpTSOA3tL46bipwPnbvS3UgxHTjwWT8lV4ps97Do6
f3k+FhufVquFKtVDorBffQh5B0t/mhaV2pYIjjbpJ2rq13i2nSu1qlANwA7srdwlEV4nz1+59HbS
h7QPrNPg/ApKrJiRDI8OZ8l1o7Ju7Ze/mzLI3v0CeaXNj7QRpd/8fe1n4TphB3kYJP1ms+388qtW
bZO2dVfdREFlHpxjsJMrNY/euo8prmytcssPAIJIIZBJKvoQl8WGASh4f5+iDznCKAykeuUigC+/
sATbSnA+whgQAmlaJvOBn8PIBC8vupvZY90xwPBAS2KDJ0NuqnVhht9JQEC3p4yLuid/Y/LBkIC/
jENgiB3xzT7An56aVPQSw+AGz2GJqIEJkRXwdg4hStNT0yThEQvWRNJHAgtM+mvotjvqYFdUwXwi
3ztXT7s5R6n7bsaA3oeVsR9i5DrdIrpn2cXigO3k8LDbMNyzQCUHj+6ANUfp91wfq8z8DJoBbcIe
QY/5Pp4kXKf7wCn2AcIQqxW7FKpS4OUBJIEG6QKTA/M6jg0bEBeeXNO0tGLi2iKN/mYLCXW5gUrj
eGped47bHYTt/urv5y0hd2ZyOZXxk5TWulQJw/J5M25NBmi0Tspvonm2XcC+esCjEI8wFphf4fzB
/bE1WwXhCZGrpCFOpcUj5gpv54KnYqCMhSH3Dqk0eBylWDUpIaYKj+7JkgK8Dt4W1UkD88aBcVch
z6O5nNZw6JQEJtwsPCuzfHdHwjqKRAeroFvDyGJPTbKRMS6aBYuGIRk2tWn+wx+aCX7QUipZ+eC/
JoCvRSAPcQuBMY7Ep4ceTB0AvQ/FNozS56yqrfNU0vlaG5zvemh4NaEpg8cclPANdjBq4wkQJmCA
Qa3UN055PKRNOq2qeN5aBKmzWE9HmeEDalpr6xjDiopRQhkzza0IBRs77n+4jfM0U46yRubfVFVy
DC7Kwyls2YyN0B3Xma+PJswBDzzXqWzFVk1meug0icEgE7skGJgeOtUqkzb55ZT3LrSGm9GE/jri
6qhS58RgNFvXQbVPpEF+AlC8M5oQG4CubkKXYtGwtX4y+gVXXrn2pk0gisxivJpLV+1444TTkNab
13hM4p30ZkIkdE2WQd0heo3vqrwP/ZYq4kr+yAYbhtfgmoBNuM/zsv/A/JMvM7qAwKN/ZhBs7CmW
23p8yS6DhtsUo2anN2JDWv6WQZlyV0MZqSUup67MXKQgYFEQO1UOJjoDbsT8Rm1kMP0uaR072AXO
dm9p/dCMI4a03dgi4sGblnRvh9GF4OkqCDoJt1E85VlPBaVnrWzZ16uFCFLV1bAxjZJBM3OLDf51
ZtCYkaoh34ZG+NGIx6Ir5pcq3+Oa38qBrfUghLWDtVitW2IlqJMmWq87mNBs/Dt8YzbojWbc5gRN
IEG+F9mkqT3UGF3GpzBPONw7AiIb6Lm1mS9XQ+syhc/gYYFjbYiubk0zedbKevMYH+WSiooAm6hn
lRH33EuGD3GHRYNjOtcHJjK7fbQjLzozprofMB6u6gxeuS+spQHrLfLLYKM7d0dYJD4rSUNWTsZ5
UfG7VmGM0SFIMfb/M23NVBZoYlADtFoZpQSH+mtdZZfABe5oWVw2nmwCzH2QG+s8PuUNjOOmmj6S
h1HLn3bG7TpVxUvV0QNu9v63GAr7LvLrFXSUCRuctciQ+TmbOVoUfcc9gRuM5lIObycqb7ZVfV5A
DLHguewzCmM/H78GDqi1yRbhgnE4KtPpTkOx3Ikje2jWvv+KTdam7juohS+e63ZHc9m5u8vu+uvl
rw9dDk5qkmrzlT81pjpF5MjIi+RhtrIXYeHrxfrHn/5v/1uOirHqOHjOfiY3/51P7BMTBCk1UCwX
2tp5jfdkciRMy2DCbUT8v0mHU5J0w+nrT9E//vT14f/0374+5b+/4n/6FClHDguxozettFJWmloQ
cQJDHsEZ2obWTMKo7HDmTQHQnBZ5JpqBQkXNixzkZwiW9AJ4eoBqlrorWXsEtsl+VEsRt8SOvFZ8
luyxmXaUerFXwkNUnTzRIwhOjF11h1o49MkdV96eJZbs0lIxQ93PeBmMGgoNjMqCMqEVjlImlcgc
DqPaldTxOeT/pxVA7/CxrDVwG6MJvn0jOugT/PvNmjmuS5NlDhSms1V1t3ekD3bQ+h4mdFlPAWT1
YkBFshJWSXrsB86EiO/WCQ4x6Gcor4HaFKP9rRLBdYIKQqU8GhVDbEMPP0SlrHMQUzXZMQRVLroQ
jU28PRdKqWw0QxvzY4+jSChvJZYdpQqMV53/Nls/fxqsj86afiGuRpvZDF7CmjBkak97u+2qU5lS
6KdHfDVzIyTdrPu0ohAgGDjZD2P5OU/JPXsXHoNm+4ofGl16ZimYvIyaW1ZMTkRkJN10G1v6lgc0
MBo3XEQAf4TzMkDX5pQe8xkmaCER/2wRKOAHxuMOzlh+EI33XBi0DHfDMG0sHXd0P/YXYiAfnh6I
z7BxMJ2YHU8OQ6ekJ25NFu7sRdqmqn0GYEs39anXnnOSpfecGZZmz8uJjmbnbpGLxo07Tt6OPPMD
rW2gjSHTrAOtBgbDn7XDjdvV/IWUWBqnckwQsqhVLVe1C6CthLvArHrFoqmbbcaDZhPn0Bin0i9I
puaPsCyfItK7jNdFv2kWCKdhjS6oMUrNvYm4d+sU8kiIEvs7ciqp+T1d3Ip/HVp6nk+01ZosKL44
AsTPzpNf0iSfDwe5nPH6krrWqu8CeJx4JfyS98IKcwHVbn7joAjQyoeOTS/XoQqaExwrPN8jfJXl
57eai61cJJTRfGBajpI5KU7e+ZubpldntK/JgO8teiWtmJ49szKxJSAsI0rfdMJ+RyA/ff1FvgM2
hJ/JGJCcI2XsOjSDPmrUAd/GRDkrWqzvUmzdTF5Apl3s89EfDnXUQ9udoNo45sTQSjBVL89p7LCc
PSRFcqK4jO/bo+lPKzd01dpwgpNbG1w47IfxuHL6T/0dm7yPJuIsuNQC5N7Qr6eK7VsG3y2J7z3H
eutGp1jbfvC9raw7O1H7LnNJ0WTvY0ONYAx2xx2CDzuIAqbYiX7q6c4zZzM66SjnVMPITNoSy3P2
RTZ5t2pt7lxwN+s6nj7ghUxM/NGj+sRIt0ES8IsFMPZUOvUvkxxyE6XJTWNkWJk1hcdDth9gOt2K
iMmWnrNX16NF3MjYr3N82LpMpBhNe8klT5ODadBVRR19RC5I+aA7off5OarLIO/K0TcOZLqZODZE
SAk64PGOID9bHGe+K5Gld8VMdYHeTrV7G5FyQiaOFaaOHeHWx2w5RQ1uSTU7mNDGY/LA3JF0aDY8
exk6R6YTl/gXU4ey8n8kpA9wc+lia3nZdBLL5dc5SPV+y9seFnO7Zrx8jgSgvDBF3TLZka4D9hkk
X9uHKFTMrarkLakqm1Y8mH6kKWr4BHQ88NwOZ1Y/8qzkqIhxhviAQfEPSOFAKehahPDgc6RxYIfg
mWG2M3z0fjyebA1Q9evFr6gEGgS6QRU394XV9+CU1YNnYwrKaiqG5uQUdMJkjFA99pZD5wwDja8X
XWFQcUwDErIXvI7pqFbkDipwnLHe2v34mZulu/Z8rM61hvB6mErSqJ2ddhsYzc9FzkaR5MSw6hGs
TyRukZ2Wl7nskQg7Jou6jYuTJeLXGdYHcwQatRMl9FnQcDLnzaeIUzBdy9fgAOBgtaxphAl/U+oD
UCSWrxKSJBxnBtq1zcyTujIPf9NHVTHBqzCa0Zn61iwTbEBzCy08/cQuFR17rzIvfYv73dVQC8LY
eMWvmM9BfMVk3K1HmiQ4XaRyN7Sq5ak5MgcwSbxWXqE3yHELmur3hF7PSUKeVRsDxFpwRcVsNb+8
alusM6cP13KweKrY74NmUGyamLGcwYsvqazv0M+zPY6Mgn2ZvqcG4Nj4RXkLXOcHbTBPoYzmD6Ms
z747jL9ym1A0LKg5+gDxV0KEc2ImOBXuZC9pN0ztXgVwpmR2hl2foOBPRAbmiCGqL6r4XWj/wx6c
5nNq38DegWM2r2EnFaelwdnIwv4duJhRkzIEUNt4yTboBWfDAsOWTRZlY0VhhOYd/EpniY+6Ayc0
YQMMy7m4n1wsoo01+0/uYgH3y8b7Rpa2q9prZzo3Vcca4F+YHlvP23l5/YJGxeCK2s493R87nHHf
neQqxzh6LhoLGT12NjFDfe4MVja3Tr6LrAnPDkTEu66z9Y5ddnV0QkwlaVk+lXjkqsBs8Re3JsfZ
GhYzrn3f7v+K1RO6b56rqDol7GxXTnFTkwbbaM3begIvm8RWgFcAY9dUVyEJGItQFL9HFbnVMfTQ
YMX0ywfgC9FvX8K0/C3q6Og1WL45vNOVOPBG0X7rXDRR0yNLod5LHBZPZL4455Jp+uWEB2s2qsPM
DnfjhrM+h5FDYkZb1wZi/nVsGCu6SkEcLqHzDvX9V2OIVjrapyJCAkZuu/eU+dhhl8a+3Bb3YZ0y
XU0QU3uwkKzp2vpoxRzv4pRiHHcZU3y95JwJT+nbEHXVfZEmFdyZWG09gtSrvz5EyN+3nZwoPknu
JzkPV6+L3qOJjBd0NJsFVdwSjzou2+/xU9Vxtc3oYdm7jQ/9LerW0CFd1rsxJXsOAjElsX/s3Pad
iHZ6FzrLe06BOe5xS97VqfHiaDhg6ADFtouopFfLI3J6ZRzUc0ad8UNK3NIO42BNvptfDy7Htkox
uWbzqY2c4KHHD2BnwymOpvTqPQ0qxUIE+IKmDY1BwgeL1hTW0ogB+8PI2RILiZZUEZopWYwPRl54
Wy+AqvdPOcfrX8nAf25tc/4MNBMYdMgzCmKDwiU8+EehmI4CEOiAdQ5KtIR45lbc9515ikHMP/J2
7TTa1CmVdtGt0G22CtQET3Em/3NBKIWtFGb2bIozHC3Ja7+AU8sFnBqnsXHAvpLna0/l8G8q++9R
KDuLxJrS1gxSa3tQY5yAr4vZO6eZoi3eb8l+aOtsp/jwS0uYCAnmvEVPig6iCj6+WEqtXydHoe1L
BRP7/r9fvLxoD1mon+nDZq5Fj0DV44AzJ1cB09Rtta1M66ZdP/gPb6P8Mx7M2+jZFvMu6Xo2b+Uf
8WYAMhYzhi4EhuZ+Vn1ofegm6an9Tjx43oZC4ejj9/m9miAozWShN8j49g23I+iCLCuPlFraN+av
7cWl3gPPAgEWmRN/Qex+4sYljKPdZ3NqjWPqA+tDkruOaaI2vPftllbxn7DN2hPm4OhREEPEchF9
y5oMT9E457TFjMUGKALCqYzcNfbP4MG19NGjx+qMJfTaCXJ6sq2PHXNn9met9epJ5uf//nKz/wyv
8waB6GILKBQxWffPjrjC1kEZ4Qs4aBFsRtjhWxW0+2qg0l4lYmIr6SSwBOvu3JtYWaN+l3AN7Acb
YC3y8EOw8B8jJhQu9a2HrwBb4nT1wQlBSOTMG9efDrW2F29bj/P0ko/xw2jmcGJSvIxGkH+Aleuf
jEGe8fD8+5+N7/uv4Vt+OLX8D7uwJf+oG6TkHqt/P2N7V1l2xF6KfLobSjv+FlUtEciwhFkl+UUw
vZI7CKfjqjJi4wd8R55dJZvgJqsOMnGybeExbGV+CuZt0uZL4zv0NzQ5UjeX1aqdYXwhXbXU87rZ
P/0pdSIwcnb3MGmqbgyRdj97lkhlTsWbghGxg/K/jCRI5dIIWwKhDUPT/Qiq/JhLpnHFaL6aXfIR
iz5+YXej9xkJmIME7nnLMIKv8CJhxBwgac6h8Ybqo56ISqQrncQUF3HmWJelD5aXuclhgooOKpE7
xzqL6Np4sL3r0PLoT2pPWMuproUpf1f5INs4zLIgBGQpm2QMgIEXb32r+l89w65Adt9KPU143LGC
CufW9fgYUtepqduBiVuh5e+rfATZxYEanDlB0rzGzufqXr3XY3mxmtn5xdJ6QP0MzgrqIw/sIFh1
GvZBEkjY+ZajHojZkbgw8gOhS0jahAyTaMdzu9nNBhGVYdfOVftB7A3jeHvk3iW/O/jdnUhIucie
x9HQVO+Fq/wVpSgveLHkKYmc/NDZzbR3OqyYfSKo7Cs7e5uxzYiC0vr491eh/a8rkeO6luPa0ApM
1/rzDmPAExugR7KDj2B6MLEu20ib927/lvXiGi80Mxk2aouYKM4ZIDIkP4CyWOg58XtDR/3Uwk00
xY/cQeel2incuyZzcnNymPROE9V9xDtES1JAL676ufNWbtfmwH/QIKmX2dqlj34fRB8Y2zBtoI6u
ZT7fmx2fmXmDc4Ab/h9uviVe/0fwHTcFqTfoEq5tmdYf5ZOGUxuzFm50mN3yEqeTuIgpDtcqM+IH
8IHnvBCU14TFcwktcSV7Uz9zorkYg+aA2bT62koylr1L2zfNQPdGkKlFrLSxyZBZrnrc32He4xxc
jJDz+N0i/beyqdPuwyR54SaqNj4zsbRpH5QdnUTpHJCj0102BsynXbqtM5E7u9rZt8y/NjPjrP/w
FljqX3/1EAmk4yvyHqiPfzIq3N6sSATX0aEXVX+ZstC7143NvEy8K7frHmdQg6c6jH+6Eu+GjKu3
Iaby2Q3HnXJNBLncrz6y9NL11lM2pbiYc2E/524oVzVcRo+HyNmpm/7Njz8CbArXfuh/1KNpHkQ9
kXMzpPlqJxTldIo7rU3Iq0zlpbMD7PuMsaMyey0YvF3muHkzwi5ex0GanOCI6iffpf6oqJ41itCm
zuGEaF1eM5D3l4YR8t0YTt88s+2xmea7tppwhzvqtQXWfOkAkF1YL9+pyDE3SlhcpkAjbviHbNiI
7YOotcPRMCceMhj3mlQRUCFJ89gwV5eWUc2mm8T9l7eENfvYZhz5exMeszPV861yrJunq/Ks6+Zm
2wu7BkPULecwWPkzjmP8kntmrWejrMicdEW897RDmmL2AMP6586sGRUMZsyS5z06lk73hurMBUkr
t4OBIZWYYlhJHOhu5d0JpzUwLWF/GbGW7dA/Pl34iFvS1OmKCFgBbCcLrlR0XFAcsn3SA7WqPJzE
bRFSo8TxfWtaOR1cnov5zjLSXSzS4mrG+oDlFPtezLk8mBG7HStMV3M0JGc83e1KGYjmTuQFW6u2
xF52KUvBK5sr9n9gjejzIvjc/nAsyjwB3GDlmvsP07Xb/RxhQiEZyd5PE3CswDejnnBugL/7m4qr
K77NewvL1mXIEUclCVPqyQh8cOy6Npn2t8p17O0IXXcbAzpltF7gBXRxW0yx+UzOvHzMojFeD4qv
jALFXn32XnGKrWyXcx8OU3WX64kBTxUYL/9+QYWW+q9LiytcqSxPWlL5f3buRpaBMNS7Btx1BOsl
RHjJXFoKcHSL1TTLz55D9K2okmAzWW22pS8AzGNkfesLd6kRR7gzADPfl74/XltDREft81jLqb6i
zjk+NCALdj3M3INtq7euANJfTfm9UzpAY6kE33d1367sKOsefEDOvuOVHPCuYISj6zLue2RDSrbC
Eu42LnD9BgznQYgme6/vuhUUO74uRE4Z3SLjKWSnMGIxP/TOoDeQa5x7B9bXKioti8lw+Z2xOUq1
V95riFm4+7keY8dyH0TW0Umq4nYXDU1CUwzR7Xzq3vJBuNchjbc2abMlp7fLo1Nu6PYntLtjTCET
RsurED+QL/qDUTItL+FLs4l4cNnh8iQZhgPwEPwnCtQ2C/J26PkuoVAOc6lgPtgqvHZFguWGIxij
uekI94JelSUH77hnWyHrZcBpDzmKDf0gg/9KjPY+nWroFPKxmPFcsfG2T5HjEwfsKC4hPg9mL/Tt
rSSGvZqhh13Sgq05xqQ7fJhry6gWhl1+ajKcMQPRpLMqQnOHjX0xtS1OCMzV+F2c54TkDcoXtLg+
wIuZpOV88L20fojxg8xgK7YyJIyHSzIJk/ynn2IM8BNB/0wgzoKajc3XFfv/m97/E+bHgmH+Tzf3
5nv3/X/9BQh6+J4DCLqPf0Zx+L34PwA/f33R3wE/nvibZAHgIOwrx1s28f8A/Pjm3zDhguiReClM
h4XgH4Af6f2NNJQpfLb+yrS/Hrz/1fRu/U1B9mEZktbfq+P/X5rel2/yz9scwSHTZpfDbN8zAQX/
Cf9Cvh1RWFvrbATWUwd77z6Ye+dU2s6uHPwfHCqbk6lLFMKMeqFSxDPwaUzG/mw9fH2E2xzzT+Y/
cn6SOKTy95rWlPPXR84IkJG+Yax+VfhT5uavQrSPpYEpNKLZi1hzlW1SsKgnMWD7R0g8g6Z0Vm2N
9g1xAgOsk7OK1UV9G8f+g+SKOruqvxEhDy9igQqDF7FXxmi2J+F6kB+H/MJ7fW07Y7yxcY53Si2G
PmguFLdqPDhdMh6cSLQXKTr1ALjvqzvYcjTF0RO5w9hhvJTNQ/RdcQzMx37YEZwwN9NoFU91mjC8
CTyx5fgrj13Ent93bfk4Q/xdu4GCZSSMJ0bh322nNR9HJN9z7Bj8o+ufqgyHJzeXwx7btN7QeUjA
U0zfQhRRxLOYU3JCL53MVbOT/5uyM9uNG0m77bucewIMBoNBXpybnGelJg+6IWzL5jzPfPp/UY0D
dNk/yjhoQHCp3KVUJhn8hr3XtsZzu6z70xQR0RSb/TNzzkNQud7FXeKkyc7Kjn5vzBiggRO3Uuqb
O/Us+HwcafYCnHftntNTMQdqp6Nojf5WdOOutIP85yQ6MocH2Hfu7Kw7y8Lj37MSbZLYfCgsNolD
HeLG7ZMEfWLTX0BhPztm6O8tG1ony8T8gf32OtGZcxlb5spNhA62gYUeSgVaoXd3iBj8G8VbbwT1
PbJ+MRM2orUX22pjkQpASoWBrixw7hjECb1WwSNFR3LNdP80+6Z+UsyKEU63N0AH49ZgXw2STqlH
Ulr2vYrja9gab0To4nJtveoM3yZZpdUniCakNvcYUUOTRLrKG9ZKFySy93BgRpq8tQW4ldF3gBnM
WqKJLPickynujTcOeDxhF+qcpmaSD50oh79w34T8/Yazuc9cjgSTtHY8WL/R9tyGtFq/nuvzQFg0
NqQCpY/fX0iqxArbRdeGTI6jktFzGwbimEfNV4QXzSa0Y+CJQeZv/+vA+l/mdVijlp/4n0He8f3/
/h9F/CXzXKFtpcCQeZwE/Pv/ItEZUSpLA8X52QswBKZJFu+UKtl0lwv+CdK3Ce+be7JJsIg4b5kw
jUe/VOcaNxLY9/pzEbO48pk5QOlFSZvSrEWZHwBWGC4OMrmM5cdXzecGjDEOXrwfpafQn2NtOPcd
llmhMPGyz3f2OUNWJHPgYdreWPfo9QmKD68OvVNVeCC8Ov6PgUPBCAyxXgU86hH1qQ71l4HZVXXz
A5CNa99lB1aL+lgtbRaEHJHahEPgfaWUxVNC0Ml4s80jnUT23ehntTF9Q+8dI7zW9hy/BMzGJxHq
s/Y1M0wT/GuSCPzcixnXIKrcESbxaiVCxw7lNePk/NmajLfBC6Ynt5ZbVZufkMWzhEPvDIHAvs+1
vw99QegXa9OdB2C/jUvrhbK9SHISdkfzKILhaSyt+BAuJIMgTu2jHY5HYegMIfavDBXyvoq7V1E7
3NwMwNeVNHrkReFtyk1uY7pqFLHxxYlJRpbZ1ywjpSJi3r61Uw85fya+sWqGmwltYJ903We9DC6m
NkmO8UAUHgtywmGxA+qSMNFwSTTOGhb1wMkAjZDVuwwAYOQQ7aS7LSA3KsO2AJFRQPVNpm0cE2+q
KhReI63z1tdEr5cdzCxwJygZaDw89DcfWa5tOK+FoGGxMj2BgtCXEN7PuUc/6eqmITSCkQjpnUeh
uEC6tv6qwdPR6JjwnQMHIW+I16BtUe0rYpc2JegR8K7cI7UywNdgOm786XMfRqzdpnjX9rYR0Yl7
xbmyPeRfkHrWMBhJJS0ZxDcY2e3Qts8MnF74nR5IN3+2HWhS8WKuaIRzSxf/WdqN4kZbyEvCs6Q9
HIhtSN8Ze0SgWD6mfmF96isSntC+kdM0+QvLBvRF3cbE8XntOaS5LRbUq/L1Y+hQqMcD2gs3ZfFU
+Z7LsiB6qAWtf+u+VoprgGg2uLfS/0YGSMQsG6BNKcI9fls0GP6z0Rn+OmVXerWX/KjMS57YZoe0
OGDy8AF6Yw9tVdakGHVuvx/tin1t89IQEPTkonvVBk8AlgzTdQIYkDNNPOIp6VZjqZ7lKOyHuduV
YpYA6K0fRmWV63GBFySR/8Lk5FOhUCXDUdjXDHy2VVwUl6nelLQjgt3wPbXxtk9Jfivj2tj4kIO3
fh59skQOB9lBccOjOAGVxSJXY5pbIZmRq7Iud7A3vG3YZN3K6CMiHlA+Ti528Nb1kx1a4xBPLIfC
iM4wqJncVgbBR0X6SE3CulOY9saLKjJaJqgbblPA7Jm+22VXH2wZ3OPaM1dtBTgkqqenMaLFruz0
zTPsnmuNk4cZzdvSsmz70EC9pupP0IBem04RUVbSbY65QY708j4UtTqbsTGSIJYf4nS29lCEdfel
9noU7oLlHz7TRdKxQn3EyoN+f+M57TZ2rENHE38pQkV7lBpqP5T2jzJK7Zv8gcKuoGYgGLcadrYS
v4Yo41oEyq2a8D1iz7r9mMblwK1Dp8bMgbBY9pgfOzJiPs64j8zw2qbIaLS8lCMCsgno0weJKBMK
HPtQv4GHiFkFIZBs8E2a7VuZFZhzXRvZfpUThNeTwTTF9IgT6XxxzE1m2dNpspDXEcIVkI6Z72Bu
KF8y7DKROs+jujHx17uPO5KFLTvSsLhpjbyEaFWAR5oxe93dirlg0U5AT2DP9QX2A9iNdqq2PDhw
WVXtzwwswo2cuJ3QnYH6vbz5tXDv6KW9u+tOOByCgQQjWE8rdAeXqdtUvDYmEZk8OZXzRouN0sKX
CbtO42zTr50XRz7+vvDYMk5da6xviF8JURKO9+Kn0jnkJXzldNYXiLdVFRENHCNoZcpnXYn0spmT
h8ZmCI3wnBCimLmzecbQqnZTp38NA/cfnsB5Y7uRee5z+ZOI9PiQjG61tQWZlo4X6J0a+BtUJT66
U5WzdHfR4nbBe+KhI66SSKz8ovhqEtF1qmX3SHfbkrDSwz1JlXWOOhxjRtlC6LE8gkxHhAomYO8G
+zr5ucAKBudW5LfEjBg8IRWRWXpqUsvfsuwozq1t2ztHpt+YbU4724Em0+HXuevAuzIZoSAjq/SC
3njAId/yMHrATIW8sbHczUTi9r7qbGLwsMetISJC5BflbbHWX0EMk9QaDN+6Fk52hS+KDVtrbVVg
T2fw68DahLdzewRCxDANa7NHA934LZwNlFgH+Ckmfjd8JYbBzWgb5H3quoY/AxobTNXYX4x4ePxA
Dn7805AYzdrWsDV41OSblkfsc8o2Ws0QhCrVRyDKiMHIiPzjGkPy0HOWi2A8xuyJHoMGRbO5l67r
f85KEGQTyYc7yAoPpsnMCvs3oFLlfgOHl2LKCrptPdGW9A0r/zywX6f6rfQXDu9ywEbLUdsFcbl1
ZmWuUf1HR9FNX2Q2hxfL9fEnlAIBhWUtoFKyqgHjHEIUSeswhKPl/kxSnttkMomXphenzqNqSilp
qVvqd2yMawjS4lZK8cLLiTFQRz9HPLj33lGE5LKk70amWEFQvSJfcvaRTcqAPfrtfqiaGccSHzvr
+eg2D+OnZAAIxFFkooEMMuXd2so4EpP8YMvkV2SCoQ7DaW9yrdqGWT+OIYuUJuFhMIsfAURUlbgV
XARrC8LoxE0I6qYlG2F5c6c4BuSUG088umwHTk9em3eTY/dgYxgDFEeORx2m+qi87KvGoXSuIger
eJU/lTXrRRedLaz8rqLuLOnCGKywM8B4hhD9Jpnprdh6WnAG653lBfK10dbWq4dNhKrtnqHOW/XY
0HbMMHNiwPjS5eZ7gYx9ZxkhDVgdTGdMcsGSRhV3Hgtx/gtra+6PXYtdyhhtn3OY3+QAegRickMM
fAuw6/KfBrKO9PyUp7soUri3O57LyOER3M9zRwCEyRWG1RtKo7S3fpiNhxARzSp2reDQE6qW1uTs
lUPbbjTJeCurHGO2G057mDMMtD5yJqPvB/5q0pMPD5E10i2gEAsTMAinrx9XZQa5jwF5eElMRexc
Vd7DhZjUjKrckQX9PaRDWsctwuoC+P5u+DCooGrdlboiYT7RKIVi4oLBH5zcqBBrJNz2N14ZL69F
Kx5Q028wZmeMgCccZykJB7McTno5+lu3wT/QlUh7rOQIaMKhDSXibxx8nluyAISCSkbnJcLfkGg8
IjyBa2TfSYBtbqidO+1wgrlHRP4g9zFNH5veeZIkyG5dI0Uc6/0YO8s82XX0046K77S4WCOaSh/I
Qscy4brbuKwS2CngQYdkcHbE/yZvzE7XKWo4HIum5iHHrcz3nX3dTsXG8TFb5JKpWwWLdRtYR9n3
4tJ31ndBpKcRwDqQk4WfpgQxEuXDDAvII3sy8qtNH9ounEZqK+XCQWcfPqyK3oLuH7qPvq2xwg5e
tm9IerioN5eT7Tbk4kkyiDAEjprUz/H1FO4xVUXxCeowa8fcRIteg9AbxzerTbfysWgdF1N+N++L
0bphnFcqMw6s+TBhMHPfkchirXlWyNMPLUbzlhK2iXEXWV0OuQia7Iwjh+Lad4KvVebWz0lrPbfu
tO+6Kr0EE2HnkjdrS4NvbQgSWVjJOZYGEp5YG9m/+FQiglig72TgITZBfbRnMeyYusuV1TTFUYXZ
Y1exyY+QE1k90urYWe4CD0ONLTgAIB1995NGEtM21St2XmeRxNOtPfR57sIbgfACVVIezNpoLqRG
XovOT868sG/+OOtHRUYEW42WJtFS5tWk5t4lFbV1YN/bRUYXoe7esiMipySL7E9UuWySVqzVatSO
7Y0aILm4aiB5t3nAEB3uQpVMd5NBjtBVekLsJ9dhDqaPa5P+P70q4gzOg/KSTeYt2ydbXRfYwH+q
udzycSzEwTX18Xooh87BqBketNTu28yUmAyBQF7MJecwZgv98WWOtjVZ3w8+EuUteChAAcSNuLow
D05OUxtbw3vCRP009BSMmJLww4bG05B3xXmomx4gImM3EqwZfCGyp1ZgeOPVek1DIUirnfpzXSBb
9rF+cE45IQCYODp//KkSGZE1BGB7dutsyqJk7u4W1YUKzT1IIR4i9HpPzCfzB9VldGgcBBCNiwmR
t4DcM3bfpB8nd+6V5D6aYb2RHc1jaSU7HVjlQ5UMBM5YrcDxIUZqUSNMz5T64LRcHnaI5Jo1chqA
qqnw1oPVovlp3fgHk3d7yR7PnhiAioOYOrG1QCauIdLD+9A7O/e/oqdHzBYud1bueBu7Iyu4U7QR
va7Y8NaQ+4Yk/0yl2wFXWvh3WXUsuCRxhxQ+G6xoehAZbLoAwjJp8FV2Tpg9YB9LntAMMsOXiYST
jDgSxx+Sbyt7GJahlzHKWz96iO3ZLGFPC6KXYMzVKW95LUZkhi+c0vNlKoL3y2BH+tmstH4OK6jk
hsidYzipel1rqJ08xuPHAkhYZMn+bBYpnUrN2Uj+K2Pd6q2Y0QpHSvXMzAiHNaLMuneu/9zTse+k
8uJDGnbGesLfe0wS9/jxS8cy2cGtw8ZXw3N2a4H5hWulFeJIN/w4UAvfyzLFU7cMIUvLSc6sJn2s
QxZJLESbUyejn/L7h9nfTiZxAHRfq2BOIDLEY72KBneiXoYnyzCQMrgxr2H1Out6vgBRSq614SDA
pEqrlFjZhYEbv/LQrV3b9mc8h4SWDBxLmtg5hnsWD17EmPua0gvzSaTPhfLr9eQdO+UF115iZdUZ
EGsrHteJm/gQTsZyE7itRQXPr8QSGEtMwSfVuM1LTkEBiCxpD0093xzdIOdP/YEQF6COtlVFN0Lm
GqSbcrhKMy43ZgMsEFJGZq8inLRz7z9BqXMvCdlGh5QDnaetOQLCFD9z1tHnZkjTTbjEr6c9ni0f
GU8eezh3RiggtoVNYUhbff74YhfwmOZheFa9pc/9AJkFiE93+ChAXANkRlAD225GcZKi5YfP4giP
JAAPY6abysHSR5Uis1hs5nn4CSvradTVechZb3Kifgtgs1I9oF+0eELtvNbtwHjgVUURb/fSPRqK
2Y8Zj5qru8ekJlWFv+nWNUnzyUur17o0r7itvdc8u1pOuKxg4+AGKVRclRFhyzI0S9qQ0Gr40asq
adz73KYx9a77iGqNJM1Fn+jN2AfdSJ6runyoQ2zDY9V8kaXg/vaGqxPB7PPHwD4qe15YJC8o/tEh
wEb/4KYxVv/Sugx0MGYwowWi6NrtAqji12+WrLrCKb4tYLeCvOSd13w2gKDNjqOPYEqvfmBiYccE
ssrSETMeCKn9XBjOeiIg+jAv2XXss/mQDaAk/RHYOjE3Rv/Y5vCsVJB/CSNjoPL0vqmlxcvACy6l
9Jj3JMgskRhMNWpI/zhc51N+hmLLTCGmV7cri3kTPiGVBQ72L8bZHauaHQdNs0s5xleU0hBuI9h3
WlnVnj7O2rmw14B3G1uWmdNrzN4yJiESIKU0XwIF6RGGH5qjsmDDvnz+lG4TuUHEEjhYUo2+zffI
lmiF0j7eATqjbpafpowibMpSwlIEH4d26e4D6zKnrBemCSFUmTbyOuXuTnSDvTc8HMY2iY/rOsE0
3IimZC2JEPjDCTVtIXIkK95HeaQSHO9Nzo1u1Bhpa6fFVjr9GiynupIBBdnCLbC/hXrPKj8A5kWU
Nbqnre1mMS4Qj4yqgYOw7iCZL+nd8LPrjaFylxlBT77RgtkoI/niDLQzY6kJLGCrD2dbV+vAJWbS
CtnMs2OtalKoP6JKookXh3e8M73+1BBevhMBU0wqnei0RYgTHIdefnETc77VtvP0gXABR/0JXBqu
QAuUg1yQgm2BNhLay3sS9xv6YZ5ZJtAzAEk+C+0KqWvOmAtA1xLPHOMyYGRBk8Fk+JcGIHwx0sB4
7ljuOAtn9GOY0vnVF9YeT7AQ++3cE1CaIcVFMG2t4YDAy/vk4O86BrxLK1lTWtlO8S7r6ET4Q7/r
JN0FIDJ9UlWL0TUsD95s0g3o3DyEgR9TYon7VEF3dDLoB1Qz+3TEGK2xVe0dm/kO8/dum1Vhs8HA
kW8N5y0ZWDKDxMAxb+n8sSdrFHPkicrL3pGk1W9JPRrWH68+FgBtAQr4q+Jb2PbDm9eql4KTY85Z
RMX+VU59/mjORI65EktgUnm0maL86lpkAJM1MWzzVESbvgc9E1kvbSkghtttdAZ/h9MUTM2J6/TL
yDgrYgr6MbmXXNcabv1NttFT49BoezNMgZY2F9J+iBIMvHrvubc6mekdfLwdfT0YRDQ38/pjItFJ
znAdU225MZQvKx1gy7L/CoLPcdQ4B20iesQkzMR7LkHpay86II72T15P4cfxBavDCZ9zZIArWcmA
NiYoV47swudmgpcxDDiikJiUZ718UZG+pmZAevJStITW+KiLxth5KYg5i0unFe7cMzVqsx04pZjX
7VbnuIT+z0ygWLHlTY6KfzRIQLrgusouuWN8cooCk38dBmuxRB4VC9ol5KhuW/GYEFawaeQv12hx
bOn+TeLFYpph0z1Vet4OLU7ltAn0mTHp3YcecBqTsro0oMbMqQxOc+y8mUZQ7YuijJkejP5jM0Sf
ef5/L6oWbhsnF/uSSuNgIGwDbwK4hHBMX5y5WhstouE5RpxZpx7oP/amq1LyQmvdy8/h3P5IGppv
qiLwKrETgGcAxj4m3bD1RhBzbkcseCsanuMAZ+x6qjaQ1bKX2cwIPnWzY2tE+B7Hjv2vz4o1KQv1
Sgl0IPqsRHbRExSXmv4VGy7zGQvlD/HmGCbd+aVxKfqRm4BA0P1hUBrNcJy91eWwC1GbvFT2e+Oa
Dl4Bbd7nuEIaGUGntqJslxSywFTCFEySrOKo3N/JumTYIQZ5Flbxarpczp6c2Wh2vgsme/6SVjhY
pPoiiwRYYzxgFPcztRUDdBVSBjl2e9iRLANPZgPIkLmmxA3kFC3rSLa0ED7te+DwVhNvO34m0/mX
n8y0g0zdLm4/7kyO0i9E4jwFMbObJCeEfR54sPARIfQpo+YOhIoSRV24O8Q1jgjOwL4NFyinqp0j
0mEIw4PZFbpY0z1n7fWQIebELXfxiE2OOIkvyFXQTmLT3Ig0xdm3WA77VNcM4wBdeS0VppNHeBUJ
f/xadql79ghj3Hz8W56Z7EXNNWPM/OIYRbIpWD6uy5l+woZO60oschlNWoz/olLTHXcP3joSka99
Smi0M2GKwJ+y51ZfsxYzSYdQ3asffqsMooQt0FZH32VoQk9Ub1hhlVdbLbhnj1q+y8Nmpf0m/qyK
9wkyMbu2giG4D6UzjCoc3kTx8ezPxvM40DEalftI+8YQlhXgXE8AkLOZlDin3aUfsdgddE2Wfqbe
jDXUMjRerGwmDq4Z93ddEYyN81leTPHL8gA4LWvtBAHZyUu6F/JB6md3+Gw61t3pMFw1HCPI3uEg
okgiNW6GjVLL9nl0Ku/MMOduTPP70OXtUyC3DPC9jbKxtbSzxYhRxL+ASTibupLfcstcKLXggE0v
2W1GO8gItDSIfQ+mYN2O8sFuol2bhpCQ4uAhVt2zTaIk/vV823d+jYqnYt5kvMMvwmttCFT3Ha1E
hZ+pMJprS2/Le4lj3TiYpqMJbuT2CU1xpr+JeNsMChE72bk5cdp6ONR+/6iTuEUCEPNK+uwdoWvA
7mG9rFIcMQ87kbtLxJ/51kLzWbN8d9cjxF0iz3p2aUaKxrVc2CC7IkrLN6OMLG4ZShc7Wccl1kdn
qC5mlvjXMHTAgy5/gmF5Ac7rHVtn7ExyNkl1QN/xBbr+6xAwJVDSZyVWhQGrfb58/OnjizEDP+qB
UOVjHdyCPAsPYxu+V1Im5qpJq/BGNsexKfoJgcryvW753tD0UFNJKIeN0cRrx3GgexW6NFeSCuz2
8cW0ZLAjuICHxPI9AtzFrm5xt6FcjQETuvGN0p9oiSC7J2MeoyT7f9//+JMANkFNUDsrV+/MyGCc
AtoqPimnuNieS4dWVIs/miO20tNSQ4JwMXJjE/dLfkDg6nXQd3BJGAhvKsDazFgS8+R5gEYmj7tH
JNXaNNNDbyQx5VdOmPdMWKrwKH7NaJq3hluIrWn5w3PCaPICQAainPfkQFxdT2CsDhg6cSQz72MW
f894Z6EKDRTO6Q3cn7uWvvMGOKhcojxfC7P8lQ/RJ4nzl87/xDy5ZSkx0TwTMqHaSe5rGTF+r+2z
GFmtZBCw3KI96SJjPT0ArP/qOP03wj1XmOrFYaj2lqgJZ9GfU6FYq4XNrg6cizcxLKa3o2pzIDGQ
ePrUsEdNlO5WAaYb0hO4zoA/NxqaauGg0zCQU4cqXBeJ+S0fvWYVvnXiu2ZfRCdln4ph1Nu8Mtna
9EG2hXR8k1aOqbt3zFXepZDUYpWhM7EWsPJiTxsf7FqYDKW/ziI9TejqVjPIY1gG+jEl25hHcX1T
c7+jbe3IIqtNZmu4mllHE4xCSD2x6MskOlTdo89IfO22UJXDtLsZhzEdw89SlRrdCvVBTNFotDZz
vDa9aMDUi4bhKzBAHuV5w7FbbXlorBkdq5Xb8N8006UrbA6JAfY/L76niCgBzcpi088gJg0fR7De
8jqwngkcy3q6j973ZPSwlBbhUkgXDoQkR6wHL2Fss2NrRT2c4YayMNtY7PNocuQ72cGv1HnzyurV
s1fqTTRH7yPkPdCR4BpMgC8RWELCI37MUbUQZZN0H7rDUwrTusj8R3bH1drCIIskfax2Tu2fLam5
CwKaM5wea+Q303ZRL4Jd23saLIcdigF4NSCk5D3B6b8fm2AZ6BEny+w42qgCB3ggp430871T5u16
Gppia3btib/9PPQVYKyuOlvx5K0Artb0XfZzaJF8K5zG3JYYV3hG4wxU9WcLQuaoBpDmRvVT4YSl
bN9ZiZmthhbTpYet04VFmed8ArnIYZhUT1atql02q53rs0iShn7EZcpGIUB734ftKugD0jjz8B1n
1b2rmT7awIQkbPOtqVqEV9FPbQs+SLydLCshAMEs7zxIDa1Psomv672l8oeGAQ8GeIctfebu2sR8
Yyn5lfc1Kh/kaHCBO1xUBVEPWxO0st0ZW7bWPGMKxihlYyN4gABcGHw+PpKIbefDcrISvJ5tc6Dn
zNmyKZYw2GDpXCyMdMOhMIp0N0zxvXGWnjRRAiCM522YoPHAsYqBmPOmfkbcjvum3wGMgT5IBm5i
kg6cAzzczBnCpJTH4RDULOideFWOPCoCXV2COkq2FQLgBFfPykzXWUVIBpq6bYS8aRu7JWrX5LFw
wdD4Kp3Xs0GGXMRaZ+oMnLN9zq4sZ77lCXljHQrKSMwVOtwS6IZnfm9TUtVFRWmf1CkLYTMna/R9
igu5zkqG9rODIyjzXwvPOqQZs5Ra1MGGhftzB0d8Ve+ywv4B94TtyvQNZdO3hBMNuzZ4ixBBTdrA
uRp8862aGPk0AJuqUX7qBgS8MDQ70e7mfOdbEGa1bq9FxqqWjIsrauSM7BmiUJd60x5Ue4ycHnc8
RbzpDsm+L99qJC9rcJC4xebmeRoiBOU5Skqid0AN8aE6pgOjNDnS2H2O4+S7CAdyzziM8xp0ezSE
e9P1XqbxXEn/q8VJtGlZR0EPt59MxvWhy3DZdul8yT4oyHZB6G/9KIvgU8ddF3uWImkCfqhdzG+Z
l/3UfVPusRr4PcGiZf0VplSwmWXPqmG+FLVkdBpaDCPqcdNlrdr1Rn8XTQaN2/Cjq8lnARS/3aQ2
e/OStGLmpe+oA96Coh+OTuv+6mfvJxQbsa1SUglr1/yLv+/DYvJPcZrWkv8J4g49iaH9n+K0qsgk
iXClf+owrkeT+7l0FjRyjvQqHAK5B8hNgBLcEc5+f4uMG9+ncU1o9DedZjJvJ06DWNIJ9wHV0b9r
54T+QzmntVLoeh1Evhrizz9fHL6dUIfsEk5x48pjvYy/HC9qdzq0t4zomeen3tXDarhMtIixcUO9
m4FkOyxmAbng3Z99WpRMXNoOJao1Pf3lBf7mjrRcHJEkCzvMrSyOQvM3aV8fFk7XeIF/IrYqgcBd
U03k4S6ZI2Nf8cJJqxjIXfaXDMh0QN/krNH+F7d/fxl/aIx5Fdo0BZ+jgFj1u98BeGNjBEgPYcZi
XC3nhYDqbIpMvRUORWe6fJhliJgE4+pf5I2/ubh4A1yTCBAPnbMpXK1+U1tWUNlL1MHOCXu1uDWs
C+MocrcKjsp6Xn7jwCEPp9HF34KdreWz/+eF62LxswRXromHyv3NuyncIi7yNFOsoKLqAdnXqR0M
Uk8acSBNcD8NoB1FM77ks/ur0HO9ce379FHtZaRb+kb0ixTNZDN5PfM3bIjs4LtzGtf9VaniW+ZQ
xKN1+Js89Xe33/KGSdM1XUydNpfM7/LUKWPk41EZQ82oma8Y82lYFAQFS4dNAlzsLkm8QppxQKBn
z7Ja+9acXhDg1ihA+4nYCHpnq7gECTt3A7tIDdDokFj1Y9mW7bkzy21Xo9/T0tizN0ZEPr9ng9vt
hyZm4cBqYgXto7tgVEcrpx1w302MeiImNS7JrhTe4uX/9+p0FVY/tHq4h1ky/vZBFbldmbzTzqlj
bkzagscjTVbbqu++NJJKMKoZAAsdf64d0pr+/Wf/Kb3lZ2OuxGHH7hNJ8D8PEIBAA+r3xjkJ09mC
3ml2iDQ7DD/+Ri9j03//aX8eV64C+Owq5Xgex9ZvP81ppQWKnd+UjMWfQ1G+ovGGLMh0PxHZr7H0
f/77z7OW4+W3e0B5tjTJyeSyYibwz18vqTJICVGhTonv4yXC40JJvBeNncPFXYYdy4ogKhj7B8ZT
ucSt+ZbkaVtALfxYeVW1to8yKJ8+RKNZ6cWEctJVDf7GKJS9w+K/nttAPQQNTmiDSe5ffoM/D1DX
UcshSicm+dNvb1ke9eAvCU04hbGhiTxlfA9v7C7w+Z5G7Y0HPLlfJIswx2NDh6CqW3nZyIxtkSMO
RB+uynzf+KS+pvbksc5wrq5RfrKiMniZ81dfVfP+31/yn4ct4c8Lh5e3nef97++5Zw24ykplnRg1
MOBXbDsULr8DCsCjwB68yRejA6PwIDPP//6jPzyxv33eXMkayyxnre38/jzUDG/52Zl1Itc1W1f5
TLasi3Knr5OzIMdg5dcwcUXrlis7btl1LZraeoGcovHr/3K1i+Xq+uPVcJ7hmyclXsnlhP4vXXtv
RrkkTkqQJ1VxXi3qoXnR/Ny5/sL9XL7SlXPDUR8a5O395c7Wf97aHi4dhaBOs7D581hh1+WaeWie
StP8ykywRDkipy/K3WcyfZphKd2kyhiB+ssKx8TJRZ3PkiR03nRkHXA4iu+10Ie5K9RDD2SePj8S
dYkHEjVDgFd8F7G4fBhtAeKGEqP07dMH6SLpK3hFCqyQ1Zv7VuUOYDpWbiWa2lsQBVvJnGWFYUTt
sgoySTM53jYqUm8T29lTL9tDV3n5maXEcjSoiRQqnxPsYJeoZkntAJMXWki/Gsp0rxY8y0T+FpvB
kzWDCY49FoWD8A9Bu3a5UMiyCkZss5azH0YIDEFpXIQkBWAc5MEAITUYWfJUGxRuFLWXph9m9mIe
y86GjiruTDID3d695Dp9boPk3jULhzvMxV8ul//lgQ2imZbV47FHA/FxmP3X5ZJHdI+T4atTQCTK
eU7UHqXB9zhs3Me+Nc9ugAwjmdAMwARcTQ35J3mcv3Sjr47mXLNcZgQbVOiKrS7dg91nToCWkWVJ
CUS2Uq+K5KQVDgXrLy9c/XnHe6bmlKU89lzpflyJ//XCg7RHtkINePqQiSo0JrMx/SKQQ33PsvrN
NaZTmip9TeaZYJowZSedd/fWW9gdJY9TJDQZ9deCjiCXKo3WTJ8l6sF6XLPslMckKJgrQrdiW7Xt
2fLtbR/gbluya2hYawnvi4wH5PXCyOyzTNnkO8jUT2Is7x+VFWwR75LdEStwMJJxtE2tiBkyu+Wz
nclHKFPlJq1/4F4szpsxjdgUcmQeKiZ49TB5O+PNlSWmlAyfOzosfj+qe8k7/JD5I2mDuMEORYvO
S1nD178caX/adTyTZzSniAAyYn4gOv7rzTWrJpx7l0cYkakew55bo1uiN+G/rOHtyVXQZlAHF9Uo
XNbilFaLSTpEFJF4gJTq5C+nu/jjkepI3n18wzQdGHd+fz0g7Vlc1tN84uMdjrpBUqE1EHGzvkU2
k4T2MWlz4qBhTFijWZI6gFI91yzeorBoLh021c1f3qLlHP3HOctLcrEOmo7j8bT8vYByZwtNNsPD
kxVGEpmps2JGz8KQfUMSCsYzS4KXBhlyZd4/HReIdmb2Fuh1Lf+GLPij3l9eC1pjYcqleFW/nfkZ
7pyy8c0JYKfAF4g74di01T5iDfg/7J3JkuNIlmX/JffIxjwsakMCHMDBaKMPG4h5eDjmSRWAAvj6
PqRndYdEilT+QEmIUIzm4WZ0ElDV9969527UyIeWmISnpMw9w8HVDIgevDZNdU9pWcHV6+sbc/2E
vzPaYU+1SzFJxvc6r9//w5v277uTe2dLUJRgbqJA+HtpVllZPsMlVrEmzGCDd1I/1ql+Rh1LLhVj
xwMNWMUSI5OnJAmIwNn3Lbd2kNfZWctfLKKNt8pz3rNUiKOY8nEjhF+fwXpeMoDJanzp+rnestxd
h2DoXlkh6hMTSwxH2ODNkWW4LWUXLnYporUNviXN8CeJXfWemKZkp+lDjc6qg8ecNQjCncKmuXgX
Vmd9Uu8mH2IVpfXeQqlvS885Or1FtPlSe9Fg9nLTYRY6OQBhTZRpO3v0vf0oScWbDK850CywkAe5
wY6EqjwEF7k8cU8DJ1ohWq1OgrxRI0PKdprTbDEWfjx0A4yAaWnt37HwLQM91K/WcF5xS+IOIaNk
XZAgTJB/PfPdWDjOF2X6XptAKCQlbppXkWYPxhEH5y+howeZrNXf0nu5wCIbtgSGBE+PRZT4t/Kk
+9Pr0o/f9HbFG6FFCqXVOTe0F3mnlKQzWgrSJy5p94WBf4HnIAhiVyyHRyWdJ+LX3KBgLwK89h07
wbZZU+NqVDl7XJ0cpO3M/+HM8e8Xv2NQ6eM3DhyLAPr7keQva1Xe4JBBzQW0qbSo1sT2cYbuVOTj
Ad5pPQMEEKn/4UL+97vfMbjtbc9mSOFZfz9vkhJlDtOciRiy4LCDRXmpxik4FUTAAiIkmHP1rf0w
AGC9q7JqzDy/9QrO6Prn//m1mH8rcEh74ahlshNiBnP0f7unGqwfRi8c0jiQDvae35y5idiCHRq2
yH732Dfso5slhGmOS3j3a6zEnRyd1gs+ilLbZSS9isZXlzxvfnAQoXFsatsOoeOs1ZydAkb5a/Zs
Mf4LW5TZBKyJHZkJUTvP5n9a6f2/t5cgf5mu5boW/xbToka9701/+TztikmljWg7zuY+D30tM8ho
cvQYLBV97cdzLItG/PiqJBIEjkl+VB5slGLACb15fAm2ji8rv652i6V9zHO5xo+HnFM8EnfiVCvh
hI9vOVpL85DWBXEIwxqbc8lAYRgOFkI4hiC9FZYlBoonAPCiXxmmFK4V505B0EnWzf/vSx1lipbS
eMY5bkEs8pfIceWvOlg0cmdhXjiStFhRy8QhdKeFe0NWRqQqqz7YTnkoQCXE8BsT4kBIfyHCYq1n
v9kM9y8XzEIMJOLm/vD4KiDpACh3o/OIO5nDqqU/N86AWQYC4ZAA4K+SPj1Qi1aH2bX3pq8js5mz
135k02IVQzHXv9VDjdBYYxfIzHXvZe9ZnTp7r8fOxiwBvbjm5htTZG8PZ+Zv+xV6QSx3Kai+GT/Q
uDCW6Sq7v2n5pzGIOLHq/rraGQdwAa/Ywqa10SUx1vWd6zCjJTEZbrwUxmS8NRlQa7QsoG1KRgUV
A1ZjscUpwBO0J7+u3BLe5p+92grpPSe7zobReF9HF9Xd7ALKd5eW/q6yh+wwYBR7vEpm4JeG2fsR
Dmy+1b3GeR1KIMRBydVA+cJkHolQCNRoOGtWO54LxE8UF5CbJ9Net2Kg1zQ00y1Jev2tSHWShNAO
CztIQM5D++65h3Stt9iXZKeFGUwZ1H72JW3S6qkHorlpSxRYrnLd48Ouw7alkRDJ6EoTpEFUQ4O9
fcEuj1sLtAlNyrnJEK9aWrPPZiirqaScDkB77qT8A+8s7CtlvCm7tDZln2p4QGnJL61Tn1G53NVO
ztkpUZ6l+Cj2AyLXPc4tY5MP1E9BDzUNNuMbgjEzAqFCPCiI5bYkSWTwc435T/pBj+gJqxVtKMM+
+FVmHM3aPqQU+2jUVzOCehYvuSLCY1M2vfG1qZ0Pu6m/+jJFWAr/cLvgiocmKHba5DkHstmw8qUt
fHcs/l2Gq09M5heEs5ydmwpmD0Cig8wixS8tRjHfeJmbwcUe/7tDqZfIDn3x0vao1DGSvTyMqctd
ljv3wRscZ4Zy916mw9HvDJvrqTXgLzca0Ua+Ql41VfkXlLD9fvK5jB7u4gSF7c2emDBpuZv/IbJP
PV3dfSAN8MMZ+r5FB9vfFGTDkZyOHwfYOynk5vOKMuZNoRHflHmVIU7iadWPF4w8Bqut7qIbobvg
jQpRS2bNt1xw6remQu7q3C8OstfPgaM1B2vC91xUmBdnDH+RTWQZLuwEZmFl8etX8bqYlRfqDuna
WonZywWkXrDzbv2SkWd7tBe3e4XMkG470Y8MT2xi61YmrE111x9hvQ0H7nwdyykCguoALY98IpXe
t16yNYNBRwIpsjPNkuxoF6xCkiAN+kujthMWcQuwm3QILE51AWVJM8fj/KR8NnyPCXXQWij0cBac
1H4p/+xKpKJo+7qznud3ZQqGkwph5TlonqlUhjOt3iqiARlse6+wdn5rk7GjtSn58ZJTppv2b5xr
t63f2M+cmLCsBPLSEBdyDSzCN8v+BeNODZZ2ZI2Rcq3CaQhoqNizOvHvz2K3Mbe5Tipe4TTLDQVV
xhWwbibl9TvHzvyblkrjqeNm6ilntylizDjHB39v4Kp46jXyT/ETpwzJRv1r28305Br1VpoEyCrM
9OHQpU8IiP3XsvyDjYEJq7T8eKipeqgk+9TEtomY14aefXGmZEIIdSNbSr7Rljd2er9YEPCaKiZt
/FTPMRhQD2vJ8FktZF/ltZVuU6LDQ4Es6dS2/ovUZ4e39DMb02OATyYuA0RwC+L3Xc5Ye+NWIMMd
MdXvdfk+Sms747Y65ajJD9PUxUwZC2JP2OJgHQLubjp0jZ7NsbJjSXnRCA/riC7xjDZ4Iu7cA/Cu
iz38sGe7odU3dNz4bdfYoabjSRtRmB/zutGP6VK/s+WzUKFR5d3WafQFcsSQhL5ty5k4wIJEqnrF
MHifjqRYpa16TFNJJPxJa0GeOqTT+WYM9lrfcTfrzhUG/68ydcOFuIsNugBc0s4MUAzVVJMy7y4L
0Z4W4tDaPgndxv6e9AtgudExd4PvcG4Gsobqno+h6PRQQnpgAqxwfmn7tMIogFtsvTKSpNGmrwEJ
CnWwy7AtR7hi6n2ygpevAqM8Cf1ijrp1pWxBqwaf5kkJspUSZK13wpAV+fTs9/MgwtYz/TMCOoKX
HdI7kG4RzSZ564dq2bV9OR8dq8dzfv/RDIXzrXGntSDd8bk55ldQvIyEWUJ91qDX3kyBdKbjjHji
ZjuW80q2+6b2ZHNbl7bZKwI1tqtwMZxMJRafZPQJftGNiHcSRKDn4KVc5N0ykp8HwpCYvs7Fpx58
uETr5aP3zYW3IR3oZniaSL+a1fSKSm370P62Zc6YJXM+a89FVVhU2THQhohUdPtSN/YSiUncKCmh
cPcHfwrWo6GHNkcpCqP5J3IO3Ie1fIahKDd6azgHe/SuVZleTXrcT6Zcvi12l5DDWZ1NqQcHU9T6
drWQ2qbYE7cjydJEHKmIlG73IDFPbODukUFKxKbI7HzrLrQZBjllVM3usS57I2x7+/UxlhmBbx1d
TYB6Lprvlo6CY5jc89D0J5trhqXVAmZTnol+E0ezHBknJylG62mwEeapmZykdW/UnYJF1e7zNDPO
zuSeVr/62Q9FcE2QBVk0ePbDKm79bBF2nyYgOZN1hAybkHtyapagu6IvQ1Jsd9qRyTOQF10EEclC
MOJ6SB0pBIGleGkDP7s42CeMxfDPvXBDn5isUCTq8+Esh7G38fs6i8Qqz70P29EJIMgEAxHo92HI
cA8JG6cy7HuDgHikrdGc0yNqaUQD1OLi8HR1BO+chX5tPHd0R4rxDx1GImIE0l2CY46mZJMlXYlA
D8O93WC9dzus7+puYcQhik9YWAzqsh9Ii+dDN1g3FK1NuBSiQwQwJqQ/BOjksUZvjd4X5wR75j43
nc88sayLs8q7UQmUsF59TWZl75iHkjkKPHTr4fXJ9WY4Cc99DapuW9qFFic12Dq3pQItO/XaWFI/
jXYaMkRdiI23G5rF8mBg+zU5mr/Q23urF1MnZga9ikrKY5VXDuPtaYoWz8quyEl2asXeDKDEOxvj
gPEE9hnxjo4RYcqo7jm9NQWzc3O1/INlXMSK5tHTymZsIW89Wn7GAjKU13F1gidaJ26OgDJnIojA
krFfL6fvdP9ILXp+AE5Iv55vj3MoouldFVjZmfO+xTKOpFvrBxFp3PmEkq066sIUTeHIxbnaoW0P
4xGRhwxTy5+etUAd9TnVL8NIyGSQQu3tHFKCieN+KnQbVFtdYZpZEd7BLECoIvMfpFetx1mNOFaD
+kUYJRtarb3qqU0mlEWUuWcXiE8chRk8T47B3HcvzT2h0dDc+86ZHpKO3zUT/TtZ8rWv5w/XUMkL
3SL0UF1pPk2YrGkPAZhZComYr/TrgyypWvA2Yc2b1lMu9fXJHAEPiFpp3xeresKJNLqa9yshZVqg
rfqkHtZCYQ7nnHgyghLogg6lcRRlw/nG5togNajF1HKUHc6jyZXqbOEPPbi9/wM6gIlz7NQPTMnW
ZKkJXOy7yHYCC+MGdKffImAJnADxKONUzEUbt19UDMfnvXdMohe75hk1dnvMM39mFDA++1btfSpu
sGDFFjRWsolTxJEvHVRrwWpyzFMf+/E8FhjUk/ueQak1Q+Er7K9ur3EebCSS5E52RjggWYtl1+dH
wjBuaU/Cu22TfuxmqG1md6PaYrqlk809V0jr6q3sygLp95JncBwt+ylwZjwgCrj8gpc6yKvgzbfw
OCLvu4y9ferUIp4d2cnnaUIROXXA9+/1w+O6VWjCt0rAcJEQg/ejZxHspYRxJdEm+GD3CSJnQQ+P
0We3dAAJJvSxEEpHEQZqOa4adR4V9gdZOxCcCXLYEnbd7PlkvsyicZjRsdomBVG9AerQRtTp8x0p
0wnE8Us52wCarPm1vkM6VTkd3ApjN21D/7XyvyWrAwCFUHUFfuU3V4TbmojtlVzSx7hgNLE9cbVh
XmwTxojg2zNpd1HRkJZJ4wzNVTMfa/0eqy1sEDUTKUF4jaN25DxQ9RaAi6pc90GloBtUrX1mq1ng
Q5gIkLrmF62MIGKqYm4lqOetZs4LwY24IpLZsXYFIr2L1Vo7xDzlqWbYBAYT+DDg/3hmyOI74saP
Q/xbLEiYy7LbDwFSjVkfiItclmHfJvorMPnitNCQfrS3Vpn90UzMcAOcr5t6TIozFmuWZtN9YwT/
pprlKjRcXTYnuKWRBY5HUt40mYlDK/B6GnuNGLDtcGcZycL5yMno2fQSJHlydzVh1ZdPHfjKfQMN
FwWFf2Ihmfb4q/2dSfMrJGzw0xxGCyTZRKBfhXJnM6X3NaxZtHcd+XLqUBkQNxdWvnllWDZ/q0gk
KJZdXVUuR9sZhLhC3p52DfUW4SRqGMrYGIicHar25Pflj3ToiXtLZxwdNlOw1mIe9kAkDehnI2Rb
2WYog21OC+oKE2fXgDF+tgoOkkkhfixZQPRSgi7Lz2FvJzXeT5O5i5vPpKUzYDhN6WDFde7QMGud
MeY4nJ+d+vQA0899pnaYAALg3rmGBBzMicuQ1cl4DxtUVFv6FtjNZnUcPUJ28oRYYwSXh9k0f3li
cS617hP0jS9C2nhS+qVQhwxZJmlx1ncbxXHkUlFQNE3rduL9O3jiQ5GgSIIH2/qo1MsDBMXZSOfG
DzZkiv3GTCA1N67Jkm+mPhMXzRnfelSLWzmQi9eR2EbBTmIKLPvqQgs5Ue18Vs4c+9QQcQcCbERZ
F6H4LaFqueLkFeaToXz5Qn3O5Xk3yNb5dfLr2C8D+wlf7qkdiVMDlJXe6N+HExn1kQeAPBw8ZJVE
kPdn0XfjthL9k9GNy5dxh6Z80+nkgEmE6DauNW9a5dUbnVM6ZXzy4CF2idN+V4L/8WE9dNTahPPY
PJVYhUIjRX3Z46rYlP7w0Y/W24QNGZvRAuzE3npFAiYMBtGWlf9HrWV40Cqzvyh+5zFQzofWBt85
q2x626/22Go55tLUIDqwwUBTFZdeEvJ6rzJFs/xulFadax0bz9hJg9Hr6rB36feuZTBV197MOPCO
1Wti/WkA48Ie3i8cq5yD3rfmFz/5hKL4g3g8ktHJMIoys8IfaVD2z6blR9gsjTCRA2lfWX1IcceU
qyUje4IdkwXZBefgT3vkIOfRGNi4Ru9skgFHEIJp3GrmWwm9dWMYo/tzJRT8O5mr6aUlWWCtfeMt
qNyNTN1v1uRMT2ZeHYXuVaeir19SQeFFZBLcl2R+Vgvp19ID1TuUJKGDR/eP+WCe5JgukVSW8zmR
+BZpi3MkapOIBjIuueRbV85H5lRmqOV4jB8nuJbV1ciZXuSojvknBQjagDB6E0lD+AX3q+79ygz6
UbgyMXoDYD4owi43EsVq5lG/toplJ5DWV8m1vsnSZTha6zTjrNKaKNCXiGWCdJFBncyFEehkwGRl
rMm6iYAM+NMcFoluYXCgKzEXdhWCIbZ2ycK1OY3ojJsWOwuZtnpdvAbu3V4pEQ6i9t37va2F6N+6
raUlAyfnhOTPpLjgGlObNFkb0DtYhNZ1/tNzgfOtehHQESQOD6/gfUGXP7siFwdYIljPp/WHtofL
g+MnuJJ6pGJXmWo7W9kUPvBdUAVgJ83I9lOTCDdl0qx9iCYZFJexS/NyUzoAXZx03tueoAtLWec3
ndwTFMk9WlFOsQW5E3pecLj0q6YyMtO2iaeh/BwHl2Qt1D8b4RKk53NuOmbt8KyGwCL21mNLWfRH
05RO3v17uljORm2koeU00y5V0zciuoedGsgFKkuX3qfniQiaPIXefLeoDAqhTSZ1wi/Z8ccBkkTb
TgSSLt96C18Y1yQ2VKB2c1Wrr640j7mN69nTr5hoiZ7qjs3MyGwBOAR0ZQvcdL4h8fQ2nmBSqoto
Hk3rmLDIjr4rT6uuP69+aVyVABAyCg3HtlLcOxSi/r3YqYbkh1BQE3wxcjX3QDZ8R7YbPVBFTLBW
ul19dw87vjhBr68ooxRy+rbfMz+xjh32oM0KMeOQrBirjKT/zp9hfjHHaMhz4yxVfzXV7B4Jdjyg
t5W3IG6fthBbXLpFHd0pXC3HotRlKI3OD01XvnaVKV8qUdgkMQy0ErX6Jq6ucuxnp0zPwm//0P3K
j7rJ7vc+4gQaFT7phINjvPVsVcc7NroVMNMdWG6KxBuVsCFgMD8iaV5e8gq8Rbn4d/1Gfileqt53
Tu5YGSHLx81zF3ABqk+3ZsESvWaLe+YkSiQ3PeTQEjA8Cminz2hWGdL1AIwdV0nuxnJ5snC5YRwm
KAwfpPWs+Sy2tilJwAYys+0IHt5SKzuMIu5Xbg8VBqvvuAd+CqDLaVIG4dLeAruG0dCpLKpn09uV
xsi+ppm0q4Pc/aaWn36GO0vrEkpMc66uuqg/k6D5Pjo0TZbqTZJ9/m5OK25T9I9gPbqT6Uw/qflJ
oGzwkFiof5/YrULbNZuzBFSys3Btb2hrw1RI7RfhONHKwvnashgtmR87HJp22Wz/6KDbf6A3+Oob
XQTmV/zp0O9My3e/8a3zOOrZxWZBNtCUEYfE+MCn3XJwmvVPlbcZ1oaKyZU12R9J8o2K6K2mY/TS
pqUV5hm0/bHSmWTky27NMgymKi8PHOjPqqGdrhXJ8io6nduHXAI83v1IiqxyQN7Rk8rcVD7j8fow
OQJdrO6smSTKGQ1g3HjJypFpUP9ROqMM+1L0BCyyGZLzOD/1fas/K6P5ip+uuy2t/NWM0MhMVZBX
qDTvy7qYd0Ldql3bBe9HqVZSbCm9DnIMCg5Qmrym822EgtTuvSoJLa9AFEyLbQuBhLXKvYMKnKEv
zwL1dJzkhCRVixmvWGTw8yCTPaLkpNEVVPomM5tXVcxfklabdxkIXZKu1Mm6t0bcZZo4bVPM1a1Y
rujolqvJUhZq80xXd1zeyzG1b9PCD97YvLS+V5x2KxJd57GfXjMsmwd3IjT98XTpkvFVD45kTutP
VZvtW6813tNMRZ6p198E05V9BaZiJ1pjePf6+sjBP5xc3O6bKMGrzPUIoQZUpPZpEDergJ58ZAE2
cD/wIyIBnGooz/WKjCyonaM3QJ+iivfd4dRmI/BhfjcOkHJzH0kX+B3A141utH/hvz//vE2baYP/
nf/YryO0lnt4ISfnat5Iuvzi/qQbbJIsBQPdwuAPyYWxUThwgiCnknj70IkCVmHoAMsBvLE4K5+s
8Vd07KTfFWSpQ7exwyi6RtdvV5xlm09/Y2yTzRzNkblzYsIMbvlt+vC/Wr/A3nDq7VzAgrRztnhE
eVq89EM0Oow+opIAmh8z46qDfiTH8qZu5pv8JhCt4zPBE+XBftrSuE5kiBNMG3aj2tPLx72KEgQH
iX7NlnsaY5e9ZWO3I86oxy3FoHLs/O4ACHHaJ8VoY8UnDbGwFu3oq+aK7a69+mP2TbX1zI3qRsyt
rR8lB4ENx1kNNGjpHdKmPVflpD6JPza346y1lwXJ3W1U+seaNjuppuoLXxQok4hObeq8+kIneesI
JAhE6PR4y237izW5dMwKjptFc7IwfDS8iNcvhGBt8Ngsu9ugQhyZ8a0EXJW83rxn3JTEOBPqK5c+
fjz0dtfHPbjP3089EuXJvcL1U5iFiD2obXHSSxE/nj6+KiWXxljXZ4NxWszk66xl55rO7a6/x44H
ndsyL+ervz0VTEcOqzOFhW81hHDdg16ytOfRYF62myv/5fEnawJWP3cEHWKjbmJSos8eA8Ld4w+T
dmrifkrb+P4KlDK1v3y/azyacHhwGmXU8eMhJW2Ym5uH//+9x1dgbe7LPns2aRrskPxOQiY8cI9J
v24fL93JO+pKZrrb1Oiw4YxdTGouYXJDJeRJ78xx34J3Wx3nXz9d3mMXHz/9b98regBOhqgIcqur
97Xps53wTIxMMiNClw0NIpTWE9l4T1OW2Dqrplj36BhNlh4zwyHEoNqs9L8+PL6XeqKipdeetPu7
/nhgHkvvlFQDHmd3BnejIZGwdFb96Z5OzjmoJS+DX6QY7//WDv4v2f8/kP0tx7pjrv/Pf6Pz/43s
/8HoC+zr51/J/v/6S/8i+3vOP00bTYZrogr3Tf8uhlZ/yuG//qH51j9dz0MRE+AO8unEIdRpWjFk
//UPK/inzfQFQaCOssM0dMSc/yL7W+4/+WkIaHDs+KZpuu4//vvl3X7L7eTfnv81hw/J99/kQDa2
F4xTHj+Tl6Hr/l1K+Bf5CICWFghWit9k7Z9RvNI/KhsSZNlGaUANkOCgzjcoHPo9yNMTI5bSnoy9
Wzs2katWMiDvUGOsjMU6mt61ncAOmLM6PNYRVsLyMJUwGHVviutOe5cix4Sova8GRl9npJUHHKay
KjQGIHAqdwoTZtce09F09ONel6+u+Y5imA5IU8Ocbi+V4Y6Rl13LX+sqvnTJ/DXxOjBZAdnmSzp/
V/KWfwiHUlSo05pP2sYzu++FTH9wlu9j8k8YIbovOTItX0oaWK4VTdpx+cXZLEQ8lOxS2ZRwmz32
M8+nP3OPiVR62sIPbPAfoSBrG8+EuGJbB5/s49JJCC+Bwg331/aPq227nETQ1afdCvtuwcbVNL+8
WkfHwl/uBXga3mkVLoQfF3OVbCbCfYX+UQU/oX29WcCkizx4nw0rQE0wDzF4/yHm43vJk0nsUhwa
cX5/qB3yPQqL6GrsfKIGEdWOKZzz4a6LQ9S5MfVm0bdmiStUgxYbzojPbC8LhWjsr4WmYEfQEB3W
xCY5mtdvWpYbCS57kA391xbUo101p8WTv2Y8Uucud2ko8s+GuKuR9UxyT2vnN0zEmJlh6ZwmR4Op
lxF/2QTpwVrS/InG5M9OTSNCjWKFqQXrZbEX42MBg9WRrmYSS7cxFQkOC9AGnM9pHeLHMw5+8WyV
HhKLQO16P7OfpkUkRz+v5NYS47Arg9uisikeyQngoMu0oGveO3iZcYAIGfm5wUux09OUzybZcAFT
hdmnoT5r/L2p2rfA5LJl4qIxvo8J4o5HlnwtzQ+CwLOdi6o3zmdBYDLtMY+P34cJA4k23S8EwWEO
eyNtZ69Ssst97Qcoz3ZHbacinZABxC8RhsSW1td2aRxrT1LUWRhKxECtWzoPfkwOCCAK6YQ1/6zN
1JQvROFYuzKdSA6uaxVaur/Vld0eZ5I0SmFLHBIVSbNu/UpMsdy1xvJjnhGqPnbxYJzOqTuVe3AX
CPtnG6KHWQzEYLMpPB5gtozhqvkYvpumi7V0McO0v4ORjXKIh/sDruJNrQrn8Nik5+pbLoJvtl6f
E4Dpm4EM6xoWjO/v06HskRlgPsfW7SF9mmlWY+sAUVb9qvNi/H3J5jI9s7zkvNHtz8qrvzDVTHZJ
BSS0l9HcQzArGAEdVeJsGIbI+PFA3ugRmIHaP84y8n6MQQi0Wtl2rhPy9TS29SLDqFlO2G/vPnVK
RWOr1f0FDtM7KItDIYg21SE2RqgLKQSaQmeKlrYR5Q0ECFp2p1aXzwKSKTkbJDzjlMN07Vzxpmt7
N6hCraM+7QWuCyejcqa5/oh5VhaB0ib0wWqo1uNAgCS1+XAkVvApo7G47UybTjKxuBu8e3qE1yUS
UiMbfNSYJEu73z7ynYvJt3Zi0imJgB3nbgp6EpDZ79eZO68MWQknbkdIwjpnYqvlXEoKS5SROOJn
ciQf0Hk1PBQMoi6XgyJ3e/2pl8GMUo2HZLU2vnop6UlzwqHXZAzbhilabHk+NEyPt9alZ9IW9XFm
YCZnbzk8jim9ZkDhTSSCNQ5GgRKQZDQT/HvzqWoy0MbFuKWU+Rus+S4qSPlj8cx817XeEsoRYzHN
rmcHykuoEVeLU68kXNeCSPmQsFVI09xx5ehT3/Olji2anpuNK/PqI1WsKm89GUXkcvHu/Fl48Yr/
SWRzs4fkOFFCKo8VwQ8LtRgxR+W9izE1Np3yp7moNHLdtAkdRR0+yIo4N1ffEXt7fGxEs7AvMkXl
tKSNOqMge21wm+0TWT6XrRDXGXTHiwgQrhlCfCyiZd3q5bfHszTDW+hZ+T3f+YtqTONiYk67rk4u
tmiUUYcZpUFwXJpumyTlXU9cIKmBroVmSZCv0Zt/DhPZVKIVzyUFNhF4mHyH9dMEeZ4JSL8I8HT6
uUKG9JKsL7y1sA8WUOx6NxMLRcQ2kZoEY+XWjvhENNxBh02+snICvhODbgLtNlBqOPd9fDh7v5js
DX0Prro5ScPGRuShVxqSJqvGCdeChOHCl0D29OIe6klfPPuBTdk5IRlA/0lyQJTN402sq8+S3+dc
dgzyHO6pSzunP7qkgKSBevxQGv4Ro6kXm4Hmxm6WnznTk4wiFLkCc/lFDjZi9aR1dprbQOSDMwVK
HO4X4vwcc54G+YxwazrAg4xMWXwgY0g3TGXnEPXiGLOn92GdVX4c9NkX16mbczpqAzS5hLANap4D
6XZmDObNB+MRDK/3xJCkkk+E+j1lQUvAraeTYjGYhOICd9wmRt6RQ/SzsdhFhoDPtC/9k8ptpsx1
8JYrQz8oTmSsEzj1VgTEhwok0sZAqXjR+Vnh4w94C5vIo53EoqSYAJS3LDdvxTpOTOcbd9/K9IXE
hWGTF8NydYOmuXSCZ3fMKgFe+Q7i8VuaWshFrQ96Bcl3iStlm09ldxEwl6eifEV1HhuePcU+nt7Q
mI0h9r18+BQLvQKlxdkq68giNnBf2H6JX5w07Xnpk50uitPwSLKYOnd+UZY8ep52K0i7fbYhONGF
hastT4GFnmacYH3NHvqBduFTXUluPJpGcFD+8Nb6wGCnGrmVvwCDHwNQzG79VLrMKZ0JwoPvLeem
O5MrRzsUSC9Ejvni0UAJMxHY0EnvcgCpdnn5NM4WKjZ7ShHK8D+t9IQ3YHq+jauf3gwMk415n8IO
CO07Ltlksl75iOI1c8+cTocXbenWnYuNcoLWGBpBg6ArRUVeIJ9Cw3JOFGEP7ELrSRev2SqwyJmq
utoJQoWlNtqTKe1XRyciMGdIhNN6yS6ay9Lqf18aQo05RNBEKpP5MNoEDpI1semwNKHJ98b36ZHl
IYo2NqB4vI9+SV05KxNvNfwJm7ttAaf7Xhtf19HA36X4eFAQ1ZnwLkbrIA7wF1o5JpCgsLIK91A4
6+ujZTsgK9oPOlMYoEC+NbqnYFhpsXizc+6g6j0Icg8CblGsl6SZNAISSNeYsmDdjSvCjKDnJZAI
CsGBhM+zmjLnkMzBWZ9Jt7CcwXrvub62mAGWiMbdJ/1G2jMIMuGid86hSNthIy2FfKrNW7ICap88
KvEUFMsz2AbxtoK/i3rPGi+lp6UxIi54T6euAHpsdoX3jvLrO0vfxury4T2fB9qbCwjejCuOU1gd
rTMtljrLId309R8PCY+ldcRTFyODJHTx6XeCIqenjCNiREw1AiZhE1DFDvm0jNZLsAR0fhbDi7QW
HxkyTHdHDQ8ChYCkvSa9njDEFFPjjDcD3wYxF2lahivmhi2yKvqqHT+ubGTyPLfDl0Fm9NthtzDk
nXlhk539dKaOW6/z38XqMY4umY954h0c9P9l77yWG1eyLv1E6EACSJhbEqCnKC+VbhBSGXjvEnj6
/4O6J+b0mZjumPu5UZSTigSBzJ17r/WtFt25YlVvlvpHl9blphQaskS5il4d24CpXH05RTueotkE
yV4B8Si75qUkAonwla90am+yKgBSsNBblWH74UyUmWD4vA4MHHYPYIWKWdkptYfXuMh0snLKnM5A
vSL69L3Nascy1RqbUO+WazL87gr0bYCxKZ5itnOoNUyH7cv3ddW02KOtRJEctm9zKNoLgESOcoM2
7kaN+aAsZgvx3AzkO7bPrbdkpMviCPAGx32PyddKcls+zCDAtiaypazqCPfwCpqzoJbvKi/95KeE
57JhAuc4FTM3LzJujItgunhTtOfcFyyhEu89Z0MULI+RQk75PbKoirjjTejdUaBH3qSE+iBjme/z
smTGVnbIrpe48PUa6BU5NWJPS/OPMqsYISlBA6YzveG5mUBMURzqIfJ2Hv/jsphXV8Q9FlXUsB2k
sYVs2fsxB0UUS3kJB+1PWZsp6jc6fNUxSlHcfosqur5adtxo4zbpNdh+2DkP7lwfakJuroY2X/BG
HDoW+xvD2nrFAs1+CZ7jHCeknHZc0US3tSvVF6YwBL2wsK1N63ZHNonmBE4mOZZSfsXTwkg2tR0G
CowqhqhziBlFyqENRXVVuf2QDP3z5NXZgfLXDYjhWceR0QUtJvhSiOz85IVHIvIO3cJPdhrzD6FA
w74xdJqjVpneWG6oN2rRPbapwnQax+O2AC8YsErSggpTbBAmsCKHJOGtRoUB8z66U1Ab78J/hgZk
XtceCpoYm07pwPsLC5b/7DwkndavSaJkQeDI2XyPFK0xQ6KYXxdmByttwkBTU8XHMHbe0aXui9bJ
X8pQv5GSs47Ri0u8NAOfT7YnM2sTr77ftE55bxL5KzqkJpAZ3UKHNIJTyShSi0Ye9Yktf1pxi/gi
zkO2cJFhoGhpNjyQAkXhKggdRaZh1v3vZbCaM2ngvPrS/mwjfKqTNTbkDPT6SVtow00oXI6CqB0a
h5B/Ont4yFT9Q2BQxryWRFR9Jrioysr3WhpNwTiPzE/QzKVZah5mrCK+W4/qIHUXDNBc3CfxyEys
qgxMyG5/qhf3Z7+mRslZG1D2GOeQCRgylGy6OOF0s8o+mJzFI5UuHa5jlT1rxaNc6aO2GyXXBnM2
7M7lVI/VIyR5b+N6EXpvCOpXVYyXIqXQiy2HFCDbu8WyqTbMP2HqY6ruLRRJzi+96uezkZEd5KTM
q0EynfTqaULwfMpG/io0omCw8+hYaHlydI2JYzc66C7S7N3cmeGzxdg4Bk4WqKX+6AlEB0d9X7ZO
/IOuMV2cZodf9Y4cA8TBSHCQreqIcRmH7TyZgSVZd1wnFDYrJrkW/YxGKo8GpuogXDlR6ofIhfNs
YcaLbVCU9QoLLi3YypXbn1Msu6ISFIiwvWdvHvFeMlixc+Zm+ggbztBlEpRZUe96NPodFLi0l+kH
W7URFAyeTvYw+XocDUeUUXCoivYoLJsJSzmQTLQak40SQ4WuGSf7hcm+UhWVC5GIO+Uhj8o6ECLY
tl7tNqesyXmeDK43wCuxqb+mLFIPagEXt4wjlK/xOa4Ga59muDamBqZWYv1udO+3zLF3FaL4iSKx
PUJN3Xl1al85DKMFsUu+tLbxalrHWHjei+GVnwyt3MPiQZJU4L137kBLBeZyjxKMk3ZHOokoawJl
hvozFt0TV+Ld6orpWCVnSsGYiFn0S2w/tBLy97hH6FHOb2G0yCPPnOnPjVU8QkY6elU0HzUnvaAv
eBX0PgJhMU8nGvsmecTPmjYxkWwBni296z4gx9l0nnGMZNf/5Iu/1AyHmhq4fUrwRT7uNNwf+BSY
7ctxQsVCN1tRLpEj0BlMdlE/RLSdbK3bZxZXdJ5oG4Z2+8N2CjxgmRUFsWltIiclLUVLntRI6Tm3
Wrgf3olbGzm+D3CisN/yZ2lAow3GW1nvdG2X28m0izJJf7CvWd36BOhhRrwcsRPbguaKHxbLjNoA
pwsfU4EfhYbfKD6bpaiCe8NRbwwPWW9UxVY44AHB27vlI5/vhgm4Dku/JOYaZJfI2SjtoX4Iu8o9
27ozbA3NpSKTym/aOvlhQD7lQJV/gKIJrDVacABSei08M6FSR5/UKSbb4LdMri2dmE4N3U3o9F9c
3paPw/CXzOCJI1kvaODPdFK1Ij2Oaf9Qonm+7zTT3DauRg6dSduDjJThsKS8aTvRdF+hWKSsEfGh
5ZZrqha9j8WErv5dRJz6RdT4wupGeI1efI+2YNpPeduz+6MUYbgtrzAv6oDZF1Zc1/jMF5RiDZEW
Za4YknfM21iVXaxotlFUd0YWXpjlV+fUhVRiDsUzKESef6JTh8F6AshTbRrkOO0q3fJASjdL6Bcw
irn+Tfw4rl9ixD+N0xcPkhkl8yAybGpArQwz0MuzN2I8QQHrDKcuzUaIPuG8ieJsS7LS1ehAYMwM
+Hoky5sOV81Ww2UJoQE+Uls78Py4w6o6IaeRJE+veRODdceQ51MlxkcbDfs2lB2zwfLWTmSBQwF2
F8IO43w0X7jKIy7Y4SaN+ocKLbK46HUXycPCPkidA56BgTuybehwZvYlmTEW1IrSu6/d+Nk2mIpu
wrX7HOFetDBKbUijDFwdwnROxbMpZ+OmbPKADLkfpuFM2xrdB3fipgQJw3P8Ek3ztcyblxiNml8l
2kuZjx5l5xDTuq1XYUTMIzf8MGfQ1aO8OglFU5VM8GJwt+9GDx+ESos3BDpgjOvqTdIb0ag38HTu
m3mEyIZjRCi+q66WH0ZyD+GOSWz+zj35QeIu+VcliMfa7n70uAmgdIavXpj+zFRm7TNNP9fzMB3Y
47cTG4ABzlDrIK0txmxtjFQ8SpTEBT2KjY2g0M9yFDLrzWvFtFe0R0c0NS/FdIgoy1+j2a4Qo5fk
DSoLJ09B6PuMQDBy0xer6o6Iz/AESOa4Q6WtMWk0XYWmgqEDkVvRs6xWiLNepj8G+oObzEIyuIzm
tp94s32x/Mk1ch2ixWdaScGuAre+2G4gMskHY9XDwenyFuFl8zW46svRatrGtA+ymqV2nvUD4nB5
FiJASAdWuu/wYtFNbhXk1iT8WFYqW4sDERnW3ZC6ThAp60zNYHgMVr3mgNr6bKzxtxZShCFCjSpn
RDKFcO6rjC7N2FrMG/rp4E4Sn3DVfYQZGGNBppO+cHpHWXmeGYcIJztY3qmZkExVtFk4TK+5uBUq
3eTc1vVPDGa+vSTJrm3G8iocbGfLlw7p0Keb4u30dDjDKvmKrKk7Zi6ZtYWJD2kmSqNxSZFMUh/R
3rZzyf2z+SvTRlhFKhP+q7r7HQITvi1YhZBb/ZwMa3ynUkGF4JRX4Oj7KZxeHWpuAsCimIY3lV1l
cmnbWklEdkPzkYUgWQbNQWgy03JotMXdubw3BCXRppd0vGe8E+sHN/oG7BO1kAcFPgDAY+QSx2IZ
d5gGsgua7J1mDq9uI072eHSaofjQ8br5hfZHS43hNCzccfnaXUBEt5k0Jt16X8wsVCoE0diiwHYE
kRfj8BJ7Su2bGlmU49C0MSCSmZrLCHYcSW2iMiOnzEVzaTbPuJWOSmjsHCWnWTIC7rFBim3WjcM2
iTl9wgN740jW/kjtmnOrGgkflIvpS63rtpC1uXK0vDZUjcNBg7YO8Km/uqbE6lc/UN1herrXltDz
DQ15nXDownT6mjToufPGjhuklRw81VjelfX8yMSXyYCBvpqzJ+RN68Ge0DyAWAcqw2nbc+Gx5GTp
xJOrBYZGh72ptHsYfaJj4TVqkhQG8konmEI6kKF0yiAz3xUt4juYgFCkbTdGSR3fcPbZpG4tH6Rw
fg1GjdVdcUjiHPPFcoO8mXgabKRwQb+iSeS7Mb4m47Bu6mDdnEhW266DHJF3xGpCMCbJw46dfcf9
l67eJhJPymNJfeBCHASP+RbPIR9fF0G2XtCMTXOy7UsiwKoSaGYLPj1Z/syktDxInXGOl6qHbOAk
mWRsCmvXyrLnauMkrAH6gg0PLcWz03wodDBbuUTvBEbTda834DEfxEzEIgF7n3YbyXORaPdl1h1J
VE5PuS76Vb65QVRn3nlG/cUdUWDVGsMaQrkGocvVRXYtPSoKBkvRplz6FzwzjByHpb+YeX2cALrj
loAEkDTLqht6xZT0aDdEYrkNQzmc4xsmQVTodv5Z5hkRMoP+OldIptWCXWsg82I3EiF4cereX3rn
BRcswhA0qYGtV92hTaCh6Omeva7cm5r35UEdfc/1jwpnz86kH3CYmxLBBkiLw7KMYD9VFx6a42BP
HHMmQLfOm9kUzw495yD0OvWGSYagVkacIbicwviYKlwr9RK/CMTZZJZo2aF1wF8liRF9iNYNbFUU
N3RrB8aSGz4IPLhtfCiT95Gy8ppCXps1erALKYD04AvwPe1lKfRjLajwiNMEZGUOAb7tlSUf8j8Y
jxprJOdD8ZyGIftRjcskJEQCpzAzXdXuakUvweJ/Qpptb2tV/S6lNewq+9dUF/TOayv2q0yraJFS
+jfFbWi4YqBczchgfgd1vmCWdBgqI9pKNWz1ccGjHeJC66vhsTf0j5kXtwtHhxmuM/0qbDAVmDzm
BxvB6Aheym1gGX87EKQ9rMOQqb3LcZG7MzJNY3iYjYpWFZKalH/XYrVj9HqwSvdIS33x7cnYR8ze
tlNUzEfZEbWXjsVJTMOb1+KmtYxX8uFm4hGc53GpXrAlPNngnJO6O5Bzf4iKqThGo57d12C/73EY
mSdAhU/oeeBNWfTlYnu8kyyrlWlrN2Zfdk3WdF9diJEh+chJjk6s0SUzOEqjRyjfkSlvasHinZH0
o4rmnlK78afYPLoa8BEt0zOyCNirigQZn2lcCromrQz1e55hCuCGfYuNZosJheqCsAO4xeuBfg6Z
EfQs58XgT5DnfVnfEbFwg1+KmPnQzrWC69M8kPZEXWg178PPBMbPgaDpD+lJ0jh1tFk6QvXZkFy3
BBw35/SA1EPXH2hDuhUtCmEzxl4CAusoblH0ndylIIMC900IhewB1NguLZOV9JsxpUDQ5Wp8PN3B
Dr3nzFLD1WPEULSDDt0XFyUuNZwCmgiIZqFd78WnzmHsnzZ+XjMeaWLrJfLQCdWI/4vMPKcOpZdO
0oPGRBTXBtNUR/kMIfN9v0bkxCSobZWXtVesIizrD32/ru1JvJCY2VwXz2h9QXKiXJgCMD6ghufG
jPuvtMav6JAAWSlkZYtgha5EN91N3teIGTkAf/NsA7XfROZEXDWHSiszfuczZWy2MJ6Emvoq0z9D
av4mc/hSOzZ42RxFrgtmgTdDU8/F+UbOh9o0k3AeiMw4zhAhioUOrde80l8rTr3Zvzq1GE9Kytsa
OsWspTBvXrEEWAl/ZQ6IDxyR2rHRHNNXEzLuIquCRj4KwTraQRB3F/dRhe3MYF03LrWrjoZNHlEh
RnqfbfVzGdDmmgsRViOElm1JelY9mXwalLudp8dBMijU/LYvxrrwa+dTYbzYdvmnJ+YD8UowmuKl
2JKcp/xxAC6Kzhel4SDMLVFR0q+09G4s4q1nQCJrx5urhw9cwZ1NDDJB0gAOyA0jSMFvp6XHjC4I
OVAuptW5x/6+Tq6kO1NU19vBA6owt9NRLObdPFfO3nGH31r21tRszg6hGyjX75ZMJcGwECXpgJEZ
zQd6v++iIXra4XDZYYdWCUzXnCDPUd6Xbh+/q6WdAnushw2qMwbVnOr3bokdoAD30yf1XaqWX1qV
8tjM0y/ekIQ2Omj7GL6DXj56D8sSTS8MvEgfdOur3cs73AR4zeRIRhUHWhmGj1lBRFTJqXcd7W3i
tKHpkyHlJxPNbtob09rGD/v4USQRMnysMMJUGAukc+pJ+KOETQMDWydUkO4tJFqTOcdEDB4f0EJN
wqQVwy8+O3D9zOdjDFgYfveF7dDIyBHJzk7EwR9vXwrPHGgvIa1YFcHA8yeO7dIda6eDRpwmwUjN
bazid0Z+dpAkHyQ6ashsnFseyodGGBdNNx+HJqPItKAGRMgYhEEvaCiiZ0/9LIoo2dazgS4D35nI
OQHa+ogl2bNLvxY8byXbkUYmRm/W7xmxfOdV20TtmlMWocoMgAmkG8LPdgN3BBQnHXBcswaXOriu
lZtzrokJB3OcacQZiSs0HqsdTRPX57SXXcJ4fu9cIODllJ+bYjipqF+hJfYpSsQhFRy7LKWQoOAL
E3bf7eCsEGcgrDvCs5gbMH/CB+JV4Ae6jyHm8BSDb2hzhiuhfVQhuqRsZmdxB3ZNkpX0uvxc/zaZ
1NVqnVujeWcOXgGtvU0kXlNeuQ1mq7bpSJCBaq1JA/H0oPruVWe0ucTaM4E15AfXxrOOU5V0BpxY
wmRU0WVeeRyIa0w7+9FLCkXitRaIOEt9xE8pyu54F7nFuIkiIsDrCOaXPUZ0Znuh+WXKC3Tm+roM
DALWEthwvmd5JKNif7qNdsxQLPpsOFxvzXkgEC3x80GCu1fjkxIUSZEHRNzS8wY7qZ3vc/wjW6JC
ye1amQzwFIg8LXBMDB2hWfgNtICmynKfRcPVmWiKhuQT+IbxJJF9QD1nW6vC8hrGXcy8yBDHhLKr
EC62yQa7JwKpKatuupN5bCkzR498uRihOmd8JlvpTjs3ooNtltPnNDN2lhbNmM5V1RHY35Het5/h
jzJNrybysoHrIMoDvEues/aguRn5Cd5SB9GPMFNvQ5hngZlaGjVRj/GuPZHpaLPLnSMiUOMZcIxO
FsR+fWrJrMZQSyZISRZneOtL+al3fAwy0fD2cGiYG5rZLcj4sUs3sz7axzbIMiKQbXGJW704Jm77
qQTZJ5zX8yCD3nY29Og2pHR23TD/bc0L6Sy6+hXjEh45qpnp6O3ziDOyWY/Dg60dakRSh8qYwyAV
+SFlCAOEYdj2VYljMQ+3mWaiX7d1VEczqbWjA3ueTA8qLvg2Scq/rkdfd0WCG62/IWZMjkaYUHyT
B9u3N6irJjVJ82SYa+smhvXSQ3423X1HwhEESbJBOH9YPnzsNEgrXpljaBkqnuUpDTss583LsJSY
8Wdnw86b0ujtrno3vyCBf0kN2oVz2u8RFPijQ9MoH+cGA9nnmjh2GL/62X6fmT4Q34d8Z0rEY16k
NjZg+iJYP75iF48KTO4qGKrmD2Ii+JMMb0Fs+7mkZG84jThV8dKhYseQt1ppXcGsLlrdRtAf8gRU
M+NlKq1ykZ8Z6UyBxiZxSpl4BaABLNpfJeiImOMlz1No5uU75tltjZuuRHtMooJzhkfulx5FoGK7
WqkUAWfiI57V+RXnTNfO44eMJUHpmY7M8kgt5vFrDDhKVtdGzy4WPXk6zE+lVz2Yg9FdDHTCJPwx
tY4q9P6RyeHTU9ggHcc9VAO3E2UXMbpzXX1iP2g2VYtlkdXrqCXefjD/pOQ1nPWfJedTXx80kH41
wk27IMctQYLAIoCWKzOWXRTL9hLju1mE+JOoMFkHn89CD2kf2M77YBHXWtjiXmiDuKc7B0wqojFs
MhZmtAeDkZHcnv46LitiNrdqlO96Mu4Yfug6WetzTMggjKsfhUimW248KO8u6UvjjX2C953aapOY
0WaWy0BPxTWCCIojIsdqCqye5GV93mcVn2ud0YsV3cBpyWMhQ3e2bHLSFnsIBowMz4uOGHtWwwN3
UbEf+8R3uvCSay3FqbM2axk0dfV9Mi524Lb9uGk4322yNnlz1oCLvnhpVXHr6RMjYEfEzjYTxIzz
tpHdB8mcXvkImieUUfdzODdbL8cRX+SPs+1ex6b80TtuvrU9NOYSvFBP6lBg4+zXDJtxFBz2TV/j
kupM0w9rBFcFiay+0/7sCMCGlralDD9JSC8sDDGd1EV7GFVGCVl7DLvjzFcYu2VPOiDWlASr2Xoy
sLp8X+JL5vZWQRc2Dnuqn2Pl4aw3eVvsxdelQK6pWyR+9aLhxtZZ9/AJgbRajkUcUqwakubywJo6
IjjEqF19jWz4p8V1N7kGPH3AYcTRp3zLWBfpbYc31CjVZtLj+UDXACf6ISf1/WAjqzxl5O80YEUp
7NOjqNC+eP1NJ7TNNxcynOdGMlrDLIzy6quIx2afkToDamFkXeZymy3tJoODOkx6rfOBa8UIiFPn
zqOAchdyCzP0VP7s1jRYYh7B2SNFLK2PEP+kH43YXxOpXbum+B2mEJU5SSv9RxsvTOcWhZb2UQ5r
/LLT9kctFwfgRNT3xUIWtslnbGIJiDzXOuQIY2YauOlY+ZUchY9XazvaqbyL+xERI300tlQOcCWy
PG67Ta64LbGTB4yAOI1hxTovzM1mlT7WZcG5qwtfjO5TtNq/9MB5jhEfcIDjdwkT0HiFys01sBjS
3dFOrJq/MklwOeZDoKfi90KkXRCZq1R5tVTM9Kma2Z6OWt3LY9HGd+jb7B0CbmwHrd4+kw6Y72BO
G9tW5375HqiNCAgjcHQnvVF+NoYNO0if7HJCt47S67ffXhSUUUATGppzKn61kidHiIWJfPhoEs61
+5Z4lk29zcMOB5urGo6HBj35VWzJTnCzFiRknovn1DTGPf1udeIJu9J6prnS18/d6h0Z514cYsyN
kt6lY4tuH35DDbt+0k+tnGmjh9Hx++WEJBpxtEMcl6VPU4sFgxmO5RfOTJ7Pt/p7WW0wydg/0uxu
dv80Yhg44/QxBPc1LtOyNenpIUZYyLPExf4whPW8x3hlzuCqm8attrq3PpoFnyrGPoz7wqMl7iFA
i0oDm6/W3CwEAbtKT37WbnWYJh4OW5MJEUBAbry5a8Dv/Bq7kejbEcm4sA8TAUxHRX7ZQqLpriuK
x4F9GMyy1QIAWHW3mlN+VnoBjsmNAdeMlucv7pgGEHl+rEoMxjTO86Ljzy4K1JwYWCJr78jqMMRF
EXSL9iHoQDBeKR96EUqfRDsn4LG9okNPGYsaH+Xi6SfmRXxpJnghDQNiqMG+FVHDeMaCK8nKKLwk
OSfGY6bXbgBYiJFYzll9/dJk8YkHTu0hCM2nKUvebZCDidDvbICqsJwZu0XqlCZipySuNQfNScQf
BQgeb60bvyzOpwlpG1UHkuHcs/amTG0WLnnMhPGHoFiyVvIZyZ8Xiq2Vp3zMLmGqed1YQYPEiTIT
dAbpa32AfBAQm0S23Yvp1TSESeQJcC7c4MeUvvspzEL3hInDN0pH27hYAbf0pFYtLW7VL2heq4Sx
bEBLcUv0ka22WKU/OeK+uUoozNfOlQ0Q5JI+kEeXM+V34Sztmr55RDo9BUnhPHocByQnkmLq90Xk
rmEndDXnOT/TeQbMRpsR0dVWPHWqeoVOSmBppeFXJpRySEL0xvnnt3LYofr4p9Z5pom6t1LvgYMD
xdP8KbPVHNAv2b6yhpsGn+i06LtyiO5Qa0NdXXqSFamFowj0TR2WasugGVg4nniPjwzZKYZongS4
QwHjLeFrHq3MWsoWDF7+9P1UERzQbSYj7oJaj8+aFd6b/Ozg+7b8Vj1/f1nalcoW3iKFDaLXHhxo
1Rs64vqpqptiZ7jzKziUcUfR8TY5YAHZeqLdLOPwpBko8MJBJwakEKchRHc36xeWbYTJ66ttK9Qr
zXqn6KGeni0o9L6e0htX9rTuDvOPWJjdSWsifgSB832Nm2DjrFvMFDY3uXBcaWCslKZ2De00OZis
SfZYPOb4E3YiWjrW5BjyUD1Gv71yYp9rU2oMBM6oRuEd2zTVUpIJe5Bt6MqtUxbxkiG21JypI+tg
zBz2bYY/E67/XkbhvlmAsM1mcfSop2jMqa0eDsvGC3vfOyTMh5Hqql80yNn3ZcmIkQ39+wGMTJYE
zZiYZGo0q5NojcxaFzkjexpIB4GClXcAmoQcth3sgB09sUe4aBR9Yx4h/9g5iH02Xt3xuFkV2isn
44z6FzvUv/xGf/UX/T3rwSLdQLpYb0y6cgLfy+o++ou7KPKmgYO5alGop78XaYV+Kl2s2DbDpDmW
UNZG7l/DhcaL8MSghcLUbLY/vxMD/vNr4Zv4z/6CIOfFWKZwpQG/n6OIIf+G/QaANdtS76qDriOf
dqTV7vKZ6Dsanlejbp44kfhEjyz4vZuaVlDcMvAwS8zy7oJumfysqnrKeLQuTpKVl1UJTav5sY6z
7M6mU1aOHUC2Oab7pMJgit3Sd4xYu1mUk6mT0RZPEvPU5wUpim2G3dhyEFH2TDpF0mNbddP55JYU
ThN87URYGVwlw0IYR6BlmPxhcv+lj7p7EAaxsWOB1IgtZ+CBZx6rFyW5xNpgvcwENmQEiaIJ1h+I
4mR1n0Z5zMF+7mVFbW9J6p8oZ9uMLNCrUyp23I7ajwoNr9kcq7WLMjXaHRwgQTWngArXevK2eJSW
dk7st2fiUImjY2q743Gw+mOo1zaklfrdaKfiEsVadU5MDjZzWD5qdeueaENgK2hHAViB+7yGc7s1
pOqC0Vx3zMU1b/o6XyxVePFSLXqliZJHzMw5dYPBlOnd5Dh0YTqmEkhuzX2ehwjaqtQ96rJaQyty
b0/mrwPBuSe2GVsLUaj6ey6X4lGT7qPV5MsVbOYEoNIyAiC/4z3rEvmnCIcpNtqvLCyjs0Lti0eC
vEph5NqFzuEvtgpxymZeJsy4aDeJAphQaO4TZ1IXp2QRrOZeXVEKatvCkjd9aqovFa/kxwd2ifIT
oUGyYncOTC3lp4fo0XeN+hXgTnbRmFKiarO478PsElsLGz2txaowjGdDw+eUL+mPKJoOTg2EAVVb
j0LQWt4KDzgLoOI/Zm0Ye/JUO1K68xn9dNa+ek7/IXIx0fukFTbNuX617LY4ElZ5P6y/S+1xotmx
/rLkhrqaYMR2bl3pm9Bt8ob7xVnoCDLt19WAIS9yQJZ8f+f39yQlk6xhJh3l+x+CmYENPM4zVBG6
EsjPspPVE9I34GUjltegJJXJwFRHmsdYeuqxUyDiQAhtXNXR8nFfrRT9QMkgmrBNmAwRQbvJnD9V
c9VcK8/WfR3IKk8lvdSFSgoVCHQUnsnyqZvOaIeKex1q3AEEzpaR/EzkNiD/3EY8Fvf20RYNMQda
+7shppidHfS5VtHFaLOp3BhVaz1Sb6KqDm95w60/ELG7LWLD2kVViB2KC3vrpzDHoJG5Vx2IIZW4
5WBenJZH9OcV+ddeegwtUtqHENfeCGMVGF99y+SfJhqnFxcljRR9FHQZXTqUmfKcpDrR7BhfMreH
mZOj8HXslF7g7Hx9c5NcY7QuYTQ8EYpWX9VoM8cUCqapOe36usW2OCy08qo297lm7S60yEaUNHI0
NBVYiZYgVABwc+riuDTvUlufTmZVBXlWDefUbL97TD1nxKJbM0Ktba+m6ex4iEoZTgOpcAi7JL/i
ixZvu0Xsl+/1uTrAAsHvH9GW+c+Ls/g7lB0DqLQtC3qttIjY+nuEUtYKI7Q7vTqgKNhS+rZbCw72
STeK9CKnldScZr9b7mMcMzmSATep0L8rEuSlnlyMUbuJhoNSCSzslVnLH7qJ/+Ulfke7/Pv2wUv0
bAsXLzlVBGv8+17mtjZNPjRQByVSM+gijBqTywAPrZdx1vOOO74o0t8hS7mVFc22B61yyqWp3Y/p
5Av9IS9pvUPXq7bj4vb7sVXO1UasllTw+9Al4bnXmVfRM4S2QEFPq7P6r8D4v+XAsAm6JG15Hrkg
axaM/Bv+v9aQ0uuzqpCNlc3ViuQ9BrwN+XaQoYUsr10BL328EKu8oYdFKMZKLrLp/O1YfSb07fUL
AFXg4OqTcRKquarR0OsWeML+8y1h/S1U5fuVWgZJlsTjmd7/cb2xIWphFbYo4VMwPUYTYTasdftg
uJNfRg0OmW76qaL2oend9r23f6qZUbxjd+2ecJON64bF2TZLsFzhqO2rwnsrG+dclLO6uIi4gzZj
q5dt41FgGwb5hgUHlrKWp2+Wi2QAuiEi19yP4DZ8ryj2BmeKt9BWv8flps2ueqjrCA10Dvc78Wzc
skj9dViWceYgjKCzn9BNOrQ6k7zvS/P/Dfn/xZAvpcft/H/3428/8+QP6uN/d+T/87v+ZchnqvIP
AU7VIYvKMjHZsxD9y5AvDOsfYJR1MkRtYRnS+d+GfMv4BzBjEjOEbjg8+zr36v8y5BsY8k2XGAbd
dbFPeuL/zZD/7zWqzssSBqJxGhA62YrWWsP+pWDuF5NT0DCou3IyUfBX+q6mV3wZcQLuozoeXypL
MaGxEtdvIP+BTJVrlZrAl4UxM4ZIggo9/xkVjP+VF+/wk9wl+BGZ2afSKHFje/BkrfkjAdDJPDEf
j8qzDp1Xv9B+ULcyndXN6137v6SOyJUj8JfVc31jLDiGw9qur7FEa4beX96YVc515sXDeBcZZrGf
UIoYvfVzQVZxiPuovFRosoiYH9J9iTqWXbhzL+2kxF0dW7/7eKnPcIBulV0r7Jc50wJ8gDt2Sfu6
qln0qR3ukVJSLVtTBnwgGnFjhCAE3fDXmE3JQVflY8WQ+NlBmrMVRjcGYVqP58QtmRLo5Z++iqdz
a7vGZibmWCubCdUFdHBzmNJz1hNFgZjd2ZOKh9VUifCM9e8e5rXrd7jVXgblQUp10FjEgSy1CJWT
qz3ZS73SH+lFRFGb/Jdrav9t0/y+pgTprVF+hFWj8v7bNU2I+rW9ub+Llv8h7LyWG0e2bftFGQGX
MK/0RqQ8pdILQqqqhvcJ+/V3AOrYXafPibtfEBItCBKJzLXmHHMk9AaD6M7rrBb1vBO8dAFtYAAE
WCAsdjYS6CvK+EMV/S/XCkAQexX4PPBLqZ9oMGyBYeKjbLe5jeK/ivf1UMvn2E6TJ52uGwfaeCVZ
DFibL99ZPXSnLrXRIZRdfg4GbRtYLnSwPp5WeaT1L7hqIbva8fOA1JOsp4Q00zQsdZo4yImtQQ/3
FSxypsIeYtLCTe87An20tqPIVOkOi2qj119Mh2PpTQ9uaGe3MZC0cjDGK/A9l0RH1dG1J+YpyZpx
ViEBl09J5E6HOFTZzUAOL9vqzqQ6QZ+BxKD/bJb64TjG0X9b7f7r2sr34Vim5vArxyJKKfJfLA1n
RD6A7La55vILBSrkzgRQnNHF4lDPHKbYN6Jzx/qLCR0q26QOgYjmW/iMZ1XV8cnI5bWdLbM0MrZm
KPZoO/D3abc/BsX/Y1U+X+L/PBUdHcw4uk4y7LR5M/+s/jgVpTYE0OCC/KqxxjjhY7jk4Dy29IhJ
WRpt77+8nfEvxIg2v5+nGejPXWqcaDr+5/uBxx+nqsYDh29KD++F/htLIgBaYcitXtMGH1WSUyen
TwVPXayQQ2yWpExPoxzbWtqT82SOXnBTJq1NrUc0UzlfcQXlR0XiVqDiht3glzNpNt82KA8uxZRR
pTOcCVWlb1/+y/H7V94nH4hzjfoB9Enbnq8m//MDOZjBQyZI0VVa5oeThuiqwhmN5+o1w1WAFZsQ
2K3jyG7bdKW4MxmJzjX94l1sV0+zmG7TIaNQOk8yR0ZDEMkPyyaxvN96rpyjGXEKjjoOvZ5Mx/Mw
EXwP/nZntDUju86nc/A47PqWEopf9Scw4xkNuI7wH2HqJy2qLJooDsQ6h4o8Al3nzcuKcB2Gp1H3
w6set46O+sRtN/jLA29qGALKZheUZOsSNjlc8GCtdeVp21w3BpzIpbkWTfuXwqJ5pftFcj0XVFSL
gAeZamGUGZPpENhpc4bAh9AckPh/SYiW//uH5FK3pwYLq93iQjKff3/8cDW7lZjqfHEBKKj8AS2Y
kP0jBOL3PhQMvF1srIkXp/8ejr/wpse/zQzASFz0n1XiULhFLH4filgjWV10e2U4/lM8CjqF82M7
hLumGH+1LXkAiXkcDDv+iAv0uJk7hvcIR8YHpAvJiqhfRqLctj4tHVeaV1JecOUGfpQH22ZymKuO
D3GZ9XdTgnVbWp44Brn+DB3E2tHyBi9GSR5nCG0zIbVql1uDdYjIuBGEaRyGKaq2lp2n14D4yM6v
f3So4O5Ts6xvlvNYGwg3XZIlL0Qb/P9/2Ibn/K+ftmmZjAgk2Xo6KWHOPCn/4xDTnaf9GyrzojI/
WlfUEc6e2+pnbXEGomeBAmS7h+WOZTO4vi/WYn5MLQBP7v55ju6Ln+VExuA/N/3xEOnEwIaWF//n
1boG5XyHhmTz/brL3RBveYs/HjnZQqzzyMXgbHs0cua9RJSZHQXtqT+euNzx/ZbLDoYzfcSzrNv3
bdAD2YN/3nz0Er4MzJUa6mu1+T8/0z+P/vt19V9U7MfT9z7MR2H564+dnXfue5+We77ftC2z+1jf
6DVcHKlc7VzMD1se4FOUE99Hfrln2ZBbQWl7+ROn3iapaBk6wV7vdBb6QFYELZJIN7yD3ERFg8dQ
Z+jrvMEkFqf0d6pr23XPPPbWyemvCVrgblSvo+j/gnSuH9vEvCNJ4i9tUPYG99aLSsJP+GXgepLh
qwRctIlbaju941IsG86tp5Wvfutc4wZ/A3AioLlguY2I6Wohp0veatuo1oN9m2dnLvjgQpBl0b0V
W9PwTcIVCto1Cm1+UDFNSHzjahjwaUc4v4LLeYDxICIGUPU2SlKfGNBJUYpJMDgFLoQKg1UhgmwC
QnKG0bbjNSLXoeEW/2Z2BugNWMw2i05W7qyb3rDfGte42tGvKu6uXeLEl8gU5Ci6MITs+kHvjPs2
8MZtEvf4dBHNrjMb7xe+6T2ibWIGkdfvDbN4Cs2WC5Ld7Th9P6z0w4XpsZEjy/UI3Kw0G2tfWTSQ
Yzj2XUHwTuSWVItwS5cCzw/yDtIUK3uLGtRbeRa4gAEJkotH03SuQdDQNFEzCKUYt670sFMQedTk
tXEnKySaaZG8Y6tYhU1H6lc6/Ipl+WxQJ9ggi32Kg/risRLeTKQcYIjnADfIcz2UT/RvRO6/+B4B
I1Ceqeb027ztfjoDzes0B0CA14100Mq8N60PeKlwkEvi+EYIwoQzrVyqMQNuhr0b2DrcHEZGePfp
GB3r8iAqnOShDf3Da89JK+pNG6ZIcEE3ykTnODh8e/HwM6rSp8zJMVe7jJIzOqt0hl2gC+04OmRW
CUyA69ytMQoqBMdFSzldHocQFxViEIhU6qATWrRtwHVXckTY0/nHtiIbhYQEjrRCa6APsbEyZmUK
GlNmNxlDceK86gjv6IsEZMNF1POotwujgSE2FQ4HXxvIizGO9cy5IZxhXANo/svpk1M63CwZ/7IL
xOZD3W2lFT/lQVHfuUgkCy0h4aSv3F3Vt8gdui/TCZGFkAJP7qbiOg/US8djSplCg21cwpy36GXq
IMBXVnrwhX5WqbwNcVjd96VFtG5b85V1D3Vl12RSda8TDt6QAi8+KBsxW11ehQT1W8Tg4KNG7y9O
4O26ygpOtDm3XZy/mF25x6IcbBrAa6sWctBGRWjpxiGXtIgZWuMp/TVZxOsYpeq3WO8mkONojhzJ
rLtDj6gSYDJoukyK6vQcKfrZV4nVfGdjutXd0Fh5CanmvT7ijnW+OhHcM2DBGm2S29iKhJVdOR5y
wzwhZ8nxdmunLDAkijZU13COHq3CHzi14m3of2a2QKbJZGMXAOZnta5O2ljuXDsYr90LbNd7EzIv
uR4uNCX6G/Bo4DG5bb+VQ3xtGwvjfmvVq1g2L1XHelCfqKE5BRRWStNkxJWHifklsLXilckW+UPe
a0/raZenxZ2uNdlRGdUPfkNoFnLXPZiU7VYSjBoCaWAxUyV/CJfjN0hMWCVRHzuriHAigs5dUb13
KYttnTTTV/iBnw1mqCsu2/mh0wy0NKIiCsRzf/dNVazZQ+JNYNGzHPqSaOeL+UhHKMm2lituIjIZ
/ezgrXOsPUsxMpUnRILE7sgovgwV9hlUloAfgEKTQcZCaRyts8wZJ9Hsbeg0xo9UZredMTYPjRZv
4to6kmsY8QWY9d62y2QDgzYBzO4Rp0rWKM38AkFs8pHQJECIs25sANqpegub5DgkyANqxyLnY0D2
47XqiiuWQp8xq1GbVYxRcNtPg45v6FFNiN8I5mO4zrwzIn9sOp6zJhpupDammXtrlspVlTh3933n
GuesXDueouGvpXtEaLTO6yRY050gO6DOnnM/ZQaqrBZeJ0Ss1M/3uvxovQ7IMYV04O4vklQpGjfO
alIh0Wgh5mHfS9C8TM9G5RR8OCr6RkG9vDM/OcG6fdpGrwkDJy7jhqAsROAhs+opAaJZ9sSPY+jb
Z/CSB08jx6duy1Ud82/tlLcq0Z4W22SOKJeGLG5QL4Y2ZtrvNVSMkKGzzKZ96xvtznFKBGpWuG4z
6a6iME12PSbvlRWJ/RAD7ffFMNJ4cvOtFnlHSr7MoE3zWRdpSAEHE29piJCgQvUCkAZ/gS7gH4nK
IYjOOyu/lHsKEw9OPDzHQKdpxF8QpPxu8+Q35Opwpc+QgglxvK4P71qu57D4NM47q0foWIYADfA/
VAqOrNUDvAuQRCmZv9nYmVFpdozWkFxtyqINlAGiWu4ar94xwNB2sH72kXcYwYq8G1J0EB0tei+B
J655U2g0o3jEsln+TaY8uCfgYoCEMBE7ND9tfr7OgfnpBrx3N03iSQ2keZVd6gDxCeKXSGl/La/R
YIgVRde+VVxPdxhUjVPvOeJ+FKDep/k1cvexozXzZccJ6mKph9dBkVydtiaiMK8WP7qsxkLDTjnw
jlcO1/BHQ6DcZSmWAbrtsTKHOT4LJ/106FH+MjL9bEeNehc0HrauIYo7yi79RUBi33gatkNhB7vl
oRx67MpJQHmEljKrtz45on+vH2uLn+73q2GGGpv0p4FZaE26oHavIfw/uSHgEJ1Sy6tfeu9yfl+t
TS6d74TvY6uBxNOC8K5vlbwE2DA3peWNH1OQbnu0878GB/EjzMj2mSnPGWdTsh19WLVdp+uP2iyH
WB6mWW+EbFlfYyO0tRnl9f0YDDoyQFXteq2OboSy3ZZHysm6xrS63trAHbaRg5M1E01wxZQirBzK
Uic+MBCQJCbrX5Aq8JjbJpkEdS32BrL9g6Ns8WhVhr5aPos1ZxlpQOGGwrPW9eSG961TeCcbqc2u
02rFCt59WQ4QYK8HLlfVWyrp6nEe9OcqqeqrdPp4U2hG/VkUw3p5aGnD87WKQj6ViAUPBIdiGcJq
/5SauLyWh3jMdt1wDrKQkbdGiGsRiGgngA1QryPFkjffC5+XhwZt8ISKirJBpblbEEgFVkClXWsz
o4Frt9anSnGYzMdbcwXZ2lPePen+1BzQgpcHvVfaE7zi7vuNe1w1Zet6kF14Ddlk9qbVx/Ku0Srr
qsaBJAItK3721puYUuOzm3FUVVdrd0VaqKtBdfD7Abk416aVfsWRajdC1P5dB83nOrKPa380859e
wfqy179wp5Uby+phS1u9CUuEpPblLTAddfzgNFuPNyl0OQQsTnPpW4JEq3juKvar712pW6qryvEu
rkJCR+BJg1nR5ZrcEK7kdyjo2GGmfJLU37C8FoMwyZfhAZoXu5+jeFr2x/YbbY2RU7smhMneeQ2M
lH6ams+uo+43v0QWQggoCsLZxlKP77QKv3KupPvh8GUtj6AOURNUlFX3DJ7yHI5GvFV00z8aDNfL
u0ivz9YsOvX7lOX0WcEg3YaMeD9CfpXLazQQetccoPAhcMm+yeahaV7c/7CjgoeyHyAtPPT+foNL
gCjKKQUbMyJd/ZGPLaEbHFvfdCWNYCifsYhYG1REfke5t+XHNL4jfN8vr6OIiZzFvcmjHOvqFHDN
3dm2iN+7ID8urwMAFk4L6MnHxgCVNboT2q2Y04vpwWl5BICWdhVxSjxOVWkRGasNuxiDaGs4xa3Q
Z4PiNHxGJNdspDZG50oWxpOstJ+9SIZPTh6NeoDt3yOiqC9aSEnDmZ+gYWWmLilfU8P0DxpImp0P
/uxDb87LEw0ZD1tFXePE9Tzdgo1udrabvy53loWLdHss7WsvXXUdSkAny6vGyfTU91r7EteNTXI7
IbSkII6fuEkNxsJPhCvorrSwOHqpVr3ONMNl92eBEyrIOVQ48Id7PY3kanlBcqk+FMkhz2BpTCKe
XdhU8+7nIaQEVJo/yhGe5pTH6tAP0rhNjnVYdrEAJLvpg1GHyhSZDzIIcdHOz7QTgDyDk7qPUWwD
kxkZq7/vmJ3VaRu+u4PS9znBcnvNsxMU5NZmeUlUpegwpojCgVb7j2qE8uDZLNKQKwN2yHXCVZtK
fyD3z7ybVC/Wy2cfyvBImWe6wfpifaYPzi4evOlHqTG1b8fpgTYHSk3LT7ZDWeM/ja3suXXFj++9
QrO08pGg32uRtC6uoC+w3NGE0zUJnPwVFXl5VF7CGndok0+FgWP+5tsJ9n0F8/MYpgVGT8OnRmwU
T99HpwHKXwdlw1juO1eJ2eX7VWu9fe0pjKK27UlUNdP++wtMxdngQv/hBpCZTDPnJzMU9qtLLuby
IYUu9PXyEyN2EvvJ/LPDxG99GPFeM8KfA8aZp0BPhpOHSndrcm0ndNvBJp+i6GvxQtex/SH0uAQq
JSvCfgKmJrnZ7RGaOZcygVnhOmCRq67jqto+eYh4jrGDlqbXWKzqFlhdjUBuQMnoMTxIcLGankZV
W8hBmq3mlh5hfW3HJebLHhPxYETW7E9EAE9P2KI3jW+C9ssHFj3aM3qks7Jzi9fCJd0x7mf7b2We
hs491DlrwMgh4swxWVUHVotCJKLxNhnds0itD8oYhzR25a01MOQbRtcdWlsZOzKsvU0jy2Ebdkhv
J3gSZ6Ty5fcmyIgQcagnzV9afnLciMjr5U9sldmp7SClAHDbuzPD/p/b//245cHLxpyh+d//znzC
IJ/Oy9OWF1hun7qa91j+/OdGhnFvXaB0W7XkSLJ2shAUJh2mTwtoSidwVU9uM5InFRWIJAVK8yS/
5SQi0rtmBRQKNe0hNCGpeM/ocDEhzggfw7l4alqrPFXzJmk15rplx5w/T3oEmkBZ4eVycEGgShfv
ocshgtzz6SgNDpEHyRLdilpNVlHi+09bLgJDvHW7e8dq7e8HdCM44qRQ6pTNm+Wv5KxRnDqYg/Gc
pGBeGgh4SvtdCMEHCmeu/7IZvWo1SbDidGOMnderbdhm4zaqund4xMXZIZLbQM/TgKbcWrK6p8l/
5wR1A5+Kw8NZBos0ActbJPgGgBgRm1B1r8uHozqKVhziglbOJcdiOinri1RnRISsVHa5E2GdB7zS
NOpFi0NUtOifT6pHTF6Be5/WMckKERaG3XLbci/J3MHKNrEbkokNFIUivVNDYSP3kYlCUCoAvfOO
hWbsYaRjFVekGZ94QijHl7ZnOvbSJNxsNuIBih9+RqO7Wmjts5alpeOZWz3PmpPrts2pHBHAFkgb
1wXar++0Uh9V6Ibqlfz+fXy/usRBflreN4t0sjAG4i1DtH66Tzw3LcMDBPcczwyk9EbToBjRtd7Y
kpJDHKVihZaWQHcCvdedqh9bCxCXFtJIjcli2xuNc2djhMngODj+ii40DZHSEztssbfIinZOUeFG
AmgLM35tKRmdyCGuTzrypFONg4W5DvhhjALEAs1tvbIE6aTHxohV0bRPYvB/9k3zK3Z8TM9tndBe
M69Wl5f7urDv06lCADv0t24+ObX5jIQt8/dfhAVyHtWiz3egcLo5bmw65LV5m9B4XPwUlkzrPAiC
l86TAQgDn4h7bHmRC07Sbp02gE/rSrBOjyUMcAfOSoTxae87NSk2M7bDNzCGdAlmAb3ztmant1cR
Ab8Ipu6mZDudVWymZyAf5dM0VglSuMC+SBunTgz8cI1vUq5pQjqYan3z1LW6efKB3HmYlFb4rFga
c2lAQyVM8LRFfu+SKZZXs4Y+YWZNBiemYqSfvf+QgHTcmmlabKWWTk8CVQ0USxOodEvNNiE15KST
kE59BcZo2uv6ocxS4xRa3mVUpbP7Nuc4MmQ5VBXkJpvJOZ41y8smG8wHEMM6y1njzp0HsHA2mfyz
wXWfo2TH3KQ54meQRK+EP6o1EzCk3kV7I9weydxAs4GCCFjF5qQJTnkH0xspW7txMB5C04CJ2EiW
4MTGhyYLHegSdsJ5TWw0AaAcIEOv9zhJ7vDPGKd/NoWNRgB5IgLMrPjyyYEjIWokW5MQ8WX/exiR
XCTIVW7LLtyUEe6KZUPJiWBj5waUejg2nKAnpeL7KE/lLsUlcVpuyv/zV+fF6DAceZsEJ2A6DCOo
qFmHHs0bYzTFVnOG9yChJ0615gFDG4wrgiU3KcmYlIObMCXTff6dO5DvGQ0FiLyTFDCPgkk79m4y
nmU23CUx6EDNADvsLDaL1GtP1bxZ/iX6wUHEON+jzRL8Au9GP3+SZQNXU278HEPkMCvtp3mDvTfd
ZnmbrnQtNGGqFcQ7aC9ezSgf+uzCsnFn3vzyl/+fv3gxc5UTDo2/RvUnqF0kzc5/WYP/57/LHRoA
d7yX5SGo7OK0bMzZJZNU2WtgGfEOXl59WjZZxTjmM2P7/ne5DXgDnXXU9fiLiLTxzY6LAT7XFWJS
gDim/doG+B1hLYwrd34qbiaeb07FWmbVsBaWMxwnuAqOXpYk4bkpuJiMEAK6bpRGUWNine0pQ9MC
NXZTX9ysbqJQY2mPPqS+GSVSnEHh4IUbGS+AbOonoUjTSfFPiflYLRub2foKq0/2fUjaDIednnpU
KedfxfJJkppzyGe5rolDbhKzNkTJp9bKGMoexoRRh2Iyj1PLsNXOmT4FNUMaIf4D5TXcAJMJWT/s
h5O0rOGE0MWnG4DItZjNOlARg2MCnYglEoM2NmO1NiBu/P2/18YkCLbp0ejjHN8uSeJWZq6zyitP
bZ1v0znqg1oBP/bWwHGUOkQakbH+ks4Wh3E+V5bhYPnrX7dh3jlVniLHzuB30ULN35aoDS5EUcXb
NKxDUPQI6ukVAojSQcmJECvUpBErSGqGorvLYsworJckB0SpDbE7A9V2LcvcT3ow2SbzLElhmpzc
jJiyI+p1osF9/dIS+UEJOOB2Mzgs5gITFc8cfrSLSLD98DIDfpFfv2SyHs5uZ6ab5HkRKefN5F1B
sM2pY90JLgiV6pDekkVLHOsu7rIxCsb7virHta0E3EEXUt4KGdQMGepp06RdSC3WkHe6LPZZYocP
GcJ+l9k7BoAwCygpx/NyxSF1QHf6R4MK7xa+Bf6ytO8fiWthGYVf9hDa486YRP6Q1TlVYtt8QKed
ryFIJvsa755D8eVd9yDgZtU8Wsf4gmTSJXc6OrEVwSzFzjbId3dKqGht6BqbLgu8l7SLf9WaX16W
/6jFMwUsGFTS2IML5knrDeknCnxH/2gtYW9NS0d9YWTRG+yW7XK7U3Z0EYxQP9omyvM6q/dFEcsn
ry9+1GOAbDIxqSlVCtXmiADGmORLqcn6zaLPfywjjKVtkDdvhT7JzRDkNIXme+dAtwqcJk5Cj9ys
LAAzl+qhOGoF12anG+s3clpOTOe9r8rC3G2bAGGyItlrmgop5eyirB+e1DWx4wZeORuzKSPEE4N3
jCsAsUwW9U8lasQDmXwJiP9gYcDEo5Hp+NDSbmftcauUcG/m2ESHvE8uNFJaGNSh8RDMf43RlG3D
aBbSWlASadUnpyaxxscwBYVqSEzx4zQWG7RfikPdYGlMY+ywsYbMrSQq25kYgdJ2rI9aKI1Dk6e/
ZyoNCWtleQNeQ28jaii2WRNBAiaiM5j5HV5MLIoa18qvLnj2CJMOSlO7DW50agYI6LEdVC+OMaQk
VwI1RMFFPVm7No2Q7ITDZUTHoeahVUf2N6gLsXfD1k6IoEnjhEuhpwjFAGFxHvTC/20mCkvgjIjb
4pA+9nVV3moaHG1QpHgyMRVag3kFb4/HAsdCFJrqBfxhSnIZRmoVk7UC8hJJ9rPtjNkBtkwOu5cz
PbJd8xzlO2ek1TXyHL41LnX5E/jJFj9CfVn+A4POS2sVnRunWgmTZNslT/EgEN2+OUO6r6ci++o9
6mx+FwfXLh1+VEM53tEWpfYtTefouNJ4lPNm6qY7GVNHzzQrYcXiMP5V/Mi8OFUPaJ/WLdKKFfkP
/YZc1fHRlFN57EK6bb6ZbPwCsQgRh9kZioHN2+Xmu0GxchUO2hpiTvjlNkwlfNCCdQ6qEUHzZmga
efK9oHjxPMoW4E8+grmUQKmyvKNB1BIB6dm7MpEarY9x/OmmmMincPrheR2KqBRXFjQ8eJXwv3bC
GtWzyipG0GqKUD7PxhzH/i3iakh2gC+DPdMzFxudwldDgQsBZLDL3DA7QRrzHtuRPEg5vOm4/l8r
ZPM0ELkQGKFmvEq/+vvf5V46nDRJZ8JzgQH82R4YnIfRerfMZtpXfoBkZf63qof3rtZR3Bn9Xw3u
g2uHez2A5nk/IgY4u7HHBNeiAixtQNlULaGn1QG9UmIn47m8q9k/vYz2PRKP8IXkBmdPl2Q8BJrr
PE26NrdhChKpzKl/wb0kA+svTXVfBc3ktzwfuw3inew+DZglRR74tqwG5gwoNKbZUO/QJsavVjT8
0ABGg19N3E8CQh8r16h+E4VKa8b38RMVB4o/frQiw28lS8mwXIC3aMFSr/BRNafRse0XspyDbcyM
YC+cidwccK9bc+j6+yjVf6RRMB2tqVEXa3I2uh2Xt5KRPYut1862++eMcz43LXUfiQBy6ejqMwrD
4ttwC3LAk2zTNi34V8uW57JTz0WVvugV3vHYnD5So4CU4Rqsa8joe2oEmVV1C28wmMrujee8J7U1
rFRF0GhNq3hdYWhcj4r61uiVLNFwXbxNxQBprFknjWm/m3T4s/w4gJe7N6sG7Eeo7SrLbymYYlOi
lHSgzBStJdimQ97l2nx9ndMUE7nFFxMSakrEBl1hFoydMaythDSOIjec53q0PPCsuX1KE5OeniQa
RBGVeaR6NO3NVF5Inw1/hJg5VmTNfoWAPXddPLB2DUaxGRmRfzbDLyKH6cHCsr2YArMrYCr92sTt
bRAYQdwik3dx23wALK6f06AkwG+ub9puLT/dH0NRBvtGSf2lx8NFnEKmP+VcPFeMpikz39x8nfAP
Q9vaCNKGIZbaBtB6IzjqBv74huiHfTNRmCPRQR07aYLAr/H3BMqFg4+pdQVIZSReQVFXiEBC0f0q
LhbMjxkPc4kRaW/pF5dPZQ3HwFUAO//+BpWRbmDSvdgZ8SaulzSfTRTvUCOLvezD9IgvmKOimc9V
EplHLUlLotzp4+p6syEee3gKp0FcdXLsl/+k3ZGhmcbNpSGGCYxgHq5obm2kE5m/kqn4VUvd2mV8
+9ugASCeAj8Bp4G5NGEqtnbysLoqRSODAIlXLFn9Wncj64fXveZhPN7ZvTsiqGzExdSs7DyOmF1F
qZ0bYkb/3tSEsIr2N52Mhz72ERYKk6lFNA1ngqPv0lCPXyMxOmeBfA5KVOzdj0nr3XNWjoi/9dks
XGe/B5lq6xjv24E2VfycZse6btwTIETnFGjiuTExzuZNQ4XUNqZrkYNhlCzFmiEn6ByA1S5p02ln
hPjQl8V0k7Xq7KfGse8b7znVBQKYKHpoM2QPg+0RIQt5unCvac+yauH9o38Sl8pnglWRptW/Av9r
LxQv3GujnIx1RSdvdQjc3huBNfp6eaRpXG6mqinA0PNcJSvvxMu9Jlr/FrGouhlz8oFPygYs0PLH
3Hn8jOBZbKy4t4m5mAFwGQ0EPk16sYhHWynqCyfRj2pPUutPKrz3Ko2MR+Dj7i6hPLYpm1jbt64M
QOnawOXt5gSEtLnZGrX0AN7Z4q/sGqwvRgTuEs/il1Zm9ryE7x+R2GdnYoLwc4c6YaBFA7yrvvDJ
/dfAJJEhRcf6059nlGI42Ahg8W3jxXMfTbOCpdF13ZfLhcVuvXBLvQja3ahHD1M39+99sdGMqX2d
Yd3QmSIudUARJMlCa/IN+12YJ7i4GvPZcuiygK+e7g0RpRtSheID1AB/l9L7oIXffGY9TaC2zv6i
RkNXTXfIA3WZLRl29FS5ZAKnVlyAiMDZmJMOt5psmZ6trBixG8Kzg01KbIOrwyDoW+Ri0wwYi4zB
PFgh+XBOkb7JXKPEQr0+J3xlTTHX+9K4WECPJ1fNie9rp9E2VgdpPzJM0HRO2J1H/NVnULj2Xi/o
pxrtzN7tfmQFxOzOz9LzQGJF4ymuYVHwLgOnZ4d9VN+ktetlAwPe3KYajpNVZXb5gxFjymYX6D/p
LIX42OyU+RooeHRJHjyWcYK3DwHulgKW/pRVsfbECVwPK5KM6k8LKNJo1XeLVByCUL0VEZlK9gRS
xPVgSIWl1u25fiCLgnB+NitVn8lrfpWEGR8DBPh7Zhz+SveMdKvlc4Ap95xrMrfOrJWvwkaT5av+
dajTS5W05pG5SU6OlEGZLw7NM9Msrm7Nj1BV8cPQyuqsJeKShkZydRNYPWK0QiDVXJWTVAvvkjTd
ExzXnPXIP+paJh5g1OsENnEqp1TD3uqEHmXe3lSwi6CGXpVrpldRTfpRyfBhuSlLdOS0GZku8G6u
pG28BJHmvHSa0pGXem9dVJOlUb11w36gdPIUE4G9EnZl7LuhwLBvJVu3oE7i4PoPC04YGNKdWef7
QDDVySTI67j8AKBJiHAhP6TdVk9xyWgPY8P+0ip9bRZBgPvbwa+ssNEE0Ufcdt6uIkntoAI1vCl0
SXE+eOsss1KSnazmGeb0hrzn4PAd6FDIgNJfZlaoXfJnjgZFqVqFZ5Qwq2D8Uu283DU/hgDAbDz4
/qGfvOEUgZgbO+Y5Re1iycVZ8amQFUMEJe4MIOO5DYcJ4wdHIh7b4Q3jyURyRRDTYAJ3z5wFIaVf
P7WWCZszSB5ZQ+TkWBFIbxd2fZAUMObaQXBZNtGA5V3merfxArUmIsV5WTYJpd3RqOFDZYAZSLHd
VXEQ7zF6422xPSw4AvhE2KaXBhDq1oKiiCCPHOxUhdop8Xtjk2VN+UGl6kGZ/jv8zANr8Y6pFUNB
jI985bZues0/DAA33IC3DqBAsWto5yBISQWyrQ4WU0betqDt86ImGjUeK4GuEiuuUvoVqmtGxZ7A
HzPKXoSXFGeNam0cIN1WLGi8RIwn4nd6AnpqotqhnKyiQEND3s+RJ4j2cqXrl7FhmVmkTsXcRMR7
RLaS3yTrNkhUj61tqQu0NLhnQ8iSskBkltFwJvOFuhvabAWP4qRR+PYaTrSkM09WEjG7Bsy4pYjp
PbmNgvMUfDSm493awilPKdMRNKKFf5sgnuxuLPJz3C1pfo/AZNs5Rn8X7omoC+4DiFqvEshdp2v9
pTLmbmAGOR+Ki3Os3Pxdr0P9Hh3LOVdRdTRbO391cv2UD1VMQwYqcwTijGJFHH0N40nF+941/Jeq
H/sXYyIhvE5+0cdSFyGDBmelIGPM93w8lPDvsqwoMPvEFbA9Gq//j70zWY6cSZfrq8juHm2YA1ho
k/M8MJmcNjAWycI8IwLD0+sku6/adGUymfbapJGs/2cVmQAiwj/343rbW3izJCMIvRPzohXxJi3H
B1mlyzYdvUVsMHhxW6h7nTXsSQblB+pCkg17IFzRw4B8VtKPJXrdeY667hwWdv7p0wiI+QtDShPe
KmvK5kqm5TvFYAxwhPNjMWZ3C79iI+qwi3f8dV14CWWopXFEptKPOaOWI3a8btc32qGjY6ZAlnoX
CmNt3UXxvgyD1w5NeMMED7mP4zua8yVuiDHVVv4cdKa8ggafUTjHlJ59aK43+qfUPPx2GjNjaeiY
25iabh2INtixc+tF96x4FY8a8j+srhfTxS4wjCK79bmBVO+13/GU3UWFTUdBLOX4CgqYoba9Qtd7
xJ8PraG8Wy6qY5TmS0QrZzeUiGRjQ6+6w5OOiHjA7k0PrZWJqnMelB5yJmhfXchw598vRSCZl0Wp
qo1TlWiGrJpZrAdLltV03lU9qiY2ywN83S8bSWteSu01rycaI2XdX2I7HC6GA+YAMpbH5EZiImKa
nDgevv9Bz1448Z2IKtULih7SDfMY2HsYL2EOmxbKR0gTlVmfBRaIzjPDY09c66lDzyDRqN0Fpa1T
69gromnJytIs4s8yphTArJ5ch5upgOJsaraDtJUxFBkRJwtE1Q0VT/6abKO5ANl5N6eMm2/KLzXJ
lKUNUQnDi3F3ofVtqP5iw2CUeBnGCrQlQEq/iYMlaFK6LWz/Xy+x3/i7tABjxnOq+sxhte9/X7S2
wwxBLhDJ5VEC2unICGV9w+xvXIUs040eZ9msCjMXQifnUAwQlC9Mg2dfx4TZQdNdk8dLnc9qzcaB
JGp30TFVXRjGPur19N0osDaOo6GWLhW4u47dClK3leDi1BI8N5IutTwpNsyijWXm1UTDh8o8x2B2
5qT9gMhqyIZjr/VruC4CMHPUE+ApPErKI29lxPVNusLbI2l7ez+MkkWbTPVSc8t8NqVteYi1Yrq1
ybP9eO6GRuytVd43z1hDOMi3nTnXuhYKNjYTWCYQyfqh2jkZZg3Xa/MNLvVHGzwumOKzpVL1OKpf
M+goz33MjRnod8g03TFIsV6ltaltNSN8gjwnTkMp3eex436PCYr981ytohEqH56hcsID1zUffq2m
98HlDOoEVrL6/RSDyMEtqVEekAhmellEO3Mw7HNljTX20smeQ015s9rOuvT9d98b8jK1tDeoEjeQ
RII9cpZcpYYoiVONGadTv35gEzaOHQWviT2oVdrr+taM5YUbjUm+qcO9kPhF3QZeofG4VKOymjHT
mXa9ors2UI8BdhzY++H3ZTih+tQ0UYb0y0XYeWgSkzs3NfVT3lMH3/TFS2729RyjsfXu1tMmnyz3
WrsEB6ipLGF3f9PWhq9YJsNTL+oDuwNqGGMduy3FEXfGgQAOH3Zyz2p2TsPe2rN9+6kIfJzaaHqp
RccoclSTQLUOEryQFgWVpN2Z8ZvFd1yHHHni9pQlPW0EYaS2BoLKTkg1s2zTf8I3ncBajezN76eY
vRQ46i68TJ5xAMuOZ001tEN43CuWph9xM5dLlFIXriAkkfJBEsl6kyd6wpJoWGF7G+R7rpnxkyna
9layRYb1/l64un6PXX4VoVb866Pfr2nKa2ZTbq1Fp2GfJHR1szL/iIyi3qcRiasaFcYmWvmKofFd
sBU8Mgw8SIRRwbqLcPxAGL1ZfTPc4rrtkdFTAgAuhmXZ583Zac14lmSTNZ9a5dxtWBYz8PvdGz8S
g7E4KT9l592bMLzG3OqQvCf0Rb27yIn4CWMWju1d4E7AdAfvzyMlayYCh3YUZttMx/OkF5h3UONo
02rxTpuRuxNRNpwsnbBZFLeP5ECZbQnZUgOtG8EuXWWW3R+STBULr5PBJ6VWeOMr900ljliVHYx7
gfJryAzni4kBC/6E9oSEXM2pO0jfMS6+woGP9gUwlEXPaXzrdtgTSl8Lrzw/sdunxPgy7EZolIwK
snqIbr8v2lgSvwHqs4NtVS8m4U+LvhLx4fcllgw46sj6/FVwI3yWNB8C7pHyx+QRua3DS8fTa5Nq
9Fsk6K/M06lECx71gJamLUsmbdirDVKQcZ3gZoediROLtFWQM9RV3YPdnmoc8OCJeZ3o1nqioT/Z
mrOmKdbbOMi+87RhjFdHPkcgJpMb7w8hKP/aIXCBA/fyNeOAdskjzZoDm7P2hrV3AlSw2qbO6jcZ
9/+JC/8X4oKF8xYEwf8ZufD8M3y2//HffthNduP2+7//x7/+j3/hFnzrHw5cBA/bqWMSLRR8s//E
LejuP1zLNAUMYNP3vEdsuCg57vA93H/Y4AJ8z8DHYOjGA1LSlvLxR6bzD48dig29BA3Y83X3/wW3
4NjOfwk8Gobp2ESOBBxHzMs86P7XwKPeaZqqS0JNdtKojduqW/2oxO1CHBClcI8EDJH8guopD9H2
/YneOOkv4slZqpH/xMyqAzMJZsngSR2vebKc/LMhXD3TdLGhbWmFX/WZrBcSpx9dK8e79ViAmtJZ
ABB1mCNEJJ0m+56yQM9THUSvYzWfBQhyjTKceqwXQ2yeXUPMrNjYGQ85HG7mpvGylZDtK08BZ2ZH
zFUqNqfU9lxrqz0xzGRZgTeLe26IZ1ptXTIan5cMNdnv07o6dHtTduEinKZ5o32h04crFiuBIido
a+XRJgxzQSXsLMsMSlzFlkGjTtEKnWFeStrBkC+5Hs8mI+35wYq1psXPLV0vZASxocvkwenq8fPF
A3yqcJxXMl95QfsBJXklG/sg6Q+dMTncuoLfx9zqMREYza5UggNaVuf7stf4B5ig0YHtmcc8H/W9
oETk9zN7qM3j70dGQ68pBvsjy7lxmkZ+z0UZ++sSsy8/hd0edMcY9i1xjcU4TKSBXV87Fw6l14E1
hY9Qy7oo++kwjVayxJWG2R/D7YXd97T0yKH981NZBvWFKWRKbGNlmSMlBU5sPwvVmrtSKJuTAk04
qgxew6DQzrpPtRkHWOydmhecf1/gXmvnyixvyvqT+4PYBJPozBkjn+lEM73cFzRhVegk5kxv2K8F
vMv41BPKT/PK/d26kZUqqelKTCPak9minIzLG+rbo1W8EOLQjHD+taHCLzCIA0PYZkHtd7WIH6No
CtXjU8xqkI+Sla+LiIQ2lOCus764ANnSjm46wpsa42g9hnG7kMLpbkXj2FfInMrfRrbR3HWt5EX/
ICAW3H4/MUFAMtlRF+Hg8uwT964YcpP1jN90REUqa+BRp26bvJE1g7KrO+4yaa03ZJnxObC6Fzb2
iq5colfDZNtXRaX5rqwLnJWB3s8Hqcv9yDVN+7D2U7saF/BQnVRNrktlzE90PSx2fiGdZ5MyBt9N
uhOwq3jBseI2IER/e3W+DenvYI9ZIHppbvRe9tziIOMIhINQ9gb3KerT5MMIDIjwRundRrKVy1AX
0artXUBlsOK3WdKFm5r3+UqfCb2xqed8eFO4rVQa/FEmgXgNdMqAbtaKctpE2MFXXmu1b4jxS1rO
zbMTYNECVWKtBw3ahU9r/UuaevaqykF7ewOIg/xBlFdOqK9+/9SnPIYpPmVNNnzulAqcV9Earyyd
5aW14VsPDXktL6DmyKFF5jv/1AyouunUWnOsBPssV/6pHfJHMYDrc4aLvUNkEE+zATk9Ry7p44S/
OmsNchLJpJ69oGl37G3uJPARprPwM39QwJEXpkvJqZezKcdGM4df7nGz7evKErvBwxCTZf5wK7V+
uBWmuZGOD0WwBcmfPL7eR2padvFoLH//C4EvddMoyMsqysl75+M1bcRwdeyuP0Io3v37S7yX6TrU
433sutiiyPS96hUEmckr2Ug8PiWIQtlBFPCvysN9Q73lq2Ok56BM26szyfQ+og67af/B/HU69nVU
PDNsP8WUDmPf4LMh7PEDcnrdcF6cD+yYn3kCxfMIKPBhjFP9FblvwXjJeR6HXl4ax39x8LUJKgqe
SqZMV6D4a3Cg0D/d0YGsnOUUMwzZUaPIsLRksvJC001n1WDFnC2ebdPqofV6bPFE4Nwq20UzyYL6
h2MukVZ1ULWAhalV/nzK0uJYYGw68/5pzFYV2D24ihvdL19CW2tvWmHke8lyuSCxX61EVcUbSHjn
UFfxt+cZZ48949ewkoa7xbQzvhLtcXbSZ+ry++miVEjjjazJwLa2eMu4qpjdpK82jIC9IBYGxDb3
3noYEXOdy2sW95UF+T8s3+SSJb9506c+2GdxXcO96/4qjfsJANAZuUG9uJqlrfQY60ijAiDOPoh5
O9SCa4EtZua3BB+DToiFp2r70oxtMVc6tzCKDi0Pfl4slGyCjUus+gUgOTX3glr0IS5OZJR9qoVk
Po9CEdKmwLhJOKg5UTa+mQHBNfaWMbPXUl49xYDY1qNb3ds8qwPMZk5Z0mOcdIe09tTFTiuN2zyR
r42jrRCPi52rkRkcWuZidCa1W3yT8d1s6nQZ6/xEv39KZkCgKB4KsOec3TC4uKKZmH7IK7BYuf/n
1x6fFiop8SjqLwHBzqP3ePn9qC/494DnBAYypIoxgqn2vx+lGeazdGJKCU99WGJ94GhI/ThrQ+su
vJi9PNCyapGkDzcyXcCXDBlJpO1ftC9j7SsJTdum2xYyNsugm+3iAjeA4YENn/glcP2Qdw1zf86F
D8m6frcw6W3TOGT2q8ttXsarUUtY2HuHXU4jgkPF2Rs2SXIyd1XaXHLY9leNpyzZJ9yYmvtjTGyI
bBaFda5PNDOaLb3MaQW/PtZvxPg5XiaPOgIroFjRa/xVmVZbxkvvoZ/D7FQmcMu03zh984eHMMUw
teafEchazIpEAUWaHJU9fNo1yVhZYZ5wWB9k6op5Nd5ilUFHUahrjx4JlTIsEbbdQfP8EmPyPCU1
T9R03muRMWvRpwzq4figpmGOLj7ZkMtykdjazrhotNzNLFN9W8O4ZerSYpajVYoAUD0r7YSDSAKm
0rHbN7L2M4oWkWj0zFwJl/6vPq5wNKO6VD4djS0GC+7WF61zCFRbS9+xKCQM8yUhgxerNr+MnOmh
0E+aHgxzab97VbTuDe8KVi/jsNr/CElXYY0lZx7H7j2U7UsqnHXrBu66lvikqvEnrSiLdqg1lkwh
UPO/VOkqsLHhnq2GsHpjoY/6grgOhtjoCpdIzpyV3usQsFTwwVmxnRXfMna5mCF/+03VrnFEqbne
GDj2QJb0YzSHeYKkHYdfJvotuFnnSmdnV2dfcdK8TTYh5EyhNkAtZEBwCIxsV9PPhsXBeC07/UYv
wVMpCR/nLveT/rd3Z30/vpCKWjLMAXvvbAJT24WqOweTxvRXLLialhP7v0ldhtabA7hhbBxpT8rS
aE5ur3oIpyOVi0RzaR4AE8iTGJ/E8IxXAoYquNBZKjnkRo9kLMf2MmR+prKnQiB1494i+kB4zqLp
i7sfG5DnftE5FgEV45Zskm1tUhlrJfp86HPubMs91Km1CO36XsKi7XzWeiavVX2uQxvaWNQe2D+l
MHbp7wmQh43hZBa9z8SybxcNHYqBQ3peD8ge++IMcW1moacUogj2Zs1Hj213rPOAyRkhyqA4Zb56
F3m9L6fiiy7zat1q47PO/bjoGor7bGFtcnPiwF5TvFZzI/q6ASXUQYr3x4sxYkK0krQALBzA4+Ht
aSJ5G1NScnoCa9fTG5JzVQE7iaq9gRm99CDFTaH+opeQSSn7JA9txcvaSd6nmkaFFs0LvRJAZ5ws
aTIDZtqqlza33tvH9zEM5z1sspMlg34+wh8G8fxT29wjllZ/qSruZy0NI3P3ju2JbI7xJ/G+WQEu
QdPwT63IidUY6lvvr5ePf2zXpK2EUYle5M08QppLW6dnnXQXuAo+leW9jIb9o9z+Z4zrg139tK1N
0WqZH+yC6oH2odQw046c+NrRdzkrnerTKN3yIKKR5Qssrc5apOLqA8OOP2MdWHvOsCkjKi0z9Uah
4WsonafWdU8Ejq6ZSXK7tKAa5ziKPHksMaTbxNrZGpnUpETfkWHVvxdgblOFl2HZUjJB0gKO3KTu
Xk7jMnQYTzFlYGjARODCvJ2bsim4SCbyFRa93+i6F6JT8IPsDzxal5D119XwdpRUpK4ogjiErb2p
lRWBEYlBnpD1zy+Kosq1BD00hQWweEoa8dzyyIpWTcPwRZMwMWpqzSvvw059ChWn6Ud6fTuj2X3f
MvLFiIsxP5izacB5O7npxurjc5uZ3do11MUbMcJmzUfgy21Jk/jKVjScZW2LESw+ylqRL2RytnaB
Txh2rdNE6SxbrfzECyS3OKyNWaFrDjQqWj/DqmG/gTHGRtRlSeJ34E9DdLRRLkeAJRfRBM9x2fyl
0Qezm4JFYWUQbm3vK3xKbp60bngO4+e0tF4DCLZUNlTaQsNZrkjgrthltTRPcElR1zlsED/Pdt29
GpGdHfrGxM4XjymC73JoFjVHuY2v9ZR7MGPXsufYYnhqOgBuMwuaoAQ5GNT2Ihx5moQKnav24cqM
kb8C4hjM6WEikj+QoJS2+xJ1hE4drziLdExWyidaS93NPuVd22v8pA/lbLRUuKz07KxRur6oHe/c
9x5Nj3q+cunPZNPS+Pj9YO94PPrnzLo+3EbILefELRTpYDmRmN00DuIfZcC7JucUT4Lo2+gIL1Z0
Hy96H6W/smwIi/mIs6Kr31p4YV3jLUcO/rc0x9JI//anaVlMDkqefR+OBmjce5hwmL2bPOwoe60t
cMJlLK50tK441nrzuvGeXOTsWUgeRjddlssGTI/WIMZ23rl1iusY8IAX6MGtRHunDIgZhLbvWV69
3CcA34DGoT1Ou7fBONcg8S0aP35zsixbNU4PRlv/G41MOmQXF5sqzRE/a5uDNaiT9hE2ax7ZsyTD
t8qz5D8///0idW+v9A6J5e/X+xzmvtuO//t/9/vHiR7vOI3V69//tSG3WMaIEf/lW/7+oR6wI7QH
/fD7LX+/1NdqMaBCziaPhTawwmKvixGhPkdCpySvtRzMsuUpGRGSiv4nytnMdqP+huBxjLfk8mmN
1Lpt2XZnu2u2HrIPBBs1K6T75sTqT1pNPyIZf2qLFhg50v3kW5Tj9j9TimMR7MMzi9gezw+u+mGO
J5Sqb9OGZmCbP+M450wZLZrKOJYjuT71jdNYUMjCKqAc41BX7sKOaXYopYV1tfOpXfSYP/87aPfv
8N0EpHqmejqA8LzIjewxpz+Seb8vDGxzAhHOvU4HDfZI/JlHDFd0hr+qt2uOq+JRYTPMBxMrCuEU
muftUF/8ptFqzNgs149M2u/nv8G0Sm7SLrvCc9DXbQKjF5hEPwtQk0Yfch09QHARHXZnk5m/ZvYU
rSZhFTucIsUM19oHxAGIaZjsSApaQMseL+b//AjnPP02dchNPOQpbn+Tyqy+mhXmw3YGW6G1Tppw
vk0XDU6/dWb4kvXhvsWf2cXG0Xear4jGHREPGyDkjjmciPv3j4GjpS9NrdhBOlmrZDpaRk/AxjYP
oQbJjZ5QU+pwudQ6HmrOM4ss4tDDtcEhhQou8wHMC+dtZS5x66VzEV9VZandKJedK5adr33UDwRn
L0C5Dv53NXrbuA2AjRcnx2E721BN6GNMMJy9KJpdV18H+vCqoiZXxigXYo2hax8dRctof2zx66VT
YvuT0Ycx6UfcQdxLU6jQ6ALUlKZDbNAvXsGMLHoqiEpuLNmf/MFE04SlM2UMce29AtODxSbVqoNN
KXFOGHwmsclQqHI2g+SchjBYhkS6s6bo14oD9Qy0Fz+m4AouMLiWEuGyzHYOpygvewZow8HQDF4N
hiWBlnC+IF9snm3R9Csd0kfgEWBluAXhrMqwUG0tvD9Yg6u/KREMP9N23ui1e7OTuI1RBDyMcCBw
ywdANpsN7Fpw225NjMuzrFLVtnVy0hZUaXXyUOfBvaweoHk7PScgZOZldR6p8F039vsYBESBo2LO
0rQrk4t0IkhSLQHayAGpgoq9myTFLcXE/rJNVricXwPpLQfDcuYZMPJ5E8XPlb2WOQZ8VXMKYMPB
pQ/8vmpuE9v9meczd21cPIOtPd4jUFNzG6zZQqvfI2QHD8obJyb8ze0XEWpCpym1LnHylZS5t0C4
RZkcwR72RzvNPoaAAZP1YFEUYbO0+2oDyQF/4MPOVAbR9zha8hRD4Motok7po2/G81/hgDazQBL3
p2VNuKBh7KJ/q6l5SroMv3T7atjjGijAV+fTwQrrqVw5puDJQOKGUr7MfGCydWoQbOz4jq7dCVL6
Cxu3VTRKc9ZQoKuTispiOGD6OWRWzHD/qsJK2xrdm223G617lSLeWZQS9rLe6pn9lNCEw2zPODHU
pRippiXHU87fRrOOmsFcv07OZU2ZQR5gJaNDjpSXhYZyajP1g0v+PUwulgFlpMSvWVR5/hjS0TXr
8kQDN7VSfXTwVRC+y6r8Mtx0a7XaYaAhJwhfPG5ES7EL8TBsVV5wNfzBX4RsReiWutWt/goebO8M
xQ1L3aLNetbodD/V2Rzw5i1Pmq3dlZ8pc66ZHgPILC3STbih3yOsF+tqsv8ECS4C4TEBx7vyHEXp
LZ+qvxEPCnOq/1ZaTRlMd810njmCGSyFskiYf6Z4+BPwUDCM/K/nG8dOVszSxceIgU1iieI5tWjt
opxXJdq/Msp81Rs8VlLsPRTUmu/YxZONP03PWA8YBmJGo8PI0+5w4aBIeR9VgDGSAjGFkA+dV6Ca
ecOw8cc7fDBvFY7lrnhsVYMKarLG6M6UBp5w696wBMjQONv+REsffihjpM54Eqsx5iiYYMFg6Vuh
tl0zg6yE82WyhDEnn3MFv1sGRC82QWNxKqd+2w3hFdDOk2uzKaP6OKAs06Ox1u3Ti13SgBzH2nno
iO46VgJM7xgb+jCLLXGrExco3Lh1rJ7yyMBDnTbee91/iuBMhF5sLgV7Qz00p1lfY2gTGT9uSSgY
b12CHjKyg86WtDN6c2zz18evmDjss5/RCOzyRCDJtTK76EvjXLagJ5FtDj9C9J7gacx8OF84Y+n9
gjVmDsaxd/mkANPYTA1Pz3yiMTHLL178pVpnPNpx5M8cR3vL4uzdiilJp4MaMEX60oSUrvX3vigp
iMjj8++N1GVc+tVfNh/3/DF/Dx9AsE7njOZdapdoSD/6qO2aaRKYNTh/NBr9oMOrACfKFIs9uzZx
WHThGKp0Opq0TCONHhiP8b3ULLO4YljRoWcx7VpHUicYWy1wBVzi3viTCY+HvF9fQgO/l0l8fqTY
dZ6Z/AKbBAX7cdwuR4VFIzQObsUI10j9E+/+luaxeO498ibaoFM3ZyMbpfyAoUdtIGvH3BVg7wLn
7tTux+A8ojHGPYgQOFT/lz3uC63gDiVyOKy8RUB6Y8G1lZHMocmEsRPrSuxpCwkvkH3kSMWlzUMh
Tf86vasv6x4P9TA+hRV/fyaVXFVkeGe9af7JPUx/AAuS0QmOjpT3PhvmOfie01T7mNha3D2tvjez
Ry2ky0Hb78lOSpr4pM2+tEV80r1ZpAyGbvQLUhi6ijKT0WFBnU1sGu+Tgac5eRkZwczyNEBneDwh
6/Yd4OGnawG082DcuaRGD17GPpS5tjnjUmlmQ+l0PEc7vHesrWqAAGyatsXpjJqnrqVkDv4LY6+V
K+kXaxxCVyrDM4SkHaK0eXRnd5GxBlV8EVpEszKJLKTX1KOLylv1GXlU2uTujbTAFDT0eHX+60Qt
ptV3X7L27NlgTzBSnPAsMh+kDSppZ926enitLP+kQmYZWa29odg6Oi2MQ1QWmxx2CGXJMessCxr9
B39iCh3jqU7pI2r+TqQU8JJzZmXOB80OQ0YnWAjAwS/R1/1tEP9BthfcQph67A6Pt/nePtQUlo3v
waMbOBe8cTQuLacKJp4hnmZu26lVZJYvEejzsuMfoCJ8afAw0JB8uTTyEkAqrHzpc4kbJPhmpgrr
Baa9dW0rZ9UZ/hfbmzsUdclOSFvARVPsSca/Q9R95Y296mLB3tWPzVlguBwgg5VeWCVZDPli+Jyf
SLkN+ZK3dy9C9KQRwgtJQWshYQNxTvHxbqd3qq0QoygkW0v7JNx62AMKRKUNS0p7scbOkjCIXvTK
fOAHQ4JTU5AjkH/ak4tX5oE6D9SxGOx4AWqdX1w0IK+1Kx7PjzJuzunMoOAwYvrWhmc9rR58yKeI
vtuZBrt4K/zq06YtyKC5qcsHRCz1Q7HTmrnKawo7YUa10Z1C93EVAyaeqyihXLzaFqk+LUtjPI1l
+1NotbPSWmtlo/Mb1YvRMZd2Y4GYF8d/qv3Q5nT8KX2t0S3gJGdSX9D2Ru8Hmj/6P3O9Arlag6k2
C3ObEXRPlmDMV+S6m5lSuYv9XZ8lj1qNwvRf3YHfOHmxz0KOMUzApY+7dd5ZUsczpZNMFFcOtM9R
0H+aKQCasYNECGdt3enWe0Ob4zroZDhXQ/PRZuhbcBiSRTTgBYeWx+JknB0GhU6gV/PI48lnaemR
xqwVcCCKqrkmU6YpSzNgSWfLjp9Q+AxxGpctaOZtKjoAR+kMixyQysrFq2Pru0oKHRKQ1S4CnQr7
xDWMBSXN3zUjs3lfJM+CHvjZw0MzbwqNJzsiIH+zyURggS2Sfkyt/XCCCKyRxcZYD8ylDxZmbjTT
S6iRdM+lqdM7Q1zRLbxxIfXhSwq+5OTmxSMUPveGXfhr9HR7vkoKlsgPdafYDKJyjyd5UzVklQIg
UVAC6XTN4QxCHVRzJPenscXrC3Ycq09ddEvTAx+GB+1hKmAz6bwGwrraQ5jNgxiV0DO8hS+K9xIG
ly9fZCKLRVT6I02ngbEHPGkUeKhtE6hO80x6XiwUD5hdPuHyhqETM9Z3T0HGnczkydokQnOAttg6
rRXKWsmBRaZym5H1x/iJOfzNo4GF1ndWTUkxKC7wPs+26Tgeor7tN3k2ZcvMdre9zxKXFM2WvfQV
z2G1SfroqFlMG+JsoAPcZ0aX6dswI7o4eWxDaCaaC5PaZL8N1poku5Jg5i1atgh2M6w8JUsWGIp9
8HYyP2m1t7IRu7gGa0dxLIDPvR5WVPeFCCp0KxlLe0xMChJUNwvSiWcR2CKIy+MfE/PEMcNcyPQs
W+j5UxwOD16xOELnHBjScmOEOg2LSXoogvgWyJ6Nh8e/bASyUdt46hnVbuIoXSVMJ8mayifOsbhQ
dbzwCZNaVYhsp4pyPREJNouLUzBYqDhnQ7bKnnqIja8E+dFwysrRvlHnllPnkpCis+oBZLH99hyY
WP+0RMVr/r7PiBjlDGYhT2p6gge7KldkWP5At1mULdWaUyR4xmqkFUcUETtMTk4BZ6PVnyrhbpUo
8oXT0fU+gPCb0SdRA52xXRg3ErFNfOH/KTYOOASe6om3NFij3LIlfWQGDB1QeHrmkaEw/tCp0e5l
pZ1pIt5HQty98QGhpz74jG/WabJVxY+0CXFgbjmW7DUbv9yE8x+JXWxxos6xHAHg0fMLVcAHS+B+
fURq9K4lWJ8y6gB1bJhCsTrU8VyoLmS4xImpEdNySqOb5RXY0kNINllc6VfCtYwSNete++WTighv
yBrvp1LWPQ7q1UQeFO6nrW+VUZXzxu+XE5r/Sm9J/wfFdMm0k63Rycd1d7RS7YSpAOfH0EAFVOgS
nOEw78T1zpm0zzpK7h595fo+0156e9xaJce9PnSIk/gsPfqP1SsyoG32AiLhVwti4iA/gbPtXOLF
M+wNV0UjO5AE3snJGti5erm7tEn9z5hGvyqTxNdQWKtxqmrMLViBx+qqyPDPIszFizTviOOXroeO
5J0inyg6bV30pxXRMW8ycdJSsQ8xiq8cK0Vak+8x7qH1WD3AgXmAUHEE3vKOOshJpGtoM6NQz5S0
0HZeMbdpwmDyYZ8ynJy9nLNcuBuRE/fJGS5DQ3epVuxMlGyW271iSDcHlfzHLW1IQzaxOgu2k+RQ
bRTGt9F6dJmKBNazBeIx9+UxX3uBWvQNPFmtAH6bsv9NpVr7WVmzO1yOMuZIhShfWwURxrQqFpzp
qIFN7WBppDyxHSgojUL4dlwwv3UQjCeryIAthPl+qAwMxLLW51hNNrZo/4ZGgsyV/rWJ7Cwq3hFP
udbSreOdxBLDOrASEYBOist9R9sRPVoGI5ETL1b3rkxuiY1sCS1pR+r4PvLTmKr7GGPsoV21zPCh
ENQ1Ye+KYmUXRbYsR51LXfWPtyl56qzcXef4fwx80IEPdZF3jeN+fkttOEHVFGVrVYpw3pXptxkx
5dHd8jkIQMca6btk/E4UmgeRX7efxL027KR1MYlNFoLUEWX5l0HVywQEXed0R38PAl0oX4QxHNvR
C0AqItf1KgcPSdxbxtmnO1omT05z75v6d+CSVh3Y+7O/9Z6Vu46U5a7KpL+MY/1o5KaxOo42GGv+
B2HntdwqtG3bL6KKHF6FUJac4wvltMgwgUn8+tvQqnu976p96ry4bFlWMkzGHKP31rsgpIkLIEhv
t27WEugwZGw+qYBz1anvuto8JsQ8BZCUN7WjhIdc0x8k+nimKgwKVQJ/UXczmGo2NCv438iYhpMO
k6Yl0g558dqko+EnY/Fuuw4O5uWy5MYj6z75wVzH/S5Pt6Lo20BZ3L0j+0lhY73EcPPDKK5i94Hw
KoL+0NOnKycvP0TAmGzCVquBYReqJdO3ew44HpqVIYUP3xxtp6bTYXoPSkyMRNW336jy2USRZbLS
bfyfk2EAaWntmPOY3LKEYlPTnmdV+W6i0Ty0oto3qpfduyf3URvj8thGpHhWqU2/M3qwjR8bU/Bt
lc53UVdj8UjW4RiPlxEjZLfsuNqsQW9nZavJJnxOrc/hXPTnSrbN1jUEKF83Ule1LUsff+uL5arq
q91a941hfVZW9hoVWki08ATqH3C6c2/RYN0aXpYekUYR6DBTcFaAPs92wQKZma5Pm6lZq7hv/Mhy
96N4ydp53JNXTzSuVX9WbV/D+SK7MexupTAkCwMlZtXR8BGN0gSNFOsosraxRCI5tQQZ17W5KpX8
Ek5KttfInrzRnPSURxL+T9Koe3tWb2gcgI1L0XCDJCOJc6XGXb2TptayLxnUQNKhB88GDCQC0b18
OZEIGn7HBSO2sRZBantbxQ5B8jBfwuCqBF09DmuaI9vRCi+KEnHNMjgM3D69TJP9ADLDuDdzeJhD
Y27HSHtImEXtRrUkzkjCK7FsWJRwsHoG+wfN9c6Ko8PyHrUnjQ6hBVeIkGJVIaR90A664eJSp+04
gRXeTAT0RFZmryoNa6cp50AzO8n5LvCsL91sT02etbmNsXbJjxaryzZmpSltpYBnTYcsjCV0KcCq
Wm6iWcvIzCFaqd2jA1FZSt5zJBUEUJfKhtl744uEMRDfTVzD1Nu2LiBgDCDRu/yjt2rtRuv6YCg+
Q9XKnvMwv0tyA665HUgBRtfL+4quNPYPb9PFwz1mmUVRKxtSo5fdr7IOHftbNvJFqTsvSOwSPhZ5
sXmlW9ua67IKGNmOCgpTz2nZB4qbQepcKfvDUIk56OtozzrFbqqMX4YUpnIGxZKKPdyOy47zO3EJ
nzGT5E0gtt8WtKsxvZRY4LNDwUG9I8/toKJM2hs1tfVQjd26CUj1AZUfze8Gm+HRYeyKDzdQK6YY
iXwN9SYJQAy9tXoT+iEtPJ8K+WdoBFiAFiu6J2W79hKadnVJgdwNUxY4zqZQOF7noWsR3basXA0v
Vi89qLbglDHFM4ZwjoLFxqnwDPS1+qJS3a+dvn9UowYK6dImBjsv1h1U8CLx5Ea29kTPCeKuBTJw
hXKftSULDxMu4nXaxk/Eyxfwz020s7qxUDKVEn8zKx9akjqIjOmjkcUfiXkDoZRzWzWqubW9GXwZ
cwcf4cozOVpcL+fyuRv43Eyjm9e5U13wxtDj1ecR/+TwqPYwyOGTQ3jLDW6pw9bKSKYP97EXjbxR
wtC8YsQMuSD2rt/RT0Gs+b/fpl9plr93nJZH+H0YQSnk23Usy6OWEr5+veP1PqK2Edpdf6aP707+
7zOGGbYlaiReQTLF/Or6B//x7e/j//2NxWKju/v/8VX8fZF/n5HrXTsH/3lLZIaYOWqzy492g0n2
+jDXZ//7Qq7PhkekKna/TywUvIS7611rwIPN38/v74Nfb/19lOt3qjM2nA8cpHuvf49sszu4OPD3
ZTHqe6mN5KW7CQDK5TtCV6q/3/3e5s6YwEBu/d/7pIis6Kr9v3tev4uWlfr3tpaQ3DFMSb1cbv/7
CNff/v3j3+f6/bt/HsbCS+LPWqT5mk0fPcBtgkVyim5+XwjGsQVOv7zu//i2ajlWg99HK5sy2uij
9ZQVA1vzPlOnjdupcFbApF2/pNMMd3D58s9tvz9evyNz6+QQJLL55/br319vuz7I748zVSh7n1LS
buHJfn/x+2S/t13vAseP/IL/9ljX2/55mOuPgDrqldZasU8HZPv7eH/f7vXn69OVnUgJSfn/3/Xf
O/23h73+TTZ7B6/txBYTuDy0JWWZZhIlf/3RCRPGaMuXf36EewL87Z9fD+omnd1N6i0dFxWk4PWP
fr/8c5taQS4xRnyev8/wz9P8/u0/T/Xf7qd5Ia/p97HQF9aH5jBfb77+gQmvI//7zn4f4D9+/8+T
XH/899eKV4jdlHbBf/0Ifh/293X814e53vGf+1xvA4PXBoNj/HRJZ/rofJERXlmk5UAqE/xM0I+3
4KOSzd/lYjCeFQsS63yOdfF0XQ0qWnjwNfETmrAxYGMu3Yci0DOcVihf+41tKMtFLAs44T4kroMt
09/mCNq2OVrLd3TrGpMttg2YV8usLe/5ome0zlS3eFTDRt15cbrNxv6x7hJajouB3ilLxogt6r+O
hAQR9jetVp2tmQtH2FEzA3S6nUT/bYbhOovRExipZO/BHJYeYL3IdSd4gzWKNF0Nt3i3v718fNSE
l23iGlFEMVaIixprRXBdEugFVVKUnWFvAIhO1Ar3jIhPNiqoM/xCP64MuDJTcSk0tAAMsa21Z5cI
AiiFmaKLwMxkeCfqbj+qk4PzfFbvyC3UdzPBd4bNdnV0XihN2NrIjITnlkJHd1vIFHKpxJiB9wVb
fT7TNf48Ojbpjalrts/MRwkwyTPLpR+DqQWh//wE038Pz+2MSlf4SWu+1UN9qKop31BAkc7CtZ0K
5QTOnbYnkSQkllfVui33U9zBhsjYY6S0ARX4X+so1VaqwRSAcJRkM9R8dpY0dqEbx48RM8RZ6IOv
hC6xEWzMW3e6yfrxT+vwwbi998ZMnfHowi2Aj+UnYDrCMlUPQC/HLbMzMrShVOVGyr6liV/q/k8a
UkCqKhXBCKhqi/XcUYTcSZ3xt9K428S0+aRN2umiHbAmjsMzteS4aWsVsB0eYie5LSKG9ugC+Vub
VvLWUKbpXl94zd2gUJnns0/y/XvbQ5VhfF/shEKDQHQkHbqzNmzNJZkejUagm7zxCF3jLnPvRvzb
O7flRY8weJkhVcpBLflHi40RO57PDBJiVuSqjA04l6TOzj5W/kgiZtbNeF6OID21JcSS+YcRNmVy
y3igNt+l4oSXSu++6gKulc7p5yMD7PHxI5WLYwcYsZqa7KccSOntAAnbW5ktvtAc+ZZhZsp2zmAh
2+Dkl4YsMxxdvoRJhpjfxmJaIryaiAuKXJ7LRkm2LiUhCd3YTyB3LXR0yqaI2vBuAj8/1+6nyEsi
z9ToY+ohRruK4g9wOQbNONNPIPCwxMrlxd/KonzFDUtfe5xfvXqCiGjuNOXHWaBoemIke0CShe+l
6h1WVhc6f74O4/5x0lz8ad6pAxK3qhQ6r1nfYFzPvrJa6zZzTWFM41FsACHGSwVtgZjHJVV2EHJK
eiGkpMyc0v4gB5rimnYDHUIGBdPXTv2wapJwSOPEg908tFn9hJg+9z06lbYn3jTZX5ihAWg25GLh
fa7U0PDNNqUzHpKChh6e/YY2qpiVqxD5FOOO1InxbCukINTavZ2az0pKUxTbWp6zR2oL2JnwmA+G
q0WBqnU7XMgWv5teIq//AFvXMDWuvtP5dQbwjUwt/lITGHut/uTW8VOP+wBGBRyV4ehpG9XuvQ85
du6adtU4IcZLsS+u7FD/U+boqVX7LR0sAjLmlx4igalzt0IbzoaK/k7OZhr0SFqkaE8h+hBaU9M2
i2N7lUDq2k2fdg/SIAdp2r1D0mYuJKdbIO3rocMzaNNJxCTB2m0yCKv7EpEUzEm0MOuIY8Jvqg51
XPrR8yGtGoEQBpvFXsDuBdLNlFeyRyRqJHcc/D5tdcT+3hRWeIcaRQZDSPryMkK2x2JtlB0LgULH
Ic9fh6jLiX0hqqttaEe0bfEiLM3wLeLw8pGknSgb5rXdqDRkRiZiqOyDVsmf7VS/68elOf3S20x9
6yTDSokgItG/KyX7LhL9q60Nuhw41YFlR6vOKXDMdJRrRUh+r4aQxs2ZasVT9KqhUhgLdJ3DVD2o
aX2p2wlg3XQSHY3OloaVPvCCY+DuLdY7FSZSMJIjADxN3DC3WiWVTTSkE7FvjcZ9Bcee/0iZ2WKD
XoT2qLQjP9X2DVN1Ip0xD+XVpchobMGLrGsbLpsIqtG8jd28WJtqvos1+JNRKOW6G0L0H+5wkEzW
I7s01zVX3aAzUnTtQw+FSWF2g7iPfFurHNehoXy5NQO+EDKRkRhMBgY0So69Zer9CLsAt3thbitT
31rzcM7i8qkc1Y0JT3izpB5jgsjfEovDTKlePbVKD0RJx5BJRH2PBhhubf5M+HG+Npv2MW7mr2q0
X/QKXc1CGrLrjR2N59ldO8DTfK1FyqrZ9rkSyGiqlklqxVDGNts9KESNfLYtDAfcJSjV3pjav3tR
/miL7jTaREepAwLXfNea+Vs2ckykst3oHbWB0Z9ikIP5hM9NbWhqZUK/TUgCNBrOT5gyVr5j1436
MGfWlww2Evtq8jk33yc5vkctM0EnRxLqQrORCRPfIvsaQOkb9fjW1/NPypC2j8CZ98m+M4tH5quL
qb26F7hKu0RhOp5pfDHiB2ipclvNCSkwGuDMAsMr1I+P1m33UYcth+5mULpEjQ3S+WnhoGLpZ3BO
Elril0CEudJyLpnDqi5JAgsXj5As77IIQpOGMCLAFLUdbW//VrSw1GrGmtXImB6TWuSDvYL9kHBt
VvRjnXfsl0ME7aaj7xYddS3CciUcYPTWl1pgPFKH144XtVfFSyKyGix7/kx01ZGV7yEhz3jVdQ4f
fXQhpAf1ur6VKemwVbhpdy0t5JaPhUUCqUSC5WpFOGfyHk8Lx9QRl8Rd1AuSsIx2AkTqwV2tHkjH
Qs2gl5hUOHsHN/wB/3qossFakAovqEJOugfvwM19pxvuhIygNSEmgPlW+umQvzlwTNGHVL3fEvAF
N4Le8MyxkZmqDbiWsqHRBiqaMSBX8cQpuTUJRdkDbCKY/oI3ALUNZiA8M5wu3YstacvNuTuuyGW4
yVMaJLh8+DSJ4AKCEj1Wdv4jFuNKIfMB6XX3lNCI3zUxUxUEPQ6uBTwG6M7LqD8i3YpXaBjfscGs
WXL1jV3UG6ftz0bjnWVFBl4doqXPEzxfjNYNBV0BFuoiQ53qRg4MqdmiyW/wITt8jI6Dg6BAZbXu
dMIPWzzs9FlA6BQP6KkFxxxiJjTUK6ttiHwkKiC0Qf1ivBncO+9bHbvupE3ENsvK2rmhfATgym7O
697R/K6mSYHNPHTvTettot5lqpFAWfCQzOU0aRqmInlV1Wtk85w8FGE1msAa9DDrp4ogtcggiPTu
3p3zF4eiXnAF73qBDpzaeCIdI616LobJycSP1UfDzeilHC51cq+x/KzbjnMtDDPGhPUpSqo/DqGk
KwSsuM5IJ2vdC4KTT21ElTI3LaU3JqEwcTeMe89dVB9tisWIJlvvRRdKEBiZ1llPsmdq7WfXNoRv
RRr6aH38oivFsMXtx4vrcakhmSVzu49IwOJw7DslSmmP2zXS7ZqzYwC4Qu/W6gumTWTPr0yXGszO
zU0aJX96wnvl0ao0wi2tUQEvNsC0GwJNt0YKK4Vrq8M+2O5usaEy7FWyW4PeODPXT1pi5ZYx2w20
S6aYc9xv0eUaLfNtjSQkFESf7JRr38pqZK8khvoOB43yRw/1j6TK9pAtUJfF8ijMSyFU0/dixMR5
QSE6W+TptZnre5hy0tk6N533WADGZLRjeOaJTIYAyTvwNASWWI0C2Ue3aW+aiEjqt5Hc966c74lq
OMhevNcmMJLRQzSmVvGTMJGMjiJ8coeFKKRG1J2Y8tHKYgB30XKoIAQQpzBemXe9Pa2S0vpIuyJe
9cPkmxGUdNOYHnUV81LKGRjzCWcwChfJ2Y+FoGSdSyCKkKw1GyXI+A4KirnPU+5wlhbFUAeFxudk
DuYlGoszEd8442yXrMcJ7mhmvSgwBkxsZMhV+1e9PSraxlZHxgCW8mBWoJ5ABi+LVIUx0MUHOj3D
7ZjdIQR7mLGwKcbRiNu3PjY+dSJBNiG5O+oUBpPUUn+K8txPGipCy+Por5TJCyhMIs6QjILK4GKB
pK/KjD8G44qVPXY/DLWv6+YqqS3dn3T1LkFdv4prZ515zO4Vj6PEsfQPy3V/EuZLWAWrvaEPu37S
PSYP2n1teUinNA9RsYF1Lqvgk1nQyBJLrhFg7UY3YzCuT76GKNLRoIpG6Hl9zUPCg7jjlVDpfRPK
o4JAsa4Q/bW5eErz8hyr9qGHnTVX1M+D9JjBazqJG2Q/DqS2rSoYp7QCXoX5PSFJIlUyXTOwwifW
dndOObw57fCVFHI3M9S2de0dfae1FsaQkc1AyPvYYOubBwYCHDzCfCDq+K5jGLqa0uLc41hSmFGu
qtR7Sy30J+ifIJ2BBQQW6bF1X5WNC13JAfYWl+fcMk+mxuSTzLLAnkeMGqoDcSk+9oAl1jFTAc8c
nvReIbWjKzdRPN3jcIMaODp3BVCivk/DPVutVxfiHb12RCaFsyqZI/tSphTYFJi2gy8p1QELDtYB
2diKoKCtdGL0Q7ie8ydiDbyDmoY7jkm/EbERjKnGTqxH8IbfoCQVwKbzvCRuIHIHVbaKkjnwOryn
pRMMtfqq5GTTNp2+DUdwtpBGK+D6flQ7HZIq+RWTPDxZxp76Ak84BQahohZVJbsvQrqyPZW0tVcW
5UlPsKBW9TZPYwfU+wq+D++VXBU0eG76PTnxayxjki4xJCskPPqppyO6ml4qM8mDUN/mYEhW0JQL
kJJRYKeM9szuFdwnXRqmnesw5b9GBBlaGA8+YaNh4XR23C1dxFd29gQtj9q1QtAqBkqO3oYi6LZi
xRCgRCTkHczqW4QOedqxuMgo3hjgJzG9jkeR6Z+AIHZhnHZs2tAj1/IrGaYnwlSrjbIkVdec8YGn
OOwNPU4l0LmXctp4OW5Vcg7QesqayVfEKLQKI78OAzPvAedhslsTBkRITfJdhfmJIBecXqkANxRa
AkBWu4tHKMsudTa8NP17MDB15E8as2vCX7V3BzWLM4/0T7xinxniu2IGtIHT+p3mWH2HftgQA3uZ
I4SqNV/8dpnfq/NNE3s753bkasqpeMGp/JHo4Ua3+j8gWS6hh88rYY3SnCYoeufZ08bj1CgoOWp2
8ZXR3PSNia6M6Z/D9Crz9K2ytMJjAbkY0WWQJ2W3SRAw2gybV0IMz5yjqEFg9y/LoQ2gb9ryd6ti
7iIyPeK9lqtPeFCVdcL079nU0Y4MdXgn429vfKld4wX9zKNTdFSbUFeAy9d+G8IdR9SBIgktpcNu
gYKXcxPNblVv68beGG+qreP/MJ7HolP4QJv7ig9vVQ7GnZJn01qaxmsP90OLhn49o9XiP+NFJywE
j9Fs77RF92ZGMSGPLaR7BCMue1hcsvi7OqOgD4frsddvvTi6Ez8svGGEmK82TmPc3+UmOzW70dHt
DDUSAvU1blp9Nekk/eXD44hOYTPFyW3q9CfDQ0cGSOtiMoZdswk8Ddi8x8l40D6QUn84OJdblQMz
s56d2H4Atr3Gn3+OvXmbSSwo+XRoG86WCOu0O+5aQ33tpPWpOEhCeF97TFUb3Lg0Y1Ku/86cGCtV
7/d1dyFS/dyyAHhmUviN1N7CZfPqKtGJ6I9VrVWnTCcBRunbL1GPi1bgOe9g29MhHRj+UXirFmKR
kKOFKqYr4a7NKm4qiwlyFcrP0uzviOcmYjS12NN0D05uHhFZtOQgYmKJkNq7TCx5YYqyNov0hwKA
QG5VlytgxV9xEe9Si+xFvMVqZn3HbkOfqmnI8QR7vBnJlp8EcOuMIPI634t+xE+iiqCurI9Maw+N
ziTWsxLw8/hvU2l8xmF51yRWwEsA/nrjQENo5+FUKtBvMhvpRgL+YjDuQ0kSRRj+mUvlUV88azh2
HpXsvUfjYM2A/iJVUHPpaDsLsTak9gWica97yQNEnGhfldm3hLfGB5W/T1r/kpVYVUoDp3Fb8Z6T
4TJlw7lKkwcsFB+UEB/E95FHUvUbS0zvnYgGsGlcyJWCSJF4rkzC1R3kzd21UzluR5bMNRA/Sv5E
P6Bap5sQv3tYgpaZ6qnIoyMq6PvCHcyVoypvczQQJOodYq886yzhQFG2sqqQGAw6qhoZJEPymuSN
6f+pLfFlGflnKEi97/TqjhjlFRI2Fhcbd0yI+cOuj3M5BCG2V5uOXp5p4mjkBZEZOPEcNCQl6peJ
CFUa8WACU1SxVgf5ZR6cYzJD01XJ8VgpVbS16xL8my/nkdg/J8k2c+Qc86r8sM36Hen4TV+ELgl0
Nkje/AW3gxMo3dorq3PSudFWb1LfGboocJTSN9L5ooTlAdgtWQuWEVgdpB8ueUpAuDxUTYSis9rv
yARCKoeeenSXeCzelDC8+3HJWQfTxK6cio6juDwb+TMEmTVI/9smlq9xj/Z1OQQJF9NXJeXRJrI5
UOjlX7D7bemIv4aOvNC5vQnbUGWXoA+sTlpgpeKYk2cpY/2tGG2TjV5MWTuIrevNsNskF8YyeUC9
wHWYCN+A5rHYsRt7kFPxKmT6xe73cXCl3Dv4QYxyDtcQBF4tcWpE+EZ50O3jmBIlpFF/UlwzaNBR
+YjtgTcXOjRtYHFqOhmUDHV0KiblBDxXubDXfBkLertz52yIsi7XKC0G9vQIcTDU0Bk384wMt3NZ
KQwIeAAYVsoX+17SlPtHMwnd3TgrF8GufB8RVBHhFjv0ycCmUWk2xtQqvkgR3YvJ2k5tQb5Tjpa5
BlHOJMJho+bG6rYIte1E9uDeUlzk+JPn+jjAintlIimX/Md2e/3x721hsUs5LxnfrJ08ydACC51r
lbTYxoPnzmN3HZXjq2uS0FsY3cZ28FTV3rSvnCLDceC82/SRNQzUK8folB3vZzNrFKqdGdLp0wqf
rc3znDfttqdCbwauYX1DAzKRDwIWfSdBQCU2Vx8w43tT672tE/5xHHIPppzRUE3feG7rHrkkKoIW
b4rSETxTGZT29qD94AbmpKHCJm/p00ghmtIiImozQkCKRT5WkWA1NsuSWx9wjizNcwXRprtzQucr
9nTML+YqnViEwy7cG3NyUk06VtLTX7zs0iFFwCN8rpenS5YJjGHDDhzi98Fzn10TIoZb7kz8N34/
padZte8LcSNSMAwoax7KCIc7RqZ9I0xams4NHsZV47jfzWg5XAwheVn5XbqMDjyloG0I99xUowEX
hMEZ4ZUT0FB56Hp0j3VUjysyidcU1wOntbEve/OHwFJ2b/BT0InXWUwn1A67leaIliPLcFb6hPEO
hNRNk/avY9FSDo0ptkaj+DMkc3uWmdxGtLdVi52yEXlcYCcgLLiqAi9WX5PJOXvRH1RQ6VFtFi8C
G06xpMa3SvpQDM+hgS2lJ4wScSby2ArrN/HnqITJzHa9lL2zgywPhsw2TVTtJfNYrTMJpC6jxQIN
ytpqydHs6L7YvXlhj/1oq8VLW7h5oDQYDHoNBEVE2GDh6ttkkcKlKDL5J8Ild9SdSeeQJhU6Tdqe
GH8hNOv8j3Wh1IdZsS+jlRHFhBYkbfWjwSxso7r2x4whsRhoVYY9w5U+4q/ahfEmSVsidwrCUpm7
fmbbWhDO/aOWk+moGjXOYkg/K4OGlSW+s7S+bbxy2OXT4i7K8Yzo5l4W5CpPEYOpdqb55DjZR0eT
j6tNpWA2pWMGhX0fpf1SQOtvlo3/lW5ltOXeza0K+tcfdORty+gpfK/psGBcUqhd5QnjAKZBDJXR
EgpDMXIXgnkBMkezs1MVuMSXXlkQNEUnAq+0Gmp+xh52PxALSaYE7f5uYF7GAeMZEfEKcbNGPAf8
rsk6MMEMgVqr5V9DIj19+XNkwVXo6NuMRBNpA21NaimxT3ssNOymtjFBLT7DV/UsGbvjKGURc3QH
j01yLk31xhOmsTXVDnb5VO3nOsWgkZV/c1tIkkdLHZntcaDfnrlYGoi0eQa4CQtDPjE14/9fzsDm
6MiGpE8d8oq2OvvWAuOrfWyMfkNQQeMPdZmcpMP8tG5o2gtjJL+coxgGGLBAidyTDcSr55VBaS31
ZyUteMR7K2MlzZPqubRnY4fnLGUJq6aD2S4zoUZdeKAFvi0nIxbKzK0VTMg+MGMOC2Uw9SPzxkJy
orHNsq3nIsc25mhlCAjXL3UoEdYg8M1yirbCXU7Jm3zkKbKJU9jICTQ3TdNARVef8Ne+kD3Im9Sk
DWUvQ0PDab8uxufG5h0TPub6eobBbIxsljVGMrbbv1ieRS4Dhm+XpuQxqu5UWigcUQy6+a8EcdYu
IawN2z2eWxPTxqhZQrWlynKY9QBQRgmeRv3OZOO+UhVQqHpnlluGxUYM991DhhnHPc9Xf6hg5u8L
PQxIS3kBx3ASvdNDTUgr9JRYK8qJEdEMQGBMZu6k/DELhU/Aij6FYXdrx+0OETNUGoee7jUALGib
2+Jblzkf0ZTe9otT1w3d5zzu3R0+JaILayFWEg3qWq/rXVcem5Ij2QpxTXEiQWYRZyKoWG7GUt87
Os5OygqLY84U2vcYWR+q/qcf5++urO88kQaWVd/Ora0eWgjcaht+oN3jr03dxtD9GEKWWo+CJTOn
4iF4ob8MzJht/FNp3AdtrLx5DeE1ndaoPusdkgJTcYJ8dr/izGSmw9jLRxlLrTFTi0xUrOxrt3rF
WlmMJOly2d6nRjgdbKw4q4StDym0FLNRNW4UQSqMSB6kkqubxr3VAc9uHHV67kcAVa1KV3hsniQp
s1t7wHdHSB0YIA+8zkjWjJpH5xigfE4uQWv80fvk1mW3zyaYq2Lfjy+mznagw6+2ij24+ZD3Kyu+
iSpcCZXB2IBaZWjR81b9G/AINN3hmQDffmV234NLQ1+ktOD7SHmUNAUA/3qrSC9tmh/GU0/iDVc5
gtnQgnwobN2b2JkghyXmvkjTO8UUQGign7NFIteh8uhfaz17PqhxNP9F+aMaw6fsVSoWe9hprD3b
rKxgfeafOMrhHFuYSxSXnbHuNPe8o5SjCl9RI6x8GxtgPOd6nSnpriCAglGtcUumQXqo0CX7Rg0f
CS/gJLwjx1HpazVem1gOw0VgzTIbhCwj6Ky4+5im6oYrbEoVbKwwlSQwUZfcSbGZ0qo94Syj6++l
4ladxXfaogWRcfqgq17oxzWt17iyIPTVNE4w0HU3pe0nhfJFr314V6Id01dk7Ip56Uk2epzH8stx
4IM6Jlujpr3UizMn1dR5G0G1u0mWLxbdt0KBh3y9CZ/KV2/ReSCtnHfbuo+AC8ZdgUB8CWFZ8KbZ
xiWIlf1xP61FzTocCu0x7ZbA30R9aUU8rDVdd/zI2Lk2njFz9l6iJAYqs+R4VG0xBE3IRqYYZmqh
VTNW9b4e28feEfNWx4AU9MCUxsyMmB0znYMFAu0cr9LKdrEoSRfvr8YkjhKONdZGZc/OK6sCo2m7
Sy9cwvT4QMsZv6rQmov0JJm+CUhK/h4BvCIZb9QDgTfhRJOfNiOOws+h02CSOozl0057NuzaQd3x
LuqSVBkCD9C+B17j3BRMxNZY2JETo5wPhbLpGbFqudKuK6BlKaat0O6xhhM33nTjpihq4GHhBSjZ
ObLZq7AtQwcr4MUqGf0Y8mFxdgiKnPGHJRcYm+PeakZzV3ek5CQ2JI6J+afJdSnKJTsBvJlhf5uG
uMYTy+jXsiyijZKDf6s1949j9XgP5fMoUZqZZPz6zoTCtp1Yn4352xwJJzegs6Z/HJsDdC7yL8DY
yGscSe1H5Icop+g4GOKpyRBTSA4uvX0cs/boNSh88GkG6MyftAyugeOZXyYpeBTixA61nm74oe6c
dBJjc+YvQR/Zew/Jz4G0zydtxsIXCYVpe8UH4JjfcAO2Xaz4OEXyzUgux3pI80cIEcxNHZz8yMiR
00035DY0dCTCt/gWBQqrih8Oc9Dpcq30zRnwWL5FlrGf+vBGtAyIHXoRmTYi1XF4TGxQL0Vp/TTz
eDbBG1ClruMwPmJILlccnQqCoHaTmfi0sqU6Y45yYxPKRTnbYtjsjV1tyb0GMakrxgcF9Pe5Qwuk
C4vLQLKDS2FRvBs/emaAM4YVoVSEsXZzxsWAz02vCZJF9NS48VEyS6Pn9qGbUp7Qf7Lau9NGkdJb
t3CUPTPmaEnuCKDT/Ii1vmq2rUnAaJ9zKQeQHOSaeM/tBGvdiF1JV34iq/vIzOxTQlTm6Ne3Q83/
xUwGHyZOtrHnFlwtTUgScAMFPjtlK34+vQIJYuJio8PAxNbiY+7RLCN8YoU9pDJ94v9/73w2+CXX
Ef0C2rQ0/VtPxXfItsqKfsZ2vG9150fk8sWd2gemEFBIUyXiQ5fMnXGX1SHbAVNb1DvMURU817YJ
3kiNPXfVFeQyOAoxesiOjKOotU8tHMAslejElmlWKSOEL7kLLKwU+360j31zmIxp63AGlaj3Chbu
0FZejS750+g4sWFZj9sKUPMQ4p5vfkqnffFERDe6rG5qokZCrpys6Tn8ul1h9ucRoATe2YHhSdC5
CZI61RQbYjQYVzt5YC02Fxafb0f/YaDpBvHsnUckaetSM7+IoSdzSY0PMIQOozVfDeVnASCMwr04
2YACs7IutnKy1ADZnEV1AbGxJEZrGKP/w96ZLretrN35VlL5HZzC0EA3Ukl+iPMkkhos239QkmVj
nmdcfR7QOyVv7/P53EDKVTRJkRIIAuju913rWce6Kcq1X5cP+MBWup1z+sdiX7Eo9ZtSwygPeiB1
y4YrPEay6HsAcQ3TQrOz5qAQD5yicKjiML1lEeb4K23ssUAE7oHKxmKoybJWdmisBpk9BUV1sVpr
OQB1YDPCZY+Pdqmoli8qan4OwNy7knb5Ihxh6EkrPkZOefVh3ZL5UNCxGmhiDGlEsSrZlI0GoKQ4
N5NuQG3u1rgmwKvFTMqKeptnoD5aasIhqZJ3zZCtVDCdQvjVRK+V2Uovmr2vop3nk0EGLuJgAGBc
wa95CVksJgN+l65mCkDygmYw6QcA8U68210ZAVZwfS1caqP56jTlWejNNnWTcdUYzHcTkuqpB1na
IktyWNv9pfGtt0IcfIur5hD2knbYjzkoORc2xMrO/S7H5pXilyjVJzoomyHz6ZXEB4tFaeAzjRh8
8yyj4UxuyTnsW9QehPb6Sbo2KA84qXMZTMxwlKeqTVHqe7gyoM0q86Ue4N2UFEztFMxK00ULN3Pu
s8l6JNLjQXBNWSvZbuJq2riFQXwjPGIVLdqcBpkDMimKqEZigYuwSJjlYC2RUfJI+Ux2CnQxNTxj
vUl3ZHxtxs5Yy6ZhVkKx0c0GJABachRD9e5F3Xtc06uIpjujfCC0t+WkGbHC5J/R3b+Hg/297fKV
B+nc0pNio2sD/bIRkGHJqt0J3ijJ0rDHQEbxTDtb+fQU2PJTJIetblo7TJnlUmvMY9hrM14WjU7L
gGjXeG2PP9BSr0q9YMCoq0XnirVdMsLq/RuS9UsSvwlrBhzEO4q6VyxhJt9f/jJ57rICfYDVyXh2
8wo1kvslaJG20+k8amASiPICFOiT9m6n6hGvFQXuVD3rVXdsvfx8Q/n//9SD/5R6YCtBTsB/nXrw
8loHYeY3efa36IOfb/sr+sAwnH+5hmUztVOuZdtCfkQfmOJf0iL8gOQDAhH+Sj0Q7r903RRKEq7o
GNwSiPBX6oGw/2ULhHY0nE2otQZb93/+17fhf/rf80uejH6e1b89/m+0ri55mDX1//7vBvEJZNbO
L5sTGoQihFwZroEox6B7ZAj+UPHt9YFPNL/6f0z5VLZa3TrXmMYHoPR43NUNVAiS0BZ+m2ar1GKx
TKmZUcKIWQHlh0zXc1yN6MtZW4PShd8dJa1+ogf145c9+dfW/rp1pvXPrXNdw5VY1oXDDjL/vnW+
PYiE4BlxdYwcUGUuTnRbqd0rzca/b1xz4T3YRs7wmEfIU3PKVBLMwrb1a1z8qQpXMfHsd96Ev0rZ
0ay+dNFWUTSEyxacWy9kggGnZoLdZ+Xe23/Y/Hnn/bZzUUHpxFMoRzp8/3/f/MpvYpyFhriS3Vd8
IaA6ui+hDy9iOc9vJ0F4sBG4l4Ckb6v/Mvp6c2kM85DSCz+CnAyZOcLOxRV9Txd0AfRs1aj5alBU
XO/AO2aph4jOLKtd19UPtFPqg+cbgL3m0anQ5THVkut/+EzzLv/7Z5ImKnZduUSqW7c8jl8PGNMK
kV5HiXXlQM82Va3LRVdJH4gwRjyTBZ8MDBuJWW+si1iprUeswt42ghGWltdvQlU+q2EsDzK11m5U
GpQcQfCGLZOlWDw4SYXalWETAH6z+vOmzyfNPzedc0dwRnFWWb8dTVkBnMkvXPPKGLnA8xc9jMam
T0uA9WnoLaR/S8/BSwAU9NS1yfAVbWSj+jUKmY7SEAGdqH6xfPrTsGbeiCo17sMNQPtFyUc4aJF5
0joAGKMEvWJWWXBWmrViHaofAH3VSzIBxwUlJhcLlUzWHBstc8AApimcYg7JGnRqarqrMpyiRQyh
eV06OOe1vsi30jrbfg6oXeSsacm2uRaYKEqPlVyrucauHP37MHDc0+0mxm/WOenGdgKiHWL9NA5l
uLNDrVkbdH+FpwM29vPxq4vjB+xQ+NJpeXuKICWsuFQMmxoFNk1OA7wrMdvn270+7i5x1GCEtLT6
wTLp/eqlh6jW3ajZDNjPJGcnfnImgXRhILhUM0SD5KQqd0OtV8teK95HPNE7Apg/mxmj9C0tLTBg
sKd1tf3z923+u0PVobxtO6Zt6JbQ/376qV5Z7SAD86qZ7bGTEAYSVVUbr07uyAkWOyXN+94S6DbH
+jlg7biKU5CvOdwIysWeMed8bVrkHQbTkyM8pWsPEGjGiVuk/y4nVGH0J92X/7DZ82b9foax1HQd
qbgk8//fNxsoMBMtuzKuk41BVneCBz92zpaEPWk6qVqXQCr54pkBKamykwhqDG3xY+2+6q5OZVQP
fyg/r7a9ov5Zpy61j4DoxjKbEPC34ebPm2v8m71sGcpS0tEBdKjfr9Edpd0Y6qeB0keVF31ETjzG
X0kXOQZt3qKIyVjXEUmnMnE0yKg5Gn70TGJGs/vzhljin/vNmmMGhdLZGvt2+v8ylIFNaBia+JZo
zBKcbYhj9ZIEkYOX26JwrbWf0u5LnGfiMZzik28Sz9rA/TrfdiWhkPDE+oTstkYspxFN0ELTI3NH
vYPo+drA0xBpR76cHqtutu2GVBIS1z10hKHeZ+W47wnwhY2Lp7ySJYpXLRv3WpR8jmKW9H/+qOa/
OUSsOcXUsg1pW/+4klGizN1S9/Qr0+tvou2jQz9L26bKkssksmH3xD8cAps1rYxWhTckXyPHOhlj
56ywgEzrIsILTTZstQukiQY9RUsxacNmwiSyLDX0vH/eYOefA7mUTC4YM/iHRG7+7n75bowCyq5m
dea1qhu1NMEOb7hIbybZfivGRp6VDcsBwCTgcUm0PG2m/JDCkUPqYS7b2L4YwQRKJx++2apTRwPq
1xKG51eho41iACZ5SFnxDmMzORCoT0yns3ZKICv21VYPiMmLc/SBGX9h29YWqgFsASnVkXVFXwky
IuHSbTqmR+rzFiaTgzSHByoM6tjEnbtSUWVstQEBZkzbY1LdPUkRdHc7dY4GcE16Zl7IELF/aFG7
yMLCuGqt3FsE19IsMR4N17ee00GrgMrkYk+dlY53OpxQkmr7lNBmMX8oc+6p/Hm/i/la8du1BOKT
ZDcI24IO9dslMErwwanRNa6uW8wGq6l7IMgxP0yyqraO5gwPmkt+NvzA5DiOE/2UftxRY3JpI6QV
dV16yG0t9vDxNyLT7tsWJoMt4LlGut/tohLpr8rHQ+E/t12NDk65a5Z7xdKhDgGmi7lhNopHP3Nc
AnRBwWqZ86QUrR98eJPVmic6TyAmyCU/mbEAIRxvC5Unj2j9LXz0pNYjaVsPjIN3fSSLVWrHtPly
sgX+vKcMJtv/2FOI1AkTE+wvW/9tT2mD2RI3JIwr+YYvogQ7BkLrM6HV+aEuDbFEt8hysa9gFoVp
erBpgQctlV5AKsVh9BLyAYrxlFlyXP55y5zfpy0OrSP6rkwkDRuO1u9bBvHQjHT459e+sPJD1Mf1
xbXtDH7Ps1dq6lhJOKUkudzBK6vwdCTZxiuRryuH4uLt8C2sGJHIiG+yMTXrVCnMCWHb6cfRc09z
Y3Thew7B3HRtZ6tjuIbKQVW5BY6fWVsfWehDb730DuMiIepYBws8ZbFsXrUM1Knh3WUI5jZpYper
XGASGFhBj+XkorUtElxxwMfq+eC3nAyqPHiPFIbBQEA0a1mX4EaZE+QoYptSw+zbS/Vh2YM0oIg6
3sfxa0SYwjFsV9TWxJK5B82F3PwUo8dfzwmYd11RpGvX74kGcGeJgm+y9AahsLJCgm9lFib/6frr
ijkL7tcTi+WSzgllcVUzhXTUbxe0ScWuLMPRv2pxj2NIA4KDWpsSRxZQ0NeONLzeQ29o1nKC0dxE
4d61soCcaq3aAVxBRSrfFH3fe3vE+UZ9d5qWogCmy9R7JyXVUYx0Y7O2adGi6H5Lap+1TdQhh3Z7
/T6vwzVGlfiiG1+apjQeqN7So3L0U5tfIjc+6x11KHaYvgmi6ltIMDOFH4r2igYO6C/TeUwbbR9b
fkt0pQm3VJC4Eg5rxSkN3ClsT9nIR+oENZk8mn0fVPkZcaJDG0H6GpIHoFkJrndmSZ3jbh1qmhFS
on0RwLF01Jht9KogiGgQJkJN2R8tSijHn/fM9jqkAojhQA829LyjEeJOiYf4bENgSnMMMJZWyY1M
MuJAWqicYCVXSAGNrR+bD7gq8EUu6G0eM6efhUPRi9HLahuZ+X6g+Uxjlup/NY0caclUbwKUtmgq
QyKzFfpWMn03Mqrlhl9rAcGJAEr1HouxFh9tbA/RUs+xZwxMemkPfR4rw9i1LK8JC9WR6w7g3Eqi
fqhXkc1cr2qX+UDl9cPVU8WM22xhwCi6zYPnOitrSL+RPDUiOgr4nLa4H0R71Gy2Bk1F61dnKwxm
3mwNHdDqrbsBQOtdqjc51GjUbHb3PTL75KAjw027RN+QNTAsqxbZ96S1V/SnNLJazt4ile9GpHnI
CtDLTISqQjPs7qPOtS5dExExPr1mKgvWlJmc65jhMGGttOuUcxGV9xlp/XQJ834tiFZaVkQTryKh
0R2FkUJJNVnbef0uEtPcDXKiRdUp/alqiKut9QnDOCYZTeWYHEZja9mErgBYuYc+Oa2iYiIZJ04Q
jI3OBSbMtB0KtzkVS9Y/3sbNgqPK2++KrDVqCXV0SoyR3AXHqteBV9eAfeakWgrvU9pWOziD6cF0
xxXlDNQRHuMtCGqsR3WfkqNUn9pQYioSarjKmuZ3YWoLEHj9mi7BSP4VIvtUBQVy3gAeMYVm6uMp
5rcRpnDnsQrzpx243Pi+T37kCSfYkEh3awCBhUd18phy5X49nEbL85etLQggManp3JXMwLkgg/gi
XfDQOF276SsXwmtcVWfM3PVZJBNGXstktwZ6cqgSWDA5ULtlIBwONX34JHjXUdORFhaTpl6IjMMp
OG2L2kV5Pwn9kjSNfhmnsb9EOzsj4Dds2El1RN5KmyJXSl0IQHEQ+vdF55E/LOxjGjivLZiilS2n
bdgMztlIunJDIAlCBVuzaauAXHSkha26cr+NtCSTzgIbrjTw9TWc+KEBdyY58lfDEE97ghK51gbN
d9lEw70738gC/E6pKAqxtpMHD7TFphuS9zH1SQxu+manmd4lpx+ulZN4ooB1qirPP4WOZdy1btVt
jaD6lJax+ehAwA9oKd2H+kZSe8DHZ8Z3GoftWzhN76OnSRx9AAKNxu2ORGLh+OdKCbwSZbv9HBSs
heIpQB4j4MG7k7zc5jJ+RH7JoIX3nqwwvngBvJLU28yCPfrnFvO7rhQLLgTOKqi7fN+DMi8dcDht
PnwFf7W/xeSKGDa2TXQmKSSf7WAsYZXSwDLaEjdZJ/OnXiA8k5hQgCJxnQqWoDi2tYlwWga1t5Zx
t7QcuOONg1fcAEW6DTrtO/Vda0ew2cUizIGmYSueDcN81oJpAEpPwMEYQjS8a1nS7X+5y+qdx5vB
BCLFarZEpNiWe5ZFxc+HZj3kt3VuuVeRe+aqPK2FC9zFztSkrxC6Ffufj3WMyCh8MC3NEJfSvHFW
uCG0EGVtLdeDxm5tS7v65abCjBEW9k4SYY40hqvsSirz3dPdai8s5kWO9GBS2XOG53wjIerS6ZV3
mmN229IIMbEV5T7oOwjnZrqLfG1cpWP3+vPpIDwGjhlviiZr9xAY2n1qwapsQ4jIjiAamRCBep8K
NJMs6bfhMIyka2kkSNxuAsOq95rOTYOxm5ySau2QK0LKQj2ukIWM9GmSZ1/4z5XTVqje6Ru5WZqs
IkWGRDImDEBB4C4t3CUEKXCyTFWnw8sbH82AC3VqpglToX3WDvauQ2nAh4z/uvnt4dRH2XIClkt3
uI5WvYARjMHkk6nN6L/Jy/e3m0l2xc97t4fVqIltR0CSGwUly0huGIuL/e3h7Z7fAx1Exs9PoiFf
V7jyFpbMztVgPEYz1wv+hI+vXZKSycV+aQYj8hDTXbZ0uDZQfZ6MWTzZ+STTdPF40QnvWmqqOVQl
aYrS+K4XzqnvSYeydPQylUSjGCu0tA1iV+xkJd4gAVC7KXvM5T02lT7Kyal6gs8Rrn1QDivNTF57
t94g2bfpVzvAkTskFF5PNKHjaRgskNEFNoD0MZ+tUSFmkzJlR1Gv2PeV/gOH1qtLJFioEbJG7B1I
kibZVRFqCfI3hzomjafrIdpG1VHFY7azkfapkrE/wfm+DbNXokfXvcJjhb0Ut43ttwst747mkNzW
6gmyQe3RsUM00R4AzsovbCBWAL8A9h0oDW3RIXJA3JBC4YwOiucbhq+d6yOovT0Vzayd2+tu927P
fbz253v/yx9//AY7oDjYdBqAn9/+ZnqjBX38GRps4WY28/zyu+Pba1D2JzNpd1+Ms8Tn45fTuKa7
FZTfq7owJ/jffIr8RgqKOxik/cRa7yeTaP7Jx/tum3J7GPuFyZyfTCd/1JZ2FYH8zoZ1FHGG5Mq2
OPtYIKm8eY8iwLmDBaxhghBg/kTv3PhB881kmtBMI/3mGueCPxprkzD3BX4COrUuIbYK4+WC0HP9
oDuxwqsH14BaOcWwwvwWRKGzC/XA3mddae/xK2PZzmxXRzYQPPZKcSbffny7aVkH7RWo5oVZFhg1
MysUi9tPGAXt/RhFhyqCC3h73e2p283tYWpnYqvZ9rKef8nteaSAf90rEp2qgQ6f/+MNzOTxSLFa
Jl5jVFvbA1KhtGaHqXja2xWDp6fptblIoJiiSLW30We/9x7t1CaNab6GeL7dTIDGuJulWk2yeaHw
Id2euN30jl7oq8hnmot+LrprS8tdegYjwO3GzYFDfDwMIi9lQBC0DD+eBB7062s+3nd79cfD273B
r5OVWyuuMb0+CZhxwO8X5nx4xoJ0rHnO/nTjEJn0AP5ird3wQ7eb7APAdnt8Q6l9/Pi3h7cffCDa
bg/9G5ztz29hOtDdSSPGq9tS6/gJV0tT2NM/70K4xeb28cfqEMW1zZBjC2LWAjJtPIUm/yco7uNl
H39UC9mPHw9v93573a0b9vHcLx/89pPf3tK7KJkn6+RaBQJml4Ljzz8+0D43ip8susJD0Pl4wzt5
Kcig7W3PFDGmQRxJ5O+l0t7evrOPb/T2kPQYFmBpnnD78/7t6Y+X3u7dvl5iiPyJIsv8hg5TyYxH
TqeNFYVbHEvM+/vJLVY1wdclC/F2vsxVuDNh281HwDCZUf15mK8X7u3SgWp3jujqWfjUszgjw8VX
M3nKzOGvm6pWCO0/HnsIyxdajQC5MMBMETDLCmP+1fMvDeYR1TYNn7oEkbIajX4bC0aoq35x26u3
76Vi4rs2y/ypYFX3EySK97xBzf2chA1Skv+HG/z4dm7P/fIVFbfD9PbzX+7+JPOFbftVtf43iYN3
b9thfhjzacC1pOAnlzK7toN3GNCvzql9w0Mex7EPqdK64HBWSAXXYVTIjeNBoxrmHqaI+xkF2Qar
AonJhlw4sreYSt5F5lSdaEGciDMvX+wLtFHrqLKrZ9j+LsbtAfqHSL/cR2QRGG+TUYv7Mtef7B4Q
htnck/85EwLFtVSVuaXQ8hauQ1JF7oWMkxU6I8QrCV2iuqzgaZcObqPgaao0yRRBPOHpi3Auqbec
i9Vdm0Q6yb5dsNKIa1iAWPpaVpmBpgHhyCAsb6eP2iHxCkpjjv7VDZSz7sxoDowzvtixP61AT9y1
JlL63AfYGU/lumqxRXkkm65BvZS0JMbXcBq+ZlqXH8KICpSus3iiwzRnp7rOmixrVvgxDrHByocd
ns1vEw3gdY8uc6aw+he9XgXACzJRXSN//ISQX+7GTL5nHlF3et26W8/ue7xi7gMUzvBB1lO5Kbro
uUtFs6I5jGRyLHxkPLlaRWlvv5odBTML4v2m9sMdMepEJ+ZUq8IgQQwW5iegSS/2KLBMZJ6LyHTA
7alXuGMV4I0q+6YBCjl1Bc4v5H5b6qDwM2h1ktoQ7Ah1uQd10e0SJ74KV0+fSIQAGCHE22CO+qcq
2epkuh9QTMm1C3tkicRs0zqdYu7SoRFS/qofY4bCCNdbbVEz4Pv4RugZ4IXCPoT4C+C7x2u6Qz/S
nDplrJO/p9eZsbCBRdztU/pAx7RVUBli1mLWE4nG6jXxQ+g1ZmtujdxPNpJ8I0BHx9jhomAbdXkx
a6Iw7NrYkAzuHssciEJDHteoeRO+xO7cjbB0pTGMD2FQbe0WTZy026vZIJgZLALrEKXEB78hrkkm
EQs9BjpNyftJeP4uI2iS7hD4R0jUbXNt2ihetp1QRzzFn/xOGjuAp7sSyfy6Hakh6nYBhMkD1auw
uh6GXvvabpNYXMchdo9JgIdHT4PuEBpvGrGKqOBoJ4y1D7x2alyYE6W9sxxodpfORcquQG6Hxb1L
ERuWpKrfU9cP7yPX+ET/hhksK/S1YfRIze38fig5sMYeQ1VaodWq5GNQWOYxfZ1oOX9q3DezGB9G
wpWvRii+WqUYLv7g2ft8HE+08NJ7eyaRM1fpdlU+6AtiND5VmIkezTI+kZkVHWsiHLDeo4psA+c0
amkPZYg+kkv0C+GV7ROewVWvR8MqS+NqSyTep95SxY716Q5RBAke1nDsxEj/Iuwg+9qsf7Pq0Blk
QZlmxNaxg8HxCg3TzPQcFUn1RNZA5JnDJbYw//n1VZGsXeXOXgvthFIxXVEjkUyREsDd0zhsKsy/
G5o2w4LJpn8X4Bw9gifKNxDcsEvMalk3dBaZDSXDZFyt4garLNKTQ4PqeehMJFk1rufOhCSLoltf
jvqULC1PWAcmXsMiS81oa5TWoi/kwgN2BT8t+oz5EizgpKC8V81nLcedb3aI5TWZfR+b7HNQyDUv
ydYWNldad21xKMGuPCA9eDQrk3oCD2HBzFJBZmX04t/cZDLus0Ldt0Fc70apfYG5jy25wDI8BuYC
90S4j5MJ+WKqvpl6/uSiyW78keCrQm5zezpFafEZY+C9Y1fDRgd1oLkkwkILXOZIaVaRSyDf3H40
rO96tOsNt3o1AO1m00kLtFVV7QrZGk/h+DWUlrXLO/G1N1tn20YdYR3RDzuOqu2Q0Dexc6q5abDs
WMs+gciBuCPHapeODwrZ5QpBKJ4GJ5see1xc5IXwBVhOvZGsWhMAA8+GqW8lUuQkMp8CSy0H2gFH
m+RFwudcuUhBWN+NxLUcRqKUc5h7nT2+TIQTrQq/bu7tLouIoihd6AKPei+qo48idQFMfImbTW1I
XCXnV5P+JqIehYIUhESIDVlPtJMNIa5pi0ezVpS0rOIctJBzVGiANZze8n6sropyHUbgR6Zyzqqn
ezAk/fjZquOTZSVHvG/Bo+s7AZCTqNyXdVUQU90Hz5rldVeJuj8k3Gc5Tk5LTMG30BTVm1YjJy6I
fSNmjYOWamTGMrpHoy2xT1ZQcKgBxcV1bBjTVFIXBDzQ6OOEqLbtdO0a8Lm3Z4j0rA6EJHwnECwh
fL5dpGOOnXbIjkrYGg4R5lDmFAbL2uOEKfJoExb8HRF1xcmPhnbd2z3nRYtZ04ji6HkEFVn5eUA8
Yhqd8TBVHNYpHQ80wst+yMhwsBMc4smMobYWtWMe2pqBQToFOMdmfHfsBpc2AnOfHABNr+TOJ1sF
1xm16DGDM1cxqWTqRap60gyU7kdEDy2oEOZQF+k0mz1YOns3KCw0ejcbrnWhPSZIRpUQP7Kx7T8V
drSPdSdEKEJGX42t4q4OfST80XQJ3PjVCsb8VHcE9NT0qffNVZM0AR1UxREX+g1tF5byQm7KMfOp
dxNM2FAVNZ1dlzv9M6UVDl8NVXhlWwAYfLFHdz7PlfpXivP6JolYwquyd8kBdhEPEarsDvFwX/VX
v/jCn5x2PXthTTrN58ABqzLqQbGIcfXTubfGGcmNRJs9sygySYxCzPRCQ0CfVp68I+fsBeOAR0eP
mJegN+t15YyU5nR6u4WHcVCvg8XETJUgwuS56wUzWEqsrof8mJwGDADB8BSTbIK4TMTrvvfPQ0X1
M3LYiEizJKrqZAsOXgEw1yiu+MDtnVeadwahx+2GHYkMt/9iZbWxctCO++iOZy+UuA6QjFA5B0fp
Xga/c5ZmljzmPodyN1O4yXtJVkxhOCrG6WxMVrR3WSv3jazPWH7rFYS3TyGrZirIU/jkOe3JR66+
KO1x2kyji8lLbK3IfQ/LIdnoHadrg4BoFcma0A6Y7DAayPEW8kUXP5jVJVvX7OUyszMOl7b4TjPn
wW5JboAdSyGZlF1Gr2IVk9BuCHRVRSKfgymdXgPfIZQ0wpFeW8QrDl2sDiJ2SCU2S23jSpxamt27
u9rfM4Tqn/Qye5PkK7kh+WteCC5qFJNGmc1rj5MfuMfCSc+wLpjXox5ZhUkbbuuYlUbFXBoMAGVk
ADdaPc+8vGRLekC8iQ11ncqs2jZzuUSfQrpsxK8QWlIW635wloGP+6FG3HsXpD0CiAiuiBdHzhdQ
d18VMVx3UOxhV8yYTTTqB6iMWCLiXt82cekuet8iGTVVF5tQU1zylG368EBLcEspm+A9MX0p3TQ/
lFwMQDKUS6OlDJdD30S6TQRA2VoPIDTVIrGdZltq+CFzJ052NKt490DDLmGyH5DDt9Bd84gogXox
4cN30XNBxAUC4iZZNVJHiOSqSzG44z429S9DmhTLxGBAAd2fZUN3ZKpAOjMD37aQw3tpG+dhhBvj
cK1OpXcoY/eCCvRsGhRbjDLbkVIUEyRcL8PUlpcyyr8URnwIW3xyumHWd9qE0zGi+7apezaHaVWE
JqLpdoGRPkSj1u3c2ZQ0aOoHEx7roFUk1FaumHaD0e8cxrazCTavKntmFZ3KKOEOr05NA0Zobfhs
6/E5FfV+GDymTU49rcOqjFcxcCqVA/4g6R1mcIKIHAcaQK+v8CXk9wxPoci/hJY+QAPVz/DtvmB4
c8/SLV4yNzb2jSlgaBb1yHyz9+gC2vZWM9oD3v9iFYRI/YLMSE9OyQqYgQW5ZZfeo8XaB/PvTO0G
Z/PCKV3jqUuKLcS4lE7bpEjQs2l96eoBN9kqGYk2TfKGeKgR7RziwnSjFx1RaxiNVqhtf1AbfwiC
jJ2VE+griZ13CmfcTr7xJe+9E9Ojeq8sZ1NF/nSvh6gNquHSxUfpp19K0RsXM3AJtynLYmnn+XTG
COjcFRYRCwqbiIfnJjcaa+ONzYUMtHYX26RNiEenTMTJaBp7gYsoP5kz0iUiYy13wpPrJSNu56wj
IbzA82YEC6lUsLnJM/0wMVeCgJI119cF9ZKaJodd0Q0C6pMHXbGs5sl4rA33b7e45Tby727ykpRo
Y6Xr8r4f62+GytG4d86xU/1WV/W0ax3AIeyFkRYw7n0rCJe3YxyZ7DL202JHbsoPZIgbEGy8F58n
CpKE/qhJuxrBPhdscSjb5Hvpk5CODIc8alrHewf1qOOlxgNu0E+B0o50aXKQZV+1AqGmAnRwQRCN
D6pkvL/dxIhdT2U6vvQxwdbM/NLjlNrbVJWsz7IgxRqEEikhJS0QY7plefMEn5KJxee6EkglXQN+
nlN4a4FuZNXjJ4EvjoQmN7t91HvWKfLKT3+VBhKSJvxYO+Q8OcRHXtetR+Smk124x4z1yF3EwnkZ
M9hsY1e90/HfcjFoD2UdX8s4NkhWcsQaQtRhtAjbI3VDOwm3nxZeaTpLY9AeRD9+Z31Nssxov5lD
RiyoBma2D2acpcbC3bY/0+CDFxgHLoJc/T2fYMFJ0DBrXdj1oW3xunDebIsuj+mIaUD/tJZ0EhP7
K4AHgvUEdaGcGryoEhfYaRkTd5qWO0rA5q5seBgUg0BHMOp7Tc50M4Ebsc6gRUY0PjasiLF0cnJh
by2SQ5aD4hzT6eIkqQY2FRZjRe8mI0Lzbk7aXaFPQH21qrt2SyPCerHzd31ifgT989iwGtsxD3/h
mKkPtfUAjlVeY8JGtYIqTQMikeQRfbiMWDWbJnAWHKb4inwhrjaB9NQXSFqOslPSWOvMT62to2N0
ZUlIpHhBhGrgzQZYKq97/Fztoktq5vPIutY+BDPidcOXmpriya6wn9t+A2kcpNIqCSS5K6OOa0eR
A69J5pkFqt8Dv2wUBJrJsRy3Tu2gdquAUmhzgWRGZRdh552Gwr+YfncOQs/FuogBNslwGDHu4l0r
8G2CwoOwZZn7DFAjKgdBVARCwZUlE3Rydrui61vepwnsqCa2wO6MBY43KxqWOT5VrCoPOL+/5z09
Vr/Ohk3s2e3RTWN3C/wXCnZj/NBq3TrJGhd/W5XnHhv/0gnD/cRRuhgq1W4zh/Z5PDe3Ay8x7rV0
G9d5cCxoeSGEhNtMf2jY59LtL8EU7R3qM1rQn/vaeS4K7eRYY7gW0oCk6+o7xB3jqYlccQeMviWw
MjlrJXZvZ16Q+KUd3UPXepnaYC27GHhYJ+/S1AWYJlrzueeS6DZO+IS7mcZvJ+EEm+VXF0MWiTnf
TLxJrMfNx9LWwm3soaIwXWsOBWvTa+swI4HDuPa0ghRp/L/MzAuXYkV2QX5p7UBIwaQtghWTMZI5
GydaSWoPC9Q60RIt5bxk6Fv8SY6swQv2sjuZA/GwWW6uJPb/LUQbQS2LxnlfZRNH5MhqfZ6URIYR
kdDIGoH2JZ32otrOia2gvRA7AvN7+r/sncdy60y2pV+lo+eoSHhg0BN6I4oS5TVBSDoSvDcJ4On7
A/R36dS5ZaLjTq8GDJCihc3ce61v6ebAL6TNT8OA+Mc+wovRxAdCnODtes6KPEVvizt3CpzDwlBD
g6d/J95cRlBmWbGO4+K5g/l/aE0tupBI5aChc4xqWM6WBMdh8iIMzOtB4WerzvffDTPuaDNefE4X
14C+v9JBW5o6U3In7pHyBGAdhg7BZd1mnPfHRECswV9JHwXnbxIefBzaSxCF0RXYeezIGfPGwSMJ
FsCxUz+AZ3PXsROCqE49HTXTaC8ab4orzenZ16lhH+JmYJiGoXbT5KFKw8nYcERnCCU5UCt6eZ5y
1rJ+GXeVsfYj0R5FDAY5QN2UEIvQB/tiOs3KgShHCILFNu/Ku5jEYkTgJ3BP1g6dN3mqmbH5rq+J
+hK5jKirwh3Ow8h0oVKSaDNm3tNQkBPgaw40m6Soz7q84WoUXim1/TyXYBJbTiZ2Td3FL3qeqPRw
EQTly4bDbTR6moidWNV+3G6V6jOswDb1oTRusq77ZabW0U08ua4jgVI/Ab1r9+adWWek3BH4u1fK
YUpAdG87GKD7uKiYs+q9R5W0+OJn3+pl+ACTV1vVlEyXmIKZSRbgAJuOKoqcJByBJ16hZ0Yrx48F
stsGYi3BTxu4/dZZawWdPmPTj1WIy5kGCgipcaMEXrnTsI8vaMHRB9eL5KKpyYPThRe3942974f9
2ugYgFiiSzfChe2Zp+Z1X9vtsaCJIK6NHNaCWeifLRKLKzWF7qBGzcp1UU+EomJ3cy1ApSmsYj/m
ChcyUlmNIfztsiWfHK8OA4wOjWNdmKcg7tIjoUZnmQnMgqDQZHHSxsC50lPqSGmE+8SMxl+xMlHX
Rcv+VI3lvg1DjzF3/jmL4b3eec8K3MgLalXRIjAdbyv4kWugc/XZkuTmag9m38sv6KvLgRkT4jij
23XqOwOuEIOnRt2v6pOT7uQ3nRVSbMwTfRPlyFNjjuYl1eZlKtvqlEvnCuRtdqFuC2g7tOwVo6mH
JirDLe1m1AOh6VwhOHoxiqI6lj4eidY2QmD6ngZHMSE+s6xRPDg9rY/KurI8mIgiRZMUAYbpWkFn
26W37/rB/UBLAqku+hDCwZdRCVwAVXG7q4V6NSaFcfKQRYPLl8ZwNyRBsTeDyt9QVsL2OZUeI78E
h9fcaHFPlV4Z4o3RRM8lk2Fsr8oj4a3+1kHzefTj4lyHk3jRVVaaTveUZDL/IN1LYUc2sVXcJIrB
PlenlwQTM8pN4zNgjopwGPXcQirZ2xBdM0rOrwCw909xCBAB+3ymBtgbsti9Lwz3LuFAOPo1EJja
nY7qmGJcn1DiwoB7RglXn7XC2bqeSDjHr4VD2VXBZGO7yVfpdmINMYELWV0QpJmKI02WZj+MFQOS
PGgOJpp/aD5XELmTh7CP4tvqXavLbQbX94Grs3oFSwViF3AFRYvuBMp6qLdTehfxgCdXBZVAQt+2
r0FmdTWe1bm2oMLGqEplJ2QRAlFGYRjQ/xBOFe7Erz5QgmPZcbaPdeUua7inteZqaFT3NKTxXslD
G8l9VR4wwL2GJf5ndcqZzqcYFOlQ5Q17ApkZ1NpGBmS2IRoUT4sOn7aEdmOEuyFKYQbBpduhEEEu
NKTUllLHWXYW1AcmI9ZK8co7Uev9VqrBpgl0+5LZpHs3aPVyR71Os/i1GScFTVfUlyyemJISPA1z
tWORE9QXZRQK1TBvjqUSbPNeE+cgyx9ZBYSojAzBB1290QN+fkaHcom4Pd2UzgT2zmzw+4yIt2h0
K/KgNwUQUCR7lnY1JMo7qBdrmznFCOezyjZF+NhgaN0R40yueWZ1FFbDEyGOwdKH03GVOKAUvL5N
r6v43QUSEjpa+hZxNiVJplrh+PFPRdzINQwg8jnViLORFeYrs8fEoRCW8WzCJ6bU8RTnCSmRtXKv
F01xjeV5WEIF8bZQy4mFdsfbqu+yG6//Iuq4WXcBswtKPsONFXjRuSeyUtjZcyWKmhzrsUSaJ5DR
hGOHRjZrAEcW2rozmT8AelVlZ54wHeEtd+OP1AfsmDuDcqbZf0e+grqkXFdd9xMf0VuMFIPuuOa4
0P5T+0j6rVcT9wvaXdl17oW6d3ynKF/J0ORbeoYdxGWmOrKIr3oqI6dEgLR1CJTbxhE2YSvWzxFh
u2dXtdPrpH74vqN17BdIspdKiGDPMjJgNDqCVSUjvCU0DFYyk7P7UJPsJKoP0bOBedC1kGRkNdq7
2XChSUZQwGDNJa2ifOsI5I2R5VyVHS0rzScORA7RUwuuEe6juMlpWNVBa62TvlSWNhgSKlFE7diM
nvgJqH4j8K91w/aNON87ZoPA1rK3Wji2S3viQAchxbs+6m9Mnxmn791Wgdqf+QaM0MFGJFJL1rGX
92s0v9ucjbVkTKOCigehZo3l25hG3QZwgXkofdXaGFX84k/nE9v24PA0yq1fY08X3dDv0DGC7+xs
e9cN5ZpJ9W2S6RJiY6NsS4mxHC5DdVvUXPblhIM34N+S9HdGqdjukMREi6Ll4kCxyyFreXDBN8Av
70jfEIpF8YnrcKnWaLLsbB159bE0yT6sC2RzXYffjN+EJrHptk5LQc7v1ccuZ1pWyg8KmPFuMIZg
48nUWapFBVIiRM6va41+VUj1WIgxOjNPLpgKhObSCUx6EVmRYxb1Kbg2pnpPQb+j0k2NdWfacrg3
IiO69TllTY74TtjDnaxNniGAvKN9XnbFNDwDn+CNGjQelKZjBLF+yAdn5VWwowosNIMaaPe2zi9F
wpsaGvYanTKvdIpPS4+NvcK4+DqTxZJCHBSd0HrV8SjaFjyWVm84MbXOUZ1Onqkt2p1guynkNFfF
YDH4U+NVBQFgp+U29bv02KHmw0UbmGikJ/tkSImQJtYh90twVtQzllZPqbduouZQILegp2mBHWrC
FRAq86qytCfPeu19q3lkYz2ExCzSr6jkwtRb1AVWz7xTBMYmMLSHTs/fDa2U156z1VK3Zv7MBKjw
XMYfVnoZAwzJPbwHsy1eNFtZyzS8SzUJkLq1mpsxT/dGCbDcDMA4TZ05UHwSvYN0do0KNc3QQLBX
paZea5Dc7eG+NRCgDzkxMgNxNec86BFoWfLFdHR+JJnsWq7vFGZKV4nxriDH3foQJmhKlFw2WxtM
Bol6Q2KBV8mJqgAE6z2mQQN6AvdIpkJ0zuDer8MK6I3jo2BORsNf1YNeEEhKCbaRx3bo5M29j1jp
aBrBIo0eGTqVK8TMAKBiYvdaEPOOp9MqUSx9r2XpA1Lp/ugavTwOdIr62tQPrYzLU4VgZes647sN
3eooND09zku5WWRHGauPfgl/1AOocPChOB7mpX6EZNQrA16DpD7ZMDEsC6NtY6ITqFRvWGoasjEn
hE/ct/lFYh+ik8xmzohKoyEFlyW3CcAU8ajeD5VfLUsbG3vlO8aiz4L+BGxpOdvLMtqrd2P0gRAL
JopnvdTMVwJXfSl6u73opHsfbVlifpfQcS3FPurxZCoIKQbW+XgijFne6tErskTzrjGAwQ9uh8Cs
Fcv0mBd1u1JzjXTr5isP0+eAkf+W9gNVXdTrXJRHe8PY9kDLjPFXGh5Cv382BGh0NSB8zHV0JpFp
9DbrI3ofYpEnw/I0GhIUs6+hLpdEnZaOA3WVBKfAjbQrJeBMSRnqreWLRGj1FqgpvtTGJCHM5DCu
hDXpVZpjZxiPqdpfkOfBtIFNHIVjulU9ZQonUIkaN0+G5xBA1uDedY12FYUDE0OnO4KFUY6ul5LB
48crOZF9jZxRt9602DVcciBN/cHH935gmGStGrrcVE+5OjSEws862a7SrsNi0DfhJFzOFKegHUgK
WdKmNWnevrlG3+1sarBiy1CCMRmygF5ycd8mDqGlDmeJTHgYz+lOgbMhWCNuiZWtewrmlatSVpTQ
d7oqjtZ12pKqFefmbRhaCfpUcx9BiNa8B70GOWpyticMHkVKaCfURrOBOIq03Anz4CuKdaKUxbCf
vN+wFiRDJfZnWqKL4rq5Tem8pG1donp3QlyX1HRHk2ycbMh3CKvkTiJByAIKz2W306UQOyV9x+hC
BEcengMKsgucJeS3AJGvLbmN28j+kDtiLddylO0l16qzE8hqVZlKQhQU9U/AEuRaxB3ApthVGWlr
6rnsmlNkYFtO82fglaAEDANQlwq/TyvsZiM9Znk2oonBzcr1ziXkYVvDkN30vtuj6EuTU5+1Hz0h
SH7sxXt9sB9KlRYJ8SvKojci3OINfLKmIFCKvgUWwZwMM8dVT0xQbiug0IfCrF58XVxrkMxuGjhQ
eij9U+2oN0MbjBRqYdtyIhwOgY+hXmSCfhj9J+Z/k+ZRXiuGLfbVWF9mPwG5zPcIPPM9HKjq2jAI
QYeOtxsz67ExSGhrCnvApaL8MiVXijSIS3A/rovdRmLTo+tESIiqX2VN8+ZXZXMMu2ESkJrfxuf/
IaL8ByKKpluTffdfE1Gu86oJ/tfqLc6bt9+ZKH+98C8mimv9zbR017RRfkxIFAuHnfysm//zvxVV
GH8TBruQ0Ews7K7A1YqJpgkAlkxgFGG5/FtowhQ2ZskfMAo8CqHbvMzRNaH//4FRbB0oyz9Y/Fzb
oIKug81QJ5rLn7gIw3WKmoGgdsUoPhHFYb4hml0njFYft6GwNcqIOCqUyTdBUZK43J/784ON8Mmi
wvO6qju6wEMF6HqJjwIJmrrPRxfTUFIhV4klxD70qNilqCqgvLInmW4VY8hj/nhup6Di+Ubi8053
od7R4EcfN4kl0aGX2W4+r873TdSSwJKDbeun/r50oV8v00vWaUANgvQxyR2iofSL8BOxy7rrvlBH
zNHh2hpUc09iJxbdnrQgkClWWTygbrhPhWyvaGswhtPWbhwSKTjExQZYm7qyfdKJfMO5lWF0pKwN
/4MCyiJGG8jAm5ELW2/d03ZuVOiT/kArB39Zh4e+/NBz5EGaZd8gtHkunfhCRtvtIJonjKT2SoOS
xC8kOg+eEzAXtd4qYYj9w/SuSrCuS7yjX1ZPU5/qR0/GEQ84GIKK5uS2VLxSeTIaU1kro/lEc+ds
xtmtqoe0C60Ew0J6mxW0tjXaxaO4WEIBlNW+di5uHd3Q8D1xWUt7tOHTGzZB/USg3sEIURIzgliY
KRSNWJI5VfvusMHPCjXb7McFijjIGtmFjDZ16eUU7pEtGZF+RUD1a+GzVns6eUsMdeTequMxCKuX
AuiyN5R3alndOLX94AbqY+2A6fZlRAC0ReHBY71HTPzLWw0RnAJ0OTagz2M9lrKKaGWXv8oGwRVI
0V/TIIfJ9CIBBptY2b6R8oPi/QfDCfiPbQOoHFNotgY5fiCm+9D6IRYffLciZNDheYvYtvZc5Ini
wme/6DKTsrhRfmkatiW0WoCHWzrh/q1ra+ekUT/NhK2VFPdpJ4HJZZxtg8D8SjGsmpCCo8anP283
PbRwUO8jP1ohPMFNSCgY7JYdrwrARZBLbyMi2VRMZCgGENqDm1ZK9x3WaLKqZHXOsmcpaPm62JyX
KvvDAlHeHUhrjVUF25ScGQOcbOdd6dDep/2pEFyKhXPrq8OUt46sAz71TUgOq1RQpRo0DNG52ZRC
yXtcEvkFdjXELzPVq9Gf/iJy8hoJAESaJjq39DKnXkoANY5XqiklApSRpYgfGZM+6Zl73dBLWLZi
6mgq4NvTtseTrf0yGnGjtAe7UZlnxuq4LJxoR0k9XhoO5N7eZixbFA+mtH61JPGtYkxOSucBmqiS
O3jf4wYd2N4d+7PuULfOyamgAhceFJz7ZBTak+fgJrNJiSsTjziOcpf68VMJGpuRD3RLHAli0Leq
FqLna+6B1sTLic5sZOzJloYOJ7OSRyhzhDYuU4u0viSPJNdZYLXoyRw2ss1ExRcIUE3SfMsMJIOl
AOH2b5teP9IDOIKZMVmpguBemsEQRJNi+OIDXtLQuFEI7yVNOHw30n5PzZiaRnXnWdE7y+GiltbO
URQu4HDf4j39r3ije9FVWPrECK06rJRdDpZl+j04eNhQGtM1IlaJZTWAiZpYxdMBukOcReQNo5Px
y6+oUXa+e5251X1TiYuL2GvZEIxCbJt+0wanpLKTBaDLW0sPHyV5yEqNeq9s2r1UpLUQubzRsuGC
XCfhKsHuFb12uhMt0tr6qh1m82MTF6RZ9UcrEXduxM6smTBv7UZ+CpPQmWHX+84ZU9Onp/YquZLy
0ugVApKsuVdz2vTGgLPJJQCUDqu1Bs88HVfeXRd0H7WeX0TRvfZwF0miy64NLDLLBuUzv3wFkhUR
VraXEZNMu03fFPjEqtRXnWY85Ayoa2MEnl4uSjXLF1iGLx4XAVpWX6qW3UtJcTOMvnqmYzTNN4pW
NGsG8niPGoPeKCkCoUsSQTulasWLqMQZml8rZWjxA2kxtdmD4O01x47WwlOxGOpil6SE4HjttsRO
8AG2+UtrYZM65sc4GLgYA4c3CREaOBAKTXqsy3HMnCkY9TrsoBIm2S6ODNJxxac9zeJzgHnBSKM5
MOwrTyPrjXmlTebzsqNJHHrtsRdAM+hB8J2KpUhhyOM1C+RGCP8iPOz1hCoiqOzj9MZIPbTUtsJ1
sDDXVeseQsJHtAZBc5LdJl3y6Uf6abTqCuh2/+bovYBMTI2/BI85HV1TYRxFCIDyIPgcsT90Es+a
13jAl8FpS1p3uvJq1ZGziGt3VzoAynwSeGLyXJeMV66dzPvoMjQONeApxH7vjeY/9n148bGr5F1E
RCxOnh3zk2RR2+I58xpnY+o04akd7fuShoRtd3s4X3Ae4pshYDhBkoNpc5LPFG8VMHsQ5nhR03ZA
19Ltcq8kcoGqfxMbJ5H1zgpq01ZG1o4K0aY07ae+r0j9Ym93tULd1szlmQMOG7/XXigE+Xhh9fdU
r247ppp+GBH+/ZwFKEiH/tPtm7WS2qdE6g+Fat5lFB4Xdt++RDg+tyN5qDXojrbFxZ6DiSrx8Eyn
hj2UURUr0bLv81s9p/88BkfHhWANe11HAY3527pRtQpsKk9ysnu3dDd1Eb8ZUiPQLYwei5EdUUTE
h1npsUbiu7LNgvNdDzU1t8ttntG0Skd6k5nJfsM0CyZ1w/RvHEmJSMpnEz0OCnIeLwR7buYN3hVD
CoJ/BFc39hDdqLZ+hsyzMA6WMA6dxRcuwvHB7dNjhXeTLf4SqlguotH6FcTaFl4j+gqpvLsGgVmF
eTajwN3LWD/hPIUJXiavYBrFNi8iup/6touhugoRi42kEAwYFg5KaMK4aYlWIq+EjFUOcdIq33Qj
usdZMMk5y0+CR2BMlw96DB4/KkhVyZLkCqEy7eEcDYPQH/KOwzUonEebenfhPISdFeAI9Z7i2ArW
tH1eNCc5D/TsV34eXazU+8wyajkKCRk9WYmraniyGgf5HakCIcqjRplg9Gn/rhcF2idfXBf6+4iI
xJDJPYhmGNMv6TWpfowFVCrwVcIZEeXWPV2JaJmk4klRKEDptCGQqfibruYlIsfZXkDs01XIsB3l
Xs6YB8Po6YG1siP/MQVq392pDpk97o3uildpOr/qIOfwqeVVjIWIdKfoNATgsPL8wXPp+6LvuKnx
oS+iMV44Oo1ircGqilB5pdC1xl/vnzXIP0SwtwIhYB/7L4kev0cUShDrXQewSBstulY9cbIHmqkZ
vSO9VhdNna4QJLEjahR1raB/HDK0pdB670ZHx75iHXPTxM2dJHdtAmpK5TfWvZcvQ/K7I3kjcx+1
Sg9IJQ6ONAQ472JY5PS3UjLjXtEC7BIW6TYuEIos7J9pZHqcvIobj4E1PwUK82BVDSRoLkKBf85N
TRLbsXU1hBrxr0xVG5AFBz+lMiCc4SOaECtTgGllZ1NeOkrK2jwyIldQ4VJ9yTfTcV5K7z6s0Sw6
DcAjLwhPwoUEMgboce3udpLkEtjBCY7E74unmHx24/MBJvIF+rVvvhHcWw6yXCXzMHIOYP+MOn+K
sZBsrPIjq41LRPmWEIjgrXfksx10v4a2+dRGa8VI+z10UTkUgnVFO+XSYkxZUPs5VC5B2PQfd6rX
kk2abgdTXqmVdwST5i0JUnkF7Ogw7sAGBqo+p1YURbsotJ+1KD16ZfkVAH6mFJ28Ss1ZmSo11p4B
/ajFt2qLpsOpoEg31K5FJk8qQkNXRUdCBtk7gkKyr+0WdMh0wSOYUH7mrXCWvqxQ21jpHgCQth1E
yeW/Jc/SedcjL2Dc62w54fbECGuqDeRYwOOQbW2jpgdWJdOLjr3N9W5lQR2QYJmsiXCakM+eh1hd
7Li8xSBO9x7E6y6g921GD72R3Q++z+V/6aEFx8ZInkE8RQ5AMWN/iYwjAwIsVZSbSrPfhw7B4Hmr
ncfAPlPvoUOKVJweMioTGN9NjWTZSbFotdh3JG4IGeCLydG5wz0W7ofhD5daT8xd1ZY3g1QfReG8
eEV0pUQW5xcxCSvo6Vg0cZOaRJARCwy5xvsu5JgCNfxrqNXbWHG2VQ8LICbBJ5hyn0r3UVM9f5PX
TgSKhyAVYRvniujvuFEfqd6vLcfclqRhk1BKCJKdUpnEigaW2EqmUS3+TGlFXABDCvNKeGrrKtjg
cGnh//Q7feAcBZTDWXgvnlSb/VQCVAl+WRNsBsNwlcECxlrueAcrvaIHaS+81H7QjeDR8ToshPb1
lEHhF+2yyZNPZM1bYL9o8J4MrfsMA++XP8pn1zbf8eI8+gbjbdc5MP++MQr7q8Q7gIauX9khboXJ
yV4zQgrc3Fyq5kekZXtV7a+q8NyrXC99jwZZ7naok7cq3flSY7CAUhe7MMHm69DKogVWs/u6LA5N
ZJnLGBjBwhVltRzho6clk8gx6BVmfMFLUJ2NGMg6QZfl0lWCqyaML9qoQ44egs/IQdXi34NaXmrW
+qOVcFp7I7R3Gf2eHyso/U/KDPP9qPGoJ1tquJ7vwuffBgX7ej8CRNtlSAN9bxgp9eP/JJkYu6eP
Lq2U+wYLNmnDxa/5dQmI6EVRlf7qN9vpbNTELEcCiEUA3/zE+bG+0NptpPTBsOza4jD/Y3ayfhtR
0UP1a6FVb97f/cqSI62tspooYyvKF2mJEt8hwjFZYhImjHJy6fru5OQNhP/aSZzSf/lSjSjdNHF9
1022UizlZ9kSewcsbyrGyDDemxKq8lSgScBgk30QIuv7+6/Npt9lmrW/EpOZdPbhzkuF6vBh86Kb
9ukBFZC309lpZx+2OxuvgQ2wvqabXEFgFdM+VOkXIRVHIj7/NnrQkKp+W5yfbQ9OOHLUQqP4XhyT
bm3Ry6YyzZfo67pfevU0rHsae+0wr7n5PWRI6G1uJsNqXqXzWiHuqaCOr1J1mSzh8/qfXzEvzY99
7w7z/flGT1w6HG2wKw0XOFJ7mTd8aDfsNPOq+dkb5v9UPQ2SEkPVal4V85f89oQ3fq4x2qbcMZjl
e9MTi1UnmGWm9UvjuRvXiqFvUtcz2esogcB09/UAQXlOHrs2XGav8ewKTiPawaM/gqQvgRvAzc92
/ohunJ4U8Ps/P/i37zAv2okOzlsLAJVOW+t764XEk5HECmTwx3PcVkqOMBNC/CVJ4vB75faU+0hU
/DlqHM2mETWvvD/XoF4G12BbHWWsNzqichhITvCqtKlY/6xhTNcHzXYyrnFs0Pkr5aK7SStJk3ra
UQmMPyfWKDaFMDtYACkHutSUzfdTp8N6fuX8jv/yMbcloxTpS7ya9wQE1NQSoC7NX1nrLXtnoDn6
2X2mJ6CA5wlgu2jtDLt5D+5bU+6GzFyOLZmtNmWp3zzz8zf447tYebL3AqOYkAtEIEzH5vyR83PH
6OQwdGNomFvV/ntPmn/xXOacdoyfx3LbWE9nJFMb7bVnl3IT2MmN7SvsiPOeN9/8HK2/7aLfi/P/
R8qgO3eqg0wr+/sl6Pa3ymNTI9+at2pW+vVW86v9zxE+r9b5JfNj813k1zbWmW5TNzGryQ438/+I
/WD/mJ/x8/o/d8H5/rym5qXv18z3vxf/+P9894/Hvnfbb5/6/C/iOikdQ7P1aTcuksnGi5pfdBbw
pGl9au4EideIZBu0TUQqn2OSjTxvcWkRPmnZZ8wbt3YUU64EQpkwDCSSrJHxbeboO1m1R3Miz1Br
RIJ5zOseJZBL1giZbAINh0L4S6m0O2XA5T/f5G5On1GtLIHqmAftZHL9F8KXKzu36QOC1l06tGqp
gpb8Z37+P18kWhCvjqOh3ixGnNP3pJ0HRzndeCFquCn9nEXNylHITYuthpwkrMRW6r30N65p+cf5
Hz45IwhViE9MOUOn0+Ez37jTrvlz9+exfsZGzP/+Xpz/5cyoiJ/n/5v//7wzIpscpbwWQervq3Hz
8/Lf3u570Z6+zm+Pfn/0bw/8fMGfd/lnj/18+vxfIhlfM69ysJ7VJjarf/ujtema+8fbj2QVIM9q
Hr7f7mfl/PG8377qz9uQHNsvpMZcan72/PEROxcxyS9BltAJnQlWvy32YVsetHRw8XIRj/b39gux
M8Vhvpkfm5fmvsx8t8b+3noCnxLiT8ZP/8izGuYH/RjZ0tQpXlM05zISTNdYvgzAiZ/7cVpYoBx9
BqHzeR+pYzrpHTlRzzuAP11H3aqoNvi5bufOjDkzgprp7CW4wK3NmklNNY8ixoiaBow16rQckA6s
hUP/3dMhoIizBoxOnBSxQyKNoCOU1UEg1nNDx58YGIKwZ/D+FuHY0KISw6PPFE8MmPm+yDKIX9Pd
wa1eU3oHa3ViSWnTQTsvMZLYymCsqFQiNQlxwm2IyWJmXmVQwMFm+CsUIbiORFkfsMz+tfTHY1Ul
bGahEorSRAJrVPnXzQwi+34sEhgJECPCilnMT+gMlwCLkrHktD1DyjyHeUllxXwvzY+FUmMfMEly
H4Yo29dVzejXnFBm/eiyOG/h+T4J1I9ennvrub02d9tCOiPJopywZT/dN2Tb8ZLZNRXjaVxXTjfz
0ryl/3hMn8aPzH0+ovlC8N2B+16eNzTe5w62hYsqnK07b+Kfjpw1X4q+78/jy5GhV9aUu7kZF4oc
9d68OKR0RDgnQ/eJw/KzC/E7zlvQgFHw+xadHySkh9osY9VWEayBMYA2ZXGW/0GBed0EAJvv+4CM
NmWaPJj1UIIqanKJbjNC+Wq9zEQ2eBLV4efmnz1GBWanhGAeZnbaTFGbb5qMMkBNDM7657EBy9Uh
IuyaKYpnrKBmNYcxfCe9tNhTgzTXsu6ese1yDM7byZ830bzYcgrxNBLp1bpmX//ZEvOG+dk6QYUL
TbGHYTlvgp8bezo5/dz9PigbK8eFGn/Om2HeQP9sU7XT9pG5Vux8yl3zRingEhtFam3nI+17E81H
nhN15jIbJC2RwAauN1XUB3vAPJLheIi0qDpMo3MY0ADSGIXSTIiLDxQI3VpOGDofq/8B+UuXIHzm
/vei64MWEwHz53kVimk9fq/vaWm+qxodc8eQBth0tISR5qzr2HmaT5DzsQP4C1PSvPh9LGHhA9lM
/axwaE2DKuiXOlufzGrODIECUUugx2ZWpMW7npBr+pcUmuf/ztQ5L+uVtTUWj/O+VBpg+fLp5ufu
vDQ/ZoLF2EsGEPOeBm67on/G2WbWC/yPtOI/SCtU15lCCv61tOL0Fmafv2sq/nrFX5oKi5gZ3UJL
oWum5eimi07jL02Frf5NYEJVHdW26NOaqCP+rqmw/2ags6Bj8/+UEz+aCv1vwKdtdBYCsr6hufZ/
I2zGNBzbhmLNGyFdcy3V+gOa3NiRUJoeACx9CphPVNNVCrUrAYP4Qz1Q3btX9v4KsJm5p+/w24q6
+UYz/54lo/IDf5NzTB/uqBYXCdV1+TWm+seH55mZl5Zwx53e9wtKR2NzTOR1mm8gIgg8BqjprU9V
/nc/duKO/0a+bw3P7CpSJXfVc1sug5QT+nbdUrSgslYfzYIB6X/4yH/khf/XH/pHfkRsAR1xOj4R
2xgoC+rs0JVJjxvCVRM9/vu1atj6f/k4R1Udw7Y1jfIdZNI/1mudKAU5tmW184EoHwJmR+hqzj05
cAs9c8pTWMfBGpsBWZP43leDHkcnN5WMvGyTZrYWn+w0Y4qseM6GPZfa+5DCfinJEB0rnENkT8Bp
q0W7GW3x5MGhXGC+FJsBBUYbGb86oNkMb01ioe1slzG+W1V62pBkyhqOS3TjkTx7VKNX1ONPhkUd
PxzrCE9Ana2s0tl0/K1qsQ/Qy0Ib0i6gVo3lCCwbqqi/rgB7LVD6XnsEbwHDrlZov8nRJuAXGeAD
+J2OeY5919uJdwd+GF2mVoQ7KaGserbw6bZQl4QaurOqt3ro2fP0t2AgizPPBtzuFrFubbM0EvNQ
W529VHUkr7gvNBOLTUA/WmtQyrjXmkdvg+n0p5m2p7AoX3Wte5ADlZ26PkFTeBpgNSzpptCbjlQb
cIhH6iOsRakQE8qId4m+AUHIexsiniEiFIxZB/DaaeVDD7RliRnpVfiTd1fLCTFQ8CUDo0zprMFz
odKpTyDoDzXTPnWF10ngqAstDleWNpF+8AeR9ZEu1Wy8zdV8W0h6vVUrvTWrbYeV7TlTSK+M03XT
0AVoCyQcCXKdkKkBka90c/NX8niXUYjbph0+47F/CCx9ZfpEUFb9A0ixAN5zse0yq0eiMn7qevrg
F7+ytH5DhpmsBofOK30UJBgoRmMSHm1ZvE6plkg8NlpGYVS3ugezSD+FpOjakD8+vQ+OuAcxmOch
v7EgNqxiMibhJSzDghh7p8kB6RPBYnK6KiC04JLmKXm+NrT6aoS6hTQpAdOkFJClrR5Bl04GaVqz
1pyCSHNLfNE76hfwVqbuZG58ksIJD6Ah6A596yJWbjxN4u6Jwi8u9LxJPRVqleYqRu1GLwxstJZU
z5GOIIc43F9u7jCsCmxCGuP4kE6kc2UEL4RWeZGg0fBosiBppV2tEqNYTjqi0rC8Jd4+0ss7fx0R
a0KOlr0rLTIFg5LvbNfZrYuNyRjZTRJVvcojDGYdrcE1rJhkkSjBvkkEthrV2MiS/afEZQOcgh7v
IFahJ6h9x2XFLsMLAEzPG9p1OOmU3huRIDe8l7+Ei/D6f3k6r+W2lSWKfhGqkMMrkZglSqRk6wUl
2RZyGmR8/V3QqboPx2XLxxJJADPT3XuvPfxXC4qwkXSZn957SjJd4ka9LVb63+1bqRu+pa3/KPDS
vNkubtsBF1Rth3lW30ALCPzngncXSQrdTixZO81Yy51l5tAr5se8VPe8nK4omWMkZP2H0pqx20kj
VtQGC63lSICaBGYHVeYHWA20quFfIW1xxUy5xwGn7rSeyFLPmBeuyPU1su1z8Zwy7A67obuQ+v2Q
KrAt2cDH93PnyUSSsO4yqo6bD1XlMSxS6A/QUNHaR7FvbE9cbYH3pn/UJogN5GQ3LzyzrY67djRq
kHnAVOJ4hLC2QQbz2KCClP+VSv+qTljnVMUlzZgnZ/sFynpJi5Y1XhdIF+DqjDgCUciIDyslp9By
hptYzJiR9RLaVYxFA3G4O75FyK99GnoYqPuyceOWGGbWT8LJad/idT9st5NdSyNKcBYzgD6e1aSP
QnvDpqAH5DJjDS3NG2p8mDc8kElubGaQt75pSD6WecSTaMU9y5L/sxzloM46RltLiTPKGHIAg+gE
y4g35TCPN/khWaz/6+mE78aFK1Js4ejztKnzXvCG8ddcVH1V/4liYi12nP2qmS+JtoQmL6yf+WLl
1LdUT29iJENXVA9JzUUg0iXdOTizt39PTktgWPW7o06PdlwewgFxIkVPssntjPQNM2I2PxgiAS9O
XwfyWFlUqcYn/Z9K2g6Tmm2NEeWHSI0H4Z1j3DAWFdq/OlseKiR51kzlIM/abdKLmyKXNwJLv7E3
e4RH04HbnmOdK7rOfFzUPoQrEP8l2+UCn6+M3QhHni6VR8Cfl0Hmo6BLDZUKKFzCxzpvizsqvV1j
gZ6weqw1iMJQIE0m2nX2H1cs+BoKwjFWJ2b+LdR/qSWxdmbpveifUFG1a/+2UAKMrJ+Sw1sjerTb
zRKJf3QOto+EzA5kTPrIMIqnqcxpJObj+vMGIQ8xbBxIw91ueKPpP9ouO1aO1YQOjmd+prsgAvDS
2ghxcf1mR8aMqya+yLjgDkoLYt/Lm6V3F7b2j0SLf4mcmOXU0tFQrPl5YRsfrM5X6A6FzpwUdP81
0AgFrEsTrtK2qhFoQAwMBs6dgsMXgWMv4FSmfgR8rJ7oWNqTWPb4LlCZN1HmTlZ3y5aKYZ8jFN8W
hM0muH+aikcowQOvoAIlpQ0/yTw963VyHaLu0lYG0jaI68W28yU9jt+sv5G4NPjgpV/Zo09cQqiF
Y41CF1WtPT1wi5SBTo96l2cIFfrZ+e7jKiwFO0BSyo2nbKgsm7fAcKn2EqBJ0mrDjeGJxVmFkd7s
l4djJXguU9lnlZU2wyTj2TQhPXaJgqU7iemO28dnDvHUq4Kwcxr1KJXsXwJ3C2uHwzTdICTVGvGs
UnfCh0PEsSF8ZYNvxab6t0O91JT6c5apChvgfM75r+7pIyxRv2/UUX2fEsmzjTIsRo41xCucpqwf
ThlhC0ZrBLh51PMqmaS6DJTvaaqDnzJ+mxa3MrNlftSsfkxEeHd17lYJUJ1arMNhNEmGmWLnaRXz
LcEyxRqrf86Ic3Z5EVfuOHWRixxrUzzwppKKcTVUgjIgyuQ+rjU6LxNdRF4UX1Kdw6wzV/YKmjpk
8DARXxKhehSu2KxKADErQLFO5RWNZA9kbUWQEJo+N7ZgPURf+lLkTKClDyAYnHWkhU9jGfeYkXGP
de5cUvOz8L0Q7nQQjJe9TCVLByM6Wqs5sDIOcLwV4ogFHlV5WO29BA5PhaCkTWZ1IjnnLZZYfMYZ
24i2kr+lu7MxynssE2VgKo3XADZxZwtCttlFWN4VRJDKakDdtTegZ0M/klQbezQUPKS2u/Tj3e4H
fJQq8XPxiNA5kW3qefu4aOzpQp/ACXd/We2mkznO51gDHwHEsyDYb7hneODd1Ig+65YN6L8XkbaJ
C8Jiry9PqrSenTn9QD+bei0pji6w2InngxSFpK5RW6aO6tZpHGQSip446t20b/YmMrn92uCDcmTg
aJsmWs16EdYUobs80e+LliJ9sEoUkWN8FKpeeQINuK85UYUriuNPMxIWPM/2VYfqU6XaUbD3Zm1U
H9IsaUisOMy19RVB2fMg16lhQ7jROv8dLR6qKFGaS5oVBxZgDgVQzALcfekuiRvwXGr9UhX01KS2
+9PxaPp18zctuSGSMfmjqyDCl9VaiH5A/GJFzCw58XrZ0kf+3GDznf+u8khYdFWMHLTorKhrztPC
kttKsGwKjRf/c0exUKQW5h/biC5pbWaeMwdETOAAY/WIl7MyNagmh6rCqK1WeLdHUh7NEn20shRu
Fkcpgr7ouTD+xgUXuzNr5uRVdTHyFWbvwJ3W4QiYayP1kTG0iCjSr7wfC38uUyoQhIO6Y0q+Y6wI
p7D+oyfOox0GZOxzrSkCK8Y/PCiMMiVVfqTkog2xmvtg43PXIRAnBJ/+WZajx2HrsNqC8WO6sAwY
JSCbKIzYwhkZmZyupv6byQVN/Dn/oioaXaSk6PBanbNwKUJJGxzqh5gdfYHsSRSA12tNReljBJWs
vhkqZvVeKUC34t5ylfpqpVA2tIT0tjTCxdwkm1obbyK8o3teD8CnlHbYiYFji9q1Negn1qNedR1E
d2j7x8yrDe2MHv8LrUnF3nYYLAgNUEpHEMX61ayNvwMFq4s+zwkF1jffptwSuvW3jNXvSl/zozA4
2tIpS+kec11NvXPC2WwPpgHBpJMzzMD58F6Y44vVWB3MH4vPJUoOMc5+Jm1RjwN58UYLPmxiZVcp
Hr7BgEa+0ZA1UC/ZA+NTgsB2mvB6kPSEIEstTILFba0OFHVsTx1Hi14JJBl9NPEqmc+ZEqZT04Fy
6AaKDWYViTkUHpVCYBKEExKsEGh408nXsX/BGTU8AbwxbawXtRnheUllFxbaShAnVAwdUfQYI5Rv
Rcchdmm6MMJRMOKp14zoNboUlWG8dDnxW4S2JF4Fryojixo8pBtBVR/pk1JzWIZnrH114E9f1ton
nrKZmJ0R+IrTg11fMlabMdT0d8ee+k+yFV5h+/QHTlb1rphBAfKpmV7mWJvTxThzEC7Dcea5diaH
vL6YipyWAVhQQo06QYYNOvegl9W7oepPkj1/gZlaPItO5lDE12xypgNJxV5UIHwtm/mLUCuHRZHn
TOnk2p/oaCL561Bn1aSVFvAAatDLnqXHDm6IkopOR9TVY/P19a4/z/32uGXgVUwgdGs52gxLV2er
Nrk96V27cyyCyTLIxJm2O63QZY+sthCkkM/PDqaEilEoTkdRnDruSo2xxR0eh3k8rBJn/aTFoM6l
SsgjowOxr2wZ27xF76Gj37CBhseatSazXCIs171j56cayEmPAXjnmEuoEgOD0IiUCn0VnpwEzYxK
2ay035XS+EIZcyxFxZclJR8QK/L0j5DXo86pZtcY7SdyauqCWTnmin4kNvIMYcxf7TmUxhZRVF7e
5LX9ly/LQWcLdh0BLCHJZNQNNfcvTivUENVveYkTl0T7w1I3tzqVPhtEhzvO2R1pVS3biY79Frgh
ukB0r6bz0ifwOJ9IZ164Y8VfecrLXdUU9AoqpQqttA3W3Gq9egDKUdcvg0ElG/WAUdUaZaYWd6j0
dKiyerMyyslfK53OYb4u+yjCE2Trnjloyjmy7BODrHA03kCEVeFqGpjjlfKq2rTA0oX7MwKUWFap
4UsbMzslB6cZ/pVd8zKWyatVRW9VFmeYBltKdsA4u7hgUbWkE8EnMCgTnbRlo35vMDZ6BcyrILJ9
lX7Urp2wRDrAEkVur6cG1XMR8wr4dM+z0G5dql80UxSukIHCZo0SwASYD0BFIRSY9l439LODnnxf
x9lFIqTJy7hsnGq1Z3LreZUEbex0VNxbGAya/dlCLlgGZdE+5Ir+yZxksDCylbS+kSCUpnw2O0xB
AJMByDSUd/1YEffCwR7nDYtg1NDmb8fnXpsF3SEW8UE230wOSYECcqgUg4CBMZgnzZYP6bMk2yMw
PHw7ZTZ8mwkG8Cy0qpoGXcPHpRKz9yJZg41/HDoSRq2Q4ojpRqsA1iD5bgcxrijzag9Kwtr8Ao9m
SZ1gq+9y2FQwbt5VOhiumSWQF1nesswOI3mBJ5fwDtrmOlg8jgnUmnORcfxZdOlYy+pLMXW/rKqX
PX0hJnksyQi0hMOCMqgcVsxwsYg6SvDoDAqGm6mD+EhukmckEcrDSu88LSGhLp/Hy9zP4KaJX9vl
tAT3S7lM4CXRFkqacB2NP9VFo71jzD0P7TQFqySqUNfJz6zz2TczEg41uZEOo5G9IEkpD7VqQGXS
tBPuhjzalvocgKQc1YE0Zx3PHJKFxEL+0C10frU4Lt1Wio09hEkEm6v2lXTiPnXNk2rBttci4bjO
spwKhq2Balk6j7NzmUpyW4epOIwq/itIUacZIacet1PYEHkOnxgk15jQcGpPLDgU9ttebQ4ouibK
tAyN7M5x2LARgnDUjSyHdpqceNPavhOuFZY4iHkQWNnnlRJeETioVdPmJGdFz45WM8Tv8MDLPEgN
MG/BMKme1+Vpnqb3KMOpY6roZoslOTaOxGHZ0sSBfLhtXdzg+7x4R6FTbKLk60Qdh1NE/Muokr4k
dFqtrfEe1avmq3OEiUH8bUrpNzAw2+vyuTiuObtCYTj+tH2AqiEOSsexYguPa5zMxceiQ1JOnbCy
MuGOrL1KEhlBVzlvCF+Ah+t8plXedb5h50FpC8iR+rFYmI4b5S2R6BrCc2Qhn2tOLDnoRC7EtFbB
ZMJ24K7ZgQMis8HptJ0OzAMF2BIsIyFK+nZ/9YMGa1a3F1wNLah27pxCkjrKtz+Ei9KuM9Q3lNaX
tKh8QgYSLxcxpdFvUyjTmTSBAlb1DBa8LhWwyhPNx2rNeFaU4rsyIbzlSTYEhsGxPBr63u8U7nlu
7vlEx/evMbQ0BTc8oZD0S6FJT2NG8NU8nyvIpmhH1RztqvRVkahE9pkH0/DTEZBvp5j0AbYi5Rh/
mNK3CvYwtAoW4LhDD4l8zAmNLMamQRwdGFZKIDUsliW5KKLcI+9NXd4Kp6xhuqVadSZEfHIdgMRu
6yBRn1nfF4eAiepBdoZfWohlR0MmNM/CDdrOnNjyCDnsYDC4VEbH7QjjNZyE9pzB/QfWFHA+KB1E
tdLdqlAipxqstF5OEn+NYJ9Yoqx2wqQThHaSBQih0Vrpu5/vLPc2sM6l92eEqbma44SciRRaylu6
fK6dkwHKaS6mVBFHpTisJsVXKjklurUJm+Wq7MoBeb9qbU3Ald54PbVPaMtJCZ7MHt5X/Zh6nQAF
8ipI2WGXUIbtbK2SYKGYTwSef0S9fCggwpVjecezHkWnde0hrherhXLVuLVQEPtGm7aLFhhjErRN
cyCJ8rM1DovIY3qklOSdEX2BLgX8aV85XAWOLvx1k3ZZqUJcgGm/azjxTACFo4XoH37jWTJpY7dd
UOIWdSbehV2Lz1xAwcwImcM5heK/I9F+/OvgDNmlSnE1AS0R4MHBPSMorX6ZTRgnxD3RopP83oA/
X1nseb2IgsbsziiQQbwOyl1qZFZ4JLLjVmQwc0Yrm9ziKjkYcCDoDICClXPtHbzyTm/bT1uFiTMP
0o0T6mejZrtlWN6z2D4zJ7h1CovdJB0bkAyIxcTnnC8NYkREmSRR7cRcf9IYfE9n7b5KOnbGIkj7
6SIxc8SMhpslBirqccd/dub6qkvVb13whVwiIKUbiBsgt5kGWOObUvMC1xGhK5tlvuIVXmalp4/1
q297ED4w3kgb4Siv1X/QueEGEaxnQuOXBXaG8tEuNh+LrvpMNakSc52GZ81KPkBwblvsrxUI8p99
R6TUwBhaC+orJBPsIi2GDzzK5S6ekwvIGl+hrC2YD3llYcVkLL/UJjg0Uu8wYFEESqwuVdTKu7mz
81A0nLkNxixmJjDt9SqRnYeFR9LFwDuGMmEqoHfKja+aTTf4h8D/5w81izCZaJgkMdgBjdDdxiT4
wcFbohkIxEt6Tap5geK5XpbOel8N85dsjinkQI5OSVJPeEavST+BnUqEhpeSyl2OBw6d5PyaOdtM
AjMMvD1LQoHZATEDRzo5CxIp/SIQYb52Bst+KuGjLgF5Zzq134pTwcNhihHFwc+LzfJm5FucQAwI
pzKX5qCqTRuYUe/cJnDK5b9pdL4QJz5LKo+54bS/55HVohdUO/ZdEjM/LwNVUzjwEzGMYtzBEkln
urBdzG1ME7OFnvJW2PYaOV2i3Ck8VoWmYGkqbzYUVo8cEsubE2AmuUm1P3AssRTrPirxi2gHGqjj
lHhLc/w5sLQtLSIwX8XJkG5dBYlMaq3nGQ3PeWLicDPlw6jJb4jf0qCDwAKHLn3PhjY+SkrRBSBl
AqmWk1PNrG4nC/NhtJO+L/Rn2gJpKGCIngjlyBFl7Nq2UfeizF9Ga2yvCBoPdV+IkBQCOHtKmNmr
dMlr7Z4s819UscyGaPqfOOyJE45CV5pLx6sk5lER1Ty8AXaTrmbTjbkQamSyUvGZAVl0aACKuzAe
pZTGB0034r303gpvUch8XQU2Mbjt9EM4p/7shTEJyDRpX1AAsBvM5jU22LLhgF81iQZwSVPVh4DW
anbkSURQelJj3Ql973ieE+QkjhOkUcdsFNOLLXPxfhZ6FAswIEn77Y0mA6uXfv3culLmUuLLhSHv
coB5HrEvGjKb70LROQiBSZLBsstK1XsESlzTNUYc1ZH5M0WQmfHV6jOmzFGmobA959Qr35rguqvZ
l0gV+spt8z3EiW9HfFs8BJmbNbXmRUsS/twNIymHzvYa6+24hX/M621aF3BBORHRRwSZXsPcwuSW
LDRCiZ0xG8a9CDf2c1rzLRt2syTDo5NpazAoNv4cxVDBCzufIH2kYxrp8LnsZZ8h3d9lVpnsZGXY
FiKyJCOdfkcxRrdBf9VoLB6teqVBB/uMWnZD4+NEEpRqsu07K7syCnlG32KiZJe+s3FajsqSDl5V
rZ5pYeLNoGhyPuFFqtQb6jpJ+14i7qClfKL24uQoS749y9+p0ii+kzjWcbSOSm/+XYHBHrUulpHV
6zBp8Phff343dCP8rkYl2s+c08CJ0sIjd6h2C44CKQneGGTHaa8DWthNnI4BiIGBB1H8MMi0Pij5
3ppvKr4IaLulsYuTrtlV84LE0Wa1jpV3NY1OzCuLozKCEM0S2hSqIytPjazFh3oaY5deAw6ImKqH
/XEvJKhxtmzRsChhecrFv0Jnl5lNMdBSwNoUkfbQZlooZCfUCv13nSfzbTU2zlr6nNCZCeI1+1vJ
FmNSkH4IbTRPH6IPY5TIoeHlu035sUzES8JA4NRoXarEW9eBQBizz8gORm7ZriPYurR9r/KIbhTF
lESGatd5iUK8Da+cZxLgoiGo7ZrY8dKcopVN+1wbdBbUVsOn3YJYtGrzz8QA3lALntkmBf5ox8Rq
ZcVvq26fp21DW40nrREyGx409kTLRjS/uIWVdPke+hEmA6ZNdBHPI3XEzki731XVIhKV/kZNepF6
sHmFBvxVTQwoyQ5zjRR0hWvF0XvcS9KHNQaW1ntUQPe6HQf8o90/h7m8RwiprdPvbXpLgI6l1aJn
IwdkRqueTnRj0FvGh5qq61HO65UXRbkPP/FJSdtzUyUMkcqxO7RNfi0bZKOV2sIVyDtktgywlGj8
JDW1us8DrVgnL0L6Wo9qaWpY8ZhMOLG6s5Zr5CUw/yQKALwFjCcaY1crXzbkQryEnG62Lji5CHqj
J/4AK7LRo4dKedaMWM+kKLkrBGJ7bHxE4laLfoj4D6DGlen4MTJloHYWsSRxZV8IIOlPTal8Fj1+
+bkoFFzWCem03LxBtCWh1dYowlJi+KlX+VnLl2+VgQgRV8tK8pQDMSyvsFYz7HRU4sR4JOYgmYMR
4ttJbbeEDNwaZJ1wOlLVcM4ACkLg2CLha8JL45HxrgQQdgK/wk2zaScU39AtGqVLNb028lJ7psEW
ysFm068uB9ta2xdMFcnQmuFQO8+TSqPThBjM1MXcV5KWB30GBkaflCPR3bZLx9Wv1mjLj869uDXs
gECop8aKFcoOJ+mOP7+QmN4dNaVKVB+lwf9/q8rcYITV9TL9YfAckFuu//1T5of81c//2wLs1X79
fIdUvgPyg3a+bpUFculeHwGych3px/Nts7JPA5yXDzkmfXitLvcqtcUTZnSSSatYI10FYlc0qg4K
lNW5OTwByCGVZYdJDwe6Q4xBRXBRFj85iZA+X8yV+O6uc6LrYnGzVOpX1Vv/8tsSS8oBzlsZNEv0
1HTTCVr++sx7SI9yg981M0g8TgeMDaPzJGO5dB0i2pZYTW8VsXl+QaoUAph/sI+Ac8m6hbANb2nO
z3tV2NBXW3qF8aHlkP6kST9URk+GTNP8zpO8p5Mw/c5KxS3naLzIZjKGYORL1AEpVllHu8RCJ/+m
4Bpq2NPnZhoC5vqgV4c0P5XlHDopn0jZQEVRyZC/tHVWoWiZ901NradyZCrJykod7STSKOdknb+Q
mSmQHNePGYbHj1tnRffF2jxzBcvhva8jgKLN65ID5FPU/tkk2guH5oTmpBMnelIVerNx9PtiNI6S
KrHEKJAfNXR/riHPW4VVsyBAa7NqwtUTDulG8e7U2AJSwruMqOHyHkUMHle0u1rJTnK5Pek68jxH
g5dQafV1nCxrl9A59BUowViGy0MrM12e1DrohUPpM8VeVoJQiZFW2eayuTKRgpEmYQeWpXVXbK97
AQPzqslqGa6rI7Y2mhN2jNXoPhjDA5XOljW2BEmqNgcagPDaZGc/wR6jIsXKt/xbKjt/R1Cxsyvl
OCbxfMCZSPRswrSZDLSZFE96edUIadN01CHIK2521FogWsqWQKeE0VeTxz5sZ3U3SDz/OUbKFTRv
0CT2S9MAfkOaz65B3LuebTKkMTFALM1GUJTCPC6qWXrE5XyroFqGerOLMruz1vo704w3Y1r+DEmL
rCjVz4ZlnJi9AUmRaUYqUEroLL0jy0v8eKju3MTGVYeuwQm6IC4H8sar+WxL6XDD/UDZHdOwlEnM
0GRs610dmZ6pTNahKk0G2GXpF0y3jgI9Ko/KaF0iR59Cg+Tp80BBvhd9aZ8y2kUHkiSc4zhGzqHV
uuSIjds8cvuXh9gxtVMt1x01CFE35hCt4ZyrW3BGYwe5NhrXOmLCniWXDkrjFT2U6uOnkZ8tJar8
qtWq/cq0B4ULIZIAB+MXhT6kZyjG+EIHdvAmyZBetMn2RonjvA1jGFwjo3Uh9em91SXdhcAs3wen
RXCuW+UDyc5Gjaw5ACcmQ04G5QcF/zDT0SF1Tbw0bxNlDPTxXLw5QnCHGymJhRFn01keqreewA63
mQHrKLZNIP3EXFgWgBRoX2Zv3fZN1UUkb/RCEc0pefwWLcyXeg6pj7lCRFBkjv1gYaIh3zXkKuU0
S5RRF89R7hDgXKt0uJFH2QJF4s8fs2RVr0ZUy/6c/gJGQCzMxGw9ciRGi630nGSGcUjNDpJprI/X
vk+n61Q12nlImGNuXyfLu/ebLTVBLSzj0imkgWfWXhlM+63P7Uc/oYuEXwLBNAUBtI0XwIv6pR3/
zlZAwEUCgV2PO8szZ13hU8rmoJ5SQYYs4A175EJIcw00LEv/MK9cglQIgzY1AAS4WbStZDIgVM4l
NEZyjcgf2DbLepZlpX7OzGwK1+Y6TVodFm1uPa+8Yhzq5yomBitri5fSYDlmAlzSe3VYz8YKXRSv
P8qFdconQjaUjomgTj7rTq+MTbAj9cSvChrghPGliYkugPQGQx+ZngDQPyLa0bxKDC99nJ16Ua9h
2xHgKhn5s0jT/SAmrDyb5itaWeTHkXnyrBVnjHTgk4CZtpbp09jnZMdxik2g/6jkeoUQrHeE3Yu/
dpTRcMuv6rZqx0Uj7cxyEB7JCtRHINrTaKtrmZK4E3JQFncWkWrszq1gazCTlqmfiSUWIRZCsAaB
gEqXJ9FAhKTEuWk1AWNOMcrcVfZ61gzTvGQcNimanMDWluGk6JO+q2gBP1l1RujNeOqEWEl9s+uA
7Gn1wIIw77n9sOSXT9I4t4hY14DMWZrn1kLI34LzQbdANBtFYuwH06SmnytPXjiHJOtI5ZAxWNSz
R2cq7XO8AOPQaIqxbBOzVLfLkVJIjdO3dR3Xl5g2wtlq0bZUmhxdugRQAcwkl3wQ54gkzq1qTWf2
T0hWB9Q1H8DELTM9Ad4k9sCkX5+tVcGFvl5sWcmvHcG05Ebq5yIlJr6yLPuog+7H1JWUu0JewjGW
trpMfWIqiFBV096lrPm3FOKRIGTmzlqezIZh+Wwo2kVaWXGTDtJJx6q1L2KDpmVNr3bYsliijqZA
BtB3dqYnhBazxXIM2hB3oaxH/mImgDmW8b2emY8sMunU6VAJ5jv6BDeP0kO1nggdBLiaMLAZGrU8
Sskos+oP5xl52cEGyrvL7Lo9czK7xms0BgP3G6P13NXkpL5T1imojcyTmJ352M+6oHc/dmGzJfYQ
/BlQmRRHw5IAjC4o8er4tyQDzbVpGYfLhn6YS7YGoeh79tBfqkoZtEVF0vzZC0tcHVWSXb0jGKNq
7SKMcq31nY2k0JvxcbBLNs9G3DqNCnjkQOCVw0QPlZQub51nZrGRfOZks3AzjmdrI5POhTjNnfn0
UzjySe4E8DHsYuveKsqYdgEKgtEI0aSaNwnnl9sORuEPvJ+gUK0L/KOZgdxo+rlMHd3KKspwKb6u
pdqcO/zj5N0spV+aOm2dyKFLiBjPnTZy35hlb1ocFcd8rQ6QJgniMPvzkhn9nqynZ4P0Jq8qYtPV
Wn04WOlELdTHBSkI9aCc1pH5YLNt/j9f+/ll3P42Wh1kaYZYaFaXneGVmP72wuz2MVEaJ2RstuSa
Igv0qC0P2rzIoH/4i5/fke5aeJVjbB3xLZzwYotAJ4cS57O7xh5KBfOYkurC8Po2/pqQu99jrz2k
nvJc/bI/xj/OWWFcmLwrUiDR+PU5VulvlAv6reVG0P3pZi+X6BOOVT/dyDwgMof1ZmurLG4H6hqI
ze8YPn+Y7QF6hZVv/uELT/UriZw3ZPQK9QbYhTf1lnbX9TesEx4MRHbGc+XsQGeLh3VOA4JN5UDa
v4kalT5N7t36VGauc2dEKH9ZB/VKeKH2mn+ZFghXb212cjh7be5Vf5t7TqOtvVjN05h45i1+I9Oo
a7/G5sKCgHFZYx9hlEnyLjmXmOqAJsVBke2GC8po2B+0rbnNHJv8TSqGIsjOUREihVFf2q8aLu4e
1K1t3SXpD28dcV6gPfLeRdpDj2n62x4QlvSMIj97eEhXHZmWcJtjE7b5vXzl1K1Xh0XxZeSKrB0k
Ne6GQ/WWvUkfSAloJWF78OtwMHztTf8q1JMq70juW5N//UV7OEeCl8glJErM2scME3fjqT2jbytI
/v4YP0vyC26JZz/z5hZX/0NQw3szH8dfyX14UwKhuUhtL1jNcPMvr+xqSIiI9NwpPnKRkYzvXeMK
0gDRwT5IjkZNIt0z6L1EsY/+CIWzv65P3eRlZ6dinsPAh3blDuDxlLndkdDYPfaXOmDYI2U+062T
ley4NsuxOpdvypNxB72nm7dB3RcofC86LFTiAMhpD5xX+Wbd1cVTuXGkg8x93Xq/hiPegJXeMMFT
Z2D+FxrHFJL37FDM2x0QU3Es+/idgd0YVP/Epf0t3Wa8rYEWlofV108PhJN+cil5M+8kRyOooZv8
Bwdx+ik8en9X5e9Mu39neC02hyeCovoP7BDvLMAlQbqNr6QhtG2UGD2b6tU5ALFhakYEVbmTtUP2
sGV3oJKdjxZNZh5Vb7i3QXWlDkdLsLiSfEzeik1X7XFFOkYswuvOxLMc49f5IYXZ1QjTg/UQhERh
v4u9KPbelZv6HB04mwLfq96hz+T/xAlWDmFJNEvorQaxzr6z6353Xv1LnCLagO9DAKTqJQUcjY5t
1++TJEBNklznT1JgL9ZzE37OidudtbDxUeW2HuG97/kHhpBX64bGpf6lk8Pn4VQhjDTF1my7/Xf2
XfRwutyOqHVfu8rac78nPizZTR8sZdoXc75NUI8CPKT7TWSYdoWsKaPU3FevzpeRu+1H/YC2fnKa
UL/3J3tC7rBXvroPOfcZtDq+dGkP8kCYxs5xZ9f+1R7sVzyb0x9zV3sEzj6Vr5ujBynuupP3+Wsx
7aU7vSJygGiBDZ581wP1T/cr+wS22fpWaNxWayfem8KzX6kT128QbX2xL8/yq3ZzbgkIzG4XHVYa
yFc+IYp1QmrxZ35JuteHHDcqnzGReUyO9ZP5awqsj+gsTnFY7ZvvLkgiN/tqt0kTlIaTxfSEb75r
9N0gg1DbM6c7DdZLcSvodQWjtCse9O1/yeSskKDhGRyacNrsSxYgzDOogb7/R9p57DiubVv2X16f
AL0poDqUo2yEQgrbIcIlvff8+hrMW0BlKoUQ6r3GPTj3OEnktmvNOaYn7lX0ug1bom18oePEq2qa
hw5pjQKK1i7PeBYK9hoGjYwczCbTA+mjxtkzIadxzZO38yf/XTDwGs2qT26s/aIeAETaNGNj219U
jnTvoz5eAYrSt80uKHnZDCYS3aetadI+2OZdfiR5A1C7y5YVbAnXM7QZAmjkdfqi2riPQDhUgBDl
A4LIfrwXTjJ9x4fwET23QCnYjpNVpS6kPRmUNOccurH1jFX30zuY+zyck2iyqHfCqb+3duOdQBOV
E8Pe2nlkmnzDsoMSteSWiA9DObMjSpzdXrSzcW+8eie2hFdjrXwJu8ph/oVc6ikYJPjRZr5TPmGQ
7e0ApehMvLMWmBlm/qv+y9siE4cZQsnzVaLQ39l0JFp6pI5ETrsdrCbC0Kby0CnMEACLCrFSC/NU
Amr7JXoLYRO+ibzSB2kNHL15D3fJs8vQ5gyOXrmza0JPZshksjn/J6vvYpaywXUK1kOxW6nrqph7
xGovw19W/SSMNhgxcmZrdQ+dlEavACxfmzOzVNS18+Y1WVfYiRuuzjZ0e3Et7GnBorIe5gpiGRog
znj005Uo2+nCg6Qz8xcG0uyjMtjEmz1ZUMhW+RYTJIy1YtXv9JXFNJHuhJdoUTsc3eX74NvbhyAs
v8R2rbOm3gPYRbsA/TBZoRPmEKR+pk69pceZ8BOLx7a2hw7776zfIvP1F9khfbVeOKNLu0KAsjuj
DSi8U+dHjut+aYeos+X7SCUXnigN0a4/LBGdHgJjchJYFubCUT957VHvN+M2nlerCvTUrFgVe89u
P9Jn+Ty8JLRRPij9+Btzmx4SdVG9+k/5sKg+mXLwIeut8kEy5bpaShuoaTwwo7vjQYzFLCBo9hz5
jmUdQxid0lqmjUbKocBbYk7byrMYbHRz0a+1aCfZrSOtRkQaL7VD7Kdl2jkM2y8XA30/r2a6uHXF
ubFvf9WiA9BVlqkFrdKnCsHgrH0UXkeeNBZtLmN35jZQ6DctwLzG2zjduo7F3d8udr6jfqjWsblD
mAi6bzYsq093TQyBFSybh1BzhG5ZPQo4MCBsuhho7ISHt8WgOIA5pf3sdHekKZJXjhtD3hm/MsY2
WQOaTRCNZGvHhu1eOA2cN4KZ9lQeO2TyH9B1wBrg9LgXlh6SGpS1BspkshUWTMx0RciDk9ROOd4x
wqp7AlKldO6LMxpWyB+abVzPTaxIEF8e+OcNAajvjOrT8NC3W4OYarSVZNDgmUzgGC6VdEkQDnf2
QD9yUgizR13d13CvzDMXSaHZc2DLv8uH2jrB4wPsqb2FyVo6skAhf5KDR4qC6UN1F9yleCo3HbEM
p+Y5KlYRjReNNQrj0NxYmxxc8k9yPn02/SftrlfwqSy5FaMM0B0vOxTRhuIcxzlUSMHBezff5D2L
RPwdHts3mIa+0y6Ut2xXrP1Ns61f1Yc8Xg10hNGUnpTMtxtsU8rMHx14kPmiMBzrrU5WZLUSIpQp
JEfcpcYcC6BP+PWdN56yr/wt93Fu2Fz9ApOj+Td5E9g90l94uxL1G2/Z8IJ3ERsWuYio5BAOToJv
okSXxl0p2+KGMuk5XQXNtjrR7XThXNrjfvyV7fRT9hKaM9cxzx7Hr036hAd1ptSzHm/ePtdA5eB7
mof6jPQ85ozBYDvCmS1RoMziR85xdfru+Ta8rnTfU9d75ntiDsU8wPZFIh2mMNt8oOPm5s9aexTu
kxNOmV61OY7TvQ6Rin4g9hy/2dgKjBFbj6OEbbpb8Rndyqni1rER4AXRaz+YToVgmroiFLSjtkdH
Hz4NS5cz6gcDX9i08YZzK4afOQXzlGiyefnd7CoyZhcYRlA+DwjynwA5kuLgcG6ZJ8doq5RzbQml
ZGmug725y/GCmZyCZ8bev+Pk4L0xZ+Jtm22gX6BqrEU7P+njJg+Xk992ImLDwjy7WGMYbdpGOxiJ
3W+pq1OnUB0XB18Or2lBxzM/0f713iQWLE5U4RxjSbqNzFX85EqkTXy9Cm95/yZmxzaeFy9UnT1h
7S45QQUrJAoIqTme9eW5V4uV+dDkCyB48bEmUoyzDxHdX7wMdtWIYzwXmjWoy31y7h/NwG7fLGNe
bsC7UGX/GjRbO2NooTspqfPxvqTltyyeRYfX6EJennFrD6qtz8FPXlIINmXHf2SCZijHl+omOXor
RLZgXs1NvI532Xtr2t42PnsHstwyi7MSCNDwm0LAg/pBf4aLKAdWc4FNxtqhWIYMiVh8E9ynD3xt
6V58IxjyTDGDj8UdxR3hFa8PMAvO4uI2m/NyiQB+o3bHRSH+rtwtApKpy372vliNE2GDoqo+mM8Y
dj/CX6UT0tJb5wv1092ZmDVd7nycke1sbz3gZaSul++6Dbkt2rxa+F9JSA+L+5BT26hkXsoN6Edi
KcknfKFUwH7dvFD6qOETY2yZy3PvTn0QXkmR/BQJJSfDhal6H7EeIvzkkdfvsF3Uz/IXuxYR6vU4
y6p5t/bbubJwP91t9eyV2xAx75rom7mxIWiu8OdFazfmWlwWr5bOSsQM5WH/QkIvgOLc4AMx0ErM
3X6praxjeawfEXM+m4Sz439E+MlcRRG6HHb+O6fq8BernxTPdUJePgYKfJ793eaoLJccm9Bns8vX
z83RV3bxl/bC6HwI3t0VcbwkEQVza2scJPyFX/QWEF1Y45NPAXNhEDDOavwm7EQiX20FdKMdzFn9
9S2tk7m/Z1iBygvX1cbHAn8vnabFZhKJcYcz1tJ9Pl1iSX1JV9TzvMPwKL28FBJt+TllH5q2eM7Z
GIs3ggrlWb9UDwwcXpJ/lLf+N/ZX8yEGMfIrPLefbALCSVqmr1BHk1XGPnF0V/3aOLFGMSmML7pu
O2U3bEKMwq8R6IZ4Np74j/WvtTdvxrUKik3hlDbz15yI3W+U41zX0d6G3ypXDE5GKspJ299jrxIf
WOU9u8dusQ/xwJyzQ/aOHN3aTfVNga7Pwn3wTj7zyXafYyJT7faFI/SwQY8pHoM7liOZJQfLGfyi
WfVcPWuv1TPLo/8gbjES3BfL7pm7q7oneHRpbNfRUVwYLyWzrUBQCv9WnBZL7ZWz9WP71jl0Y57z
RwRqJB+hI920HKWXwwsXdhdQ1I6QCLmYV0uRlh/Nvidrw2j6KI+E2BFLESEKS+fd2XwZiL+atwf3
s+ufw2opkOgK9Vnlbmmj6neMA1Byrn6Tw4dLXIeN0RZfpwnUHwpoPb/cpUYanrpMOAE0S7FwvBX/
YLbStsMhv2MVRHNobYjEei5X5YO26Vc8AXGnLICxxI94jH07oh6UPkHDzqgLsVHS3DpMx2e8hB8p
xzJ/AVPzqzBXEUH13DwFFvJJuGDnjrHP36sX7BQyF0/pKDwSHefBEGUqNerKQATdEVW7EWjNEPnJ
n0W93uJAza15NYoEuZVMacT7GJreiBHi5SlRN1JoCKRgi1fWF6Nt8PuvR4iwEgJTGSpWtK2k1lwQ
74MCKOJiF4QYppQxfhFipVoatcbv1itB3kAe5k89M9rgOKTjB9tIDDh7oVJGIdo195EYFqs45fv4
eYvVeWAydNMfQmQ3s4bOBh7vUUEGV+1Uqee41Gf/9w+9We4bNddXcLLjTd+ltChVDpRxCUvf+ra+
s8pqd5bQmPBos4wiLPqERZIL3FR+/0EfH2ND8FY0FyhiIjDOFzXpanbsm8+ILOH65hzM0T1iQaTw
rOI9RclBiXYYv0QtPMN0B/66ALdoIhogvqovD50qf8mRWNlpyGVON48uv3cTFLT/iqSZZwV3LhcE
OgTcgRvR8K3k7h4mvcwR1mswj73A7iVh0IPahYESmK7soFdOSMEc2R77o1E10WrEakFlhsaZmz+p
1fOgol6d/jww+wK1SPUlhOHZivNT2VcPNeGnrJGwhvv4vdNzSqgDAcmCsqpV0aGyviTQ7j4aPAd8
7EHh4mm17kMqqSfD5XJkyJod6QM3llJx5Ng9ujR3Fl1tPuXNqC0jDzWQ24+P3Sjf8To4wGSqS50o
/zKF1ifAoJmXYv9pypqwsVwfR5/vuEq5q9K+Wje4rFhn4nhdGhxdjd7pxME/lAKmE8wYw8otmlUr
esEsUKcuZmXszdjqt23KIdMixlgpEspBwqiuLEv+HCgaLybEpx0gzph7EhG83vPYaL/UDuGjQCjn
xKxbajHHhUZsoGGph7DwuQ1L5uy//h/i5xq5BgTQ3+QaE/GSoemWijuTD70Auuh9LKetYJIyrsKH
IAcDZyv7hewG6yoBRg4es1TDTQ4wCkTF8Pjzx//Ld5k+3ZIU0dTpEKkXfBej13qC94zSEaPul9ur
c7HyKB2EVDGESaDkljrVLhGv9M+fKylXfrYkk+dkajS3VHn6Yn+Qc8RKz3u5Jyc09hLXLnGKlfoq
MLr7QccLP4qo6ZNyjw2PXFX0nLSTudlmylq1uv/wqD77/+V9Z9fewPQb/4MUWn/97//SVJM3IMmG
rKiqZfGNLt6AFGnigDyUpFIRLEJYCGAhhG8/M1FF3vl3Xk5/cgLCMHx7umfto+ZOURichFtvuDEc
/o6l+s93kSW0qIqpajKR2X8/Fi1wJZnQYHrlRYqhKmSDn7AC8ZC/+3jRXMFUb7wJ5doAlLF4GFhM
RF3VL94EwcX5mOdC6egp5T6jSx6JU0QnyUmrGWvEmzx+Q6rf8twFGJOugFOrRc/RHjkALpN4o8Qu
mDSKaCJWWjuSOeurGv+SGy2x3eK4KssnwIrLfECZStocqpOGFngBOYILEeKwRWDWx5/H17V3KiuK
gUXWnPLCLsb14Kk5u5JXOSYx5LCVeWx60d2YPL8H6eXIUWTmjibC3zIM+e+31eN0HmpLLp221M6w
aY4tqb4dIDmvZsbklGCNLj2OeQuOweJPOnPdh9oe/8dERY+Pus+Iiqv8vtu5qrnj3a9yU/226olZ
kr/FRbkfBwAauV6sxMq9Fxv/V1Ym5fLnhyX/Q89iBiiyrsmiZUqWpE5D5I/JCM2amA+ZxE9oIigy
jQxaAVm+Da2WIeGdkiGfOIkxRa74C3EqK5vLtIyfPKlD4BhBGNH7b8+Sv82ofKwm5oLiQSsYO+/e
Tczyxhy5unYoKo27iTkm67///h9fV6ksPTMCvi4ja9ZIUG0wXM3GCTslJe1jREt98vS/9do2VKhd
egjgqMnYMTHGt77LtdmjsHCLKop6hKEXQ4AMQlEiyKV0Io3uiVFEw3yijQw+NaFCLkAPMp/qlha7
Rxuj85Ovn9/d1elL0p6sinDedAbixbvDb/KfMdgjKJqXkkyRuQ0QiQ6PxCWGtkw8RDXNPHxZEUCQ
6eW08ik0qStNOJkemxw29v7bnYAoI2L/WR1K37URUXD19nmcw+4hpKuwauz9w5kQ1g84EVtslBRM
w3YzUZbqCUP18w+Trj9ZUzfYjWXV/GddQoPKAIJCTLCy1lBi1xVcgajWlj2omTpESzxK1jqmcB5C
fvn506/ti4ywiXgmAtxTLtZhlVC7Rk3YE4aJ0yNQmugwuDFpw5XkGY+hllIg6eobv/naqqWKEJMI
TQR0Y1zg5KK+Sdsh7kpn7HmXCG7edDN7+/mX3fqMi18WaLWMT5QBi8iPYKRypZrJjcX36phkMkiK
xbygyX05Jq0QVotcMykKaal0tAAGVhGrZ4BpWXrsf2OC1GChFc0ev8wRUxPNePTDxN7EbrENynbf
ivhDTVmaIpjoUhlUDPyBLLncg8mNArhVGMmNMDz6OXvzMAGjPOMhD9yPCThG5lF/4+VI01T+e7VX
RFEzFZO1x0Kyf7GnqFreKAKwIMdDnG7XbOO2GifkiXTk1CZMM6OKH3F303IAd+MJBV2TnKNvbqXz
n98h6Zn/fhOyMzmsarJkXC46hW6QBpMrhVOkvwSPZrsvU78mgo4+7nDsy5qQSIAVvrL9+XP/PZ2g
mjQR1hm6KSvm7yf0x8JreVI9lhERdGQuzQ2ZOVnxsGdZ3uJHY9Etgeb//InTiL945vw+UzMwzmuK
enk6tqogGIfBxB2mkpgToszmKPuSl+HTf+NzVFmUeMGs5ur0y//4ZTp3OMUqIXmTozgbXXkldJgZ
CvfGWdNUrv2ePz7n4rAlKLHuIhzJHJAURL6pczTf3PJ1W+iRBUiZSl/xIQ6ydVaFPet2/qqGa6MI
z/x8ag1tQ5adNWmulGShoMeSFF9chpyEgAgnfGMypfh7kA86FGyFCuCm8agZqVaP/T4X0xX8UGHR
ayKKXug+jWUiqnC9k5fgA5NdrvmhstaKyluO7TJL/GTXqXToCNLJZpanIoDP6oWfjZ/4zIV1x4US
z2SHPJJeft58tqaIvCDyPS7E+MUAirx3xpzrKa02j6gUKzZfJQOlBNjHHHNTV8+zNTIk6YyPcWN6
/muX6CLCVeg6Wq8evdz/JcLEm0cuHWxDM6lhjpKxLDXtRVzK4XjPpblYuVRYM4sGOJFe+iyMEA+Y
vf8UjOPZC+5+HinSlY2JA6WhsRiIKMO0y9NSHI+CwjUtc8IEIAAY6lNL1pzSySeztD6oRrS2OEQk
h6fPVhLeV5avAmnqsPrvskDbDKl6wrz+oknFQvLzx1GI3yRdAdqr1KWdxfJqHHwKO4U+D0TvqZwS
tkbfJedVkla9K36VFf5qIzpia6NLReJN1tI6FQCCKtZH3HUnrbYOY92cZMLIq9ZdqmFKQySxDmXh
L1RshLXKvxASr630zdzv8HKGx0RWd3hJjnLdnrDMeeVXOKRrRZG+Bk9auYJxgAcT2UopvzeptMp7
Wo8Bj92FIK0CZKfUtCjKEXEFnoXZ9D1ltYvmldGcfF36+v3vtfquyipipZFbtBAqZOR8dWxtesV1
NNqCTSm+V+C43Z41TVJfFJJ28Fls4iDdj75872nqnRfBhvDLR2HM9rhdYO74/qPfRa+ln4+7mlg2
2fWEhzqt9mpjfBESQDXfLJ8z7Ij3UWvh3UrvscYRwlgh9jFcDFc3RsiVjUK2oKVSfNJQZRoXi4mb
QC2VS5LCSzBkmVcOmxpy6Uy3qEMmpbYMEusrQMCOJKNEziLy2qOqpwnqKp1z47tM2/nFAkrIsQpu
woLlYV1eUaiytKTlJJkDDgR5+iYShGAyqiWEUhqzRpfaDcJ7whzy7r036k8pE09VibLG9011kbU5
3URT8NZd3d/YxKR/bx0KNzRR12XJhIp5ubaX3tAKPkmCjodlgHpXbiKVpfGCuNzbun356iYjdEJD
jp3KgLPlC926aUT3xqY2wZEvHxF8W/Yz09T43+VdsR4is3OHBrys+QgRIFnh/0uExW9uCKYOuw/7
YUsi36JRsnU50TTqyXOuthay4jjE0ah/ask2xk5AWb6/h/c37jNXQP6EsURWo5lsoZx1CXobdeFe
aWN+S1DLEOdga6mg4F1ibrBsxDc2z2srFfcjIr1FjdqGLF+cw6qozuMITxWE1uZQyxat9/IdBhW5
oeW56NJz3AxIfwgnBVHz/vPI+/cErU67qWSAhDYsTbs4Z0ZtjrtJCrGjmLSb8CsRwjOcqdYtA73Y
dXLyMAqIh37+0CtjilM7uGvD4GCkiPrFL86rLGu8tomdLELyiZYwj6r3UW+AfoR3motOOsUj178n
oXFERf3188f/PgL+PdtUUeFny5Iq6bp2eTDzgjhPVSIvnFGrVXqLLaNDl5HeiTNKq3dhrB9bzAG0
tzV60gJoi47qRNESWiiaz2WjnIkjQ3sSRHdDhZc/7wlSTbL3YXhQmj0Yv02YYdE3yltv699lgi/O
pYNDu6bx9acl7Y/zT6FRt9abhC+O6d5XcAOP5leICR8E5Y3bwbWBoVD003lMnIS0i48iR0t0zdqK
nAjyvWLg8PCMVaI1ewOdN5YxbpS19fzzi/n3wMzPg5iuADmfFpvLYxehbjBPzQglEP95K3/PBukM
kmEu5tLj70ceuUQmy8aN8fjv8VUlx54hMR3W+eCLSaBVFDFq14gcoWk2Q9w6qhrdBbq4+/nnSdee
qSZS7lJMyILyZRmXY1cfBPy3HS/VjnrLHT5jolFwY6vMXgtB2UUqAUGiRhZ1CBZrSi9RcFo1wzpA
FAikSoMDNxrPgntrZF1ZhHgGEpl87IWizo3w76HVC3KfhkQoo5UmTTrwT4rWswa4JNvV26Z9ldwQ
kU8II0q6NdS0aae9nI/T0mdoQMLYaS4+mw2kJjavjhxLAy6hYvSjAgJrQTQy1vWMlDuYbjYGTXAN
kEiIs2KXNlEVJ6TgYYK3u9YdydEM9r+Bt6aEEdBkUisS3uM+iSDWsBN4gc20p2AmyeUcZxyikLxJ
l26VPsQqJvJ+Isj8ho7VuYqBHjcJPrF4crSdf7MMhMJcaB3wot//OEA8C3YS0CdM5JRawcF13Vtd
aZuyBckwEnpObcBb+qZSzGAfg+QIPqjroXzrgfuR6eUA4rJmskTOrIjXY7oG3Bhw0yT958Ga1lSa
kUxLvRxwYwjD1VdZ6IZOeHND9HK+ttCHTVKiRisAorhas8lSSCSYpr5w5yyUvLr/+UtcnVxEDtC+
sAhTu1yzErXg8OBlsYOnE0kVP1uMpLNp1DcubVfqjYxgS+fey6KuU+v7ewTjdlPSvCA5uFNoOqFN
NBuQHazTVdFuOEKdYR6gB+fd1Ip29Bt5V7rtrjPHW1/k35PKVKGXaBOZFD95+n9/kTEUsRGDZiVr
Ge5Fwx/mfbmqvPcoGV60ycpZVfFHWWiHyQifmB///w+cp6CyoaumKF5W5JgGehv5rGZD5H5Nz7tE
X5aU7o3FWv73kkwRjJWRPgPle/ly1vZVRKxexoqhR7QYLDj/dpzHqLOMYzRIUB5Ys0KldghBtuyu
ZpRDnrdbNCZyCUU8wvDAzcEZLY68U/suUK3nBGaO7BI20CMPrCQETreX4WurDTEUqkTb4UpZxtRL
E4RfG6HsbDZCR2Janr/zKGepLO8G8eaqf/U5yQqsO7AX5j+dm5iHZOhUv5yhvxOkBiRylL83lE1B
Qpooa+Lgo4k/VMAvnQCuquNEqpM6QybXjW3OmGbA5XLAi6LJq0oK4SQX+5zVyACevCJyMBnj0gH0
bwJ+gEBZQK0M0H5hksrq6t7nNMGR4GiZ1Uo0Xw1TPSdoa7Lv3sO6EiStU3FcCtkgQU37RDnwh9aS
ULb32l6z3P1Qy2ezp5iRMxhEJX9X6+jJUupTkmfvVi/uckD1pPrgZSpfS1NbFJ6AupbzEqVqSpDW
eZSKBwVaU24FE3j4O8hotvtmoiwyWd/hMX5oFRAwuVFu/UYBbyEu6fDPXcMAeKo/pwHXXIa9iOK0
F8Fayjuf4WBHWgBr5+33nxt6svj9lPOCioqffYTirV1VvfruDSqsrH94+y6P9qVbTSWFhJ2tKDcp
sCUzajcdTc75NCHKboro9QdHk5qSC8yHzpMOLekclul76JWfjV+tR1E9C6T8YhliwS7K4gSL435U
y45jqTWLSv8z/JAskCONjyhBH+5xeDkZLLJo4kwZsY4yWtC/WgaXmWvVrFXQPU5rsWLwt0QI+OCl
ctw6LU6CzHuoK/pZhnBjG7h2wJBElWskBm9rusb9vSrGRtOHAQARR6glW+rTB693N2K4kLziMSuH
dzFHq+PGRysbbtxx5CtbkMRiOB2aadYql+d9WWJWq9i3ndGVvsC1vQD7fzIkf1FY6SnM3xpJcRRn
+NYnY5mGcMd/ETNjl7nKu9nWp7QAqGfmdP3yqVK1qnoEFLKbLqn3YKmy6pNfxuufF/Frqys1LUnn
vM957J9rdwtttS+9LHO6EEWbka6LhvpO0p3KKF2PebQRO2Op+Di0UGkOKV8OHYndic0prlFHGD7W
Gf8uNsbPsFdfElP8GmHBheajlAzvUSXeuFNdfb2SRFuSXgx3usvdVxWsMCjNKnOw0x0KvSsRDT15
db4VxeDocdhKSRMeQm81mKSB//ywrh2s+eyp8ixLmsVa/ffYYsnr6kotGFuEp8xkRrPUqztmzUrL
5sSDnXDWb/xR/Mpj8Ys69RJi2yrt3IMmNyes+XZUm8iYgU8rYrq/8eWuHAf4clxnFM5g3NwuVt3E
LVWA87zJsc5ewI0th1F7CTWWS883CH3WdmJKbcnTtIPuWRu1955ufIMr9yrejGgpps4Fy7w8BuaG
GtRJSnWpGNrT9H463XK8Coh5/aJa7UkUo6cs0Xd9ZB4C/GToPLJQeQmr8as2vKOQqi8pkH1BxTVr
SDdm55XtWFJQ1ViKyp70T3e+hW+ZjtShUUI33Kuzb00rznHFAAq84mg26a1m8JVbGAuyKMuaJCMp
uVyIGBluJldj6lAdWJYeanh4Jjbk1Xmu+6fQH/iL/Y3pPL3ji52Xfr2oKQodaJW8178HaD52fSm6
FK9wLD+P6Bh7vOFGvfey9Fbh27j2tv/8rIvxZglhFKrqVCiz4GNVgYvBVILUxQ1HCt6LPgPAZiJr
VJWVLxaHMc8MTDjm1iS8kuE4x7J+noi+iWosPfp5ZT6sxUx9BlSf0MknnQTcUjyucqkJwPCI60rI
z1hifRD6Sk2xForE1tjmTXn+TT5GopnQfoTNl3+rqeQMCudCrQW7Eo7rypfWRWos0qy9G4IvjzRc
q0pR0hkbEw82JRe5z5w6G1ZiYW3zsj1YCdAXYViVY3UQuuIcAfBpBKymGEDjdp+0w1ppcKkVza8w
rM9txbf00kOfQjBJ3PFELjftdotIowyT9iwwQNjE/WjnH+baj7ieZaoF88UVX4iyeY0q3SlBlgmD
MswAaVv9vBUJyVEg0iwJoJ//Jlxa/JSlikoSN5660dEEGaFXLJMepbSYvOdIs6gsVuRg1dvRG2JY
qCn7iF6Q5JMxAsELrFRlJAXa8oINMxgnKK2WVeh1CDfrDjYdoKhuCAmIaKKHJuGQqFgqYJBYjPlP
TNR9ZImwErSD3xv+CrIQknEq2DYhDC9ugc46tJRVSiyQKeRHMHp4dBj1o5keQZ3PlZzzmCH26ypl
K9SgxkX4hVuyg6zo28IeZATV2XTNrWaWxGZmR69Mj0JVo6Vw0TypWNqzz8qUnuUY32IaZU9hv4Zl
aBs6uFsaB88GcCQ3x+QNpNjyHV/jvxW5e5FQqwZwgOJry1pYT0Oi14ujNRhbUx8wkfIlp3UASPoK
fetKieAeuv6uC5qXzPD6edoMq5+Xy6vzRzIMicVBQbYyXar/KLLpRVXUg86CJFfuvNRZkf3ufshJ
vEAlpA76ohmtLT/xxjp47ZBC/YPbK2IKtEoXH6v5AwwVb8BFRvtHEq1DGiXU89MbK9G12iudYXqN
dGxpI1oXn6MiDgJeT257NyX7dg2eKEjwCW5dqikZcjqgm/7RKuV9QCxOId0+KVxb8dlUDZ1nTBX2
8uJo5UmR5J1GRwEPR1ygOG3Qv3eCvuMvHxAKcOkzbdcbH1j8F36A4hUk4k4sASSbFB8bAnnquryP
ZCK1TH3rJjIdLA1YsksQTQc5006klClYuY4Xp1+ZVz80vreBK761hhaYAmlTrVbiUEip5nsEhXgY
iJOumQ+ZflYaMHARy2UzTD3CWJjJJbRSf5icTuLwrqSjk44E7vjGTLKMQ+KLCPm/5CpCmNNiwCfX
yzaU4KHIj6WZoWFXMQ2I9fg+vc0MMhj+rz6am6H+xFUqSnSgDQP4rPBYwluC3MtJ5M0VOoQLU8fO
Z91Q4OjNJS+gUNOS3M4hlawCcuIDqlBVYtRzOSRCuC/BOEoghGM3WBH5QQoBAvU6zr8xUgEmFWFz
9y1YfoQRnacSaVCr57zviuWA5t/Iaw+8g4VDW4JDQe/RaPVNJWKijEvPbno8tm34NEY59I1kEonj
+QxcPmDCCv48B6/tl7rCFd1C78ZQneboH3MwECstSaM2hX5Ij0l+TPR4O3TiKpKIq/kffdTlFa3N
4Q1nIB8d34CkmMIXTqmxg0mcdbVw42ddPSXr3KvQpSBH4zr39+8SCznPCrXkd0VO5ZOm56ULv8+W
07k9lIZXySNeDCc7uOEbP/PaqYcqDSUpjlrcwy6OyHqJrCCNWV562r4Q0JMEy0tdHwzf2ko575f/
//ODvf6JGpX8Kdj0n2oDcGrULXAMnTIsMYCVZ6gy75I7PGdx+V2zh0B1Wvz8kb+Xjstz1qSPpdaJ
Wtm4FP+MVQ7VnwQFJ+xjf6YSctiiccRsaRE0Kpb2WOunCjYTWXBdfDLNcxFBcSyJJQefMbX6Mjzm
9ZGY5G2F2RWfaVJzIiW92xqQNmhCBnWC5BEj0bYRojcKXS6muHGt54Y+G8tx5bl5PTNM5luHK42s
AWrb2xaO7py5sg0C+FI0b6uZ5J7KGGNcDRMusRQnS+TH3iruUyEdbJdKLILmuV/70IQtIZrL5CdQ
m+1wHU/u86ICmoQAkJCwbMbtM53B8X8NTagTGnC8n5/q1VHLmFVoBdGaRoP696jtepesNN9KnK7I
v+PhyYI2ErnjGnzdQVYXdTMP8TuOtwqZ1wYQPCAKmRR01X9uBlUrDH4u64kDofo7HHl91li9D3H9
nkwaDGLoj3B/zj//2Gu7P50nFO/i9Iffp+s/Vh7RKiMEyZAPI7aQDFzNzEKnNW39ZaYRUi/dxVlx
ns4nP3/utRXvj8+9vD+Hoxq3mSYmGJv7lRkzxkKzOnSy9Fxm7eHnz7KuXUkpgSIS41rKqnBRKq87
k0APQpkcJQ0f+r7t5gGydY9qrFzGNTEu+S+NMDe6T+NqEH287CbMDOqGEi/adSuD7GlH8b7iDPqR
rvd3oaccYVX2iQvgVIkR+QnSl6fjxapUYHmu9hqikVzIMrK8nti9CsagHwLO0cbHugFpMkYn1kbY
vZCnlj751gjWAh23SYVbm+S259/mEt0MRWKfsN1ZhyjDjVQI3Dck8Nc2Ny8KxhlnfSE9E7NRYQmh
7uxKK6/VyLirK9L0CIZESrVIte61HdWOEDiuPVKtrZB7HVzdg+TcAb8k04QtuIYxEc08GYZwpPRH
NfY307m5KJVnkxNxXzE2iFRYeH7/rHojMVj1OcyaA3EPpMpHwraPSGEHPxsI/i/h/zB2Zs1xG122
/SsdfsfXQGKOaH8PNQ8sTuIg6SWDEiXMcyamX38XKN9umXZbHeFgiGaxWIUCkCfP2XuvuZ22bqxO
MGbVtdvG0KIwv0Lo/cUS83cXTbgAqBk8cLW+F3Xmed2hu6zpq9fsrir7uSeOQpnOs1u7Zwa+zwpE
2S/u9OLvTt4QTQZuCJ9R8fvzif1lBLeQG4SX+9eCwHtkt1JsrG7dkISbLHQoaxnBdUl48GQK0rCQ
12OSplDgiw+tZqxZQ0ZvCqgdIv1eyvojenvgVv28REtkZ7J4yUvQBKoTm7XNeyzAlksaxD9fF3/j
FHDwWKDzENxu6FW+uy4iY8rRVOZkHslih34Kh7tJx3tsrWun4F3B36pXCaY+YyJ/PTNiYHthiDB7
quiQRxgRjVDte81dWJUfoOqh38LqtIdagBOX/HaQHvlTb++kZxMeX5N4qQwAFLm5oKFNuK9JHx/+
+U299ZferYlU+661FFMB7Z/ljPnpjhZ6U1AoYeeHUaTbhqY6UWrBg6pAWbRi3FmhrDdVQXR4IayH
mHwF9vAl9t4INogqs32SsQ0gtTKIg1/ch/5OiIFom9HRUiX4f2nMRqM717LnZlsH8ZVO8hcjb+7i
CmO062BEVjBOWnK8O3d8IPzxJh7VxWX0teolO0/V+U/DrojLbyrjgyKlHplb8W2CVuAPPIUugzPQ
GtQ+jvH9F8fU/Js7KNoIpAII3BjsvJ9qmqmMPNpGBfrsFpBSht9PT9w2pHmC/IxGhKM7zlVyHOJT
OBA9UKXZfAlNshuG+NWcGnHDAI3pdk5ikC0XPqduUL1Z00s0c7lM+Rf4kOV2KNUN6ajknkBWDGt6
HKXH1eImvbFJyVWF28nFNpE67gbJPTcrAirLyj/kWehA2y3ZSwX2qRIQcuyYvvAy+SI3JT4RoEZI
X06Dou+XXFP5DZ/i/XPX2DFaw9DYmk2N8tSw7wM3eS6RIa1s7ViroaZWCozgKgu/+gO3YC/Vr5Fr
bqRLNVP2B4Rsm8b7TGLpt0hGpzEi+ylK3U1kV3fLetL7j2AwPy9Focrt565tHyytXwWzPubmz30i
LKb/PLFtqoeYmn8Y+mNYKwbk8ZnU+n4TJcP3izTt65DVIHLSbE+3EEt624BMCf07cMhsH0kE5Bbb
k/lVq8OcL7mjk/m5rKavvzgX/u5UQJBmm4hW2NS+n6pNDBPyTtnFYUyrnFhIe0W8730RdeOe/RzH
JwnvescA4rncv/DZZIX1C2XJ3xQtGAQDdObusqK/b/CCu26aYinQwoqPb8jrJ88nYrgPG44NctJD
ODXbGR/pKiFr+VdX8d/c/WmVMNOhjUuF+L77XjJj10ORlIdMA5Gsy/TgVGSY+QTdb+wGe1WFGekq
cD+4XAO7QsaEh3YHWVdwn2MV7EWZXkvdiKM9LQjAPiSEEC6X6R57PcoLaZkbgEkPSQA4lNpiT1VD
Tdi2P1ax//yTxbD793/x/deqBrwaxerdt/9+qAr++6/ld/77MX/+jX9fILdVXfVd/eOj9t+q65fi
W/f+QX96Zv76H69u86Je/vTNtkRXM93pb+10/63TuXp7FVgll0f+X3/4H9/enuVhqr/9/tvLKx8B
acTYnr+q3/740WKt5JNbBPD/+fNf+OPHy1v4/bcrgGxd8lLS0PrxhD/91reXTv3+mxEE/1rqyZAR
N6p8PKpsEYZvbz8KnX8xXMMaxDliWvyExldZtSr+/Tfb/hcyQOxs6L0Fq1NIp6ir9PIjwRNyJnFN
0aNHmkUJ+/9f3+2Pxe3HR/e/mEfNZYvy0yLIAAaQAQ0F+k6Wg+rw3cY7wQakq8RqifjuuSfGYCaD
dnoAtgz6A/HPm+C+pP8LQW1cuyNjGgECe92QvUUa5oUA9t3kA0sOvewqsNxpXzawy7SLTLp4REC5
CcvB2lQONJpwgZcoFYBSqxuuiDE+FhZ+E0ftG13pkyfaTzkW+l3XkvSV1Eaz0S1JWu1zcNPFXLJ+
2y0tFgUY82PuQbQoU5sbP7lMKQx3lm89YHbyr+aQyPERM3hQw9F+w3AE2tzTjgmhYvMimuKlyR2N
LaN9aNkz/qDCIGUmEsUhzIB1bSmPAb2T2YxkVmMo682jJj4pj8mx87mgScQliYse0you85c3uhkT
gdPYTMUOB021nsZmPFsBswMSZaBP3rRTdyAu2FyPoW1siX09pB4klOBTbLX1JsSmv3ZSwnaCStgE
yeByLxLieAaLtPQIl3noEO5WYGYgHFjgyTSCmVRbuQ0iv2NX5HyeMtf+VZX01xPEcSj76Bos8mtm
9X+uktIJ9Co66vpY2+GDqYCivn3JmU6tXa/DnjiBa5tzfWNqXpRDjsScMAh4O5g/XV1/nL3/Ueri
tkpK1f3+27u7OecqxbttYnRGvEOL9F3BJgzLHKMsq4+DwWKS1OUnG8tQe6gMfRuJ4tEIy2+Jk//q
CCyXwJ8vEQePkoVEK3BxWr9fx2YkUtBEvJx5TnJlYpFccWJLpjeI37ZKiXY/GWzZUmChWNzJFDM6
ChWJgIa34R0Zkj/983F4b3hdDgSiDJ/tPxcsUqZ3UzN0VN1QlF1OTgUHIi2JCO9CRRDJoPZjBcXF
WBZ5D0o1IMDsPJSQcIw8O8EioclF4bmOhvBbP9Yh1tfZ2odVvn97Kk9m29EWYt3J9MM/v2j7XR//
7UWjr6HNhEEJfui7Ty/iCgAmnvKiQ2Kak246qDSYtmqhlLSpB5bLd5ONPTSfkN4SVB9xHSYSmwF9
kGrbildCucu9HSpIwbSbPHz3MYFyubS3zJqoceONFBlk1Cb9oircjjmd51Mvl+2JMX0JdXfduMuB
EMnraIxqR2FGPR2Le0F7CDZd+IuOyduJ8e7EQbq5NC+ogZZ6+M+XzphFwH8ywuVLNRDRlhPE1iTF
Phoe42AWV4iitmFJmj+K2JSAJpIWDYO2WT4TA10vjFzwBqu2JwDC9wjiMRfvhbYx6ApC8cbwoW/I
i08lZPiMJP+am0BYa9K5cvkSMoRcuZoEMzezzF3p6pemGudDa9Dirsxy20h/nUQONgD5q+vl3RiD
D3rxky92fIpK/y+mt5wg86nQdnpUCESrUA8c8vmmlfkXQ0sykL6XgD9KQaz52E3dwmFut+3W76J5
F3bE6Y7eWXWESBaW6/yiJLP/7rXx+mj34pVg4PxuI0slDCG79dJjA+uszfzTnFcfq4Aquem8h9rw
EagaRK5FLH2iN/E9E1ZWRh7y4lz366EHp7Zc5lp87vz4izNPRCFG3h2nJVyuvgnoPrrp2prb7ziv
glUpHuZwOrnlGffGbRNhyYW5bML8JROSDfUtfiEiVon+qK26OCVp8jlxpPcrqcVfb2GuSaMSFYrn
4X1/7xHJohS2mFenx9mTCD/y9Nbp5nBteiTj+DNQkAZkUKn2g7LPoeSbmTJxZTXxfVo4xaFMSCX7
59vB20bwp4vDwblkElhhmZQyLgKod4WHkxiD1bOrPsYy5Fo15xsz9hwSX8tjmfvOkQIYPXhvngUZ
HCDY2mviNQzCdq1fvZLlMnz/SpA8cDoEPn7f9zoUqC2e0RpcpiqRa9d57WK8gUUe6V2SgnpbgIrZ
xJhsFowlanNTVXF9ULCdT9OQk3Wq/Mc8oDEd69nb4RzYVuwg//lo/cWSvBwtFxlI6LHycTdZVumf
ehUaeGLrVSO3ks69DpUFXITmtxNWTwZsw8/kGs+RSXQsns9DHX/xe/ox7iDMazcprikoX7MUR39Q
v2ZumH4YLWLV2oGo8aC4FUZOQnCCjqUKnRJfFUn7qTAeNYyOdTWJ7pKPVHtBm24Mv/7l0X+3LCzn
gYUm3WFlwOxjvr8i+8nKksZVydF0QHw1xDzG+LvPSRAQSdoRzmYvydG0+VfKaigrcp1uJdnpJ7er
QIL5w4kRlZ+lxi+uGfddtbG8MJxnHHAc09Ti70dSPV3aapY+nQq6Ub5CHNGlsJInY3pwTbKpxzQb
YOjO95i1CWxblIhQVsXOgd0ldEERGrGw+eQ3d6M0jm6YbKra9o+OmCz23d1uJisXgVZ+Y/ZFs2Om
uCAqA/JTDe+Q5Il+sEeTfuucGi8ViZqu3XeQa9XrCGxv68yWXuPyx+AKP6aCD6shWTKvXGJkKwJ2
GxoH67Aa2qs4UK8Stu050/q6FJl1U/Z8jtgKGrdWL8GcXkZx4lCjcY3zQwgzV4dRuDeyOQVY4kEn
TGRxkryQu38+rd/se+8uPZeTmawAdkg4HN7djilX5YCk0jg4lB8H0A2s3szb5pk3nmvXu7WL/k6G
yzhb9uWuIdt/NxdNvfOsJY4tEuzi0a2H2egecZfAUcaxOgVwNPuqPrZV+Q0oA3hGJ3qWedgduJ6D
dRS27ga3obMC1p4cA+XQu4fKsWvM+qbuW+dTLR9ICu3YOcE3y/NdO4cf02jBxLdkqNqllMept6vT
3C3x1qSp5wbJdFDquT+M54FkmFoP34eO+bM7YAyNKOc2Hk6z1YCyRXAtv8TddEPzZSJrkP2CjYMQ
YlB0UIALlr44iZCyjQ92Q7JwwNy+9sj2AZT92Y0McUez5oZXrBBKV4Cfq/TkgP9CxBr+ovFrvVsv
uQiWzigRMWxQA9wD7z4gMywh1uQcJSNRmryb7iaTpXmoR9r3kzXtoRJsq4HgnSaAVmiO5YOXM+7H
rnQX4z7e5r64ZAY4MBsC4Krs6Mf98yn0ly7u8gpZxxeB3DKZer8pSAzBSWR0yY9auBmw/8oo2lYm
azud+RV8ZKYcqPcGyM27vKX+iZrq87TADv3J7sgzjQ7O7BOWOLMB+8Wro1/wbm1ZgnXIeQhw8KBy
fHf8pgCmqIO+9xi0wtkniUmMrx4+5ympt1LU0RqVwYS0QWHRLIj8ddNDMRPJ/WPRi4mT/ucXxODi
XS2wfKTMfPA1YgG3eWnvqtK8JQCtb4Q8QIMRRH530GhQ1G6s4Fj2pfGRH+1UnJRXUZLE+6L+Fuai
xqNA4DXeg8q2kV8HS6kaM/ecg/jsVN8oZ/RZkha0SaSXg6aySc4hvniIm2D3BpnNe66K3iJ+vCd4
R0uyDGO17bMxum39hC0VV/WRj/KSjt1rVVfpBU9VfejApkhRcZ1HvTz5HMldHEWktoa9vfdawK1p
HF+NLmKZDFow6e9UwdgyTnbq32oqjFMc8jp74KCdE3w1SSaDiOO09cmxx5AAiuisc54qDatuhwIF
5IEZ3YfeHByrmMW/QA2CpLlISIGVw9oGEr2P++47HzcznJSJhZiCV5u50jbPW94UQAkVoKgrAcwc
cNatRRG45yoCf+LHTvoggk8c7Phil8O9NB2584d43kSgJcmH1vjJrcC68mrlbiWQ2ifp5zuMMs4x
XKiBey8ShIrU7ZkF9bPhD/OdTaSi49OScOcph+QUu6d86VxEU5rsrQrsomWMZ8ibmBASeJVsm0p6
3M6nonRcar1kk5EYW2eGd5nHYDxjDoLrxep7CDWpopUmBj2MZbyvQL1+nMUeJ96eKd10VIX4Ti6K
uNd5+uLPC57eJ84x6Bx4driLNN2tvTcAxfnITfC6sAwCxVP32A1KXuczedCqJN43HQc+yQCsU5iK
gy2LetPGMChrPxy2o4L94MxGfFuLAv6LUx6kACXL7kbsAQtPLKLaOM4O+eK2Qbp2XPnEOpke+Nvy
uhtG8t+ZKDGmGYn3dL1PgZoJ9ozK6jQlod54Q/A1dvJ6V/pDdkXRz9C0ydtVkY7tA9vmYufpzOc3
J8a3Bhx32WO/i8tKHb12eB18yI8RLOt14NagH8oJGEhV39C8uDguyOnE7yCoZPSfp+HRmRsMPcs1
7c160zeWYjBLzHkvfJdmvHd2wo620NB5THf9vXDai5nm8SXzwmwlUlLViTjbWJZi+OpC0HLqYgSO
59wJuyf+uWSYkulxycDWzEDGhNw1lIbMnpvbWS9/AmqQz2T6DvzYOe7ZNmLi/lF0t6VEB6nnTWMR
9Y8OD+Y0KQlsccSxyhf/SGttwejSeWtdakRfwzjz7XHvyyzY0XN5lhZi1a6T2ZqQguQ2zxUBWh3L
lx0Q8NAkSLgMudJZbu2ggPWX0JqsJxtC8SoWj8KIxifRCVqBXQEulYJpY8Qx0IE+ErvK6/aZjOSV
NuiC13CTcrthXzt+6MvJIybhqk4LAtINd97D9roJDS+6mMXX3hy81exIdzNmYXTxlxeddOENhEh4
HxUEh863KMHYJcNxIwcaVF5DqjnZkPW4Z94TXYvpq1dYm6lprEvWzzBsUvLSWwe+g5GWi0C9IqFU
W9E+mfsHpyA/uUrTq360ycwwWMpDMz6oLljnJaag3hovsDPVVpSxeWcQXmEtb5xItGFv9UG7dVI9
PgW1yrYynR8zCyeeXxqkh5ftTSB4cSAW5XOsZsL/zZAc9dC6zAEY0pj4fS0Sdw/KzX6q/RSachX3
595ml8tqmMQkvHJZ7erOLa88GxSan2TOM+p1dM1EfZwngdy2MjrzUyMdEu4z75Y5vkPIBXTgLqA/
YTndAc85eEVLwDsZg6/VYPfkbztLkBYWcZo+921khR88w6HVMaXibLnp5zpX0Z5KTVFKwrFMthQa
bP2b+aPTcutpdL+BTUprQn4reroG7BpfRQUbvnFtfbQ7o79JZhKZ84JxEbJjzr6RFHKoy8w2o4MO
R2sDCRWnUnlw/fihQFJ+Y1YVacOJDS9G2fU+Gy6+vOGjzI/W0H7xw9GlQWnVx1xzH+qN3r6mTfLR
opApXNWdBiRol6Ikeh+rxMzs1SUQlvGVbWwIMxu513cMiUk/PeUDurFE7+12eCkr50kNGCWyFF56
3/oNszkca4Dlazrj12/POnYQJ01mNlsYde3WDOyFqfLZGVvuVYg/13Fu7qHvAecozfoyd4x/7AKK
iE3MN6KfUy1CYDSc0GaP8jCwhhIq43lOmRs2WDiIjrNPs4W+Q+ke8oSX7vIIp20RtgDHLKKD58q7
Zwxk3cS0w32SY9dMKfLTMOO8I5bOPFphRUQ48Q8rwxyI/c8XNWko1/kiNkzqtXZpukrk4GtdNtNl
qFoyZmtqaLv/mOsXVdC8YccCMy/IrseYSNC05QNOChLkChcwYwu8hvsFOpo8Tagq05uqda9Kz0uv
iJjD4JAMYidth6fJ0EkULIJNUdkf4u+UkdbZCKdtaDbtMTUqBsFFcNXhArds/4DVRYKJJqw8Fh9n
5pK428xqncUn01fk1RSUgDapNus6JAgIP6U6hCUqiuAhBAVGVqQ6FUZnoS9lucVC6pLZRLIuW1B/
iyBSrG0QeGfTK9de0hpbGTOThfFr42gFuTBkvrUL5+CRBJ9XX8flJXQYKBc0uXRaQ3Mm+HoJID7P
Axp2o0+3ZhaTl5q6HvsYva68aLzJnTLch1AXiv57B57+NpsNfNgtyJWCGcqUxc0mR3lQ+312ajtX
rIpxTtc+AnEnD6u9zwwH8IAmt73A+GSZQ30M05YIy+HzYDyPhTcCKiGxSaNeCKT7IVsGHtzHj1wF
wSoJqQzdVj7Ww7q1NgZgukNn81gROVhQyV0Jkg+Jps3IJYc+nltyNUXFMtYBmjfUey9TL2ZSnUZW
4nECzLeYxNj50XZazJU5mtoA+sNoMyDpvKeIJOZt0xGqb83yzm/CU1bgmvSUYazlCBZlGqOdVvW1
7aMeaamddq3lrFPHJa5IbETiDVe6NFZRQkTu1M+aNgxR6FtZ6i91ROrqMs6fOvtT5CMUGGV+CJzs
AU2juTIN/VEPmB97loHjkKPw7lWzUHBKKNWT163x2lsbkZ1bs042xezvs2QmL30GFtNOaP3GTMst
UwH3gFctQR68NccZy6fZb+rnoa8Jvaa7scHOTis7Eg/D/FFotZBydbLkXPUrGLT2GsGZ2g7N9FoP
NsL93Hu1nPopHaALuiMiZ7idOyOgnEAPvpsgDJAE+SmJbXwW3bDN226fJuSe02GtEVGgexTjlRmO
hIAPxkcHOmviTS/s7VFFErAN6fTg5OMxKAXi7SwDf14KMLN29xizgaOsAEVO2d73WE+juP5CutMZ
T2iHEgeNBGzcS1/Ssku9fWqDLuiauNi2RJuVIXi/isHdHIFrGI2brITyXvtrA6SX7xcJbN2Gw64z
d40g7naAgaLQea5TlYOYnTF+pXT+0afHN3a0H/2VnEBMjGycdOxf5UszKKzFS6LrSzMZAG+z6qo1
8q+inM5hdEUucsnV6C8nPdm/VG7XKmoVyzXRlcQ+ZkF+7/nFh9prD15fPyr6DSvY0emmCdmkO+V1
m9XkmhTmIYy48ZG83ADH5HIZmvRrpiDVI/aYZ/0YEyaOK4ScflsiJIiM8OhlkbX53FVFeVcE4SHm
VrDxMuL806UbaPai37d1/KFup5hAa7e9MALkkmhGkt3n9jPFEUt27wJTisNHL4HI51ol/p2mPHXL
l76DNx2UJNQlRUmpsnz79oO3h7x9++PLNJenxKd5ugLjzT8Hwh9V4L68Pc4rBtaxtweGjA//eMzb
91Nj4rxhG/f23Y8HLt65XYgt+ce3P/2p5amHLIhmhGxSHix8ALoiXbJuCj6KPz+zULWYtz8/LeEw
GxrxBPksb+Ptdb7968dv/vhjPz1LFIoP5YyqvxJ9MqO94XiYbmJSyCO7/J9ff/f6fnrKd495d+De
H5ofz7O8RRDEj2FHM2qKLqgXmc8qKHJu1/U3TIUPfYo6YPDHlzDXB2pVvR+NyFkj2ppPRuvr/dTT
2Z/NamJUqsDkdQ62CqsfbglC2Yu0GD4Wsd7FWfLSZ+Ulb2mDdrVrrgu1a53M3qAWeCK6ClhOpoOt
qWBaJ02kttbYP0dxGV78gmhTc5BHANElS5vjYUNviF7O6g7BaX9rzllLaYUXtpXxqQvq8qpi9u75
9ZUXFMWtHeIrCrJtabMFYwMSb4NYWisc29+7OIzuU/NLO5D2IzJ4NGULfwOE8ghBZYamTuzf/EKI
1F1GnFqE8s8y65F8A+zYdPs2dsDdNM3HS+6mwzG3CFxsB0AIrX3XTsscQkK9C0ZSz4gKSnLzUPWE
ejUgTje4kvUerc4+drwH+Jj2xYRb7btpte2cPsasdauFBroRl/BYe2wbtc+A3AaZYxj30bZlxwbR
w5HrxvB9pl0ctE4aTDf1RKWa3+bmh4RW96ad/a9Br8Va2eHa7pD0esPR49RZ+eI1p2YTiNc8FQ87
y62bbernESM3dUE4Ya99YST7sdQtAK6EuqeXCAaN62JswhsjODbFcKGv8WJa/b4y9SbKAmCQHfug
eHAnbI6PqS2DK/RJwIY5euTTfqqt8JZwVTKKU6hfqjB2/YCOnFKx3UqdJvRos7valsR1RqF/GOV0
6+TcUJ08OsdgxnuPfH7Q5cdSDsyx7GeBvx3tEIVI42cVr5Z2up12Vy076pugGnZRc+2bMrlyJttd
WZz1JMsEhBIWzniKumwzzlPK74ZHwQ10B6adfJjJfMwELqhgJo5tLiqUyQ2THM/RpwzsiEXvQVpD
sEdwi21jao+BpuURM8mcSBP1y9RbFZo1cDJ0vwpM4JFv9aJnAG4wyL3a5KKSG3eOkkNtJa/ZWJa7
wrRf5ZTG+3EarIOlvOA6tjOw07xidCbzRvhYOidd3/LWukvBNKFkrgyGGfhr4n/rcgQuhhw4lxMN
lsZ19UHH6TaHvluHYiMNchPQix2tZDyXISdW0ETpB398dczOPPJLRA0QmgM7ttrih/rc98AxWv9L
On9o5zk/kDlFA9/uLhPgih6y9BwpllMxv7gOlWSZDDd5KR9gCbwyRXJaf17H/nTMQAbIGE5QU+Ty
0PtwWGMnAf8XBQx0pWuvy3mhNmTVRwJ2OfXtBIpi6Um6Rs2NnQq9dI4wrmQZEdzVNm6ZCCAsZSFu
Q+5cTUuIGzamdP4SmLTOSoCKBSKGVmTlzsz9Z9HBWhpzGkmM6R66LrtbxgOTHghO971kZ2NxzLoI
CMoX044lXVPjtp3RtcRFBDyJcBkC3kuHxAQiMpOov2nzblrnAlV5QEDVoWncz6X2uWk40FUsN8IF
mqAZEUMB/LdWH60sPivfGvfaBjpBcCgl8wdRD/vku5YYf8bRO/X4r7aeb33nBBzW4HmpIVLnyfKH
naTO30vlFFtt+Li0bUGwwzzBXxCcgEhR4jxflzYNfrbJ5EpMFu05QfRt/oUaY1RRcq5y5zR7ONoS
FSJgZ/8SifY+LNMK4Mn0lLt2scuSp9BEei3KGvOXTPdJal0qf9z3szgJJ6SL6vRHd0pIpTDaNTNF
IGONBGdjOMW+fXWTYetVAUWoS6OlTAVUl8L2t7roH4giuLGb9HthBHeBInlCSQdA6+xsk/uuaBpY
rCTmVFN+V2QF/B1hbhkW2L71qhAPbzulroqoeQ6nolqlEWoAdIcP9WzKfVqkwcYY6IGHUnnbca53
g48r2K9m6hliO1uHZoKltiCwGyRfXXWLYi2ClHudmOkTGU5MJ+zhRSKbwN1sgeDQE6PrOXpKM+eb
aLD7ArmoqYu8U1pSUnTwj+9tFe98gpPx0G3dxrevOq6AuDW+dCn3h8H/aLQlG5ZWVJdeKbjELrkT
+mQ2n4mkaNa2kD03v+kYdcat2SS4cy0ExJmkNTdDHJc+s7NYtnpvlMFTHI3JuTGLTx6FXqPMhWXl
U8JL2mXD6D3MM3RQaXurjis0mxtUL0a6rpKKIMNwYD9bMCet0vFgpv3GyxXKfC0x78YmBgfVH3Re
XRLtftY0cHehyhh9+Hh15cfeUsk5IzjeG3mstuP1XLFJTCBrdXXaUH/TFw4SzsyYBC+YHYCOEOTV
h0LsCPWPSMqbzN2gu3LX+yclm5Lw3rjaUOY3QU07D4n51SDnASJuFW1lo+6FR0+jcfKHTu8MD1ya
zd2TrWqCM69vjzni6HMbL1u8rhMnVSmSYtjXBzob17oGL2h7vblPHCp+lqqT2aHSTxME0wbQeKRE
/sYw+/zgqug7XJQjQhV/TynCbXlgsj13LZsIUOBrk24idC/B/BFLQFixcJrxdB7T4lBF/bEue/Dh
xYobJyJYb4Nnt9u4WfIoaWQSKDQGa5GMt8KZHsqypylsJ8OuMunmcfse0IgbTZ+t/cg+GV0Mzxev
e+uFiLlxzK8yGMz9cpGaocy3/MVJAlJk3prQb4NhA/kiS+OCA4uHTFsGNc0kkq1pAdMrXDogNCta
xjBocvVw1UTfyiQHjwacZZuKOtnSE7pPUcnvtVVPG3/8MFd2+UpfPG+wiiKzqE8zA9rnKIuetQMi
Ik07iiOrORsjY/SyPsp5YWW3+d6FqnWTK+46noG13BCvbhUFzEUy+zSVoCYaW+DWL2IQbw23hl58
jKxkF5yiuXAO7HZo1IECKLpxJKm7vk5CN71ufO/YplhXqeahPfomnPDG3gXpQdV9etqwcSN7vDD9
cyjSy0Sy8mEyYS3KPeo5Y4uyfO+lbc92JmaR+CzYI6yI/KknDo+FL6AyGAmpsN+0tq7Xee08NeFw
P1XdUxMzzm5i71mDP9kZ8412JEQ1otjNmJLEIdkeCd/ZjOxbo2s5AoNPwlV843H5gxzxrsk3wC3o
wkUOln5n1z0THgr9ePI3zuhYa+4k5qZhP8Y5Yo1rNc5bt0O05lsEK1rRVTWqB+YE5FIaYbGh738/
W7eqLRbJJoqnRuHOdSa56VNejq59AiGJLTa0s+1HYhP8cF5K8eZamnV8cYuB1L6e3mdFP5LJu2Xc
jEAli85TpzJJ9YnWLU3pMvFArdV0U378T90zXm8RBwm/YrCU46koDKNmia3tx0gwo9IRdAHyzQQT
mWFiNarKjXYqQOkhm/mDF8PjnkPz9PbFj4wR+R2lU6qGH188OWNy9MEeuksCmL98IbDg5M+mfeiw
Qq4qjc+/ssmwKH1xGnLwbErVFhTXLjkP3qNKyA1cG/n8CXXuNrO1f7CycDzVY4sCza6uADS1p7cv
Bt6+H/9iuYJJR0MIxDT/D86qOzagHUXanlTs08pc/oXHhCGqNURqX1nu0emm5hTRljoNb+/wf763
deFvpogsrwj6hj67OpWrvibpGV9GdfJmpoBlwv5hZQ8Klp4KomeR5XJLS2hKa3l8+5ulHXf87L//
fEL3rStkSH61N5xoWafFKizndqdn44Ojx+HUfWLQ3J7i5edvDxpHFG8j0YZwvyU3aNUZwIGzAZMG
ZFOvZv8R+WZNAmLLGL0E7NoSKIr0boLzF7vERiflumxgLZcJJ2Np9gp4J2UFZ0Bf01vkS9YV+Wm+
DpY3VTiStzOHdF5qQEih9Kc97aDDjx8u+3c+SAaF45c5sGtmYG5WnRplg1ZVBe+EYffduOw/376k
LBWbkbbVCr99w+BKN6ciTTeofa9Tr0CDWoNdpIrD/xNVLc4SvmSEUAAuNQOorOmMoX0Sp2Si2h6M
QHzK3FkdiWkFdRW4J1w6L43XAOMuOX+VwuI1Zer09oV+9sbSPqXy0MAFyWVAR0P98cO3f+XLt21Q
M0lZXHulZugZGxOL+NJb8/vxqctrRjnNKrKWDo6Igbfrx8ojOMSc1SfWuE/cAb+WBJ94ASKaHvoz
037kApm/Mnrze1Txv+d+uMuDcybNJycnAJS+Bl1e82lmX7tCsnorRvvZEtaT24NwVgAdw//H3nkt
x41sWfSLcAMm4V6rUN6w6Cm9IERKgreZsF8/C9UdMd09MffGvM9DM6IpiiJhMk+es/fahfMUJv12
mseY1nl3oCb+VUXUzd8ju/toCsahVs63Bin84GrDIwrMNwl/BbnO6+hQgbj9D70n5hbomgq05hNQ
9Q/El0QUOBw2a31co1k6FF550mjyr72Bljmk5uJkqSWq2uL9FZJRX0HJyKpUHSt3OmfxzKFu+dR/
f5D0oxg6dPGhJOf+/vncbZqdlnJmX/7sH1+a5MvDd/+W9z/WO+Vu2lG8/+Prer9HX3//5P3rZml7
5PeJC8RBpkJlAWtisvI1o4bfjT1cyCij1e4n5GEiV1ryEIp60l5dKgCs3b469q0eeNqpSEGetJ2G
7DTXLyOZAGvmgoBPvIewdVaILEzokhaB2hE3pBhglZC2JqxlEmYTIZz5nGF1VjeLP5Ieo40+aRgb
q9p95pUz9N9dT/51Pa6Tchywn7cXAIHh2XGPRAMQwk6GwOT36ZNVVASZTxQ3ZZWlR2dMT6MkttCG
pr5ul94doAvmGLX6bJB57iokn41Z7GkkmHsNwzLHfpeartnZtmC5U2D50SgHWEbmjdMZz0bajHvR
RRTdIXuxR40xsV3vLOdqtf5+jBsJjj3fNVJXxzg0D60duwEpDUBqvHEfc2ShVERxHSMy39GJ5Kyv
jN+uO/KOiimQGZOk1Eo/6hE6dyjmjcuePw3vuuH1R7fKSJjK1dZ0nC+ZexfXkY+qyW+Oin4KuyQH
IdaCKDrXbOWvQ2bu9Ezah9Sz1oNO8TvJnbK9/sBx9rVoPZPZMIM6SGc/K+m9NaYVbZtlECAr98rb
8Zr4MXoDIyK4zfK2noo/Uzl8sNrzK1YHaKqcJeL4hTyGG0nudce8f4YRRGgi75ka6m1fNQMzl7nb
Ifn6pf3knDWcU895MZxo2CBCdQO8Ey84TtTRFuSmaAoegRO5v+tqCHdyvoSlRLbWWkfmmAV2O1e2
xE9m8zMWJ4ZzprEzinfLEV9uiYvUpi9ILFEybRYttGIaO7r8PFaYLFqqGlYJQ6SuD+td0hY3Wr1U
uRzOrXgzaOa+k925xI24tbWSJYLkdaEnN80yvrtWfBui/pYiBrBzDpSDiP0gDKMW0VhD6zoDn6aT
ErycNDdN5pym2nmYLYZXGUoS0+44J5vjS2QwBC7b+Ke2UIysRjuBKECY1F3GYvwmMsrV2BpueLYf
W4dehbKf9KF/j/P+o4zji2uP+5SevZ3WPgHKxXfPRX8290SzaLwWYqjO5AH84O7jkxTRo5PHX9Ra
hCaX8cGcsjMLPexu56cjq3PnDL9GQ/zqGMmzQP8YcwRt0h6YnXS3uSzataHAJ2APOLvF9FlI73eN
0LxGSOC3LRGxyrhZ8icamM/ewMj4ojqZ0t5hoZyb6mvSsZyP8a/Ry2ieEce0jsb0GhfWt2xeWgEm
MwvZv02+OXImShELeBGvKB76BpYzAvdvPJfJJtVdmuyVdZ0i/U15Thyk6ITpwxOZu3wf9CJLahYp
0NNIpLPXPhsergfJNJHWSbG2QUuu0OosMkAC3hx88XppMrvFL5CbENRdiyE9PzisvzrQxfCSNqre
lXPJqL8Bmqm+qVyH3zC9J16WbTq21cIoaPb1oX9qRxOyJHHbmo3r1mp2BnDUFQbmcURDbpSDHwzG
eLV6TLcIDNKJIMu+bc7OyGCDw/VDHJns6g/1YhsSzWtLk9eJ7LOa6F25y5pl4mKNwvigx2S+MZOi
tSa+Bh0Zjpk2weQZcWBGHbWv3r14Mn0aYF80dF5HInVTgungstP6xcnDasUDmBoUsPxie6319ryl
i074kA7ysbO0H6HvPXGFyTxeMr/62xSx9EA80iYn6GIiVTv10GXhEef+voIlVIACqYrhjQYTyQi/
ET+Xnc+EwM2eqmp67tX8XpPWsPKN/NgnxRmQB4Qwbk9vo380aGAZePA4wOXWo5VhUXGV/4mbQK6T
vovXMTwvmegoaux+XZeJ3JHtgMpVIiX5EaGlIwwz/D4Per8x+Dly3spYuxFnuMr0GUEN88rO+qQ1
AawSn5II6y+lYBDQ10lr6XDK+AUlTF+3TsjsyrV3mpJvceK8MrWgidbRQU7y4ZeqGvZMw3vUk2jX
Nd8Avo9rTllXYhUuqTF/eYn/NkaMQpkUIojbhMqeKRrKN410IZJc6q8oTmkF1iEbT9tsey80tpLG
/nryOZ4K+cEwSayH1Kv3WBWwefU9ujZTp3oYl/z4/idpqRBXuvnWOrpahXGBjxjjmDeWv3Xaogu6
GdRYyEuJmmBKmy3H5JdZfmkJtqMugwpuKnUy+pCHCEH/Ni+ei9bAONYgaqvivMPKQAlc9KRIu8kl
8dv3qDQkbErdf4jopq6YJX8aDAX2uJ+STVJUxQFQ5FoAG9ggTCgCDadbMGtczzQ0ZtSgtEBn0zpX
M31W3Z2agGTdq7/I6PU6PEaeffVGRzw307PVZyj1KuQVBmo8O1Qpcwpnw2+5wAxoL3Wu8xVS1Jya
mdDtasAr0oXDbu6iZm9xEAMjQaZwbkEWCGvk6xW0yDWBNwbjZ/k7M4Z97iN7SrKC9dU0azBtfP0M
NAMuWkFWrVpy2DyM3LZBortHiCyJbLRQhOx3lJvJxu86GtAqS06lPT02zPPOvlDu2Ukac4u3BJ5U
Y1dno/BrEljNi2/mn1HvziQhluowMhMbfLc5d8sHr0rUZjS4vXj3nKO5+E6mMT/h5/d2ej2Xp8Ti
gJhlS2cJteSxzTt/u9gwp7ww9vTPHgAG+Sgi+eABtNXMIiga299ltjsdE2mhCaKtHzmgdaaOTdQQ
XYEcQdIfYyu53j8YE8o9zUdpTpKMx+CebNlhcSUi+lwZyj+HBGFuc2fEWZgSX9uj+jUJYDmPbIbr
Gt/4SlTjtB47qT9Tq/bP7oGUyvnZs7MSA4dtnpyuAlqmmH71xdC+KGMstrgiqBLT1Nx5KY9cpGzt
0apeo65yb/f/cSJj2hrLDL/SMNwLe1jYhkgKhImiO5NyvsZzzL7qUM3UusVOp7g8jlmS+NOXv6RQ
yc4yW+eczzirjDbZQwIgl7iR81qPEf+4IZZ4d0Q214Uaad/YInI6wWvhDmIzD6bamSbHPZXOzmro
W0FpqTFcLxTfrWcwPFdM+SedngvJRKO3G4AcPvNdgIspqI0Nk+60MQLRGwBUy35cO4PD99yFSWKc
oRqi8zMzxIzwV7nJI75/KJQnLZ4P89Tp+7C3DpqPxSimnMhTUGfdCAWldcizbJ7UTDBUlhjbePFZ
YqJjiDFrl7G1u8CLqd2dDuUd8hgV8JoJltRwr41gF0mbmhCMblTDzpRI/rKlR1uHS7arHRrx5KYO
9CiA6w896gvEA5goxTFMEFRKS1IruscoF7eqTw8GjT8qKE3iXnrzdM4ed0Nvt+QB6JFcDzMnv8Hq
8OexgW6EB75YRGAKh/YSjY17ieFO7WbVPtSzOM+yKLej237Leu2nLwaBlrRYddEib6lyDgQFFwK9
DkfXMDvlJeZjikBSxkdWmLn7FNN0nfvyuSp7GBH+GK4qGXlBTA1nVWybJaaWxCWCq42SjVdM0Srv
xe8sJJlQ0c1D4jRe3TQ8Lf/NNrtv6g7rsPGb9xiRGGPNuB3ykxeaL/WUTA/eoC38Ov1q1d5qnOJv
Wl49VVJbkToaImQh9zubcu4RZYpgdhYkCUu1qIQZIIBaa1M5MzfuRNB70WeeSgS1FiHkyVTNlzT5
ykvbP3DYp4HqSMkiNZEXSEQl5kdMaJpjX7Ky4UTcYskGg0u0VXak8SrRaqVq6TUbrKA6MzLnHZdM
elPR8NGElB9x1+1LYjsDUjHPfiqLTV+I0zR2i2UaXqdPyeQY0J+jzCIvYlTx3ho5WaeFjh2yiLZm
M4RHy8l5K/VcPVmGuU/FzzDzY2pwFNfQKOhppvGts3vtEDKTVpHRrJnp41OKjZNMRy8AnIgAK++L
TUGPcHnG9U1n0Rqe/aw5TcrYNiUbxjR6h7ir24OO+Sq1BcOefn7MjfwWN4UDslVG1BxGciZZVltl
o/vAfviqj/U3XiH9EGtoPb259Q+uQaJERSfPNKs3kynUzunUJxEew7GzkydUxYvbZDxPqbg4XeJx
Cqa+kOXw1mZw0JwB1Qkzj9GhOetENd9L9WsnZUIyz9+bvu1oK9pnqWMfEDUnKhNGwYopcoiVMj3y
fCX08uqb3c7rsekw/7g11NBSHLoZKU30WNa9wD9un7xaW9uIlplK2O85igjL7j0cJj2G7lJ8GrOh
bcsMIK1kIrFJxjoIffV5t8bfr1hRqn6TJQ8xxqRQYgudX2t7D7J4WNWee5Jc2qBs4ZhUghIxN+DG
ZFRWKMxxf6IQoQ9Mk8IT6Vn69mPfTVRMi534bvbTB2WfHB5wkjDGbuXa9ry3UfRfa/F0/6pWtSg0
fTytYAoQe5fUIH0sUUDFC67FCxMO0wgRTG/nQlXeYcOgKki9q2HJKvAbEtRFmV7gNK26xkE4knnG
2kccd6l8afF3wQuoZnu3ZuqR9hlNxQtnfWZmM9SOODxlRkaxiZumyj5jglb3hkMzWM7GBpb9ZykQ
sSJpif/w2hs9QNmBAW658HxC3oA6QV3lzKrcxWCTBNHQC0oAAzgmTWR6mrDxIn236gGbN7LRTTVl
K+pAxb3BPBe533KacWtOmC+AjADsWnW/jprwkEMJDtBFHWFvGiuJA7Zz0Mwm+YtoiEIhDIJRG1IH
Ufc3cFqS/GT++j2sJWzrjfTDjvBBvtLNONDel9TMbgpwLuG3tA9fIkVEYswMCfkap91uygOgNL+t
vvfXBaHb635mQpNhoG6xhqCzWs9IjLTG/Ml6uljYsptR04szBwIOIa4iymqI2oyRQgxmFSRpf05s
64drsB4B8rtWMRW1Dno0MlnnY+bHyBl5F+wHbRDcJNN+anhICLkMPKm9jDme8jqdvqmOs5hTM/XR
Em62qPVNPKUURhoqMymD5cowjExX3HdGEqMGhRmFBw3OnYu40Cpysh+N+PO+n8yNewAadZjSW2/a
XzEBmqva56/c23fAczgQxp8jteRY9h/xzL0zKk3DqVlih0aEknD7rmb6IAyLDMl6LE6pnxoEgExb
2alxW8QccskM5ZiaD9qrE6vxOBhi3+j6dZaOvLRNpy4VM/eCmenBzcrxsNTATj40t9xi0Uwm8a2L
BnHrKSP10Wwx/OUbzTL7W6aWCc8cMGsrg2EY033ZOd9k1Oan+wet777HsRYdSRuwN3mVnLWInLg1
nbk+MDiEnMrZfY8HDfmsPZmXadSTfTjjBGcdfWLY3u9mU3+qbeVsWUvsk9WFJ8Qo1EOjDGqO+PvG
a7775PusG2mQ8MIjqiZtMzhskstDpS9Yh7gTH5rLMDFVy/WjvXa0J5xpwM1nQROU3/I8+geGPT5Y
OE6zo3JXCJz0g/L2bpP7O5r8gJfQ963R+QULV/IwZTie7rJbo+uttWFCR+i4exQG/cqnTBiWk5rZ
mtEGSjLORUZ/vIgRsYLJR9qjBM1c3AzUj492Vl/dMcJSNgct7h7wrqhN24RnadCuFZUMEgeKptzJ
noWyS2Q4v+54I8dCgG1wWl+5aIf42eoJxHWzaQbnTdVwh5iRz9sIdU8pm7eWynjdjKxB94WI9koF
XMHyV7VkOw5zzeZl/5zL5TTauZz9E7JqGt5+l7kEs3uKW5IKYbitUEYcCpepP521fuMWD4UOsoSs
vmavQ4mgUkQvYgoUHclEveezGneyfzc0DNchZZmAC0Opz8iYQHWVt0dcL6htezbV+3VynA9tQJsm
DDzzJo6h+w8Mv3BeRVRb+hC9zhSCAaUre30HyKTIySTJwm3MI4AwxfgF+3YMeCcDrRK4sTrEEoQJ
UrSONDJx1dFR4F1NdBt7IiGb9wXLNFhqMuQ+SvUdVQ9Dh7hmZuoeqowxXlLHx9aNPxfzvyLOpyh5
mhDSIvY2tD9ipHSvf44M9TbxWOFRgqTy5yOotwy9UzzfkehejKDPWLGyifWx3LZlc838if3ROyRG
/IGLXgblgBENKgRlCV9UKXc3FTZH37D11/TWfukY2OmWeYHesuSH12KeWJOd4ULrelq74GDWCcpP
O0Jkgj5Arpa299rD6mIUT5zjr1qEQdA1EMwt61Uvtz2iCDT7rM8SEhl9bFKrWko+DCK0Ks3005fT
5d5Sx0ZiwVVHj5GJihZcOgWacM7u0qdkaSc1cYGWNVlxq93ukrDIkHH6qYyuwUbMb1PrxWYuBbP+
eV+EMg5s2ucrbbmPf6yJ3XDUjGzY+kP6mTO0WjcWZpncCBKztwC8IaCwB3AYC2vdmx44k8TXhinU
qqBv+973cYNbpIq2xFVO7wWeQ30go7iyul8JDZ092HT95lX6r3F8jvzK/E6jAsUzgOdzIpx0b1tz
u44wqwfEIHxVup4fq6Y6JCRHXKyxPxQ9hz/fEOalp8Yp8hmddTWFO9/xeU+W2NJ7QmXh8jjXIA9W
DTRluCR5kLQSIKBWftqlAcAj531cnpDW6L6IQ3s1zfICU+A6VOBAwraH3cW+q7fiQO+bQ05nMNaj
zzwsT4+tNyxSVIn6Ajob/cxahSwqVq4Bl89540TkfZ+76ejm+Jwdkb0v6yHvCaoDd1PHyWfshi9V
1jySxfChpvhnnjv7eChZ1VK7W9HVWCOagXnouM8N5bU10CG0kqWzn1PuiuUlakb+IVnR2Jtt7GN5
UT+QDLzG6svjXVN24LtVq3mi+aazIvtAToPc3d83bIDVJOadMM2lqyiy8yBl4NGlp/5ktt5nrXuH
TPi4A81DbCTYs1T9FUqPZ5aHS+/sl9FjTi6KNX7m0i+m1RJp5ACvJ6mQzdfrebQFgxQ2P1J2MFMD
zvX3y7trknKxLfhxRs17GRXLXaun5PBq6grsm6VqKScA2G9Fg1vZqx5CIonWeolbWtLqtiNxrdDh
re4/+T35LXWmh8bTnjugb4zjsb9RRdSzfzUXb/A0sxFYLvZN5bPIwXkWI4EpGY//HUR1f12i1F9h
kLhoaKfpLXJ/I0wIXZema7tmWQoRx2PYeHOWT/M+jKu+tQKMJawO+GuDAvBHZfjraRJXrcm5CsJt
WcD08Hey8CiXz+sTUitKV1LqeqRCSIZacgJo2zExnS5iCLvg/m8tXytZ4MAjraqohpmzHHdqVzfX
psWb1CUXHFFLl55NJy5JefcsoP0m7ZBSY1risNjWHQ+Fh6cpd1puXsEeRorlp1lYxzbzsI8tnKwU
glzu0lEMlwxq4K8pZ6d02kzFkjpANbic7QttvmSV/WXXnFTCgv05pgXtxrW/yzXd2VD5vPV+uNFa
Dnc8/as8xzJwt+Z6KmSAbi6dwrHchKQuN5KjeJFTIhAMGbjAjxjuYMgAvQ6N1oYJzSPLLt4u7YoY
gRtHgWXb5OGo8KTPOywa2mZucJ9luDbK5nvFndukmf8KgzUwEu0xkQCUyGFgaio6joyQt8JW6Duj
SfhFpXwWQ/emllNW3ron1VsTDgq2aU9nXB4PtxRvd5DPyedg8tK3wtl1/syJLaOsbXBxYEBq9xES
fzSWM5KS2adlvDyPw52PVPWCn/b3fe3GS0ejwUDBPlb7XpUTdSO3bLSsZ6+p06s7iV958QnGbPxg
DKpP7hkXHUL8HE0vTuaDlSXTsTHaDPez8APbTes1sobsIaX3sM7TmiaM44IuInYiMirvmXHOuhxi
M+BbbDEKIw/CfWfwBh1EStSZP75m3US0eZshwpkkI35CKdY0D4cASc9GH4zwos2sWKY7vXgWmihe
ftwaPaOVxp/3vZQ3g5/xlLoI2Sa7PYgEmn07PUg6XjO6JS8NwVUb7aHGloMOx9n1Ea7BuYanATPC
SJIMq6nfbpXVscdGFECYGypgp+W8HRt1A3uEqWXK8ifDQnlTsXxjpCGxQphdepGc4NcWTbxS08mr
5rT4NCPg7NCT/IH0+X864X+iE8IyhsX2v9MJ9z+GH0nyNzThH3/lTzShYYt/efqduC8sFyzLn1xC
w9H/ZQoHXhWcLrDFFlzPP7mEpvkv5O6QzqEJLVQ4D2bKn1xCw/sXZhBYDCZsAYM/+b9xCa2/UwoE
RBiPzG8QLI6+gJq8BRvzF+ANiOp8Tu3IfNbrVNvnEwYL2m4TCkWcuEmmvedM7KBklSeD1tqrNyOa
NX2yyrOCJQ/QwJuUmhHkYTlsRKJDF5vRs+PeCFTGFFbXqYDpPLe73pc08ZRRbGqlDkNnYZ5o7Ohp
oAI5W5l8SWokEyrZu0JpR+x3hLOF+JUW17fyNYjWJm51BpIajVxdYoOQ+8kYne+eHzOiIE9lnfu4
IjxvsPaJ0hG/YBkBMB7ijurlfJvHtqT1R/+2ikGAZ1732ESEtM66MrfdwCalZOpdVBchv3Rem5IB
oC+fwXnthRPW4Etp1UQgtccu2s+pNeNeYhct3VWNye5ksKJseTBaTKfQ/cPWzUgD7AkNpPH6gNzl
SzLP1KYa9hImRYAPQ7cjc+RT2dM7jaj2OkTuowky4aFXLbjzCc8lZevjZKv84EnXBuHrw0FRif00
1GkgGle9Sy/83dTIjZwMd8NoOdpKx2e/STpn3eCozhhO7E2/m1BlyhJCbLJN+6G72iK6FCPSntRt
AiN3xLGqxt9VNWQPQ6d9aIl+k5U5P1HmT+sOVfozArKtcp1xHTeivvQYkBlZ5+KQImkZ+B1PSax/
0bh3rq2bg4gbQQVEulLI9eeXZnRBcGAi2RH21NyKCBz1X9652x8sm78yCxfA518IIPcH2XHA5UN3
0X0PesPfH+RiFiLVQuk8ox9bZ2RdUTl3NuEWOSZFuw8PtlEr+ni0mfL0u27jPyTvnj4ETDjgdPKh
96ua85nhQiuodkPWG494/Wkszr11a1YVQUIvRlW7FJBedHTrnmRwnZZATImQj90WWnKyGzrjingb
iqNAiKmpgiH0SLXduOA+54phlgt7j5HAufcHg7cM+7qU16qQu3jSCPnOuwR9V/7l1tkPVnn5Lpm6
+LP71sPpeYoRP/bz8B3NPxAjyaPqR+gupFU9pMb0BHoDXUFXIaaNBvOFsTCiCEtvMNYU/vO/v+Cm
/nfsLldckCnJIkQFAFbM/id2D0CAF6HvLJ/dJuuCeFJIq+NpM/SxdWFLIpHVfi+jOHrICXargV3h
Zxjr/rvSaRll+AuCZiLppu7aL7sriX/KyVuxjKI9I72DM0IAkJGk25SSeQX4i7q8weUF6Z3omxrY
PwoFGzMmoZFdat2MtDoQV+kdk/EzKkV2zOv+XWaat0/z5MZgEUdk4sbB7BVvLSelIRqTV9JQjBNX
qTxrprXzusg95i34kagZb7YXvkVihMLRlMnRqY1hnZXUOW5C529262+DLs/g7stdgSJyJ3BH17Mi
wadV5DrChu+9+htBMt7NGcQRSEex12frZ+nAkmpNY++yuE2WTHZFTzO/wQPxNkXDGaFvYKMp3iih
KZgByGu9sd7GKQZPK6XRKqLKP01Tse4GnUooXkq3ggQsFOkH9iFGbjNIucn2A4tggdgcDkVCUFBf
Odu2JlFLpv6Ha3df1ZygkbPCcy1eC1klzza2ikxJfZ1L7H6Rle3iKn5SsLbXnBlMqlJqS72jBVz4
3S4V5YJnb8+lLlvcZ9qVtnSyytLZPtWO8eqUi2qZYkiX2cjYgTlGLhGf+zG8uSSRFN2xy6hknk76
3FLLJ5y467rZc1wQ1w5PRzsNDO88dpKeVxoxznRqCGG1CJo8uk4deAN5CUIjRJppHbgbfdw2ruYd
S+pE6j8Cs2Z7sS973b6m7X6cMBf2PWFTvOg/FeNJrDk9kEuT81ToZV9lLOW+yFsEnJS8SukXnita
1YSfmHN2buw2iFO9Jow8PBAVUV6QHJdY/SFtNBECLzlnD+P0aMWFuIXdomQN7R14kHnTTTYtNN+t
L/cPLk6eukFdOvGb0fDJ6n1ZkA2NOxZlYMi0f/C+W2YSbfWuzbZGzYTSI56gK4vAn2y500JsQOVg
IlrSsdP1WFGOliTCCrjETswkhE+zy/aURed4YHc0vfqmHPnVtfHwnyiU1t8XXlvXAStDCiUkiZRZ
YMkLmukvFYQJMChkIq89oeGyUYoYzsosaWH4buoHvc3w1RftY9Z4zOLpDbQupyjEvbHmJgdeFok5
38fQkMyoT0per6Ls36JW1rRGjfHQR+NPpDT2cwIZDfti142cCpAY2Q0KYs3ZaS3N3KKuiVFW3ZqY
YHXF0/Ex+gJX+Dx2h8HmSdaiiS4/4tyzH+WgMdxd/KArHItm1K655ca5WtiL9+4mMQTaRljlLwdw
wSmOoKbDH1AArML+NJsmGkyc0CQnnZt4ZHSC/HElQNLhlkJuZetmUIZr7P2fY2FF+0IXxamVIugq
xqqwSI94wcxL07P2D1qfMJuyp3PNP88wRjMRZAvqIeyJa4VbkMYg8uLKyQVBDS6CjRHVsFoarVap
2adm0t/6Iv7e18mno8GSM/sIHZYTnQqjXdV9ZHAUmOwTqq11rBxAzj4Z8q6wzbVPKgZcA055dYqr
iBf4RFabuYp6q98mS74B2kFxYXxRr0Cn6ZvCn6jL7Cw6kYeHo3xMh8AZ85QFYIG8c0cxOOylX2cX
nLTMZCtSgaoI3o8XZT8r13B2zfSUaD4cDtfW1rqlyScz1btz3jgvuG1CURVnAztI1dTFuZvd6Hb/
gOO3+/3vNy/nH7wwHlqmqJ6rw1ozbRud998f2qFZQBJImp9kOPqB30f+KXRq/zQrE3a0MN/qliQc
bR6fevsrBS16IUbG0PCSWcmM0zS0cETl2UbT6cf3Jv3/BHoWDmOQAAUdsZU2P2k0OI6jcrRd1nqP
GrmP37wS4Z8HrOapLtxynfh4wQWJYknD1Nj2aF9xTFzUB7hGmE2Pl6ZiLbOYSW/nZMzPKNL8FXL7
cMeP8ekkg3FSaDYBvM4bJa1LPz6WRGeexxCqgoMZcKUpoT/ZIS0/5XPTnFZ/Y6oXzO5s7AdrVoA4
I+dsDxvFm3NLi7EICEF2d65NYweJwvbfX3jxDwzlcuHFcrYB1q5bLqCxv1/4cs6wNsWR+0QfELFO
ioivqVk9P0Q3h7dy9OedLmKURp69HZRa+Vp8qmQCe8gGRzEJLX0qqmsZ29qmUfm0nUDlBF1Wv+mh
bp96crxpUvQ+Ck8mdzNj1grk3rVsdW2VxPnJoDI4hFVEmghLxtqspIviLudMYPf1KZ+s7MXQ7Yc8
8761ZQx5sCcAqyRr+exkHjYyXT6rKJSoAvNoS5V80IQM/1Pclb/Q6v6Ca7xfJFdAwzBNqPTinxdp
KNqkJR7IfqJGZMdMM/MhMR4lUkRSi7CV8W9+OIvBy+lHzHzdPHJcSely94agIcxSp/l2uUOXRI/K
xsc5hThEHAESq3aX+Uvm42BJjRN5vzNNXsgxAMFa1u3SOXh10h8zlVzcJn2vOl3sK3mOGXPpbk3Y
X01g6mDSd/NQnCmnAKIi3U/MT/aeVXF+cYk+bUfs7gjPT2TrJue+LwKj9nDC6jSWairGwPSKMTC8
dLrmgkUOSYeOtF9uNX3ihONX4tio0jsXOvwHGQ4dAdOEBkG5SSOysTVytmHlkizUteekE1vUn2h4
HfDtdHPEi25MNSDE2TkVS4gPhQQLyTGKEmZeCU3h3sRnF/fDsCN+Rmi6WsZ12tqvU4+GpP3hDLyW
A2edzYjFe9V6aF0E0pf9UIDPTkvHOFUH02AcH/mOttcomm4GevmNhn43QGldXIYWkkscJ2DKHOIN
8u4pmfWtpkgrpGvmXJE6uUGa6PHZt5OPzpIsG3KEe5d9muMILDTD3gjqZdXYocdcgrx2SvEbEqaf
vYR4j0BXTWEelMXSk+pagRiCHUjE5c1jgTpXenMF7E+oo+E9tI2G1yXOqw1SmbnM5RXx16HRNedY
ETVbuUtiI1haG8iMmbrasY6dg1620ZsFJIY2djI9Jg3jJgcNBE7K90J5xuvAkDIDihKUozZx6tSM
Ne4/uen7Um6Vhlkj9dybql8LlP4PTcMpx8Stato+JgLJyhMVu/sIRY7lqmj67jSIhIkXylAsqm6g
g+nZIh/QV5NZZC9WcowBdp4bdC7bWiJfuv+vF8mdW6RfFk2zA0rlr5JXimOvSc685zc8M1x2keOf
NEfk9YN6toDaIvLCi+eqCCHgGOkXLq73n1DC7v8ojHwL+gIBz7Z9b9j840SKgKHoZNY3T7bDrRnp
wQa13bkQYOfyyqb0NDss/XZbigc3057NOMTp1kjsUcPY7KawiZl9OFQUnO5Gy25PViq6TRLeNOAn
wkzLFzrEjqnmR91M431CegnNBjBvvifFOvEci7mDXu4I33kBAW/vdMm+fV9nrVYVaHDlcIjDiTuB
SfPBy8Kfvdc/6TkBBFH0X+yd13bcSJZFf2V+ALXgzbxNesukF6kXLFEG3nt8/ewIqipVrOrq1e/9
IAgImExmIhER9567T74p+Jpv+sTHrViL641PAGVJn+murbIooXa745YRrroiOoP6GM7bphngGDiK
7e98jcTLGBI59RT4qSle8bUyuUcFVuiNXxXwxAQ+o7SrnBcO8ovVGUcFcTZTJ496lTzoXpFp72Mc
Wx5trerXaaCGazI8VCyW+PyQhgXIGj4ZwP7QW/O6KWq8x8x/sD1xtCq0ewhO954Jv78Dt7SofJ5u
Kn7ivZapZ99Dywzr4BT7YOCxxSHyYRmfGlvD8XTSk5NdMc7vQzNbBRPJSJLQX7MiyO/RDNhLvDOD
owNrHosMRFPGcNTEcCaIgTKmkyA99og/AF0p9602L1tiCFtKgMGKWPRcUd4RzGZCNyL421LGjnA4
7UnUEcTPHKzJ0IN6QMEQ24Zq3G7dsM4oO1RALY4JcY1BeY4wi1jjU6Zu60njGWd3TDMYdBSFbuFh
9qiiDzpaBYRK3+/mpV/E1rpD5B8ZYUXdPyouKv2DjZ8LK+7Brrl1KiQzLsJtNL1BvgiD+BOmr1jc
jaqxSrvGg8+uuYsi9ZjDNv6pJ890x+ewsprkK+gS7aGw2wTDeyM44BnRXGzkiw4mkct2qLKvmnmh
x/W/KEUzrXxygqdAG9J9UkQGAUX/6JtZchO50QHydPqUatYbARvtXImtFuttDzveqkqNQ0ow8zHN
gfcF+Fhs7OgZ1Id+adQGGGpoOMsSdfjGbdQcM6zM5Sv0kntXd0YqRph+m8kPvx7e7Mq17+Jn3UAP
EjYDsfZdGxvFXaR8i9oQ8ENdu8cwtShscnIDwIxFXl8tXOiSKVK3AsqZEqcFxDvmXXQDz0qT2fhl
0lcmgWGvoPe+548pkwKGOmfRYzrp6AvGPN4HVv5UBkW37dRcPZTqYw8pkGyIEb26fbar6jPw++I0
B1SRUVr+TTNi9zhler1xWurW5iTaBFoY3ajY79xRH7q3lN7eBKaS83gtp+fE57ZjcBSCMHypoIMt
WrxsVxmoo+XEU/yUIfbcmfkrCh1nSfbM2emxderNsrh1RjhiSj+mt6VZP3TUim5Sr1I2BTqb89xV
yEl8wpN9NDImU5oJdk/8CZ8Ua+0yhlp25EG3WQ7BNg/It1g6GoJMAyUwDL1zG1slMYf6G3EK/SYM
SiAQJEAoQAzxJCA1vDV78hktKtwoaN3HHexU457Ryl7JZ+3kmuETTBhlDUk4jdt6V00D+n+seo92
KUopmD8tOsX0d/Admo1WB/XKiLX+XiuhmlgFYB/y+2mOo/Miq/1bABFUz/d5us+Cvl11puEfzCSr
+aAiSFoaNXN5E+k8dYZ+1VbDQ1Ck6Vl3p3Fr9NMhy9KKelmGzZP1pU3RVDJ5f5j9CXbD5MXbXJn0
m4gUszdtyy7+msZDCgjEVU86eK5ZQS8xOOCoCug8gT35J9zk55uhJzEo85G9aTKYpT5tN2vGq5NT
Wdw0r4426zs1m8a9pzFIIPluLxOQ/TdU0H2eCRavVSNTF7073JND8PjQvFt+LPUhVrvhJi0BtFa5
8SOtgnmdjNr0yZzyS1CjxjXLimeamdT3CQhDz3vWvCZ/cYmdr9rUogQi7Jqdzdj9vaf8b2bp32SW
PM1g4P+vE0uIxaVX1v8UP/5H8Pazt+jLr2mm9/N/ZpkcW+SFcA816dd1V9OviSbH+Q3vRRcfG8Ow
UYKIQO7vBlhkkwDCQ8w2COOajs2un4kmwyVrRUCHnbblENWw/xMDLPHyv05pGAiplmoaWILwk7UB
Y/953jdpeaKFKOp2Cj0x6qMs+GHNx46Zn9oAA84wKDeRxLnuyte+W024aPqHjlyTOn/TKcMHBIM0
l4dxFu+G4XYod2qEHOxFM/kJRre/fMx/k0vApORv3q1h25ph8PHgG/aB3V1YNvxbl0inMqoHLUSU
0WTlreroMPrNl8krTw2lNbAjFpazUzL13gHIUs43E3U8ldIiLAArauogm1QSVcmaB8M5Ams8GPZ+
Ato6UBIfCTt3pPTexTG+N+WE2JoiGh+lxk1FKW3io0zMy1txucnOltRryiOSekAKUnwVx/TMSTHx
xFAevLrlUQrjU+rNTJeXavGkLY0TzC3ZJA4Rl6xKbSvegVsOG3GpwYKy43ZrtfwqOCK/vylEwyvx
nsQblG+4EtgQi8BZthTHRFwuoJLYH+jqmNAJjwjfYwYZoc9gvWK9GfwluKAFo/dNEyTryFUv4hh4
AXDDtuAtGAcws8qzRYDWvBKHgsn1oTlMaEnd9mIm4x6LB+a1/Ku7tTibOQKPP/+z3VTpWlwjoqSn
CkvICggqOLdiRhRM24p3NWTeWVxOp9Sjb3YmkS1xRBINdxVHFy2PavGyQ6v+0N0aPW+3NMyL1cBa
3zSckYB+83kN+b548UpzNr//qeL1GgV2kwcCFqpU3u/ELtMI5f/jzlKh8HRLverW8g/gOiZBaR+W
mfh4xN8uXlz8DYQ11lWebMS6+Ah9sc4+pAALr1jFySMCj+Vk5M8mcnm9DqlgS02Hz0vdEmRcdCY/
DR1ZBut9cRvrj76drUhEYiJ2iDx/YYt+gU1xcKMBAgGkMmForTKCrdIMP7R+08XkFCiYEe3+jFwH
zFo8f454DXFdpjIbCr2WCZcTl9BZ95Cm5mSsxLuydSaAP091debUsblIhngdRebCZ13sq8Rl16XJ
X8bVEhMlFVHGBzXtN0Rdl+IdiNPoJ23vlRH1OmEu0VfTpveIeMd98SWLISzZhhi0oMMmolUSFAsI
JoarLyjhlnWX3I+K/wjWkGmHUX6GFwFvghqsSbDy0+ehtGPcptHfMyMKGiHgd86UNC7nAOMFYiqw
uM/dGHWr3O0E1mtLGAoABV7tSf6iNynK2sivlgmmWvxNw9fcDFaYwOIDFvCDUbTwNsWQoSEQm0Rw
t4b2LlUhXSNO76DiRolx4SH20wDhv33ov+lDdQb7hBD/dSd6+z3PkYj2X/I/d54/T/y99zR/I7ht
i5wmnTLVB8gkfso0XPU3ahOR4OhoJDyLsPEfvaeJTMMmcacykNI8LI6vMg3D+82hr4M64JIWsU3X
/E96T01XPxqEuAhBDApvVJyhNQ1ztz/3n2lm4AlfqtMO5f/DEA8z4rP4gQot0l9UDTa2t8Hy/JIz
8d2QyiVYppvNJkO3C87V2nnIhu6hg2RNTNV3O5jklNt6bUdmsM5sugoHsTt10P14KpzmbvD0Zp0R
Q8Ugdaypf4Pgdcp6211QH4aPOVWPPEmCdWCM9+MwFghQP+V+gKIsovspzElcKwk3lD/e6KlwHb+p
Usu/Ld7iuo/2dVIQ+MDUZR48AhdhgG4utVFq4tK2aqqkXJlwOLeTY4KgQUTlGSk+NYrVHTqPwA/g
Kh7oTfsUh/dRXJdbNPTbsI37XaA7ryEVlFsq7IHfBD8GBFeNoWEaBSglnUrvBKIPNahOdaCSpod0
piobuZfIwqZAzWyj2TTkohZqTrlzEOU6ujJTxc1XIy0XJrCwlDHZO3r9ZkzRj9B3q1VhUMng9Bjc
xhSfd1OEAjd1icOG5iqydYjoKcK/2I33kdmcE+M8CEV/YgYUb5H/MXKPqjh7HpmAOO5+TLC/cryu
2lNsMKxrL4lupnDyF7HnHZDtn3GTo+LYfmvCJjkZvXk2FMM52w5P8TFuunVdlsm2TocE27EKPPqI
BQplhmtELGTXpgqkTol5pNeifelV06UDtpStEUefTGJzi3AkIISMEHucMqSoiVjBcnaaR3suj309
oHop3R3u8QmJUbqP9issxC/1SChqnO0LdbjZxTKZ6Do2InVFRQ8O7OA8p6myT4vgYhWYQ8PO1m88
3YCAaTKhydqLH5QnbBLLo0KwGBsjbaeoBiU3s7s1Cpyg/A6aTUNSHZoQ2e/ZgneVgGFDGE2Zkf80
egNlMAUJvcYEkzylxmKTt7m6UJIQtoKN0NsVWtXENvtd5pI5BTaHys4ZxEDkG0oJiBU+w9KMKg/N
yTZWrnxHFNsskxGVbU2BWhYEBtnwDQUizj6eEQzqMViLJkDOPpChV+1UO3FKRa/IfeKnfHAOOUni
7iSyeqZbSJa7/VxikhL3zmdorMmOwjoCRiXlo3g4BMu5Vclcgn7vdd1dmmN1Vp3q25D7nDI2Dx5c
w1XQ+J8zZSA4nj/MoZBT5ihg3YBuM6M3ThJ7reoqNKHeePHq9IG0QcMAZppXXVOLagP+1LRstgWe
DsWXaEa+2o+EYCf9YYrUbBfkw52noMXSql1n6zp1DVmwTSNqogbluxt5OePQoVqQttxrlBuj/niY
7LBaZy2AgVLLf2TQpGdMmZbh7BvcL5TPq87GpaLyZLmgOt1aA7bZ8Nya8ubImzUA285vEaWDRR4B
J+OBtIZu+FY5xbbIvOrCMP2x1upTU1OqbDtWvLK9rD22yZOX1JD7SImUs0N6a87uks/a2H9LBgrJ
SP8iyLBxoYjI/wwlQRtmP4D4ungGpDjHL36lEb6xsBNEOgyzERodWmYdIb1tHn0XyXHWjviBJwli
jcp8o0pzPuDXt8nHnpGBg0esTzALOzrvEesJcF1OZFFOyDhRRQq6HpFvJBW/pUpTV13EEGNmrKMW
2PYaQX9Tjpjm6BYPI5xIqd2LdlC+xeiV4ZWXP+Gs6e2LrNqSmUy6ahvCG1BUng+UpEOP1He1PqOF
jan5dKsXS9QsD3h2bAvmBpVqfMJShFqfqQOU1k+hyPclC0uz6l03Js89qKAVFDMGh3k8wI3eM+om
JNlazfMMzYXSxMfWsqdlPAD602YhlctCUmyav7SN7DLp5p3T65uhGKDkBwijinh6KlODzLHTuvcv
cwrnPiH6uMblZ+pbPB+A2YyIVqgRjxjNqsnSVQ9GnKonIO/UXSCJTeKbeUIo3XVBgSNLZK9a62sl
HtcehViAN5OVlzlfyW+Rbsp8fDMIr/W1KuCcpr+oEgXPACo2KCGbHeubmWn3MFrxg/FjZV0LWLg9
T4uqiN7mljI0ZBqf2nUbUV8UO/lKDfD6NrR61fq2u/d3Tqe+qX1UrVsj3CpCWFECWgVcYBIF6/YK
aMyFFVPfrSPVCYwflZ0/g4KBhC+QsEYNlFpr440GmGLRwd9YhATR/Dm514uJW6HVhRrbeEDrcbbg
OzLarNBf5vyOGYhse9U2FxFKr7Ix4hXVExsLlNdkkKIFpYKMPSF2NBnruL1pe/+uAuCDNQpAMI+b
qLS3JHdeqzCtSQ9P4SYIETgoer9v1WE6CEXDmmkuY233QS20FvcHnWL2lhkNDJU9cXp9Y5AtXEEB
gw2yclmHEsVnHNjFFnfeAie24A7DiX2uh2tqce/GdN4XMbfclHcE0f3oc69a1jkA4BN3CX8KMi9I
NAiYK6aagWfcZF6+U5oEkBC4TtT2Dl9z6w4AE4av1EzEyxp39tgHSuI8eZPnQvap14GVjQcVMV1S
TV8ReOFfaAQRX8+w1TwMPALC0Z6z72xoWZX1KZrcr/jVwSypn9Hbo+xrRbbuU4D0aBVXzUWJydBB
W9Yc79ja8cXnDbZ5rCzN7qyYZr1QbONcBYm9j1I6Wadv1znPgmWHHoW+bVoDFEVt2vCQhKUXwaat
mZgECjF2d2rekKRmQDGUxA5BUrgnrawYjpi4LehxcMpa41L0/XMyZcgARvdM3BPYkWGcCz8MtvFI
aZIa6/ugKD7VHcz9mqfb0imcbaQ1T55X+wtjSr7pcBU3o2JcAII+zXFNOZSWUOhLfe8wOvoxaKct
NzfQ8YCZdlnyvXeMV6p0VabpfR6FT3lVfRNR5CTLKVkH3BJ4kChSFwiVFS/4zW0xEVrb4YD0JOTu
I064icZFydiqNGp4sdDdFp0Nj8+P+4Pq5k+BqyLFpWfHJW7QsoNcUO9MNW2aFeskaelwUcDy26zS
vR8M4wF/r18Xss0efYQqYgc3AENOu094gKfVgczAzwUmtOWhVvnJKsFmEsxDSfqLHAumqdzmx5nu
e8pCyDo17xDGubfTdSeYhD5lq/u4fMiSzlwClAZorY/toQkQFckFbjg/1+QOqyTqIf8QpdUJ/Pha
lh+8os8xfsbAcWrzfWNqDWhu2l2xkGtyIY9ouuqrFTPEvjbJNXmN92teL6eVhH6O5YSoNK7e5tg2
DgV1fZGKGYKjJ9tSSQil5/CrMz8CrywOwCYM+Kzr7x3E3xQTiffmzjmr7y8htqGcd8uRPmuZuEZ+
qGEaHuoMgxJ4jKzKxuviQ5u84oc2nxLRrDHq3Yf26ybV6vkyjueG5xYPcopxcVwk7HyoxUKyLUt7
gNctt1EJPafl5K0H8Y1ev9Y4QACYqtB1FvJrTscaCIDcb4/DcybIlrlsI9lX7BpKRa4ny7UPF6yT
kPmKE0aAGcEFXhcSOKk7cAFlW0SmAf0aYGX5FuSlEnmPyQu+rwa+/UlPChDQAiwpLQ7kWjJPfLRp
m4nOpCOLjyODl4YaYr+BX6udO9NysqzsYBfpPtCaGBRFbOAlK7+2gJp3CpvkuvzsY1GeVFitv1Lz
kU+iFd9ZqY/FQa7ZUVkc5GJoz0mZwVWfTaBJ6ogl3/tqUNl8jG6wtSosbmvE5PJnJBeOE/MtlOIX
lVvttHIjJjVa6VkYAoIzNXJ+ROQ46oPclGuq2ATNUKki+1EfKHZLmIkiQMkdW8CEXhXP7Y5F1AfA
lOzdhBDoluZlA7vp0dIOec2jRG+nz03lb6lGHe+1Blh+TfIOwy2scl5qv04PjoLQomIovUkgrmxK
xyfE1GJOa5aPeWFYm8TN7hCtBUsryGMkrGCOig4JIM9LJnM2CLtiFiMPHRMqE9fRRdgxQMPxNN41
s/1V17R414NSNpKEwPTsGAcrVm+qjopPLzLcJRWqgFqg9RMuVBDmE/6iqDQ5UtIArKj3sxuIGPSQ
9szYxZFRWDs5gCZdjFZQXlRrXNmIBAV85rXX82hj4ty1CpE8ruNUN1ZVMCUHe8h/8AsHZtDir+ox
L1OUKNyB4Eg3EP0nqr5XYY7uBL0uDzDbDvYY5ppnz0V6SK9A+raPbnSDEaFWYzE9hHaR7RIdBPgc
M9Usxe2XiafyIO65qadcYSFXr40fjpF7PeFQez2uaOxXEqVgng3vLPeh5bN5yojDKAjuNsWo3/oF
d9rsRuVBEwu5+b5gWrL0UpCedWeWh5jpzLxM58reh8QcS0FI8jpvVQkyp9J7t6M69xt5oWbgPpZr
daICha3ncW+Pt9d9fp4DxlKAdMi2Skzx1cmmwJMTO7G4XuK6CaKEZO0UZSvyfnRliR+muylo1gmV
v4cyzSDHytXrInXjZjtgZhGnFcXeVm6sRnn/ux2/kRQSOVNQ7b3tukOuyQWp9wE6fB6UWwBDlAvw
25GLIJm+6E2s8iD5valsSnOpMc5DB8vnJT8XdOHRNvbNYxmpfIcUHJ1SRXM3mDRkB/k92G7EDvm9
BlnhwRoV37su+iXVsD6RBIEHoSo6PSiLqSuMA9IlDF/q2V32HhWtaDWKRU2V0GGISx287rSyxAOG
cXlxkGteyVf8oY3Cd+jjg+6loFGgwWr8Gbnofj1w2vzJSX2EsI1k1p/viiyK9lTaCX+SeT9MZ6Ro
PKjISB/kWp9lEwWWwy4w9Opgku7dWr2+Y+KKBwk/DXBcEXxj+Q5m+UAsxHuTb7Ae4OgVuRqCqODV
R3uyNkVpwBWF8ovutdm7/ecpHrrD0JGpLVWIUqKD1G1KXkzXvTPE30pAl/4xToL2KLcxcihm2Pde
vI7HAC3N0oKO7QTzdDDTGtun5HsrDHTkgroY7N070SMAt6ubYxBPxRagy2EQbXLRtKh6a4ePWxM3
mzxP7uismEdVKvuPWC4Bz00r3ArJfYmXeD9KXOj6ivK15I5/2eY2IX3K9QpyTZ53bbtuXi9zfXvX
NuitjIMCYmbY7j1TRv/7leXBDgB1Bm3yvV/PCWECk9rW19em90MU3SFqYqH+7KjaPgDv6g9ome0N
yo6LTjT9AMccfDxdL1N8fsqKuPsIXoXFziR6cpCNWMg+EbpHbRzH9m4GMOMIZnQRFHiC1YaGQZa4
ZeSdK++T62J03JtaeIzXcwxQZbgDHFsfXApUDpErfBVmp0BIh3HhIi8wVWlFP1ziWcP8X7wf+SbU
un8YdDvfuO60DiIj24Gmbw6I/50VNZ1gtjItovQIAhlgZyMTxi5mHQsbLz/eZ2IEGk3arZa21CfQ
ZS9aDVi0vAa9+IwVz2xhXwMCskzDfhu12Y+6Rdwjo+X/TSz8m8QCFiz/mJz/v/RLk/wpHf9+xu9F
n7r3m4dTNgl5x1BN2yWD/J5Q0Bz9N9NUNdXTCQpROkHS4Gc23tF+M0xMwE2HOkyDQMw1G2+xy1I9
9pIEMMk3/Ef5BMMR6farwli8HxDdlqnZGq7eaLJ5pV+LNlynn7IMbe/3uWl/1ONEoQg0n5u+S1Oq
obX5SxTbi4TYxbcqpxbLhoR0hw8nAx/HwWSpLhD3DeNdEPbIzrpsXHuWVTzUdd/cdQRTJOlRLoKu
tZbM96hECqbyIahK89xZ7q3jaBRnt70HtI8yusP7wYo7HTpzBOAwS4k2jsEGA8bzXC78BneQ64L6
u+Lshm04LiZqCpYNGjPq2f96jGzrqU85+QRqxQHyVDTdz7WTdRuTifqqCSvtJXW0G4s083ctGY+T
1nWvUz3mBNDxU0iDJD0kKGu2gdVGD6baI811dHAzcw7KXwWcnel+dTaZ02LZ6T9dm2S7XFzbGG0S
8LU86FWcBCKyOQ3dnWJAPlqmFd72uViQ+hiPcpM7Ld15dfaXdsqCKkrtS5RI8mi5eN8uCFpS/icu
FLnDnoxAt8OmnDYKDcRZOXAlpo3kfuqmX9TUvtwFA7lUWOtgulLKViAmQaQJkz47JhNhn7+s+lGW
Hc1SQWYJUyJZ17k7nG1RuCDX5gFUDdyFJj6KvXJHi/hzy6SCAHOMUQCjgOo1mn18ofo+4MkZuC8l
BEl4n6+eX2JPWGgiHTLehCORvmFyyldNQyeMR1pzdOMObyKqMpyhrF5HnrY7ByndRh42ROodhAHj
3ont4ZfTqfoFSmAE4RYijOVQOs9z2HUrAYhh08ew98b2FXCxvt1v7ZxREV4nFypJfH4gZc8dUSmr
imTixdEK72KJBSVSMI0183htx5jUPzh6cCeb5KKbZ++Cj1i/irLh5zVClI2ALaC4NMRhMdlkQdys
P82kpNbKyP31YYc85NrWRHg5G2FT4OUdk88GILXVmuqT3Opms6USSOz4uB0qKbvA6jlH4loikU9w
/XpkXmc6NJxe/3mm3BMR7qLaDUPDNmrv5QJk4bZ2FOcmy7v2viu19ljn0V2F3vlbrzU3kxpmX4wy
IoNXesET0D8YeoWjX/QyFEbSWgbbcCiPmKuPqEe97hiopQJhtO18vNh0jN5CIeZUMJSiFGiKbt8X
SBhPeaodfmkSOxW3spZUKXnr646o96JbYmRj+PNccWAWY/kZ5ykmpzoyC2T52NJAqe0Fg1EuTJ3v
GdEspiZ/tEX+DONRMc4ZpVj3tZl2J9VV3k/yozjYO/hGLqZCN09eN+enJNvKjSieI1heov19NZwa
84SSyF0HtfFzzyB2x/hnIEsM/XE9UUizqJnh3bh4v6IxMc9xx3OPwFd4I2Z+N1aAlpnHLfqPfErM
7ftxlNL83J816jcj05jghe1W1gLBnpnuycyJuqD3xaCXCCEmHAGrRHtvA7MIptGvT4VoGoMsP7VO
8nI9qQ1rKMt/vijiInE0tkSXKtAMvkZRjZACsVNhFfkzW+9NSddsYnInS7mZUph+66Hxvx57bcde
kCy2ooCs4Td9yGYMR2ez989DTOw8HK3sq1usFPxX3tTWrqAaZ8nZxT7jPFg/e4V/fwDppKJE6fuL
zuBvVGSa+rGTRZBn6OTq+UfyQv/YyTI51ooWUtx3qj67XcsnfhqNGndfyyPQ6iBk3gr4rUIpSbfI
zDIhETEX21J8ip2LYSlq90vQ8UVpvVXs1QkNTC12yrYwoCbRGXOcj4fIOmswdzITms0eBudbOlv4
nKr1tpyDL4nOHQpkZ7wrKViVW3Ix4Oxhd9nj+0YZndRwjm7xYFQerRYvStXzupPcWWbBsMzzut7L
TbVCkWcjUXdiN79AuFEOxgzFhrxy/GlOq9sgzOJvIPVekqTTsCCJjE0eJQ7FshT1hL29LIdYvY1i
kl51SmWH3/Ta2czmcm37av6k5SgEQ7Tu2ylFiBN3enIApAjKve/Ne6Vj4bhkPnlq+RR9xGKzT8GO
YU4rtuRhbpPi4Fzy0lPjmPfvh+07LUoo5zSy24Iqie0I63nrtZHzBKHjYtdB/+YHACW5uyBGgNg5
opIn+ZGNxZt/M1CYstayxlnNacnwhzzvO2Xl6/i/wffib24a6mU/jMw8B8GYRQmma9kGeI8PIzMn
1sesaOrg2+BA08BrLLmnjHO+M4J1EuuYdVU9VmJzW93alGVuJh+WkRGP2SOcxPbk5B02ukE8Ho0K
wwdSVv6R54lyZCzqLfwMVEdV9D51GL/vkGuyTR4nNz+0Xc/9sOPvDr62McLEb2QEKRnp+bqMTOtc
moTMNCrrt0lv9reZUpGbNRUklU73QBWF+aPGw5h0V/C1I2UDsCMwLLzKcfGyHPzWh1p1KVcQ2yFD
BAwORev7qmy1yV5u9TA6vR8uDpTtnj6g/4+69DRQUrOrYMDvS59aMC9GZpAlhvfiYoQyaYX/PVLy
rdZX5T7z0F1q3gDGWieLOcSUXjU9JnZEccnxydUxrS5xSYBPHiebJt8u1hac0xW3fEbXYL2NVeKd
CPtmj3OBB1lT9NDsYzW5gyCa3Kllq9ImGERmkdwZhK3u0Lpn2GAjnJdt8jhTqRTEC30rwKM/zx3c
Sjl08fRybTLHPjs7s7EHj2at9HrQdxweg6tNjKcEp9BstCmNEwvTqIa1jx3TIhcjhOsOuSbbqL0k
u/N3u6lNh02sY4zy4bwWhGm9sBvjC1zI+gQ44ztG2BpI7w77wdRbBuTrHrU5GB5CKCdZbCn3JZjV
U+nhpqC1ofZmOyaZI1f/5MyZtQn7IN0PQag+0Ll8lQfoSfq9tCw0EVZU7c3JVDelYijkyFy0AIP2
5iFHWiJvHi524pYnep8Z+SU70i0V99tg1rNlbhr2svDn4JxgM3WebB2GHzCQ/dDowQ1D4/Ch8ttb
BK/quTLt8AHaKX5YDkxzuVMueqW+nWpNPcut6xGVEXG6OOuPa8gjiGf579doYyHa0DMqDPwKyg4V
WO7hfTUuNPegGAT8sYH6Y5UA54AVjEOkeV1ZnfLs9yGyDtW0dkboKs8IwDFCJVx+lnvtelwpDiS4
MMmVe1xAt5Y4qs/navvPfZ2OCO7X+STScjGdRCuuIpazmdf+eT7ph8kYKUmaf090r7/FP5rMXuw3
byWWoz3RKviiN1qU1Zi2B/0pbh39ye0o82xj5UQcaEZVbIx4L5RpsZG9m4t3xYG0dXqIeviRm7gd
ps3skMIAPTas//nti9n4h7ePeg/HPNvSACLxV/z57U8pUtKZROM3GBfnysuL53HC0jB1jZfGKLt9
PsA9R9VuvsQqM1bhSAss34oeK+waZr80XwzsYndRYbhruel3xbfUEBkOV1HuHCt4eD8bF7mNifJn
K69decVdo57NqDvkw+donJtDkJVIYmp9KtG6s/q+3To/1xKL2viNVU7NsS06ZQ2bsadwqIj7S+jB
d7NCXBLB3sy+2e2RaPX1YkQlfoxSEOJygY5oqKn9YxtjjGo1lzp+ZhmcTtn7mbCLorZ1XzBmazaj
XlBnUpT1A7+hb/KAml83cDaF8sU5dailhlDRjF7zmqKiQZydfGmaELzSyCMO9zP9iRSRusmb0lir
vf3rpjnZwSI2lIfMgUYUa1F4lmtyERLSg+VEBuHDDlzvs39TcG1/gGBx9xrMeQ2VnsdwUHR+EFdq
BhV+3hjbZOXc2r6xYDEEGDzjHaRemiia7jGKZuGgLggjPdxYYlPuSBVouDrARbkVIHnfhwGGKTYB
bk9T9ykF+Lp7RwDXv0vq0DuqXfbcg+3GBG3w7yYNrZ4VUITbpwUOI2o+GCAusXWWZ8gD5yD4xLPa
OsozZDtqZnFV2ZAHpiuvKrfkGfKqmRbqy+tVQuGjHVsVvAHxwpEwwguajWFU1oG4YmIu31fFtlyT
i8ENrcNgM/6nQpJVdFMrtTasXZdgavzPP0JN/+vXQODLRElrEs/AD+zDQ0SPICrggoQfeImpJSLr
5JLV6b3nRqT9yiC5yEU/acklBsq/LEq33Mg2eaxcq1vHWA+ah0ZCnHHdMVZDSy3g9PKhfRrr5KYc
Hj40J+LV9SA+tcUUHq+XkYc1SkzRYmoo768u294XwnGFqnvl/dWvOxoK2HZ6m/HT+eMPkWvoBxMU
Mj/frmy6vpiilVvKiJXjtT0yYUqFLpanhP+JjeNHdpixysWzS25/XJUH+LbGAR9XfzktBKaMAv7j
xcR2q5RwoUvFQz8zojNVcUeTa1SC6NhAnq24e6A058EIELdUBWAfd+iw+gpbaMt6EbonuccmDHmS
mxPxqU07RNgJxagnIDwMT42ufQJcGNwTgcI0onDUhQMv8jXNvAZ2UaJRDOnmj2WqH2U7k+kYPgTG
PiDFtVfdvp/0vn6xiVLtS61WqELm7L+5qpZX8+qfb1zd/mv3QS2WDkyE6iYCunIi+AsCJy4KAMG9
nn0j6ME3bPugobtOd8/JADTNr5Oj3CpiPVRXoZ6l5PSCdikbf9kzxPjMp9VZNrWTCobIhADIENQc
gK9yPbkY58B7X2vKJMNgwacK0e+26sBzS086Mt1je6MBEbpDvM74BzSe5+TenWxCFdscTItck5mT
29LFopztepPFCgRbsSmPS1qXyiHb7jDJoG3A9z6jP967dU6BsTZgrCDWrgvZZodhvuERjeWy2Ovo
FcZuH465bv6y20KwSW0Yk1nYnh+v/y9f7nqpqqFLpAb07w71WtBkmAPjQoLrBQL3XDnJNTBUz32C
+vlD+ygOu7b9P2Hntdy4kmXRL0IEvHklKZIiKdHI1wtC5ZDw3n79LCSri7c1PT0R3QikAVRXIoHM
c/ZZG3lThXCGmqCgJY58u/7LvN4MyIT3trX6MpDnJaBYecM6yPCT4V+LBOZvp7yjTYhs6xFHE62F
9jTuTewfiZxO3j6oY1wg4A+axBg5uOgnUVwZoXWdd7uC6NvZR6i1uXXdLpP3FOYm9J+I7qpweTIK
v5Smf2106wNpXfsLdxOQ9Zn5aXfwRAgilBufyOVpCJK7yoZu747utErGih1GWzoHAZcQ3rZvf3gE
auS2306QaitCTZ4GvY8h1mPek0UCZWrpH3V/2hauU1AuXQfHImk+QHeXrwCsigO1xeNM8i5f21A4
92kMFew6N22hsLVTdBfPo311rziHNMxLNLttfzKGCAC+ak+bAoLFUw9am/1K4vxUvQ+8IWsi6hop
CSWcLm6JFLWDXEzc2Zjf6O10KUwHW7yoUrayz4LHfBpD93qB7CLY364zUbY4QEbTRd7JD4yzV+Ti
Qc7AN5v/QEJcd6RA+6XtRUSJx7n++PrEG6wBl1OfKNColWzleVLKgxy9PRlvAzHvFksnLn3r6uVN
bg/U20+69cnZ6Kz/3N7fwmqZ39vBNPEebzwMpOR7/dqeR0YNIFoA5vbWdXv9Y6r4v1YDct5tcfDl
drdr+RUkf36aqfXi/1kszHDUf1+xU0XqWpo1l8Q4rN2/rNgVOKBOnjjGj8AAXAVrykU6EHfbOAWX
e217oRCnuoR5PUS471w7XeBgD8NU3VFJT/WkEIY4TSpSnXEkNiIvaWIUzlU+mfgl9JBLzLRbZazI
4TaiDpV98mAnHsUlmK4t5IA1jzqVHmw6/IfB1fz3t8wXzprpqEBfLXv+H/WqZBa/1KQaGFCgPIrr
H2YV3KNNKA7ITSGXltGvofKgy1iwQw7X08B7awrF2fFuUH8ElMPlvLdeNWGod/5gefvac6hEcQtz
lVY5qK64FHunncltNRUmE/ieZzvV1yA93fdMy7Jt55go2hzhvWNK/1nA2TxRzZGcAy/4IKx//u//
rXMO9MtfFyqTR7kLy0FVs79GTjUvpkRDV7GKjAZzWUUDDsOxD/hA2CfZAqGkQx9JtGWCBXK2TO38
DJ2ieJCj4C2qHZZE1DF6jrnGeYXaIn/y98NY4mgznxVGf+zUiUDU3CLjaeN8Np/KgzXWK3Ti6q4P
LJ+khO3vSqWrKDho1E2XN81RhNi9IL9Mnl2BMUvrFeaiBRm1FGiM+bkQBA6BzYFIqrKXZ7JvAtxy
3zpYxM+DX6bJuW3cUVIih/GS5F5h2D2CrytfWHZaa8cNszXKXeW1gcqGk56Pz+ncpPj6TUEXf5Qt
KHTlMDWvHvSOU1tOZ1ag0fa//5m0r2lkPpMeH0gWRCqreZRxX4KVPg7CQ1FZyvdQgXDYZso3A4jn
WR4ATyUkaKIT/0yPsE4IdCVUM1QwdnYOrSg7V22QHmOLMlKlxPS38QP7FCI5CjtEem37afWKf5T3
0ua7AjAnlQAo9/YzrJC/qcsSU95P9ith9RJoGfhhfTq3BZCquPS9fetbUJuiZlonvq1fEpz3lmHf
9Z99owF9zM3fONJsssR2P/XeRr5tecHTGE3NutMyf6/GGDl1SN1Wpp0/3tJB5lTyTzW0+J8posq+
eFQSHmSKaISu9ZBo5X+8KGwb9LchFzjzBfK+iju0EO3zx0Zgy7VE+PvPn2Ap2C1afb8syry5pGnZ
PgALewRF21xkF18KjHKFEd/JpgbWdk0YJRhycKuODV+0+gVxMj/1RuidB8N96vlWvVc2NgQtNst8
q1r7vRQtrEwvehpSkRyr2bECZ0L7vUuH8M4c4epkeBHhuZGEKyJ3+d4cqdlteuXhdhCq/adZNcOL
H3fE2J/EbJpBHPvPQfdNYw/ZFlKTH9TmPbD8leyTU8YmNfaiFtomVokVVFHevuk/Kqcz3tSmHB/S
koI72VSUYlhXxmivcaox3iqWBIu+y4LHP9fkQWletEDYG4CY5aNroN9P+M/4UdsPk1qo3zDeXPS2
0h1wHsuf7JHwhhpl38rRmrVuirlz+mZ8QfywxUkj+2aQfcF1KE7vc1RE7xEyBDk/FVT+IBoyWVJy
uWchSVPMjwz98JZAbrv8f76BVIZ+fRPyrXMs+Q70XMAPXzcfVtAXVdpW+Xe3Zg9ngOU9Qluzj+Uk
hmWTqhFlHDR7TN9IJqoUDbm8J27zBCiAPSWKh7I3mr1L8GfROoO2CfBBfOtwk446ffqMPCymetUN
KKD0x50xZveBolenzLJ5IQFWQj5dn2RXY0YwEa1awxbhX31ywMJ7FHBe9+D7XFlWHqWcaa6tUcOy
GUwNZBekC0ApCdck8YyORDaDoKAa0Z5xsNdT2Wvbte4v/zFBngKQXSVRNNzLVjPf7Tp7vho624Rl
MSbSOGMQKFX84skcBEVXMdwGQsDqJahsfBQmatesyBnXUZ2Lgzz4TDyMRVbiaAYb4dYnz9x59P/s
M6Bwg5d8vs2SU8mRjRRAdd5KFLVKCrJ17hSlVKOliSn9orVxObfmvZc/b97solnXvoZEZe4anSQ/
KphdGXNLdtWAbHYkJvAe0v3opDs9r302ogbApY+ySoKtGRjlui3s8UOEYq+zgHz2ge2S9jMoGpqn
8YexKIyn5JSaQ+PSVeZF9qOGoRR1dIJ72dTZ00VT+mEBzKOgjuLWPN5HVg2RYsS2HPsW8dxpJOC9
5unaI1IDh/ih2Am7so5xlhZ7YTV7fWgr/gQcFJO/TUJ1yW7S7OqpFoGK2hLfNjmKdwPqBnUs7hUW
DqsRDOAjMpVqVw8wmJosbi/6pHoLtuj+954S15BisF+2Xb6Rkq7e+rq3MMXjolIogDEDGwNW3Lgz
UAoxW0N56mTsEq8HhTw8tkW0DdX3N0VE3R0x7NJY6ZbpkoXythThxuqmCKi0ww17K3M7WUfG0ULn
tJGJHxUM0uzVtHNR5byxiEiWw+RR/yXc6YkQLhRLQheBn1l3caMMK3NyQZEPk3MSJjaxmqXcy1YJ
M/0kz1w1h+6a248uSGsgH8M6VkcfP535wTu7W20bPfyQz10r8+GoyQHZxlNwNY2Fvv/yfA4BLPXt
YC3SKCx4R6XUJnl5f3bwAFwFlR6+YFAMZiFOxYeJwbmD3PrHkI+7zk19QEX9WYkprsW9OuCndf6j
PLilnc5gtTvV6UAtyD5FsfzHPNPew8kgmS0HlNbTH4uy23iZpx78ceKALPIgm26TTOAy5jaGwvW2
dIrTdd7cdR2Vbb4e6vUSOY+P2EneaqiTYziX9moiMpdzdfaTPGgs9JF9XWzotE/+XATV23G1kWNB
LvKHQpuLqJje+ln3VFbRdysR6lIzCHoWrgWjZT54ZYTjEzKUu1tfa8fKsfcpxk9r+3Drd2Jn3rV2
v/hJWGbiluQseJanoBwtbS075WQ1wwW2irLHGHIa9YVd8j4a3paiKXJfBJVPePB8l91RaMabOG3a
tWx2fNAXEQ+zo5357rPX4DU2X924DrUzCS4jqLGT93gQUDoAoMzluGx07Vz7lit4CeYFD4IMqfmp
yFLEYYi1P/2YNDzyneCM9gnZggHQZRw6+DNjF852Zs1eHmLdBhJ8aw/KlM3MexD185xUDgdR0e5j
cIV7rXAg8iU6BNdIyU6Oh4NhXSnhz2ZaOkMz/CDHO+AqHrbHPKptMqst77A4cV6HdDjLmaGuvka9
575Y2jiulcRPdp5Qv9wrcM2YYHpxcvpJ2/dYRODJPJ+aQ2yUC3k6mCGK7za4V00XHGr3o3X4y9Se
3d07gV2+4KHQzO6DIVLzqXqByNzc9bxB1ixbq5d8dPlFCtw45aiX9rz3ZySiHHVgCt7XNgV8slmn
PNJMjUpW2YTjmh3ajnWKbGb8wZzEtC/BRPGmmXXil0cZB27cdYAhJsEa13W+RX6Gm4/mUvld1xjv
+prPd6PLdwqFfdteW+rtUkti/JzGQuBvk+vP2GRTA+wU42fdqPu2MpRvsW7ekxMJnu1auKfJGO/Y
fUYUZSnxB+Dg9EFXIvGMM2B3Z0GWwdLJzO5JwY773OINM6YHedDI913PZLOlbP7Qz4fbFMUHoopB
DsGvJsB9OsNTB3nnXh6IfDd7E/uEYtG4NgmtlOpMpTJbTAB6cZSH3EvDe2iPn7cueTYplbY2wxxO
QJo2q9A0xm+p7h0R4sTPjROWe9kfzP2RqhyVeHwausrY90h2VlUQ+0AeRf5IQDl/lGeqU+WPSTf+
GR3npuyTo16CFKb3q+ndrAXwy1G1Hg17qB+qmVmqFHX5vcOndCrs9GMM2mpd6ymFoEWpPxVG8KlP
rICRi26F1+D1OUbVozzTifet2GTbS2Jl/J0Ul2E54tpU59WBVfE4pu82IC8ea4sCfAdjNjkg+653
sPTwyWGJtjH1+gBbeIlCNzyiryNnXbrGtUmtan9twtbFn0UpsCQY/F2OKfK+KfqSiJATn6ai64lA
q/zT2S4v7HZoT3XjRKtYw8azCCPjBYhOSUwSSmz1702lsvs1KLzikH76bs6HuEyNZ1XPw4/OMIdl
mqEoNpvEXg+AjvZ5otZ7bErCDXy84oxcw1hSB0QAHIODDd/cBH8O8zULM/XemFuyi9ro5Jg4bYQ5
N4TSzCIVzq+F4VTE5R0uIfxiq/LBLWxx0fpu2jS2o2KEjLZXpAlyMrt91sLOORRqki91KLQfjZPg
ON2Gw0MINuKp0SmqSt32Q89yDFaoCtrKy9HvQEnEq7FUoo1M3BOgcHcyWS8Pjsi8a1MO5DLDf5sD
EYx6FKu805TWfNLNaN0lXfOW8P3cp8itoKGL5i0y+mLdC2gMcpQ/Jb6KZe8c5Kia1cvMSCnRbUrY
2dDVnWhUH3KVkjgS6QAOvTrCTZX89dySXfKQZR/jYBtHyYKdFK8A5Oud1DgLV6UOR9cv6/pVTy1q
DtIK6+m5mejDZzP2FvRWWpkPhBB3zYts4WIWOEP7pKaYLkZluTIK2z7UYw/7uHCLbgGo8U9bdoY9
XuLYpSd3t4ly4EuzdahF8mtsav/eT077T3P/0z2bkhyoih8x65DEOrZ6EG4pygc6RWAlvktYNy9D
E3yCGr+Ndmv/nP0YDNOA/kgw7ViGifJRe1j6TIYRXPr509r16rgfk4LIO/XMa21U460/EOcetAyf
OMqvoWt047fAio5VoBTPsj8U4Z/+TEuOFuuki959NtSFn8qBsFtRDNX3xiofHWqJXi0f1rSZsQer
R3d8rYg/yAmKDaU51MzhGI6RdrAnDHzNMKi/Y/25GNCmwQWxzbsqcnOgdUl/sYcIA9/53m4U/Qz0
tHgagtq4N1sHWC+f8Y8pBzk/T6AYarZnmgqSkabzWBiIqrN5oE/MrcixFSW1CT8gQgsuBeHyIPXf
Uiouz24DX+Z9acrJZSiowrSHYHW7lTz7cr/bz4BRWKLMmwqwOmq8tvJxgJcxNh9utc67Nv5W2wYS
WJwjEQ248TeCPMuOwktioQaUgr4s7+S0NG8OHkEUIGlJiF2Ioi7CZqz2Q+9U+xB3y/2t2c19sau0
LHDmU9m+Tvx7ya2vyId+kceVv/pPkwW4x21lhYjKcnzpY4NPAfDB57aO8Fq2socZRfhcjS5elz1G
4I3iG8DGeGVRJNRAapUBJX491sqyQSXfwlDuEOKNgvGo7HI9Im9RHb5dI0i3C67tSAn29TxZnQp1
xVdaUFyJ53EStID99OnP2dynmFH52zQAP4SjdzBsh23JfJDN2yGHxLtvtF+3ni+z8ASjdLhJ+pm/
siiqvL7EszZuREuEnK9pd7KpNYrJ4jLGkYHqhGe7cjN0V8oH4FR3URoTNrJ5oj1gx6ri1ORlH0lZ
7UTs2z/HwXk17KB/zQLbujOrWt9HqYODS4hDcp2MiCKLVNnpTopC29cAu2KVdQQG9OcwYI226Nm1
bOA/Byc50Ch9c1TbtWxgywG73RlBJhK029UYKmZNUC2MQI1/aQ3IdC/53YXiV6i6ZLeUmF2BmKYH
QTJuV019upncvrggTcT8jxf092RImMFFrJGgpHv2u1pDv/IyazyCUWCnPZh3GhWIwvfqFZXyzfey
W0vFc1hCPRooGHu0Z1UfteIYqUz52VQSSCRmpn9vJuUomth/0ZrQ3FigaLbk0KsX08XxIrOLb4Nj
vUxqml8cwMAX1XFZKJRGspFNOUCVItz5rnuUXXiPkL0nEdgYb+yW0T1oxU8trt+q1KfYxambteEF
A1iOeDqyNRwg7Q/ZDzPfu1Nc/kw7nD0bgLXnxFfKe/7p9cYjYf4MtWsucWdKPdobo9H6D0o57FVQ
Ov5h8nT30PO6W7Xd1HxYoJHlzyUgzgeVNSpe3JV9V2d+/zjY059DjrxrD9CXcop/9XvuEBFMilD4
l2yboB78a/JtzojrwiIfNdAzsXUOfTUCvlGKV5Z66kpyeq5Nt3aXieA/QjYnLYJo4AMFkk0rNkDv
1qq3J5gmXq0GfUOpxdWDHA0b/52AtPPIozR8ZRsM/8dpT9cbkWgP8EW7yAs1wwYq1aTnFvew63s7
JYXVxwo21LNRhuxr+4isaWU/3LpkPyK5viSa3FAVzoYvai5m1YoNcs1PremQj5ZjUt7nyfQD4fBE
UXmdHvOSL0qZGyRfxxmQFtfez5Eksz7miFZKo35siSR/CzMrgydathffnzeCClJbG5PhvUfwYgP8
qTkTVVeXKoJTbENdf2X7I1qeEq01+IDoIg9em9yrKKEer62wJk5rK/f2lMTXCa5iTSDJYJc6OJ0G
rb5TrHh4kAdfB229kKej995N0XqqA/8VQwWx72uKysx48l5DffTWeuZgODA3vd7HPqvRMP6cm5WR
/Cwy08V0nkutBIiWSriMwEdxMRLrOsl2C/1Q4CMB64Rr8sBO8GnKgju1wd/PZGky9Sb0qXz0tPVY
OCW0Jzh1RoTDOrvCsD6oUU5VmhzC1ALXsHm+If8E6VhoqyBJwaWyEDpqrdvtIiM9y1ZuBc3x3/tV
vR8t1n7M1ZOkl3MNodfXadLA7u89ZL/sGsKxPxCqeslxuZabIbJY+l3XkkN39DR8G6bk2p+qg35n
53l17839/z5f9ndVnj9XAVsO2/DhqbaoyOczPUVerifU6igxwfJhVKZtXsJEun5u55UnNlzGYerL
vexyYRWf5Ee28ncNGb77ssChgvRK//Z/Lu/kgN5Yv4paE6yL/m09eVsetnEPN8lqMZa23wma9B9E
wLutb2Fd5sxNEfZH4qMshJJIfwhqUj2y34ixy1ariXebamfPHev8iv1GoBsvikhDitxMqktSVfmI
deVb5XfWGTssiPUeMHTZb7ss5NiaFwS0vO5Ozzt716uev+OjR6D7b91GrTnJMonHZhvMpR2sN5ST
j/u8bMnajyJSq/XU68NK9kHN0mH1tPXd7IOAGEU/VUNlPUUJdCbLq8oNv17riaC5ugdgCDShUMwn
OeXvBQNyTrbKERJNT02fB9gzk+6EZ31uxRXPxDyNniOlnxZ17ew6e5oJqc2Al/vsR2AFKbR0sCvo
HHZZkjR7yrFhMxfNwzjL8eRBnzdeseW8+/0ME5MyvXmDJuYDNsbZEsVnTIKGFJ4y+QoI9GD0Vlne
ajvDHx6uTRkrNOPiISxsfSdb1aTzQHVdUAqgQVgE+U/ygKTzzRjskrICD/B6rE13LN6du2putj4r
FrNQvplx42BcURRrVlcjVHsG89DzltHUKte7GeEcd3ZArpBmVZ4MvdOfph9Dr9rVUhlzFcNyPHGG
prfWXuXZmAe/Zuhzfqs+tSowlt4DUWBYl9k/7RCnLz1K2V6HcUMSw7QfVS2qz7h8VGdN4Gk9d2UZ
vvByRjM0zqMclNPmi4CF7ajtKLbsAJHQUQ7sHhw7F9Uq1MIntVLzLQuaCXHdLPSQw9eZpTZNq8Ew
6uU/rpSTrCCAiNcqy4Gw2qWqjXNqmuP7pLLVJ3wEfXduUi/wLeHhdarD6TpLa4ipuQ2yc2xH5IE1
DR/GqUM4/LcvCzKBKTw5izxoTBxIk2nRqWh7sRvlRViHe3+wxV425WHCR4O0UoKJdV6wFJadWqII
sZanMRoceylP5ZUN2Fy12Da1XW6pdcdnoxTU35pO9xNpFCd6911NVMQAlVEfG7/td4HG6wk6NdLC
TvlGaqL7qUf6zo+1c5qo6i4N0jbYtJ1FCj0k2+9mlXggVseCqmunk9HD3tSrzHjpqGBIwd+frEw1
XgZa8dySYz0VN3JMnWfOY0UVa9ex/32dHNNmDfTf60wvQU0uYgHmtMDIecjIqI2Q5VCZ9xteA8VT
bmColM9yJgzeFiYxwcie3ctD83uPLgrwRaqflKnK931c5ncaephvJWuzYjK+t8H8J1eJZXRdGD8i
M9WXckAzxNLW2DFVPV+aqhbGLrQaPqClw6twvjdmBcchUMJXoRE20Xst32pNrBwQMcUsek1rF5Wp
tauT7s/ZYOdbX+nFFieeWfgzT7mNyrPbZcIsVOrJ/OiR5fpiKA37PXB04BtxPGwGL/Hfh1RbiMxM
P3lNNXe6lsLE4fH8zK/pZPPgWwTChyMXTd2zXwnEaXGrrrFb6Z6VCGq4IuoMlDSjnVpTj0g4wsgc
Hyq1Wy/71ogvFuW1z9TJEwhWzWl/u1PtoFfP50uZv6A8rdpXftweUs8zlhgGK8tCNmuHP/586CDy
49syn14nzmexEr1qfJI2sv92KKfgjNqOUvuieuWxX/+u5pgDlQ0/WfJ2+Gp4yXNhOwEC2hbM/BCq
ezOMomWhDI9x5QznzklHUHsVSyKEArJLHrD8xnKqbo+yRQR7OF9H5QWiYq3QYXV1u0fl8fhOygF6
DreVh9B0x70nqlfZSnmUPGpFj0hoLgVGoO7su7lcuJkPt2aqBG8h1s2bQFYUywF0/WqzNufqYdmW
hzr2YzTk5VLe4Otd/9GOwuBS6qZLQbqVbjVExCvNUdRXU0eGYTdat/GDRnvFOLVEejNYu3LSknv8
IhUw6CiVRBbma4w+0hfh4CiXtPh2CTtLXqKs1O9tUUEH7tXkpbNicbAzo1pcm4IqJd3LX2SrVFDv
emXVAL2Ky30VGeVent0OSuiSIpHtiFwWRqnzzDpoy33UNJhlFa12Zyvts++BvUuDpn8J66jeVYMb
L2Uzsq0Evx5sxko1HV5yAYrBN03qQefJzqC4B7xYkkViW/1LH7rWA0iJH9ncygh3PEbR+CrHGrxx
jl5YYK7MhXHgG6cxEHs5lpihdS4dZS3H8qJwLrBagGFxFy/jjddkv+TQYIr4ReNpFEQh4M94mzmp
+SznZWO7iCoiovJnO725Is3urkRbw2ho7ezF78f72CJVSbVA/jKJ5k3NvfpRjrl4g2ItNsQHOcjX
PF2mXhXt5ChOoPnKZEW9lc28I06QDYMKuUUj71+4e4yOwofi3w/juOrUXjvI7qmtCiLU5vRnWqRR
NAXCYdUGoQ61c75UjRTmTM00bRO9Ov9pygvluLwaNKy69oWJFUMBn6Gwe3XHcoCYE69sJD1WYhwM
HHmXCsl0MKGGx59q7uzBMqE7lZNcAFKmCj0p7PXp4XaYhkB90CMz2aHwgyFGSw7K/ngk/k2FuFdt
+smcyTYMZ9Aex8VtEvHz8K6u2nlBo/zuCtRtpHxR6vZavMoHOznIgwgQhndX7aM8um2TXofSMruE
ozPzOP7OkaeKEqUHh1927ozDMXbGbokFLZQpM6pfw5K3++BZAfEYmpVeXqZYjU6yZbbJajK68YnV
C1uNHAckrCH6qsxXvk6CHCa4MT+xzLOAG7oGrxWsIi8S0ZKlTrYyujzHC4DPHAxSMu2BSt7s2tYq
7yhSdzqkpm6e5X3cghd4Zpym+X55FDaP1ugjOedHyC4Kribs45vfsuvaD3N3kwtgzvIfIfs6N6es
twM0LDotX2teb7Jq4hkZT0F9DCaqRXFifgAxV+Ofx0H2KyAohKYaD3KqWfa9teA3de27TZNX/Z0r
+1N3LA/a7JnQFuH4zfcBGmg5tGdYuduh9Zp1RG2f7IcgOL3jFt5sLbVs155ZhgsWKuJgllG/bMrS
3LRp111GsEoXoW2F25hn2cMKRd8S51QWzuT5yRJvdgjYrlXDxXS6i4mI76Sx/7+OIgii+CgU3lJe
LNL4V4eUeGW3Y/zaDuX9kKX62WiTmMJCm8IVHhRaGrov4lN21qHbPlUQkOUF2UC4IrehY80X2Kz3
j54yvsmxgHDtg67XAEJB7V7cznoNpuqnDmbrOSoD+6mw17XSeM2S270onq88mPOYndTO0o3zZiun
dq4xbYCV1DwsGE0n3zv8vY8+4v3OfaKY9WofUjpca/rRmHdG5bxbKjLjSYt6SK5zK1AbYkHN0N8p
OZslOGnV4zxfDubzDLW2vs4nftvfyUHfmKpHZzSPTioQLSV45E3u4OISDhS96AvzwkvKvIArsBbR
6OX3TSWsS6bpwXEswq0clNOENpirOiAcf7vK6p9yitXO8hq9MNrNFI/W8nbRoFUX19ejB3kNQG93
584/2Jx/5pcfLJtBFB3iKnyx7U47VhaejWos/FdwKb+9yph+CeM5V4yEymsqjzVXnz6aGVU9TAbi
I14z67LCrCfOfQJrCpugHIXkOXQAxfeOa736xUwNx34UrO9TPR+qoKfmREEhk+VJ+uS5LCT00DrI
lpzhlLWzwHynuZdXeV0aHarR++5A/cy5LcafqJJblFpOD+fULBZ6LOJHTAf1+9TpjigiBhUm3XwM
fS940NQPOePaRell/CjbJVkmlHHqXpu7ZL89sTnJonLAY7LtjrlRswVJ4vJjqo1qVarauKtrw3/r
q2c31YuPqVf9bd817Z0VxiUxyISimBjnPmC6eAZ4RXHJ54Pp4wMjJlHcyz5D0wj4sg1q3eBCAWB+
8QnCou7A/ECOyVkFoAcKM8oHq++MozEfrAwjtd4CHC37ag3PEGASxtERzpmNi767dZVGaz5iDqvX
rAsW8nJwvAlf+HTJN5qSmp+THVsHeVBcj1CXPM27ktPcDMZVyu5oeZtUD+2f6eR7LVag/2rihH0/
kJm9N/3oB8+NXwOwHuKe03TQfBHyDc67Jwp+4bC7qv+Z2c5G0w3lt9V5ayVQS2yMsKRMm9R6GkXs
4d/o2IfIqLVdCE9pllUHZ5ALsHsDdFrWyhhq50MkqbvWImvYaHNTIXkHJcl6cw0fCn+nwRaOSbLn
AiRFMuPmrUQx3jAwfKHE0DrpQxY9T2RXZXcdiwhL+WxYymZg+N4q7VLzv15kFHG2tKYK9RbB6UIT
321h6auiaQy+DWNwDLJgQaN4Z1/5YaqoajrTsi5l6R9kd6VRlzBW8D3bMCnfs9gGmzz0NgnmIXwl
E3O9etB1wohO2p4SN90NJGM+CMVA8EAntIaDG3wYozj5PZo8hcfokTB+CVKHfmg32oovxhzcDMRH
Oa37yCreRabZLDSmaCVy8NZQj7Q79JYH1SeA0rFjfOg0HavgObsNIxHXus6IHlDOxs+8XvYyzV2F
YiZuNtZGJsepb1v2ZHleG1Tv+7HAtVBOM6j+oe6tyo4mJI/zOFrv8rbYV6d3IJCQMs0/pb1zYT1/
1Ak8KsduMNWce7vJ5/94MtVklnmiTtBY5wz9VCiYS6IOuK/H71anRuNCM8anKBbGtiA3mW+EDkEw
o+bpMFnkEeK28TZqI0zKGppuhqJTwoBN+Z7gqqbxyZN9efjQBHiqzy3L7DpYkEV8r9ijsq+KHI5W
n3rPYTkqRxwPD7IVG+b0PDNP5iG368HYYo46hy2oJqJE75BX5OnDlvpFH/81Pl25eE9d70fRWcpP
36+XJCtggDcsdNy+Gn/AGQEkGvbWK+yYcBYYlUhzh+6uD4fqaVKGEZRWCXJibnZUJp888JWjpjWE
tw3UmhkFC3fC8P3HQnehQSOt4kF+CYeeRp+Wq9gAciDHFFEMD8IsKdJkENMQZsTaz9gb40NMScGa
n0tSKzaaZdGxv5jK1DwWrapdRWCQxX9n6pjCDyCp5rDAXUlxmNYNmCDY+ZtW1cXWMC00b4MBDjYn
5FrXn3yLh7tEUE7Oo/W37ouRupgS2m4H72hVGyNPYLzNFW1wdvJA+QaCTHnKRE4xqHB25Xz4Ov6P
qbfrjabt/lwvO+Xl1+EKXnlQZvrZbYkbDUXcfToqshAHiPQifnRL2BIItcUx9BTxqQcZZrGdieVE
ScU3Shj1SHhc22CZE0Ngq+q9EuFQZ+D4ATHb8s8gpzCg8QQr5qHxz7KvbzNlyWfZWHeZSmA46fgc
JvB3smIqNy2S53esOD9dCEunihKGpyw1NoIHBLtVDFvjyUaJzHPPvmsHgkSoGNqDr9e9+zAWyBg8
0a+skQRkhvbj0iCS2KpCz7fobpSL6PkOFaybXowYy1bNqFNya371NhUDzhK2FT9ArKzeFA8YvJuH
L7OnycnqnIvsbrBhvwcaLVY+a4U33vE+onyj28pR17N+U5brPcpB2SWbTd7vTSr+X4bhfzg7jyXH
dS1dPxEj6M1U3qSkVPqsCaMsvSfonr4/QrVL+9Q9twc9QRCGkCUJrPWb2SWmT9y12Qvtk4jYSXS+
9aznWnBywuYlGVzMItQunkEOvDj2whtRDN5an6tg7JAQxwENMipViAnKQfHJhCNwFb2ivRqctZC4
vmJ95kX4rlqj9dI0ub4BK1asG76AF8OfkbROHS67RrFeXJITZ7OMX9MeF1u97YeNUhsPwkJ0ppsR
ntiX5gB84+Q4zqhP1KSC/ZQiEi175bi4jZY1C8CrrPWjjh5EBuTSrbwrIGE0P/PWfgyBAvC/bYbv
mqjYXuTZF9+MwzVre5Y3uqueRWnpSzmiRFVOKeLvLVGrZeOSj/cnUB1O7WDS7SHb1AhMbpTpbFfR
g19jxenEWghaLBEHC7v2j950lz2PoVfh2N25L9H+DPgiPjqcltasRPWtUY+zEjTxEUS/gsWkAXEp
unCdVvzNIx2am2Pi0BSD7DwMJY8Zrn/rRQ+0YGFgEnA10zDeZYainDCi/12oKYbWaHLs7+0tyMvU
HFpc2nsdBsIwfCpTcRFgnH/56LzXtpp+zyMiejY6z8+wLpNNJ9gnqoPaH+2JF1b1zH5qS4xXdIRb
vjmlvol1a/xlBD5C4736pdGLeqmOgfdgWXGApnItFir06rfIyGNkiTucMeZqHdr2FswKWbq5qico
coSZb23Ap9VvJG6LlYNZ5m6ce+3ZV8Q2K4I7cy+LIXjLLb+EQnDibdI19M/K5CpnKgUchKLpX4Dp
jC+jgSDyfI5u6PnOLwusj4bhK4Au8ct396baNj9JBmc4x2jlqw2dZt2MZn7KNIL7uFHkWxzt/asK
XHI5hlbxNXFrtGvt9ldWWfueQMuXGEnwZR7V0zXRI0jdStYe8jIcT6aaFAh8CP3VmFO1LmTVnzY+
g/PZ3AJ+ZHaivrVp6gAm8Ar+cXDiU8i32wHlhkdUcoGJxs7GavgegfF3ByV/ATSqRfvKadFk9tuG
mNboxKRIcHk4ykJ23au2HgGqctEt+9c5eQqrQqs8ZcfjozjXc9GAOVlpNQa6aE4WZ+JLQNhkt9a4
yb96IvZ0rNgZI3thtbx67CTaYV+4PItvhVUErI76dlP1CC7Ltr7yAWbkjf6JYJa/F7Jax7GLCiGA
1flc1UI9l9hjR/JFi45kxPHHkIdjoM2HU44dkt+dbz34fkdHzA9x+ZGH/xofupeRAMsVU/FNRHTk
fVKN/EROEUjZXI3aoNkZ+LOuNL8L3lWBnjtBk2kne3lSI79eiP4ke0mqo9ylqM8Wti/P85RDqylv
cspITO1CVuWUPdmvlawGLG9uU8oq6hBby6ycHdegemhaolUBdCxEyrBzu7fJI8yGp4PV13ivyPq9
kOfdq/Lo3saCZdd47YkMj4mYwGtbZhDCjc59FIHjPrpwuVK7mB7u7eYwYDWX4m0kR7C/dR/TGZXY
EoklQ/XPqXrNV6PbXb+Q44aDaZCU5f6cbPtQuKd6PtLc+PeRbGOr9Lv3r3H/rRdQgnubr0iDk4+a
a5LozqEd4BOiRARD1vVME9OP+dA0J1Yd8vA2QI4lmacvQrfDO2w+VRa1PF8e/usk0iXOodSwXBlD
HMTY2NW7qAOom6V18DjhHwZnQ2NZWQPTqXKP5OOfjjFxgjP0eSyWGHZv9xI0ZrlfALcnVO0uZHdr
6idQxf3xPk6J9ejQROPHYFnOvsXcfuM06nDQE284dNbssSrrE/LVh0gtfHN97zfLnH45VDbext/q
uhno4AIBgaL6tIjVS+7m09egsOu1ign7IYyi/hkvoQ/Z7tflwhrHAaeFMGeZl+LNec0aTXnETHNa
82dvV3VjKyw7QqPZkXpUUasbEJ2dqtY+grK8jZansLj0Lkn5Iivk/jirtxSsBgPUN+c5ZWGkYIuB
8HJXUUN/0bnNHDydWbKLvslNgjyJx5WVK4euT6CmBuOrb2TtFZn36pqWyZtZluMHmgmoE27wkVVf
29fad7rXxu8MjvWk614l1vn3sW0gPJkF0wWatruM7QILLKPU2V8hFAVk6WdtCOdBj9LhJapBaIYq
u6co9ocXlrrBTrACX8lepSnSUzN532RnWhkaS6QjuIRULKOp3mhGcDHGDkSjWXknWWSCJPfC8sd2
2ylejBHjXL/3yyOnEjvVTPWDEIkqti12pasyJ7rqxWV3tDpiFQvfV8RR1p25UR791eamOlR6IpMs
xAwkRHQTvI9rRA9t5wQX4fa/C8tBLniIp2rzVweEAXSuKlfFnOSfM4jvBZfMzOMT/5flX+1yTj8s
nke0OvayNth6T1aNQPLMDZJsn0nri71lFnC1/qH9yHaLTRpUtDuRiDF7g3H3ptuRC3voPp1sk3P+
GSub/ppdDwNMFytMhIcpUWAzI9Zh+WLnJVlcwkQQI2m6vij2nZvMh9TlUY5S6sJIowc9xJA4cXzj
jISXeTb1KUBDaFxpnVKe7dFHeViLcm0VK3EO6H7uNVk/9J23aCb+KGCV+XT1GL2POn+j3Oyytazm
vlWsEG+p9uCG43dDi3/qM7RJdibWE1eJ88oY/5EE42OlKdE7WEbvYHfIGcpBwTAbqbiVDrqB+bms
0yV4yOYoBw+hf6pJR19d2yafxn9CNjeZVSNLa0e3N6Wb7OWULzfoQ5l/VomdPEpIA2uU5koLDJ70
8Y50AIP+V0uhfcZJlzwCFm5ueIn//zy312msj/sc/QBZDLryQeQjmAICzeGxVv3RXgKgBxo2FzAb
21U+4cfZ5aWArqiIGAsuM36QR61snCabzbmOc8BtkOyPGr39Pf42Sp6QZGTUkToDmvvXJLL7dlLs
hMmDwP4KHbbEE822E94LAV7lGJqDVZ/kYdTnAQwrGkcuSG4akBpA+zkdGDuIjvwPIp9oSOwrx4jo
CH4W58H70bp+vJrDiJhjzklHmX7870lJ2QUg4Hd6UjHCTdvX+cH0BgRSIKhW+owmrdmf32TYbvU/
3Y3aK/35T3WI0KnGZAzRNg39o2aVJsOyr6zkOGhxG2zvSm6tMd5eILbIspz/VG8zoGA0IJeTYa/I
JumqfdqWZVxlUdu6OMVmCNw+5O7VhY2yj5w647cTxjVvUvOaVAGMEcVXl/c2j3vwqkkcEq/zVLKj
cPBMGXUyjPc2VbU/vGRqj3Im2c59ddWAH4dGxJmGVsSPioNj9fx6sql2zZz0rHiS52D4cCCKpO9x
sB0g75cD4D7uV53vYTTeV/EiR7BD8MJ9TKnWFsmuecDoByuljIdDMJ9YykHy0A9IPGqx26zvq7F6
Xtndq38tzu4d9wXb/z6kSZp2AaBLbIaOjc8EviEQQX3xgTOjNjwXdv8YjNZwEDzmMVOf26rCeSMC
a+5lzUnq+pIbWnVxvOrHYFWgqv80yRGjbqQgSaZyN1pIESddqWB9C+PbD7vxHdtddTkIv8U9GDf4
tFT8E4a02s7UmvSgI+D80LhTsDWKtn5UTKtfxVmUvU5Txaa5s9y3VAzdUREq+CgSJC4wTYogG7KH
sjpqeeQ96H5Ap+jM351yhK6P8YOphwuVjbGaWvFjMScW4yh2zq7drWVNFgp3gUNqtD+6McCfyGmj
flt6VQNjwbdXjZ2aszVctQqiUNma4+S+dErNpjXXjy1uTQ4p7UcvOjuWlSD/SJHwNL62SPdmrtNe
ZO3WHngH9oLKAwmIaebaNV98O7IOcoSapunVRXx5Qera2plOoAZLCBpAEpo63N5nVzOEQPucxPm9
rWhSZT0ZKUbw8zRyQlFhcUNanU80vylrLoY8aff44BWL21vwVIO1ga29mM00BsvZFPsUtt32/p6F
beSPBeHT//x0/YB5UoOb7/310GG/fbp7059PeH8HsemSEokDe3d7yZztBkAVlg/314wdBwWenAzc
/VW7SPHXUOF+f0I5YR3lvz/h7duKQhep3/nT3ebWrYD1Dp9Ojpbzy0/YIJx2f5P9/Amz9vb73b6W
voQEngy/P508W3WsgxK4oKLmL0KeXWT5l1ivrcN9eoe042KolXgFDK96Bnc0813V8lTawn0iVfbc
6I73CfkGjb3cB2Cp+dV7oeXL0layc6F75tqbsBJoneLCjcl6znUicpjrcpeJErKeqak/KJrxVXbK
ogKMYVjeeBtfd5DmWwKgG5kP7eNQPLhl8uM+3tOIH/LMZ8HpYlRrKKz1qlmmPRuGVRO72lMYFPoT
GloP7tAqp3iujZXTY3nIVys75TDbR7Ke1XaIDiZD/DZEjsJF8nieQxZ6Ww7rrHPKf7X5SbPxbKe5
3F5ljBti/r6Ozx5zyLNaM8IVxC6zg6wO2ticATffavKsoUXOqLIr5Ej/vN9Qx4x20txH2RQj+LBD
TAKv3z/zohn+q1DT5ihHpG0cnhy9ub2mbELbnTjokIRk+/55M8ZnEnTi9pUA9i+3apwB4ze+DN7J
wHns3CgaBNYxiC7yyEozqFOYju1k1bFSlNwrHQRCZLY4nv/naC9RBzzfzLf7BHKELHgFPx9/v8K9
2U5KTDr/vMK9I63E71cpIKGgH896SO3QSFaxyQbKTGibRcdGtxQDSn2Q7FnOI2Y9ecORrLNLur2u
zp6HVcKghu3VAF2wIp9jvyihi0WYkQ8fVtNjfDcY47e4aE+12/m/PNzxtDwcWBNi94dUOqrkqauz
PlHD746p/cQYT/kIs9nR1RD5qw6vZ5Whr3qFusTW1DDUM29X29ph5xwdpXP3Xu7W+0Hhn2sUjrRh
YeWl+d+5uMYHoFqlWDSy1Fjyt0aX7WXPYHgz4ygnl7zQu2x8uLU6hrcYeBCsQVTk/AQtv3K+jPAQ
XmmKlm6ExvJkWeVzOlu75kljPlXoD22jptxHtRYRM/WCi+qBBwFfrCBA2eGjqWftaWps9SlWm1fZ
7gaJsYqnuj1wd9fgVBor/J+UT/Cs2sbTsVmVw4b+VOgC0d3eDPdcGtpaNrNDPPbVoL7EV2sKXWhg
dtoi/urBs9ywTCQIScY3PfaDmR6bpmzhKM+Hk45qhWtph14LCuKL4Spyu3I9jXn26tmkz8SAOYLr
2OlrqWCrYBfgO2S1E1Cu4kL9JWuT0roopHsneSaaL9YTKulLtJF5Fs+Fi31v4LQvstIn5Rbl9vYq
z83i6dUMIvUsa3wSlIj9MH6QQ9MeEKAgVL8nfKC8ZOw/91wKpbowcR0kVk9hDFq0VJ3cWE9R9Ltt
yuBzoXDdABS2CPvJgfGg/9M9D7TFhMfgWIA3/tNeWnOgoVMTbqTTW4LbCrDqKn3vlFFH/p8nv6wa
JTFPIzaDQwBI6501wJtqVfEjdPXpTVgrOUjLvfRilB3/Y2Zw9Rg+k62xEphPSV2LdL7igxKYe0eN
myOGptj6zr0T+W9wSMHrCLrqahntuW7T7N3EFvE4tVFNOJ6Tim4qNjYYi408ySrxLsfejs0DDitH
1Pv9TTBb8sgilr48XoQPTzpb9shGAywh0VGkYKagrp9jwlpjIvSrSIwateUoWRd8wxvZ2Y+ufyHP
eKvJplpglpanI5fQfLpHSvuotTiVGUNJAhIh1FdFBDHbBGYiEOztY8gFIJh/aVbzDWUHYD/RTBM3
nfIxMStra/vTzJkb0CVUeGR7wm6eW930sE/zyq+NA31Km9PomsAsCujSd3u2VE6yQn0tQ5tUi6nr
BLJNb9ejELX3lGnGk5TRGi3Z4rVJ2Zrxp+y/E19b3Waq8mRf9p35NTFhKtgQw59FS9SrTaPsZKgF
mbtkCHaR6viX0DGKlasl2XtkKz8yx7F+psP1Ng+mV1cFq5VPYfUt4KtOuXqoPqz8acKlaUhfJ2yt
XiL8IF66BieoxMmfZFPcmHjMxwJk9dxZ4aG4KQinr2Uv98bkoTMxU5a9JXrKL+3xPhf5uDmqlbQP
st/xsgy/O/5kymfuie5l7LJVhYDzu7BcDfhFZCxk1SgtZ2PjaIp0d9u8sxPDyikZoE/Mg43M35D4
6J41P6ufoFbdmgcbX/e8mNHR86i04JqDPjJsR1VYx15p04VpKf1p1qdYqU3YL017Gk6yTRZAEYZT
OhdT3NorLJ0YMp/RI907gl2lR9Z1FYnWe7dsk73IwYGeyu2j2qTxUvSTf27swDm1hTPgFD+5XwnB
HYLBn97KCQOHwm+qLZzM6CMwJ7wlUverAqF5lWOU9xB1WvyYk76B1qs7X/N4fNcwn8BCFwcRP+/B
NfbR471wWv/UsNA5Qmas3EXiesl+UuxwIYekkfN7MC6P28xUc3zpYTUtbEJ1i8pqG65/WWd3saky
vp7IysfHBkGzw9QD5ZHsgG5Mv9cTykqSOdBSA9ITouYEq2D0ou+qLaKzZAfMfe088v9wnpzFtIa9
q9XRRZ2gCigNiXjfSryn0Oq9J7cBPuLaV9kyqgR9kMnBf3buk222224Gr50uspZaSbJrepTLQkzg
8qXtN4/I9A6neD6h8HV3M+EiFemW/RTisYKEZsbGxGjtJ72Y3GvqAHOhT7Y0tqWsffjsq7RoUG2M
k3iNBXBx0kBlu3UdYw6d1G9akf8+km3QrMTzOJRLMBTRF6//ZdhF/eGUdr53ILitZbMfREfPESbJ
Xu5WWMcgZZD10Zd4Ur9D2e+uYSKK82iMzkKOb3IDqYjC6c+eoWZXXzd/ynbLK33WAZWNbA3XmedW
D7KdeytWxkMm9rGVBR+xSXJ+fjtKr6TbFAm2razy7qw/767v3WFdzO8ChZljJZzf765jKbXsdX/T
IKUSV33xs3K0CxHZ4mOKC2tlJ4N68luvOlYFYo99HyWvUwdEgThN8RM2+DJpB/MiDD1bCdPwkboM
MAGZj+5FJpRxa3fJg2eLf7fLsaZqvgWmG752nXnUUlv/8IcKHbI8CU+VJqDHq36x1jPfeR/09OJH
rvYjNoonUHHZuxHwsfq6UI6xMfUn1Clgjpph8wlWfh+w9v6h+eUXrLnMV7VW8L8sCb4bUaue+2CK
ZtFM/0ui4OQ+D0UOCUcnr2xeCtjfm84UwUGFyn5BPWpY6trIRTyaHeLjow+qbTKdvRF7OzYYyXIW
C3qf8rrFCnNMv1hl9K3MGv8bkYRzgUDHz0qf1iq3/XDhdSdET4p4IWzkb2CMLKB+bMwiq396ofqI
mZr4ZnTRz6kLrZ1ie/1GxXnk2Qe8V5TPyEUUz11dsQEdfW0j27rJrC8Qx3Z50Re3EcgVBtgZm4Qx
cJgbi+gpzGPvUkYWKOb5CCZ+sxJpEa1bFzmRdYjCGL+Ad6x1ktI8Xtk3WlXydOttfXhJsdtG68RB
vIh0t2Cef065tfGt3k6R84daoeFGG7Wb1O2URaykysV3e/2YjgDlkqCov3bxG/hj51taC3+J2Lh2
4lewTyZCy8t67hDj9wwe8tfY7uN1ULMPsEcgKqXaI6+WxM63ySxhZIjwo+yTbhO5sbpXSkt9cmNs
yOWIobNfDDiYr1FuBjv0QV3Ae3b9KjLtWQ5AkihbIOoH5Kxp6q2uRDpfAfkioJjA65oPB0z2Tkmz
clNjBOOIJHxD8V/fp6bXr91Btb7Yo1hFTj6++/Vg7lwd3xDZXqvf2iFKPwV2blsB/GireZH9Jc0y
64vhElEYUtXZVqJPP8f0m+xL4Dhv2FYbOyxbpvfRwDN7Pkez2KjGTaYT8xrCNwLKO/kSxHecVaRE
W8NOlWVthVidsZc4yqNyrt7bZIcZ1v/PkN70TPgUwlz9de4A0v6Ajj2Olkj8yaKOwSlXUWn8qy3P
+uLCm4i3ZArwIvozOJ078Cdw0dm2fvzVrrdQbsOgPf3V7gdFfhIg/rvEHpcNrOVl3/fvudXU12pm
Lrpo+Bz/NMF6b66Y09yayLLVBJFgxSpsa0Nz1FYljnrXoLCMdWsOCJ50nrcpDbM8eez0drBih6Pa
8nuSFvf3ge2Vx6wIu12DyufJ8lHUaZOSDIaCi1+CFvJjGDdoAvh18JxpHQqxMYvRWMeVff7YtW2o
G1vr/EWeWz4b69t3oY47NBLYmdp2fpFt8shPPesAM+gsa4YXB0gZZWF1akhIRWmfX25tcZ1hIZip
6SocR/UZMnhwaKcaAKtvjhV7vXAJALq/yl4rbauVg8fvVlaNxO0fyrH4VtSZ+tyYtTgjtviQBj6q
vXockdG1kp2smqbWL/Iy9m+9UT9tTS/xn8ieBi+tLlZylDuxfqlN1vEqbEWAX2jNjNZEnhCv4Iew
Ntu3yKyXyWggx+wQKZzMTqxlVbTJD7jx46Obdck1Z+9ptSkgUc801qVdteheclKGW1VBxmSnFvi7
OrbVPNUuUWAzjU5CxRAxaa3o1PHwl32yCPq2Xgs9rNe2rU0pQGjxaFq2ug1AkOxz/McvstDMKlmp
lY2hnVHkt7aonTLYSkGIC6gNnHEeLNvkEQzOeqcKEpz3Nl8J/RVqL9oC5GE5rbt0IDcya/BknsgO
MaSmbUr9kfOQs+uE4AblvXq64f+K0gMPDPdnXPm/dDGob1mtTMCSmvDSFo27QxE+QmvRNs+9Bn+3
NMrqTYvLiPxG1f0Ey2sZhvfLqOOX+CWvVZMn1GjfijZzUKjrsmuVFFia/md7N3f+1UZsA8cVsUit
8FdlBY1+9sAzQ8lQp7UJsOBUTHhT4+H3E4HzEVWXcTzKo3vhWFq21RIBixoXN28uQtYhsB7nw9io
XzqdDPHd6E226wo8fdl2G/xnnOy9Dx5qrVqnqunvFNhoW8xWR9BGdvSua4qCdqBq7eMmiN7DJPsa
2V5z4cEdvZtzFjxt3gLfGQgNZ8/ylKlq9AMpw34pB6XsYEF+wdIgCsszZeSxMfUwi6zBMV7t2NRW
WTI2l1TT052mVhn4BcN+qOI03YT1oD05kMSWPXSSz35yngiyz0B+ll8krRY+TPbIZxkSmka9hO7Y
PpkNT5Cs0tQHDa3aQ+4qwW6q1OlShvm4GjEyfet7dsnlB/ec7MG0SlIAcdMvCHCpyQp4a/oQzDQp
T0CFXMi6LIDkxSAcxIRHY/JPj5xDDpdjbufIuq6g2Np3n2NjZtdwlr7Whr54GPLqIpviuQkEgnWK
+3Yrm2TRm7q4ECtYyHPu7fJInzWxb22MuA39Mz/SYNvbhGpGnC5Lmosb5sWDHK9OkbLxrakBiGV4
W4vA1nGq4urQFr1HCF6EJ7cxjA34tuQRXXx3xcZlfC5GqyVhbFTzM7fEnMkIVq6Ad2YmpnZEsQUR
g2xWC9HqNtnIxljL3ep26AYoNPtE08ajOupA0DT200UgmueuT0GCmz7B6kzNtqroEUYcSnM/ZnW1
z+fIZIwi42by6vSxVGQoWw9eTLXIlrbaVB/4CIfohBJa7BAmhc2Zs1Qet/68iVoALFx3fYXUmF84
W8cdF9YM+OgqJTqwAcfvba46ofAX8CWUhzjNurc/w4QDutAdYMwUofF7mN/YPqZlDPOYTbbL2ex5
GLiWfw9jFWKDE5jSh6Rt662SuiT3k1F/jmy7vobcwe02tKqlr0MK6FAkONReqj87dq7visCCyT8P
djG3ec6h9sxDzTIrlhpYt50cqqltehAKcG1ZNZ0Ww0uv0ne9Q0oI2SD1OQtR1rQ8K3krA3Y9YtLt
jzZmMczPr31NJqQkwlb7oeQda64UoW1iFQuXMFe8COot2wxMV8HTrJskq66K0pjLRkA1r+MOjSaR
ETokCfAVEvmpCAVxi9jdBXXh/iI/9+oPcfVZZla5dJTKfDJAyW1adFRPdpwYezFmxg4Lhu4sZ0Tq
J0eUy0c1uxvCr3XB6pRn1xw7vs1YZaB35hnNziuX4yxSaAKL2ss9zn/bBf3VRkasOoQZoe3J2oWQ
FOPCHHIcdsZsnaE/hEq3YpTZNWrL4rUS1WvRG/p59Lv8lXdZAG60iMjMnZNSIHXnGvVB9jqiidHv
tLqd7CXrUaHu5Nsb2UsY1to0xLqHRpzB0FTg3430043UB2t2XbEdtieB733kpj3LjUbi7MUNwMxO
89metxDCkqpbNIbT/pw2fqCUP+s0HQCIIImllv0n1A7vwVfq30UrmnGdFqmx+Kvjr6pdN+y2IEfK
9ikq0A7xsBDMJtN7CFvC0Iivs2mNLXb4VTT8YEWGIPPQ/0L58A1D8fDDy9AJhlfUX+J0sHYNvBy4
Lm55yUgIr5DZtre2OXpLHm987XMhIBgcbc1FR24wsBeXjYXjeBhLjwmZacvn+TVFi8gMzIe+afwX
P+jnC0VvMWakmnVeva6FheXFPBiXAHs7GSZyG3M1FB46zpgh36ZySk+cQ0W8ylMndsVPCB4tnXmo
3Yp+ydIn2qTsJ+BFBlOyKlM2noWhDMa7yLj9NCv2DUO4AJI84PwQITpgrcpk7H+qpfack2X86nd2
s9Ad23vDwWxc4rmbPatCjdYITx+9zEEnMBzRbI2nYj+AxEH5RFOKZVt3B5YaLnh2ejXHTLeK5aar
IvHz52wuRjILZBquskX1gwfPmfYqXacwtL2TrhXWhG839GnV9rMVEKFeXcn+eiQiXHToFTfCP8XE
5ZeVObiLPFRfEgf2lY0kw3Yk/bSx/bxeSmUhKRwUzwTYtihn63hgrerU4K+S6m+OycdzE/0iayoh
dJDXL3iqNo8amsOHusjrVZA71ufYFT+czMqupdcoZ+ShSXpbPdcRPg9zNPJKNrn5loXih8V39snD
ReB9CSwgNkS0RLH5Ebf5/lxAYlpHrguS2HOwzNT6Zl8H0K199CZH3IIwGFKnB66WL9rEDRIfEBzv
2i7Y2B4IS/Teoh8eP4xRK9ou0WJlRwDw21gjbJ6ZCJBX6KH/5rKgEJnrpfOOj6i/xeok39pVKa6h
XZ5Sf9SxITPY+tfZd7VF2YWgc/joxNW1V8J4PwyRfUTEG0XIubDSS1B+LaqwDRZBD1+0iLpfvb5R
DXU7RJX3ERZ+v24NtT66bCAuAW9xGQsWWQYKDhtct81LPYlg2ROLhC1UxShFe2GyaEXiQPtUL4Ym
pq/abLGKeEq+8J2y5B81bgrVfQ/R2v3muhHKKj2EMx4o8dauUUbxVat/92zgWrUZdt8Da9zWQUXi
ThgvXW56sPSUa2Dnu9ZEbGF0EB0ZE33ZtphM91nobhM0yY/F0Aw721UO/lTka230jlPadAuVoAeB
GDFsusiwN4UvPkInb3F4d6NFk4/RN3SZHl2rcn6WXDxIOeMBiwz6xlPa9oD068GD33xmwGxmDkPh
nI/g0hNgIEMQxldZIFCmHZUEVfq5KVEUZMUy11qT29FOvTNqJ7UvPwa3fKzsnGh8Ub9AH08vCDur
r4WiIeClOWc9LpvTaNWPfQyUp8zi+Bh5P2NV5A8qohNePIz7wEEBBXh/YT4oZ1/AVAzt7LMHlbEF
m44001xVRvsyR7aebL3rz8JuIa4rgNpMJY5WtSrCo+6Jk9YKF836GXE4AxNDjyOWCD+SMgQjNSJf
INtlARkLPL0cIute2Hxh0Z+joj2+DrgpXao0fm21ojkTaOVKmnoyfH3TvaluHi8gWWTbOup+uGRC
rtgEG6dhcKA2mmG0ZLVRPHB0lZ2IxvfXbnCAK0/JN8L6jOg1a9x7UVIubvVId4bF2OgpoLq8W5eD
W71VRizW2GCWW1m1DZvHj6ehLxtM8N+8clz2LTRQomxGfrwdOuxaj74J0285gyqOSWA+kQpWlmGP
7WLoHfJmfKzG2Lq4GajWvl2bnvGDfV21UOP2W29a3ePUZqSdCmQ+6+hzqrkOY0VfjiJufvXmc+86
qPwkofdQkWZaoELVrYYE8oyIsSKPFOHvsMYj4MTl/Jih5PmYz0ekoR8zPa0gcdIkO7sColTfc6+U
VVU3s7Oi1d8SUD0FTmcvdaJ2PIOQhZJVJwqm0+gSLOM59wLms3/KRLGEBmG/lIWaLSJgAiTOh3+7
yU1zNU0Mnrqh/fW/mcnJEbLD4/GwN0Ze/Y9nnYNS9hilvyq/dA9DhfajK/C3gXWT7SIThhX8TJjJ
NdpkbLnHjVEa1WVyaweypSqI4QSPXlsVu4Kl+jF3ycuFXP47niEk5wqkFBA8nC6IMhdrP4rUJzEl
Di5DvfpSpte6ZgE62/Veuy6Od52JI3wceO1ljObki5fWn7qfn9SKKz1JB9zWgTMR5TKWtmNkj4aw
zJ3wJ3UHVhon80JPUQd3qr1mMxvg7vmR0VdkplmXwlpe62pt/3TL7FkbsQlqClXFtkZZ91Zc/mKX
dw65F34GHe+wD5MCiaZI7OqxPbtcSttEd/vtYLnjo/o/rJ3Xkts6s4WfiFXM4VY5jjTZ9g3L9raZ
c+bTn4+QPZw9Z/sPdY4vUEB3A5Q1EkU0Vq9l2d4KDmj1VeaAUjWT8GdqnjnJAjrOl/lq9rX12fLh
OS1apXrggKnZFHGdgXUpwUaTxuKZq7pmld4s08qKvhVZv/SzMv4h+yUiCGkQP5tAAzct1CfHcdRg
aTHA8vpOp3CmP5zVWrefbMdRuGVvyHIVXwPfoLzTlouDq3cWeMLuh+JF3ChtCyi+UZkA4ZvwCBVx
uCZzM9wljpkvWsP4Fiq590Qp4rBTIE7dQnrqPLNHhyoy9b5DYwGAME2GhyHRO8p+SnlTpm3zCi/q
QUQEZg1ivCA/p3ZVtm36aidbXryHE8LcK5w/nPhbRhz91eYF6glnFUDkv256ku6DGgynlLTvog8c
98nQddJBZX+YsCedBkNw0YMW7Ov4HADUo6KmrNelgUy1x3u5MlH83PPjIr004egv7Nbm+HvyVo2N
4oyhP8nyxEXqZjwU1fyQlkAqNL3t9k1D9nq0lfSzE1s/OpCm18IJ9Wum+X8h1p5SAO0scnDUS+r4
YFhwZHOPiNSw7dsoffDUKXOdNdV3E/KsJGiUH+xyfhRyYD0XUD+tFSX6bA9lvuLc07kmUwNmGSZV
zo52rimpEvwelbIaSzBLvls6VxHoOCbQ/JBD7NmWS71J9pcby7SKCIvJK13t29q3xWITcZ3m0rcd
yWbJ89d2lqdnyasQIBhjiJ9aLT6BuvhiAZg8B5qxzvzqEQrqYKmO6mmsnKOekMe1HFs554i6L8fB
V1ZGXfc7J67UPTokwyWfmmCXDqRcQBkEu9xzgpVuNuqrOcCnX/b9T4rhRr9jxw6t1XNJvn1R1U62
7iBI4nYZe+OBE4Slr0sGQlG5tpMHQGxxYSrkajxr50ZSuuQjz/dViT/5jgoNjI0IjCbnw2mkWHWZ
aBxHh6bWrzojIkMvDxYldU3TLqK6eYQsKNkJ29xQFfY7pLLVbt1ZnbbgaeSsc1TwalcdaRhLD14m
NspVmxjaNXJ8Z+NTnO0mxpYTqfFEgVG68wwUbzq1gPEnqM9dqSWPMCrwXI3KHtgrvd8Lm5IAfYFd
FjioZF/ZClg/FJU01DjJkdkPnsZTMmoTX2VJGg6+no0H8Ni8Oy4nGAFF/acG7BEPgtEnqeLYoaMI
d91CwLxLit6+lxE0lS21ZdOD0jx1r+RKA/Y4ftAsYy8JTmCG030wkrCwgXmsCmtUV5rvuJC7dA8e
2XDHMDnCH0PJPNcgFF3q1e6lzMvueZaeqp2RjRhNnpo80LvPJkIAiBv6POTFdfmMyhdJ9Eh/4vNj
gtFZwvCeXu1mUlJuni2Kka9kPpNbU3AuvSpgCFsPU5RwhEXl3tX5dzFA2lVec2AarSyrHK8wTDkL
Tal7Tlm08XqzyYa5VWNbB/9KiHCwW9AvBhDJyZJ3YbSUDQTca6kpT71jFaemiX/1YqgWYOiGhhHS
a0DKIubW5U7E5yqW203ML+G5NNAzlmQj3yaK41JVScPHwNk3tUX+Ph3PRmnyA5CE93UhRXz9uS3y
BGuhbQtDN8ImlJCUhnUvbLWdkWisoC0NbZVtUuVySEdWF9TfdpTTdJUVw10DHdBVhtlgqbm+d+/z
qrek5mJOCztY873xagMmOvGlqzplBa+gzs+0qx+dXE22dah/bv02OvvtXyTBy7u4GfKNY7uwxQQo
EFUupJuiB6cyNDmiOze1ddcX/UDqFPmR3pRNhCYs+Kql+LMLK8oXA3mLhaFL9Qv3e2VZh673WNgl
Sm1h6V5MmQ9FEEHaE0RHs0GNWG0MflqmoWg6SD2ognSyPlsIl9qTt067ldTF6lWrHgJ9ImeSzRh5
Ht7gG3eTTDpuT1UYxxcjRSXsetUp1YeAmyBYEk3hKzwW+GazUTxZuxE4lXWD/Gqvwi80UTiJuA5d
K/iizVOUwSOQh168aixFP9QB9foOYK4nxTerB7bTC7lPsieYH9fAJKX76UHdbSrlVYud4lQmgXsb
GnmSLMOhCzcQuKCxkra9tEauVdrGwHQfKj37TukEGLG06w5814JFx0nVvZFF4OWceNwajgvgqpRe
fLStHrohWepNWT15w1A+ZYl9zSETvss9qXxytM5YtsPQcIdlaNuKu+WIIly5tXtnZHl3bvPBvUuR
l4efM3z1krDcB7KfU7jhRa9mRG6SPGSwE96IOmow8hyVCa8rIVyVRtKjbOvyA78fO2HurTY9xX4G
somNJgDJ0Ye8gRNMQ6viFfUQ5rMRRxB4q3CHU1FlPicVuW+AZvLKnobGICvbPOPnXYos4zmhSglI
qBKvxVzVab0tDN/N+ja3ATnMr70Gwy/BPOFVm2x0PXjSWCpq+wDSduq/xFBFpHINM7+8EcFpByZd
h3b05pW9KCV14+fb29y+d1cQ/shbEaxRTLEqfdu9eWOzalYWZfY7ESwHHaCndjqGFdcdfWmp13W0
BTe6MyynvbTeYG2SYMxPdnTMyNA9ofbVKnL3NFXSPCVl/8L5nHPOYBbYwfAAu77Wd5emjveUtDtH
S5NgYxG2WvlajFRm3Uyt1kV3OkgFV87VAOrSVD9yOnKwO7u7iPi0DOIV++cAwXbUTay04xEv4JxY
DmNk6zi7SJT+e5ob7dc891WE0TXjQl16uAvgjao5Drs2RvTcyEiFmU6qHsipt8vQ6b3XktTxRoPn
YCO8SoXsR13EqItM3kwH0ldl7dULbO2l+VoVibdT/QzS8o60XZiY5aqSinILmpnfLdsbh4ODTIWx
Dg3rdzeeurqSFOryXcC7rp4o+Saaqr084wFxW+/F5L9H0fKwkqABetH4tN27MUJE00gyOv0SesOD
GIVjmt0VoPPECIyVcdJQ6FkEE736WELyZPc9fOfTqgh0apuJXWsVmpJ2GVz5V6NLe0vqvMts5oE/
P8QuYMopaLbHOpyL/hCYyw+OzAvlReEmw3YOFiHkI9jrmHDNv13ObdkwGqWiPCNMsKG+e/hsj6a7
GmunOw1KKp9llXRXowIcDNkj+wNkE8GkKCSaYpIVEr1YMyYeDIRhRwtFIWFT3npxNh0yt8jTfnCI
YOGFtRfRj2llMQ3NXw8eBYgs1iMg6tuqFbllYE8cSjULkMyraBjTQ1YFvxpqA9MDme/0IHqzY46b
HR/i/oOQeXngZhDei/XneWI4x8xX+g9CPiw1z/3jq/zj1eZXMId8WL7ypN8v/49XmpeZQz4sM4f8
d+/HH5f511cS08T7obQD+o5+8CBM88uYh3+8xB9DZseHt/y/X2r+b3xY6p9e6YeQf7raB9v/4yv9
41L/+pXanl/ydKhliPYOPNoF09dQNP9i/M4VVT6zUs4Ib7Nu40aPsvfj24R30/7xCsIolrqt8u/i
56vOr1ruUKFZz573K/279f7d9dnMsPXu9JCn8/mKt1U/vg/vrf/X696u+P5/Iq5eD+PVKLp2M/9v
51f1wTYPP77QP04RjncvfV5CeOLpT/7BJhz/ge0/CPnvl7KdEurcUvs6SEZwbKR2YkgEbHaM3xrh
iYahOKjaVZiFRfQqMWGONd0yPAp3yQHS3omRZdM67yHTGn3pVQa1VbUh3WdBDIFa3T+xC4bIdhrF
OZWLLfiWyS/mjIFuHjh9/yn8wu7CE7UZSxixhE00VQ9bhqkDAqsh2z9BF32B1CO+FLYU7zvbQfC5
o87XNqNbA0NlfM5TGEinKC2KUJIT3sCSgLN58ulmE2410n8gR0dCxGqglhFL5X5PnXOuyutboAur
5KoyAhueZIP6kmxEYoedPThMxFQ3foSWqw3fjUH9fFdcdJIGnNuHVPdMwyGwikuhxMVFURpt6+kF
0HUxu9WqYecWIBvezbZ6B2By2nyGXJAVxcTKzJElMur7eS2xtN9pFUlN73hbL0iK5hSmMbS8vy8p
wtK+688qDxa3MH1ki2apO0cue4qY0QvyJgH7m1g99MiUqL8Trm9k6q/Godsa/N2OgHK9k19NWvZC
8F4YxfTZXYATcSRHPyRdA6rCzguKTlOYPjJrnxeWfxs4SuCAhpnsOXBcCK5IXt1mCOM8TbLGaMmh
R71+N+cWWQ3luouT9Phx4qgM/r4JpfsPa4mhkZlnMt3GXqkMtOpjhNZGufPugibx7kQPsJeHbmvp
bV0gs5xr450dIq5zxug8Ulk6hc4zbwtp7YNtRzF500A/iGYkdXZAGVk/iB6CacM+kZKFcCZvYWLo
6rqXUnDCjIziaMRmpUXryMDLUBvzIR5rCvWulSTlTlhbxOTWYGq1pXDcvFO46HWjTMpb9U4ido7g
xMncSDmUHuA1fsXO3kjxHxEZUknY/s2pjZm+01X762w3wROq8GmlGac8rrwVnvliDhqGoOo6KEym
V/32um7DlFI9Sg3ttXgRhuWpvCNlAsOW7R5EY2QZivW3drZ2kYk1oyaEbOEUm4BsQfh6QPlujDvp
3QJ6kZMwiLtYui14m/RuwbKH61WCoWGlwox+1KcmDPPmKIaiNzcfbNTpQRvLRmw5O/6rBeZpt2uo
vbPJoLZL2fiU/Slhi4gCsppcfdlPr6GRsrsKEZQQDvJtERrUiNRmcKTDS2sfKAUY04UYgz39ZbQM
/wmhBXkj7KDHnMM8Y44thbClWEbMnWM+DHOvpxrDqfejHH2WmpSTjNyAyU0Po8cAgNretkgayHzC
XotW24kICrgc9tyOf7UmGHuaUV2Xm3EJpMqCwn+Ck7QTnKQZAPXkY25y9Dh1hbGePKI3x4gpVb+x
euSb5lBh/qdhICAq80qxPN65bT3cj45x1eukeyrYcB9yXS3XQxmnXz3d4EgJgBWpswGSt+kISo7c
T4UBcDUqoF8L69pdSPWwF2BjgUIWTV3Z7tIwnGQ92wRsOaWqbp2A31oKxw2e7DpuuNVsPvrvQM9e
3UZ7mBe/3QIbqrirAMZcBK7cg1M4zoGdq54uRFc0cLEbQAgqNO1v1pIy7b5QjY02R0J26iLDOcVw
boRM7NSI6XZRBwAsSQvkZtXDGJpCqC6PXo1sTlDdlTm8z6InmnxIqLZNdVAdbvXLEb31Yg+QA0zO
+lYEy5qGHHTkw4laW9WlT+OX0HUsyIdjIKdSPKAb8tsWcpR1EQ5/6v3JnvTpS/y2RtQ+kbbMT7WT
R2e4/6NzU1qryiH1CanXL5NwjkU3gieplHwPCe1JHu2hW4iYqgNBzbknyvCpE1EfOK2VtHUVbEU3
bowfdqBm23c2canwZw4v+En0JVKmfa8lEN3pziGZmt5UYKScx6KHTjC6JGa1+2iXWufwT7be8N2D
hOgTmu5TzG1VYRVjMUc07UDpyVJ4imKQd5wqt4apXHXdz19q8s2+DJDdjH39maxHbTb5i+elMgrq
Hbh+OXtRkJC/GJ35KGaEuR2fy5yHxlwnW2s23Gh0Sq6Pfuq7R9FLuvzL4NnmRoy6oXCPXgUkmR/3
3yHhW2+2dcBMUcNxUZ+YvLPjNlmsI1b8cLmaap1VWicTJ/7f5s3Bv+YGMioUVrCR/SDbFqPu3Uty
CQt94cSfyN59Nnpd+Ym4tmPoHP3aXvgYW1H92WkjjnTC1n/wQ5t7phFKR7M24+OHdRpIv45+V8J3
w4f4pMiVte+knPwTtAOLGvGcU4C8xHBuYAXctCHQS7AIZvkaRpKzjmHrWlgkyjkwTaI1vGPNqZka
DuveN7NNhCiyso5KW9rPdjFhHoowYUtzzdyNkYNW29+WNPLx/RXm+VrIcUSdJFfXMCiEihF3sGAl
34phLOfJnZPEdwBso3zZpKhZeD5qW75Ww/PVo8ClaEG/gFSr4+D8b02GXi96rwbc3gvhCjsFHmvR
zb0EFdiCtNo7o1tk5lrrQlBuTtVsAiVSppID/1E0jQ6BBFr392LkFRDgzBHdFNYREVjj7wiemsA/
Ksh7K0VarTh29M6lIEkq6pjHdjfr18IIdaZ/HgQhUjwFCeOfY+Y5c0w10S4JRxhq3k4GqweDUK49
wxUSuUr+3FYo0f0e/PYUUiFtUqqjKIaZ7nual61DqByW4jY43xWzAWZcf3LMttt9dHLog0sifbqt
imZeanbM0+al5uAMwSbytUnKfb0eH6n17xc2J+6HMUIvRk0sj7NWSopiy22KZQVXid+oD/3khBjD
XjYKyGwR20umcQyqSe8209qCY5XgaJdqcBHeIOcvkibQmIuhxcn8ne71R4SD5MdyWLfUx1Qg6YAs
THLndqat3Mb09ylCF6fEgoWLPVEerUQXYvGhWtgZyE7KUMtNPaR9tSg0+VfozT9PFb0umDgYBvYq
YkiWnWqmHhBeJGUPNtXGd26tKU8Dh55LLbL0Pagp5ckvLRu2e89FcTqHKkzWu6U5nb4aSL7uDa34
XoyyzXZ1soFp9ACBNeV+nM5hRaN7ir4P6vq7GDXTma2IDSjd+cfYac15uuiJdZVMKvewdMXHPuoK
6td5nlJ4Hy56CWBG2FqFas3acZ3tWGTSXU6d7nqoW9Tmei9f9lWiHEbRxBUAp2ySE1wIwzvX5M/g
+jh4SfurJ0LeRWtR8CnN5HIHeqc8qDLEkm9qg0JyUAyzIDtyLOIfhakWqoRVwtGZKacTBf9vfUIR
XJpUzkm9CvQYycJ3M3olPxqm5R1vCwjPvMqYQne9ensZQ1txUD568dII8h8cpeaPnEAVj5IUf+Gs
vz3p00iRjX4HZBIpqykiL9QCUcFmBfX5eBXxSjEiRNxTIiWckmFW92pN6n6aLia5bqwAOELr+3YB
O07OSWpQ26/l+bIjVbIwIyc7imBQBONeHagUEtdHIULeDzbHkhBXW6322lSldrYk4LFiaHmQKo81
VTliWDhWtZD1yDqnniS//prTtop2lhJ4xt3C0V7nOTzEhldVda++D6dlYMXfEjA4l2xqOMJULr6a
GOt+Ui+dbcKR6Bk6CREqP2IoGhHi68FjDzrxMJtEj5rR3iQ5M6/D2aF9cFMof98ud4tUqTV3ewes
6/QSRNNbOgzqqb/tXKk+Guw9c9gG1Pqo9uXO7LxhZyt1DT0tplg1NapWxFh0hfU2R0w3Kw4RgeIW
1dofwT83dfYPEzKZms8okHZKwxZCNHHruaCupnElS+rNSLnLL/cc+ME2TjMas3F+TRZuXYvVrQIu
/+PSRuzYCdqef1s2p/Rlpw3wN8ILEq8iFGc+KY3T8UurI9JpetknxX6GFNl6geisPFchkoFWH6ef
UnfI17ZHeTlbbIieS3lhZbKyciZkPlLQ6dGYkJuiJ2wjQHRgxZNHNNlbTwyhScPtGDG0PN30w5t1
e5ln5hO81M1V8ZP2qiqGu+o6FG9mmykX3rnK3a0wdRRdwjI7Ubpqg93vhVE0IcQQWxNAx8Rz3Vzn
xnwMaze7gs602CoaFHFmVekAuOeCRWjK58QAzUaJ6SqEXnOXc1r90lS8Q1VoIDk8KTFT/0t1tdvU
R30adjUIViqE3ZPwmrb/tRuc4U5MBQF7SUq1uAqfrefbRjfjB+ELpHoBAid+UhzFee6QH4bhxTGl
pwCmvCuAzeqYuSBSp1ECtcGt1zgxIgRKW+2Foze88uqUdrODSYvnkSl4djS+tJcVvUHwgjARC47N
2zQewJQ5VqyOiFwR+f5t9s3nl8AxJE1ZS57nbpzOh4cg9rKLaGQDaaixRkBXDBE0/uWo8gpqGln2
NnNwOnmRnOhWfpRDPfe2StQr2cXzVWfdNTkCQW8OMcPoyNqFkgUZky5tTJi291zH3KcKqjETOaU8
Ceghy4VWsKC1nMezG+FCCC/FeKjrYlfpFC/70bjNOP+H5clrr66m8nmbelp0DtEAvHCm/MsSulk3
ZX34A4mAydHmdUkFA2BSssVrV4qp0w8deAIhoN13Tm1dh6mhKhcV4JLsWKwE1tVPDOtqKK61rfvI
Wsw2XZGUExVOR2ESU0UsNDaLOlV9MIqsJpyK5wW3y8y2+TJOS8VxCzfN0fGtdk9hNsXpcT6+mjxy
rxK9IR85DW3YqCjb1+/7VqoeI93aerI6gjVpvWMMwnQZiKFuReu48aqd8AZF/zV0p6N60DnPBZ9e
EQW3CsT3bAgRrWDpolJSVLXKYCuGY1iAolR85yyGSgniU0pfU81v7vilim+T0GeBeRimhrWIyjVD
WpQleH4xTC0IO1UEt/WCj62ZZygtQAe0r3Ir3XLT1R45bOBODpHAX4EJ/TaE+N/gCOyXFnrdlw+x
OjwBaLEQm8aovPP4uKJ411nV8qgd26kRPdEESFEdrcJ3CzjQ8UjArRatFtUQbjKMyupBc+rwtYtq
J3zK06Z+zeXmh9IEG9sqivu8k9UnytKBR5YVT4qBrz31oD1WntG5W+ENdPb7qJZoADAIHlD+PkYu
MKloCi7JIV4pAT8Ip5gfFt9jm92QsPh5+NkrJRiup2gph9h/hFheNgx5FfNVexANxVey4T90Rps/
UMw5kkuSIbsc3She2jHb1VTXIUZ9i6/bbKv5hnGnWuoPN0GQrO+U+NJl3Cl5nIQdHzTipZka4ejT
1Nx7ffJcm8Vv0zQhTe38XJrh8hbfmN4h9MdzIyhKJ/J50Zub+h9sQ2L8u7h5Whjy+c+kul/psReB
lXZh3Bl0KoanmlO18lUYg2hEr805J1mI8Qc3WNBg5wfuSdhvK4gpH+Jm27uYHK6ODd+HH4pcqDxk
cOF3V5qniN7HV5Pq5IZ6HusWfwwUK85rizjNl4x1wV0Fpm40ApadDas0n9oo3xgTt7QYQ20SAB4G
0Djbul5Dw+jdeJrYCKOYMzelbYWHPO+ke4CDxmNbpd+lzOhOYkTKVd2wNzNWLZ+bR4RDdkGU9ae0
sRVUcqjUGMxQRd80VS/CJpo2NSC5tNVsLYa5NILdLdpxT86Wz39T+i+goQMq1JQGrcAs3ejO0Jyj
qHKoUwm8gzQxv7IoiWsAQv5YemDQPf8ieobKr02mNLAj/92ByhjZY9d4FXZzTEJoKKYQJf5ZdRwk
iTWSzPYhh+hVbnOSiYIstaG3hUVsOXBg4H6PESY5JnWcHa0+vA90I9mGbyZhL8zSzxcfuz0V7Vh5
o2+zhf9d0NtqwvbnJXPX+b16nXtbQE72Wumc9FzFQQvRApUGOTUmi8Bs/R8pME+KiH7yl/mkwY31
OipZvXIVO75kGUyCkPupu8EslIvJM9rKbJt8Sem+w+FDPZ58HXj2pvQpJbIqq1+9M4quaDQPgHpb
ay5wLTDbYLvV8TS7Byjum0Xj8jahm/x1dgTQw6LEhualnGQP/NpyO4aOVIyolNCPVTZ+FiPRdLk+
fWi6cq1WQ/YgbHIAEUw52ny5MbmIZnNUG6yFT59M0J+o21HSmuVsS5LaXgwtYPV5oT765ioImN9W
pRzsQJlcuBBrCFvqwC3rxn24ETYejoJloQb1Dp6RS5YPSHwgs/TQOmZ/hjfzHE4jyuSLhwEW/g2k
aeNKDEVDDv8HQPmQ7CRhcWU4F5cTbzFJmGqqrbcwG7TLEmJo6oT7ASSZizRjn6uXGHS8no/BXT2N
hF31Tf3Is8NBjGx51EEpqkOxtZDcWgjjralk9eKqSIVpDUxzwuZ3snanD+GiSspwbTpScRfkBqez
UPPuYkvR7vh/2wCeLeW5NTlAkVvd/2vIlWUCGQrF3K1+SPUg++oXFK7asFJBdiRJ62gsrJMOQ8nB
qWR9a5EUubbUQ66gYJFfjSz4xglX+dMKtyhqeBvuM+XWonru2jiqucwKD5vZNM4i49n81NTOQXhN
KYLxPh74iKM1au5ksJD7GImblaaW5omy+R9QKvgUUChIek+muZltJhztu0xuqDcnQtilfshbuKx/
T6N28/+y3D9dVdimV8i+S117IOXL6fiynppmOnkVDcVGqxDA72k2iQhPHZRNo8r8QadYYRPzxZBC
0Afw7sZejOZ1qZJJ4QLZZpRLHRpg5ZPMcvJUtDHFotYXqOydS8UJ21ClxS5T5eAu7Wqqfw3NvCcb
hPKU40KuhA7pAlkM40tvNI9dxCdY6qul0XHGyS7/eONXfUe1KrqDk6jrstAplZmYVVXNoBG9qREh
48TO2kxZ62BMfo5qPly4o0Fz3fvtN4pVDgVlla8e5EZb6svbXRG4ITI28jeDz9gutS3odzIre+kp
QNo69jisxbDq63aNUFO6FUN37MKVbGjhXgwddSK/QujiOHCrfPFgsqLcCOqtQpalM/rP4JpT6NcK
2VafeyX9NSynfKsYOpHjQkXW/vKKYXLN9fXgyT/acXRgfjVlVIdiHaxvnUagozt2MKaCYgn/mVUi
tfJZjEST+MlEZKH+CDstTda9tVdNEv2kDTTKYWTt1pse1imMKToOgSg0Ew4dKYebl6+aTonSFB2X
hrrO1Q7u2Te3UxhavhIr3palsnYxpK60rpGKWbZxmx2MKEEnELnY1Qj+/JtsQMKgOl+ksTPWo+IH
h6a000ct0r4h4plsc88Dp9N42Vk0ttvXp86+iMFQFUWzmp2a5ClLo0RiqW+Kbgeh4YubFhQTOqW6
cFRLuqsnwRBOA7xLGsO2ZCjaO3tepJ6+6GzIJ4O6IW9AmJgFA227H1uULjm+CD83KhyVpmF/rTuP
H7oohye+pS6j6eoWzojM+QpN0Fclb8tHXRuiA49KyhqK5+5rxONxrDlfdTJ1nNTmMlhYVXnQR/uH
mMc+gJ9vyk7ueyoeOY9odH53A+NGSSb3j7piKl+oKEW7E4jIXmwdRZOwFfKtnJ+paTcpmqCg7FOu
CwTCU8uGaTgfrXPumCuxCbXDSa4t9ZaKW8uXKgrlS1a5n8vAU/ZiJBrhDCN30VEbd57tmqrqpybX
xgKpSrlyXsxRG8+mGwyLVkZUcIRkbu2ovb0Vw0QynlF1XqLGiibGRFujK6HPu6b6J9GLRj+pFqLr
eXZULWaXbNdsWkoFZDhT3gX+6iL7t9Br04HNcexP4dR4ZGHSVal1n6zMbLbCgfqWi/RJkL2aekrF
YV76FX/rDvSQ6PoT7U44iVpMPzinWzMx+dzGt6CGIzcFrS8IsSbMtEBFV/C5KWw/fQuNUXipJVLF
6LmO6q6etHsq4PL8qofark5U9Vlu3V9eqO/Cw9ChDMdzgr2gls77NlrRtgx1/ScM+/sqbEjyQdLA
9tHdm5WVXUUiP1aLcSF7qX8UQ0/x/XUhQ01mR9Zz1Y/oI0XjF9O1801c9yQfHav8NNmzQh2+UDIL
LSsfYY53lgUIqUMm98En3Y4gM3aqp2aABTIJ2h/CbCedv821fmEkO5M92gHmbpiap57+9+Eg9d0k
X4j71r2F+8CtkA6HPPdtzod1btEK8gLpYl7Tc6x7izqIbZla3Unysg7Be6SsjE65NGiZ64j5YhPe
SO67k2iyMn2Ses/aRlVoumdhgxoEDI2alwsxA5BJQHp6WrVIx2incP6TI/6K1jc1SXncbaK3Yi7+
gNa4EF4jCD9nldzsxlpRqWqYZgR+zUlQbgZU6b0FiiowKH3Mk1F/ZRsbRVBbtjzQ5DyElDWHGFup
jMxNDp8ZbNeqIq88r/6Z56TypbhAJ5C6Fyorfou9839F9r3pfjmEAPzNNjFkfHDYqUXx67yMiBYq
8Tfh+L+v/0/LzLabfPzbjNSAWYXvLq8mmF5NMMlDi+j5tRq++uDpqbZQpKpYkWPIriiMpVdr6oEv
oIDJvAiLaEYfFbmyM613oU5cD+yHdrcpbyv0xZBwG3ObtZgpltZtub0byGUJk560PooXhk4aOfDD
zRganrNQ+F0953a3VsRQzEvyOOM4U9Y3skfZOGV+bXMKQITOr0xcnXpfixv+2G5nh1M37bEi6Xh7
Gbo8iYBJK4ScrfuEtFPjkChVjcK+jytHP4N7OQifPJmyzoKoQxt4OpqGwlHnTbcuFcdZqSHP4Ut2
cO6iwj+pQVu3GP6oFxPynpNYhbtCc4+azewH+1fvYXU5W3a0s4PGuKuNLOb3NeEIVKlkIDowG9yF
o27ciZ7tldreq+vHW5yY4nXxX6mbjruEfxqJb2ZYfCV2daUFC3NaVcTNS0240MHKs8PtkgpcGQFV
WatuOm3s2sajBC/Pd2KI1jlCwAalSGJoJ1B9lM0jggH2EX0J69Z8GAqHsLVOGGzywQ9hHgT7p4Vd
vEDfprxHY668D0LOvPRcpeKrG0reZhrqTN7bRDC/gvUq7mDrEEMRJ+bWIc8eOgnm29wP61WVX2/z
ilpsBdXzo561vxqnsY4dDw2UwMO0RDHVb8ckWV4ghAAdpxFWWbmBuxzOCWgGC6XwVmKFd12xrIgW
HhcGEb5oSCONMuJRiG8iiZknaMLXoXOiZJokW2eglp53iby6jalCtU+3qMHxYLAw/W/vPIaYlE3z
YT1n+02dII/hMc8reulKx5GqQp6vaIwol5Bh5tQPQh9VOUR9HpwC6lxhn9cOYRJvPHKcu9CirGrM
C+PAma258/TuQdI6qqxhRV5oY1tv2EANXyKyCNSfDp9UD04EPiH1pozbmz01y/Fm7xL1nV3Ej8BJ
bvF63EhnVBWhZOmhT+qK4q6c1HXjiO1xnQ/BYZy0dzsLaQEFAb1NNYntamxcdnyj/JXwelCznlwz
4gdqmlukg3mVpWDXTLEoJ9gH23NfoDAd7yuz1RZVCWsPXHALGLu1r5rSII/htQF05jolrmqlLuLQ
ie7aII8fUVy6FLCJfwZmlW5Mr5IgWHPyzw6VzOSPcor90GjnwB/VxORMiWZ5hroaAaECEaDOLm8m
z/QhKOIkvzwrpUQuLQGeLYJFjHCIoWhyizp210ORx/Mnzpc5UPSkidI5677PywuzWGS2dX7wpbE+
x302bkqt8pRNMZoULUps11YIkRZL7qMVj1GTywij4tQ3GnfxxAnjDQmkZPG/ZoGlCg+ao61ui4j1
bkF61L4qklb+D2HntSQ3rq3pV9nR18MYenNi9lykd5VZXlW6Yahk6D0Jmqefj8hupdSnZ58bilgA
mKU0JLDWb3axEUfn28EuQFH34/IWQR4pOqNjiVfCFFnPpCSDvYzdhsizpnSnpa9pyurWoY0u08ia
BltLZPAO5xe7BuVpUYPsQL1pZaTmr3+F4ZCK68rui1sn/SHwR3HwVOfPg4zJpuy4NX8ZEldKuvil
/fMyyuSbSx9braXsvU3+/17LmV9Yactwh2fzHmmPaRsNTrioZwmtFmV/pADcclUqnnHMQw/pLSm1
lSAadZdQ31mOVkSy169HFZdL5qgFH8o46Uc5BPmBCGUlDJiCoLR2Q+o4rB5r5b3vtT3MOdS41XCg
+DVrl8/xaqq+GwlKHVEc6ueyNQ9N2G16RRzixio+wsxteEoayksUm9VqaJT+3lataOugrXF0sZ5Y
dulYYm2nI37ftl+yxolfjFJx7guIxDlyby8+9ZjnIjjILnlA+gFIs9rgG8ho1hUPTWMu8Nz9WuEV
/JxgbotzhbKULQszo2dn4EfmJt1qZK29coyFrUTJUxB24ikZsnjlZn67TTNbPKlFEd9xB3yVnfIw
BP5nl9XiSbaQ43C2jQl3M1ZJCy25mDtfzHPCPy82NWm3JRF8N3YtBb+pYA0zi/gIFLLBnMxNlE/W
TqtvqxQ1oChSeh7CfznxSGMcLW0QdrbAl946qqb8gs2Lg8QyWQAlC6kyDcm9RFqBMrxUbZbcSxDW
3NfMLdkXxPGlUVN1MbasOhyrLSkXJuoCrH756BRm8chaGrJEPuVb2ZQdRgFPOI6dsww1lqhPeus8
X8fPkwJltksN2PSko4jTZW+2H7EXdEc5hEqGe2kne3mboKntUuUmeWo0c5E4LIKTMhIWUsGpv/cy
5RLXgcJmCeDnGcsycc76hvq/mkJa8ZHy3BoOnAU8iuqt72sGb6LfLCsrpEQ2P0xTPUHbOMb2Z27J
g+ws5hG3Yf85Ngpc+IYGcm+irAvbRZ2QPbWL3Mh6jDP3OAxhdcGjpFri0pp9/Z9HZFxj+P0anVbh
SWIUwa5K0vapGZU3n7/xVMytOu/C3dQP2lJRzObJKIb2KUnfdDNNHmXEwmMEJ0Or38i+aPScszmg
kxQ07UMa68CaK/PM3hRn7kyIj55Hdmgp8VvreMam8YxoXySqfe64Gdi96x9rHnM1dF1Oh8lT1m4J
ABLXdxc5zAmzpanVX0akl65NXdj6Syd855fmrVcO/qe5Obm/HZq32aS3J3nwVJQPeOgWSDn+FZNn
aofiBalgnypIPgM8xwxbXRVlydU12M1o0rhzdpltTIepRB1birJ3OCDxTHKehTYpu1F0QPVzPXpX
K2OJ6Gf4AXASOFjkvuhOjEViCQYnEQi7GtHZ6hX9nKAgA7mJn8kpC8r1tdOOW2dvB+qnEEoDpR7/
tWi4RXj21G0FBjarwpuM5yo0myPlD7GQTR1x8PuoSTDpqZVuaRifNL3snmRfjcBColThWba0ciyX
7nmKuJXfo4HjHsdESZYAALAXGe3xTlSTscRuKfxwDGfDSsn6JNoSVREdhSx7VMLXcjYEmwfImcls
TFIPKDrJmSyto4+psjb56Fif+r4vtyJZhwHS3xOI4fpbVOFzOLaa8mqL/qO26uQiW6r+2nSt+gKk
rnuguHaXpgXO351PJVNPg6Vs6nmfbYEC22twem8Z/Ph9Vdv5BMpemXYlqGs9JTWkzgcrHNCc+nk2
ZChlsBnoN7JDHrQyta/jHAQ/joiGLW/z04YiCvZHXYMChB9unBwXrcHt2BnXY3L2OlXnjplqjyg1
98ukbFze9ClYNE5tIsdlDMvSDYqj3VWVez3N/LI4aq5FCtopUWRUvnYG6twk3AqshgZg4CNPqcLo
scXp2v5J92fP8MyMv6a+vyT12P3IYnFvIkb1Po38YEyjKu9bLyl3orfJEWqZfjbiSl2FGgV7NLu/
yEmjuy9RIfruWH22CNW8fskFRuu144tFHeAATn1QoCjKb64ZzXrXJnb3TE5i9hoD2y576yIMKPKY
X2WnUwTeE2+M7JIH7M5f8e/27mTLsBt3abg9iLP50kgX/+O1ZGelTO7v14owPDENzbsz58nyWrH+
HKSZuZJpN2F1Ke5GUftnvu6XthgUd5l1KA4189q61dH+mNCD2aEVYT2nWuxsKpEn63Zea4u4RvpW
4Q4s5qY6GNOZrDV1X1qKVupPQ/IgJ8qLOVa5x8Gj55lHPwZBFWytzDvKa6nG8M+vFLyUQcSjxwj8
6yHQWwvoaJhEm0403UL2eKL6s1s2r2PUrNH24Dz2t8lxyc4iQD9ooY0Gt9EajNtRt/E2A8ZKLTDl
/jqH/Fn2XA21McKWidPr6CwCXKto8WFCIk91tXdLDYEZt52/6YNi/GxMaE/9Fe4qlHZlWHX+Mfzb
aHmRfM7p/TZahsM4/uYVaBsPqit27JysbYIa/bM5Bl+FXY9fEQl5VBAgejX12IJcZakwN2u2P900
LeQIZBY3vfBgc/phCaC9+2TE2rA0qMDfsZpEeVVV2uJOtjtw4/2sC+X1X1laY9tVmD/yoDzjK+O+
93qN21FFVtshn7qt0dk5OE2nnITw9PVU9M0zwuY9unLN8LWojfnGY/4gMbRFdXjR5d70LAC2oE+i
gvGa3zWrBu7xD3E81O5as1SfAxct2N6y/hwfYRR1G3+Lz+PFPN53GC+vL9/Q38ffXjfgOn8bL/+e
38f/w/Xl31/Pf78zFuuBAsqz4VnfQ6Prv3aoQE9Jij+Mu4BJFyH4b+U7Ugb6V/zTvw2x6RwQuRUs
OC1rh3pQvPFdf/yMXhtSbLXyydHRPK7mOObF42cUeZbmz3gO0e4an8dPril2ZE/aRYbhyrExk7pe
pJliH6vecDDwEPpK9siD7Lg15VndGEz5W3cRd4cuHIbdLT5qvUWmLFSfsHVGlylL9PdSNC8uVdUf
6O1mioPeWDf1uwGPmuWADMsmLb0aaT8O+GnVJ9mUZ/Kg9JTLA7NtUELhkaRA0Sqn9k4ektJr76L5
IJu+NVhLJF7a1S1Wmx15bNkOlCneGGYwLeQ8OUV2jCWqsnA6a+T9HfVdTAZWb3XwUrhWdBK9o13j
Y4zEyZDa2GmqOJKwNzDPokf+JUmzQ+V0uKinoLm2Xo67N9rtyolEL7w5ByryZMz6d/n0NERsb7yC
7ZYzPuEOMj25eBdAKRWYL84xaDcjxq4sOCIbmp+t30NuG5/awUMCF1gGysdeXS2DwYVRkOpn2WtH
M88KlNhaM8LpqUOIa94Ns5hsl4ZqeG9xOH7S0CX8kSb3DkqGwcK2wUdMM08QWf11l7Ju0QtgB0Lt
Pusw3PotznPhGQmoeYtp9Fj5osQ17FQnBBmgIeymVuVBtgZSIxd5Vl0aUQ3Xc4Vn7MrSU96zASAQ
HH5YQ1kA9byCmXhX5+VQbGsxsmRGUG9JcXK4s6Bt5WhBofRjiA+/KZZDOZro3ZbKOlCz6JBo/fTY
WDGSswjL7QbV8tZuGzYbd8AxVlOC4bVNZsHHNg/3etwNr6Mbaws2gDk+DPROVcITBQM8M4sGXEoq
nhg/D5hA/tlkfxQfFK9Cjx4toDM0KPHSON2StQhVk1jjtpEEeOLMTXj2iN6JfBUPBv8lw5nVNQuw
xKTg13bZ6G+lMnuIN4l3oeBWH03QJXhDKQK+ZBhuuHi7qFrYEbnr6g/ywOL+YqgaUoYB2mXXOLID
plLeNyC3H4oUYkqkT8hu/zXFjKqevGH4dgtNiHTuVIOE9u0y1EkxtuHJeJ3aIEy5TKcuX2k+Rsg1
YJy7ZNKNT0jxV4HafiosPTi7iHkuZFhNdBw0TPtNQ9WSer+7wYId3FRCQnGl6DNcWc33dVJ7yqqL
a/ZIRW5uJqFlFzcJ8ushw+oEY2gksG2gKOcCZOVWNfBhs5puvGSBsGHfaM5nJJo3pRkU34u+fStq
bXg1HbVfK3rcnHB4609FW1SrXu/aZ1Fl/ooSebRrtGh6Jb8AjCaoIV/02vgaut1nBawJNEFaamCx
vsn6JzNvzWcV7BQf7/Sa48xzH07eoxxUzV8ZOA/awolQWtbzbquoQ7KpTPT74L4ML4bwTgrP3S+2
iw6mMQDOiSJcJ6Fkoks39O2XaoRCVzip+zCgLHbsNXAAI0jtLxXJN8Nzyk8o76e7wAmibdNa7ftc
MpIDcOlFA3fMxaEWuv6kR9VrR951G5AL2NWz8GvradrzjDjaJLUTHbDxhQSJmNUSsy/9Y1B+VLoy
fgNQyt0Pvvhj6DnRzigjY+c2vvrQBmh7Izw2fQM/hICW8rUO3BTcTaPfBw621Y1wsJwF6pAXTXz0
ZgVpefDHST2B/ck24wytuMWuZy4i027LF+raY80DQ4232DFMgs7P6/De2BihYq9WlflwCCaH1OLf
T2VbHnTTHA4qNJL/PkhtFZWyc9APByuuuAoAxhCMEFIJKiAzI9LEOagj66GsB3Efe19i08BWPc3C
/BSM/qPsc7zWeghLoe7qHExqD6UgXiZWaK5FYWvUsOZ2gMrskltzgewbwz0TjcfS3WYVKn9jqWu7
qaYkDZndYR2sUfFpJvDfGFiK7r5pImD/an+WLQRvu/vSdskw54m+ljF5mPUU8CrQzhiZcCkZa339
LdOU9nAdYb3pWXAgQzGhJSrgbhVgLfCOmfGPle48UL2PL6nqYTITug+ZUTkPeWa1Bzy1o4VsBs6g
X3BTJIUn3OlLo/WHQQfponjJtGsV09yw6FDfASAif6rsm0F5IPMkHganSg6upXuLwA9+mGUyL/lm
D2vrya5Ym7TUzRYDCsovehKnq8avGl4/xQgAlOCd07BgcRwo62pWu8cuVBsqtoW4+LNdARKx41PX
gRIcTSV7CwJsmx0HoTrbRl0AnvdD6TfJBy5+wUJkJsYePZJqidvomEHEQDMckT0jF4sXVhc7Dx2J
v/U4AD+ENq5t2qqBjQHwYGfnunEULHr3geBtdNX5HqHa7c6c+uQO+je3IntILlgt8lhkF/AwzmYm
VVBOT9ibqaRHMGQbHNdCe2XQ3vBPSGAc8qN2ELJtQ6f6ZqrjvsxnEX7fgjHcTVgcZOG4sIXmvEw2
9rhRV7OpDmoY0nqy8pqgfgOBhDOEUSA+bDj1W5ku2AsFb6NqFyekRNKlHJU6cL6N1MV2ZJ6E5MvK
TXNkUfVGnK3Gr/lN2zVWqJXy6oYepEiP7EShiycrUJbqeAqts0jLCM+aIT/oWCh9Ncr8m6Va8buq
AV+MYhdfWc2m7pqmE0BZG6mLLKjP0q5HR7Tfsd2qNBZq34iLO9PIJJNWMm7BYgrk8MWjO9NxZahP
AtRZUqEfPDctnya4iwdMpsWiqhOxG8DEbbBHUi9JG0XoV2hn2QIpCzBlPqBc2G4T9Il5QgZmvK6M
Xl8oZWY/IseiL8bB9j+LrrrgAuEGCx619ixoy6veRXkCc6TKo01uFDwpeyNRAEeleLrqsQMxo3Xu
SFMZ0yqAcMU6sTtdm5Xw9U1rIcjkUpbmY4jjjZtoqnpQkwafLWRGF6nuV3fykM3Fm5p3frgGk3yH
eo15kp1qZqI+Qo5sXVmYeaQuqJDWDOJzamQbW0H6fgQHxs+4MO9j4Rn3YSGqMwRDVF3/CjXzWYvC
pD+MzvEWHxLFXNqNKDdalAToRGPYubtejjsi2J3Rul5KXhjL0e7U1P0PrZnQ1h/C4nt2bnq3/a4k
Vrcw3Wp8cuvJ439q9gd2tt6qb4sPVgA2LhqUkIWah1TCoNjJ5q3j2qR4lXhNfve3+GB26ipGV3sl
h90ORUEKw8zvZcR0s9JdDaPWLXXTy9eDf1D1QDzKQ+jy1vq6UPeyiVK5huIvSjxDIx4VvoWPyFzm
28B1cZefZ8kYapqw17XYO8hxfQvxJZn8zXXCPKzQw3zTTP64krP62hSPda2+YklanGRocPGaFU18
lpPA7hW4jYS7kgrFWetJxI0azpVG3ZOMRZafu6f+rgRZsDFtIziQVtYetQl5VzlicJoPslvqU6O6
9b62mn7jt3gFq0W8b4rSMjB50f1z1cL37zzrhCoJEq54CawscxapwppwhQxsvSdv6b7ZPFyi0jFf
w0iLTz0YtGXp2+6bETbcCtU6ZpddWK+Wj/1J5obLtgAxr2lusm8yQzuBT4u2cRz3l6JtyzVqo+oj
2Xp7aTZN/FpVkYa+TIYuvT1+VjCE+NqIeF8mhsGzzR23kT/58Eo4dCE3Zy8fdXY3ZONtH2H9dHz3
rdRdtpM3HatEOC9Raq/DciKO/spWm9BNtXJjeM91stICWVefTAQu5AYlkHn6WAALC8uhvHTlVD/4
Yf9FTi9d3V5lFrLsOtXrJMruSDYbe88Dat6VgzgbjpOvQ9x2n61Ks6Cw5tGXxsY9Wm556n4fid7+
gcjBi2UnxXtUFNVSbTT9MR/GYCOv2LP1uF7RQbf1rGQ95lODXTxXw2AB7deiL1Yo7vREZxPFFXNQ
Fd80Kl7j19l7xtBD992ODD6P3jZORhaaT2EPDKNPnffeAMqioD6wN1GRflKDlF0kAgVTqeYYeuVX
FF2Qm92RO0e3lCg6UK3dcsw/fLeKMKDy3WWt1fou8Gj2IkUsqe9xTSZfA4a6NbeRgkW47B0Sdmgh
kOyl7DUqSO0O1EK8/ayj4unuCs3i4CMN1zz8tY+q01pMuzL1ZEVNehkVM5+pasPzjDArC31fN/b4
wl6/PAR6HK4lsOz3eDTHJRDt93jJeuGf4nK8MpQ1FcnM2qlpHGwyTwuxoDfil1AYyrZL0D9w/Dh5
6XWlPNg65peyt9BShX3HyBNp7vU8HTf1Ib2btLmI0zYfEu5hKiI99D0yBTf0h4xR76Qc/xP9oQxm
epAxCRCRHY1FXaABHOoYCB17OLTduZNBGVmJ9ffK5c7e6DaWJ+V7i+P1az0L6JMEROFsHpp+t5JN
V4BqlJkCc+zMszzT5zME/S+DMqUHGbrFi9xut/3PWbKDgvifU/3W+mWWHk7f6qkxd7qmxZcuS5xV
Ad1nZZWorMuYPARQG3Z66eFqBYnn0tSiY4EL9w+el7kUUyL4H/6cgjvY1qs693gdJ6/l+5Am25m4
8ktQUX175UzgHTqriZSVMIt6VyN0u0i9JsRwc36FhFeQ15bXuc6eX8EshbPKfI28k9F5D/akwbTT
hvqbZ3wvi3j4sMrcWPI2ZBdKy9YhxCBso2O3ewm1xMIjrXHWSuaxs9RE/mqrAnZOpXe7YW7mVo30
cuLWB9mLmIMAyhT2p1GN8leryz57cW+f4XTnr2bMVp5f1aEN+dqoKa/aTGr5DoYPeaPQjM+x4mVP
MIcuMm65RQFCA9LwhKPSu9OXq9Gz81ds381j2Ud/TvczJMYiVNTPhp3+4/QAUMu7PRXX6Yiwm8fA
8fSlkxmgMYzIXyYe2Z7EGNkLuF38qenePESNXtq6Ue6DlEJ65safOiN0D6R4WjxtyuTTwK51ozoN
aCk+k4Wn2M1WH30c5ow6PA8t7uwD+tC7ZsQiSQlGsWrD0nqdIvtHmeJOUaUPUJNZYs8kDPgai9gu
zq5hDifptCv9eOcQ33fsOKy/LHp/huoKz8I+i30grHW3r9PqMUadWt3CCWh/aeId0+2xinqsOrU4
h0kNw9D3spVhmiggzocs6z6nyKXsR1FhHDi2cXbRUBxfxo7TbWRTjlPnjmzUKSLWRn69QD3UK89I
QeEJY3wefLIIsdG84UBYUSEfrRVopDmhgOA2mtzp3cBD7dVq00ViJe2badjqwR9cZSlnBYHeLTML
m2jZq76NyPu9kWiJTlmKkxoc75bVe5ytxsYvD02k2ivSmuFGpDzB0RgQNjxGdmCOeT0tEOpuAOSe
wA+RJRFU/5OwyfbGLJOzYu3tLtq+5vmORtmS7GP84rYJyCy8Ur9nDUg93/4WA0MgbexMT0aODe0w
mMHRtOCzIRURrRUHzr1VF/gVTaSbqaajj2h99NyFKQ0GSFtim7Ad/NLZw922z03kVStvTPW3Wrcu
8oXMKNwlcCGxhuNBWqoTUIPCjy/yzG6qb4oSOhQCf4tXdethYI+7eEbqczcobDiFaomTsJv+JM+6
PP7zzOkt5ahGQMUZcAv/bSju6P21txOzropdkphMKJslXZjtPKysrmWzng/ortLjN9lZznCRIlqM
qZs+y+KXo5hfWCrld7IL/4B8peNvsZWdLEHS67WqyFMO2UA5OUz04B4TO2uFURPQpgg2u4z58xl5
97Wi6pSLcSm8xitfb3aC6u1CjrhNSCOkpTxnqEBp/nWRKONPcSNEfuaXkXE5KxGuufIS7Mhlxy9X
5wXNSxSr5QNbie6lyd27aBQgQeaWq2Uvihp5Z9lymuKbn82aHGMmXhwc3fGaLKeTNTdL8MyLynR7
oBPMVBGtWeqBJw5dM4mXRITjMsMnby/nkvHGWjI2p52cO6jcsMc+NLfXv0FDYcQXuCbIuS5Frk1n
qOlG9vaJbwF9nP31Kiw468zGQlH05atvx7tJ1Z3PtqnYqxTwA+ShsHyGP3h/jaPKsUrYz5/UIW8f
XVP/IuPyOtHYoM7ptdO9ncO9Fu3kfh46U+Nu29aXMEq8s61bNmkIDQ3BNhtWzYCtZOWG/T0szP5e
men5NY/JSfWAnP2MW7oVrihcWqzQGCE7AkvDrCJHgWUOBaWqeAi7jpccs5KjjGVmEi+4Y1qrat/G
gL81VvHrytPHfUJh87kvpoe27vEJaskFjk4jnm0HMiIOAad+bl1DIWomNZqzshXDV8PLPO2Psjn6
cb4O0nDc+AkYRLfr7E0umTtq6HeLcj7FPH5j1iKclzDEupndo4HrLVdtHALCmXG42pRsM2865KWj
vLfcUq2MFTlb6x0io3y7QES+t5m3w0SteOEh0RxRiJ0ddomjEfR1xPVG1Z6sPi/C1XgfVpV2jFhm
Hw14Mm5Hhlznpr2w+qF+zJXc24VjPGyHOB2fM334Surf/hrb3EfQS/hUlGa6cUFeHEimR/dI4CIn
Yyf2Vzd/tNWh+2h1LH4d307PngYooGlAvSpOZh7RRmgWPusebnM05cFPevM4J2aA+8/BX049GTW6
KttQH0bzce5vLS1ZevNWk+X9EkMC/0T+2nRXvaNGq0hRnFWXtc4ZB++OPU/MryUsq50wDAd8DR2B
1QAYFdYASZGb9U4GqWi5124rDCGbeLZYDCh1rToNvRPVsKdHvHOt7WwshYXX2GbcjYfvmLvU2DTE
02PgseFEZOUsW3IC1UN1NcxbVVUpu4yFbbes0qa+l0N8nmH7qdDshYEa8KM1HwId8Y0gT7y9bBoi
SM+huoPxfA/lnrR+/WqhvhAsIM4/qvzJ72GQJNglRcWTCndlrWZYDJSosuwdfwr37JaCc+pF+CGR
e3kKg0pZ8MNvP4sq/fOKOjWQv67YoJu19aZcXWMVqu9MLUHToq79N4SYv9e2Ud+HMAmwe/ReZXg0
VNIr2eRt3XlU6RhbS4+0Z3bbE6bvusVnTVygj7sawHIfcKZq3vJsJf+N0lM/2AZbXuh0TlHCxU6H
X5u4WyoLilD2MhsnjJZ6sz7FCoTTzTifitkKSB4arXLwDmFMiQBKu5DB2xgD5d6tVWbqMspJO0pn
YE0fd3lLoSrmN7mwwGi+jE6qUwea4AEHRbDu69Z9be35G1R8wljMOwd99OPaArS5a1jtrUKzKz6N
VdZya/XzfeAr0cr1fbFRKnDXuodTVyZ4Uvm92PKVLd5yRE+6OXFrQoFZJWWC/SdCtA9W4CQLrM2m
Lx1IUp5gWfqgJ0lK+TSArfhTqlGeScHFqyrjtYeNNqtcf3MbJ+I+W0Z2ZixzvPn6Lu/vx/mQVi55
9KD83mVogMiWjBtBBIu0GlmLor98HealdXUprTc56hZuRxY4ll5ku1tHVZLAih0AjPJq8vUaVWjg
XY08+VL2wdrk1nBOmwGfq26MHnOwPEvdBoU61gAY+rCoPmta+4rpZfQ9N6iG6h13XU/b5p1WsgU0
g4PuNphKKdZ3YwyNN68aQzI42fCs98mwysvKvBdIwGz0Jm7uOh1Gid6bM6GzF6sbXl6EQ7d0Sw+K
HgUzKix92NzJ7gY+KM4w/feGDeK2Ih2MFE+RYBNXPEydjY+OBowrV0py74mO+RtGk3zaUXvowOO9
wcyTw2PyLPtENOGybvpix10K2cUmNlfhfMOVh7aNy/DaTqw6rxdGA5P8j3/97//7f74O/xV8L+5J
pQRF/q+8y+6LKG+bf/9hu3/8q7yG99/+/YfpaKw2qQ97hurpjqWZKv1fvzxGgA7//Yf2v1xWxr2P
o+1HqrG6GXLuT/JguUgr6kqzD4p6uFMsw+xXWqENd1oRnxsvb/e3sTKulvoLX1Ry967P52JVKsSz
wXnGEyXdUUBOV7LZaZZ+rDHf4S2nF2SCfzH8+CRbfeM7z9DewRtdew1WlkheXmRHoQ9Qq6oCXTMX
oS5TpOuuNcq3wI3cvTul7Uo20RrMl7WbxafBLMu3bgWiOntLDIpB6aSlSzlITYRYeaRC92YeveRu
fp7aob7XTL/ceUEhFppRQB+XwbxyoauF/km2SKnW97WmjOu88ZKVW2X1feGIL//5c5Hv+98/FxeZ
T9c1Nd11HP33z2UsUUMhNdt+tCjngKkrHsqxFg+9UrxIU3gjB1OUT5a9kRbzsVBf5Sh2EymbaXYE
gZZ/L2fOjDxYQuvw9Em+A82rH/jIicdJd/g5ypozJT9DamCbqPKq3bIM4uE1Rbdi8ikXyBbYYMgo
0WvYpt1jPrmQeRkTKH5zji2TrMj9f34zbOe/fUkdzdV1z3A1XXMNdf4S//Il1QE9ToKt4sdUN+1G
M7tsY7I23JPGTF/ivri4Zqx+yd2MAktnReSzw/gSeqmykB2la76gres/QTeODyLzxnUyVNjs1e0T
5qNYVk5p+CjaON1fm+FcOpD1A5WE7LZTYoxnwrSDg/mzR9YYRvTckx6rslvFQZ7piuHc3ebKWbeL
/jKY+fJ15Yhb3B+AsyIdyPcdKMexzMfg6MA0L67t0MDGkndrK3vtechtHAJ54XWGJ2fcutM4y+0l
pvPB/3AX0fX5NvH719UzHM2wdGfePLuG/fsn1Khag5455G6hRNWmz1QP9yD0f1wPQiVpBvalWKOd
Y78Wp7L1IOmLon1zGj06GqnIHyIrzh+0FPfPtPfMvYxdDwLmRxCWGJLO42QMcduM3IXotrLZjXb+
0Je6SxI1bTejfHHfLynqFpVYQwnxkcGAppyYRt4uhlpBl9lIOK1A1JMidZtl4mjlyUtLeDC/nLYI
Du/iyb/31Qa0e5zzjvepteO3aZ+moUq2Q29ElyJO9TWw0f4h5hexwogxeQ4EKSp26f6rUvZQzIZJ
eU/D8ENRAZ8runtCb3p6hov1WJtau5sARpHm7JJ7nVznvTyDK/ONC6DM+DNUtIgcxm32anrT4F4n
lFUAMzMDF3qb3wpohT5puEjh11jMgm+TXVTJF9IqEJMdRJYCtXKWptXj86tb0H7ns8SZkGqXp80U
edegbAI0Nw/tDyuh9hsswWonczowXXttCIRZHoJkZ7qjsqe4maBgrTTGUnNDLAAg0Z+QwPdPqdKK
I/lmCPC0ZNwOatbQv5wCal6jxj4dbmMKj0XbSrZt3f6IzaDZ+kW7j9QyfAnVrlxZ5N5PxWS6Z4/6
8NKYk91dNhtKptYbj5hiQ/XQ3GPITX3U76hX1vZ4helLZP7gB1j0uVA5ZyD/KDzyrA1wI9kJ+Da+
9DV8f8ufyqVZZ+NiVGPsr+bBRutRZs2jz2C829Pk9eoZtOSfhzzHgIa9rrNlnzrpi0Zk6jnWgOUh
276R42ztuzq24cVpE/duzLFmH3w7/Oz1sD6S0WK7IRrr3hnQcfMKI/pciwLike+m4GNM5Yky09kU
vv9CTkYsvPhAjWg8K36tBmuBdyRlTWBkXlVeDAXeAJK0WGdnU3WUsRwsJ1qXWnkhU/HSl2hH1OxA
gzVbPBI7YDt3IyLFwbq0WLQpObgIOU9OkWdeGEOkSfnf3K41uQjCp/xY1mmY8sbGYMvW5uSHK4fl
8lprdZ7cqMafYTkUR8uv7Uvj6PZljEHT/ecnh2n8/b5kGLqqmZ6mGqYGg9v8/b401H7WBr1jfRl8
f23MPgrafCDz1rHt58xC3M4Hm/ZXsHKHcFVTHv8lJkd3oMOOSaGYqI3Ms2VbnoUDsvLqlFF8mgyk
BdtuQ/Y7ZQtpJ+f6/3F2XktSK9kafiJFyKXMbXlf7ZvmRgEbkPdeT38+ZTHT0EywIw4XinRSNVVS
KnOt3wRMe/LQDVmEX4YsI6ugqgjxMErW/cqFVeR3R3mObL8NAUL0jJ6Vj6JOramLXGTw2QyMrv/+
PcnlxG/zt2HZhusIy3E13XTkMvGXN6woI9yNFav4ophRtrSJCm3zssBbFCDTWydQsEPX7iV3nPZI
PBn9grndiVBKVAsxXZNJ8e58YX7rC2vEp5b9C8uJ+iD0QX2NymIh2wPPCHdEQ4uNrGoZFqEgOJ6I
2hknMxiq22VLrWBB3qjpZRJBukl0rcd4IQk3uuM7zL2x/dojbxTPoNgP7am/NIs2/+yPsbPuMQba
J+guvoZqfgMYR2iV3tpxM29fE+LJEuj7YXxGuwQMu6ESoeNwDCsnf5zzkqsiC82NrCpjk19hpe5i
4l0Fwss6DO+gy/dRmxePGGSTYWnq7+OoaOu//1rOH+sh3rU2iTDB7yV00hi/39VVWRsOWczgSxe0
OEFr+etk1d59lJb2pc+rftGItn8b2gD8gO9asJUd7RmNnA2W2P2b6IZk67R6uBVm2qzrAKSLAb7k
qM0Hh8zaUVZlSbYFQidXY9uHSI+zO9Y7SLqoPDYlXsh3iAViFzswufSlWpw8bexPBWYZz80orkEV
TVdEifJnVxffyXc0Z1kL5iBlUwT1UVbTNuyXlWv3+2o+s/TZqvmTYW9lbwhufG2kVb3xXT09BDPk
DAxke+pmPpE1a8e3y6bu6xOoPaCWskX2vY8qex0ZcYfdQlajNNVG/TcmfWvO76W6RX6M2OYD77Fi
F0c1wZREJYQRqww14m4eWjf+zvYgZ9buaJ9tpNymhTBz+5xX5qXKxbgv5w7ZK9u1xrL/5YeXP+yv
j6lOjFJoqm2oJps17eNCuEeKuutd3/g86n61yq0CRK1Q+tsh5oZHjcR9yavI2rCliM5W6Vj36YTw
ro3AoqyRB0+uojOBg7IFnk2lunXumeEiq8HVjD1SZvKAVlR2cWzmfr8xFRajeI47qE4RahkuHUvi
/d9v6j+mal0YKrezocKENQxD+7CEjE1ROoYWaZ9tzXutITWfG2aZXw5DjzoffEeNhdxkL1LEpc+g
RvqVmXnuXZnq+SZme4+REhqkIsu9Q+mE1kEFQrPrkmk6e91QbQqsme+gn/WL3hibYxFqxOLNot4B
ugYllExrx0u9vQl+7yBLhRp1t1L239L/6n1vex9HYi3+l1faHw+/LlxLdzTTMYQ7b94/vNJYwE3s
2cfqc5Sm37PsSnjeOw9RZF3CGcsj8TlCT+MVikdi9d4mS3Hr6CcNg63bCSUaNQtZjKYZRGyU40Ze
QA6WHSjZzNEP7ziStB5/Qr07FAbKYAzQWnH68w3+LYvqUM9STWOy7omBgjuAMKoD6IEbptdXW+qY
zG122Grn2xBQX7eqMQ/x0VxZoDU7IgNbZ3dVnT7pjjAP0mwIJ+LszldFsxOI6ELAoioPcmyexrex
KXh/ZyHKoN35yrDpI72G7uu02qIdyjNIeedzoCbY0zuA8YiQ2GxixSez8d3PVm83S5gLqItovXNX
JYix6nMHYkOEg/Mgu4Ks8a/F5CG6OXdkI2u8xhsxAxdBfm4HdQ4P0RFNxasJIPLvj4ktn4Pf5gCL
NY0LsNW2HUCIxsfIAJKViYaW7WdrADle1iHBL9wF1pHS2y+l6fUrUdfWLpirSg+GWzWa7Cx7eXXj
3ktUeCyEeMpYYsrm0QI7xcvtK2qg9kurgf9wclNdyk5Xx4bF41HhMPc6+X3Q90+4E5UXUQr7LPxQ
X7YoK38F5g6jyhg/TXUB6g/XlH0W+sVTpVSvckCnZPXCasfmHrnH+Bj4U7JOvEH50oQLOSDXM3dV
uMF49IrMxSfe49U/Xxo/vSf2AdYTqxhjNxgKbmSSeOmkFmE/v+f3ReZoq2pRfT/OB+g/P9uqzKzu
5QGplF/b5OD3c5Woq2/j3tv0CKUk1hS/Xevj9UsbVBDbSZ3s+aNtq5cATshbYmAvFJdDts9rxf7U
R+jG1/Zb18ChSzq1Qq3Js97sEjtwKIss4DtwJRiMIHJGO/RKqAl1Zt112YDmdQI11HXLfVeQ+EMo
JOExMXzsoqH7R9DnqrE/svDogxc3bx4dHeyLntcvLgSB82Q2ziNwNmPdu4i7hbgRP45+1WFzh+9R
hHTFkoULCPOhvcqxw4SDV1IpHqxVxvoaybAqn5KF7L0d8mZputF0n7BxPIlBM7b6f4VSpN7JB/mT
d5EVjLSnLVbMd+9N8oQP53+ofrhcC6NvVQrdWshzpczK+/VSLMcOaoGlUW43667PjTtRaA0JDj7W
mEvD3CZ71cLVb6W/j8vRDN+4Kjk2b8a4WxLuLot+7j0brWXeOohNaydXIuRlrzOPlqVi8AGnMC4m
RzQZkCAm1mKgqNXoXh5yr0HMwAvT5YymubU1wpz2djbDhedx7XxQmxZ+S6xf30+N7Fa56FO77KNR
X6Nu9Gw67nhvq1O91Pqu3sqqPAyZ1i76zkn3XVNM97JNS4EHK5CeZE22F6O7z51iPL83tSJCP7+N
7jJDNHci++5ppIrrBEcjQq3jJ2y9vpNv9O9cRTMfBi24NKM9fBKlZYCmQb0Jh5RfR/UxMw3UysuY
FuDyYQwuo9FIy2XiXzykzR5cVRkeaz8i2kDKcOt30/Col6NxmvmHjttlJfFJPKDAuYAUZGyXKw5k
FF5OWvyo845Al3+8Z7tcPKpD2q4trdfXsjq6cXifjeVS1m4jxlJbmr6ubGEsE2L0iSUg7GVXG8Mz
jWOod6z++myHTaS9E6bV13vZIQ9JD+xz4wpj1rLqq4UcLXsaWz0HSVE+aC7i2WUj+nNsO9rFawEk
ASItvyYIkKXIOr7maZptM/QUd0LNi2esv+7lgM+h7tuHwK6VEDU6eB1uY54HxxmIPY3DFQpseoEM
sLiN0FjJHJXYPL2PkMP8IsNFzWpAJpuqw2K5cogiBFiTD2KYv7OkOmo+IvJBSjWxGm+fZb2xRq2h
RFmTgI49eOlXAwGdMraGbxgVASzGUvOhm3zkcdLG2nmROjL3OvZtSMIz51r2PxZJZcmuuMuydNzz
Pk5RrHhtYXph0jcgAFjnPw/uXH1vK1KTn3EmWm5AuLmLgFzuJ6z6llI5IK1sdPdUgJhRmdvXQOW1
LBUDpjF5sNNSPxU93/JU9Cg+o9r4eXJmypKmDJdUJaRnYiaim2xSQX4vi0YrP8MbAn0UuDlcmrZ9
g5prJVn5eQLkv/XqqdjKaqIfisEDHjaM5W4azXojT0YScpnDc3vtFQV5Jy8e17I9qMNdE2niuZjU
7pD0pljJy2iVfVETwoVe1iMd0KI7mQjLhC3oDW8mNsaL0pYGRdN4j5H7Z9mu+WC3wXdLY4PhUzwc
g3m43ijqzsWwby1HFaq4mrVFyhcE9NmwCgXFzn54G0WDBEC5iPFbW/axI54ttbUXQ1NPnxq/jnF7
CscvIvLhrVf6NyPKdqRJfECYyo8cbmREQOdasmMPFqS5N32eVt9jP71Xhs64n/wwgzEthrsM2PwS
woS3iWN91vZVWm836k3OWm8I6rUXJYsK/cSrK5TMWxgaDMGKr3QTZz4q+dGbHqguO6yyUs5erynn
wUYHLNbLo2x6b5cltfd6/lMsOD90mIGhrCc+bFsNFg5dU3x1khDZHlPxnsfMSEA0u8qdmxf+PTsc
Z2FA4SATS5vl99lF6ME9KcpTpBr90Rg086o2vrjiFxLPsmxr2SQPKUAbbFqG9kAqkgh2y5LBVbXg
uY8B3AJ9iUGRtOEzSh32Ne5K5is6LS8eHn3je16G4XOh6tXKGVM8j9yhOQ/zodAj5B2yaqd6WXNW
HZvDXJKdclhpGsVSQOJby7YP48pkwPbSeoK0o50qXZ2OvZuWGOjU0dM0kAb3AV98D/HNaEzveyeC
cOEhPUW+1Z/WPoix20kQ+MpNlGgLAVT6aOsIx2ow0joEK41up5jN3a2Kqrx5GmvUYRb22oRv99xk
GBhUBY9JJNLquYQouMYYLNg6vlU+ZwZylszqNm4xVPXSxEjUyRG9nKuhbdu7AC3ppaw6bVceWGBG
tyqKiu4RXiL4o3lwOlnqWS/8b4n+5MWT+gUo+D8REM23oS69hV8J+ymp9HqVO1ZwD/sv30T9oJ4H
pRwI8o/qIRn5kRKrQGIFP5+lpertHQzbeKfyb29pY3OBlCdWfjVqbLK7b5oW9D94NJQqSX5ErOwW
MdYIL2U4BuuqACL8w8n0dBVbCU+AGlnuqS/1HTaLPACFab1kZWYcCm8c7+Za2RR8U36QPYMCThaK
ZkyImKrps+2bQKJ9pTrIXlfL0FxE1x5IPL16N/So3LnTRlbJGkfbnoDeehqz9Bk9KnORtkp8cvM6
uOq69oPJsHsNgzTfFfBs1hbClK9+7mqE/QoVVRZ63S446UGTPzQZM4jwEbaZm+3SrI6wmeWE2r02
6N2ui6FWt7KXmwWV+6RKwGdxyb5fVcCUXkxk9K52b/7yuZAC07U8x2iHjY49o6V29QOOYznQ5BLL
rtgKLz5SiyunSutX5NJfYSZxf0b9koy3+9WZPIBa80kC7sl2CARW4fNJgQNSy8DW+HUKkttJltMv
napwvvp9ikCFHdUP/vxJqR78+kmA4OrXrPJfLcVXvqdl98snwerdTYq1YC4VoETnZLxM0ctDlTab
f9nkzbGOXCbrb1l50mi6qVoEzgAg/RnnaTOvCBQVPoUdBQbCn2181KtMf0n16G3yo/qK8J/+Ehgx
CNa6ehpKlj796K3kILjY2BoDtb6dEjTjITJBFcnqDJjcokJn8MNxCWdQ+hXaJMZOXhGJSFAWRUyS
bu4dw+gaY0Fzp7ErPxD9CS957mW7IMFngdUawh9iCk++m+SLIGJLmYcD7NJ0wBkrsZ7kCH94RfOt
e5T9AbYjfHZzkbVQ41WUjmpyGN3gxaldC8EUg924am29ylBmIKFzglsKPWiu1koW7eI4isAbUXWT
ckBe07V3smo2FszQotGPgTM+MhG/6I6VPdhxlz3EbDlAYpLJ6AqehaUf8fCGWXqUvSBG2vPff0HN
+Jh5mDOhrqsKYjUWLCHxIZwV2cwmZe307PCGcUuAcDLI3k5MjF6KOFaDmXZ0boVqHq0q46bi/wrR
ziPRbI3izsu+6qoTPRRVHj+UmFjvnVg0pBEjiOUuWqIqwsTbWg2V9ZgX3Se148XcpkZz9WsHtZVi
2ieK3n2aun7aTQIYZ4A43KfSQHljIgR2sUwccsCH306HHtLsnZpHp5+vVrQwZF3HKs899iQvI/Bs
eXpdTPmhIIuOARfDyhlOkZlpdUpBn746Pz/Tdev46LiZuZSjfIGgn8bseJTXQBOJpOa4UpxoWA5E
Au90FObuCswXfKa3y3uTK8DEGAOibbJNHjyseDYm6rq3U5Fz1k5mab2qmOiefPwVd7mRovc2l97b
/lfp7+PsyP15Pfe/pQ9XiUNXbIFOk2tV7+tO8bZREIZLNmjTvEub7rU0SDai7fLVe5uvtdOqazVj
LU+THZ2pl0sztbvte5stHATTRr3ciH76Bg4cecxaEzx5vroXBmGsSfQoVdeh84D+e760sqB90zvx
BH4sAISjrGmAwKQ65cUou/rz3+/vPxL+hsEegbSaBQudsK3s/yVhlFlsckK9Cd4Qqgnjg2XvaiN7
guDVfLecdivGWvus+o5YBrptXEs09fdVMFlbyP75KUf9fpEDHFyAsOImnw8Ksv4rKwYJKqt63Vz+
/icbH7Mmhu0K2yC4aRmO6ZjiQ+DM0lQ/DMhKfZ7GYRW5Uw1EhIOZFHg+23azY5scL3rV+9mmDjYW
3/jZLfTU7N7srD5C7QNurkGxIo0AeSpN+zcfvP4iFal67tEMe1TG9Gqlav9WVPxAOpYyuzRYQZsu
/Ew/j01FaHMw8dfOE17yluto2CbSI0vyIAeCVOjxrQrzf4FqGM6HiYn/uGNbiChbtklWlDzj78kj
WPQgMbLZfsBiwhRJmZ/Iz/izkTdFez6kup+fvALOOQHs/Yd2WZUj3sfKtkTkaLUmJl5/80U+jHuv
vp+buxB3YDVFaMKa/YOBuPkxEO4bxAFiILU5YtBg+2LjmDW98xCYoMsB5vydbAKtNeyZSSe0aemU
F+lVbJxqJzR3yNEND2pR9ohp3Iko55JKx73pVy2qLfMJ8iKKVwYL4BP+UV4Ehtl4ibGOk52ibuO1
V/SmTJQcE2KELDmBMcTzQZaa2swXyCy36w8dWYpW+0IOtHhUlrqGkGzVFjZyevG0DIywe7ITa7zw
hTy0aYe613wohzcYU/Hjrd8iNMoiuT7JPkAsepY1pzzB88YqG7Rc/UDDs8FQT4lW/izJNnmI594P
g2Wb7K0b094LH3WafvKLo+q2BB/G5F5oRUFc/D8H2Tk5CN5vcnMsjrL+3q1GSBqTNBhI0rr47SqT
sjHmN682H1TwK5HWphdnfg8Do4nPU5Nd+9trGJD8BrPWFpzC3Du7+SDBmZFJBFUhL9KVqXov2o3s
k6PCdKr2qK6OLFTmd/n/+lStG/ehZ/781Cgd1KUzCCAb6TShoItBY4Lk3lsN4gdWWuFeIW46V1nt
9VF503ui+AYCDKdu0LNrmjVf8Bc2LqjKmxdZsjyTHSAuGVZZmGwTJ0A4siNin4+NRF2uZfX9IM+o
0HV9b1JJPixaLUYmpemVM0AgxNj0zNkEqqWcZdv7IbD8YOkXYXIgehwf0fDCAXAuyUOteGO+kEWy
VskGbdRr1AbJKfIzFLCcIls7/AyrKiqqdYrMBqoS6EET5BogvrU//DJHP6Pvsse6IW7dj7q6vlXr
tr13sQ3SDdPLlyKrCL2URYcfHYMDt28vWTSdCP4kZ58cHrKnwll4jWm8DoNurVtRT1tZzTEHXJjT
GF/LoPZfKlYsmpuYr8k0dhCWfzvL6u5SSDIsN5uIuIBef+VpPoyA+149K6+2ec/2J8+DAkXL8EEO
QOltXNiBZ90NodsdRZEjITy4xVfQoPMFnEJxVhnAqSPCQvpdO5rTQnYAFbsnUtI8d55foC6DoGyc
gV4PHf0gB4gSTWqFoEvn4KdaLOPUM7un3mXT6qHRxs652swknC/DCuFEQFYxBDaWzMbOC3XzxayB
Zs3dkROD5rbYr6R9Za2dQAyHGVwM7wvpOSVQjqVUnBvUVWYjniWJGX4R74O6SOHlus1xyP2fhA19
6L6RTyju8UAbL1VZkp4CgvlWm9NaCxvlit7C+DC6xJUKMKS7ONOHBx2VxfvWPMk+2VJpdgE6KbCW
skrs4t40TeuAp2Kwr0PD2MSqln8as3ojvwtraLtl0Ez1JU1KUnijELevFyHmVZbl2Ztm8FDjyqPu
h2AoHwWGT/LMTIuRQCsEnIQaoJJi+u7aHcbgM1yN2w+he4js9Q4anQZeHVc1KbOlVSGMoHRIXmYm
2qZ1CU8Ocmvp3gqjLOAkdCv8t2tU/z9j/vwIrpPVbTUvC94/QvF18S+vZf3PtzLOVIYKyNW0Dcv9
+FYWwm/c1GqHZ9OcnGuctFfsO8o3rcUfs0OjZSurGbIdVqUTMKvIDC77lhDk2K+83Fe6mK/HLpYZ
gniQBJUISPx/Soppu6wyxmgrS7fe0vqX1CQyJb9vW+eVFWlJy8YgFwiR8XHPw96hLgsw1E9m1SO8
iequWhnazjYR45Sl9zb3f7TJcW5+xTV0MSopWSk0Y5J9SHD60E0lkcfE9Q6dXuzHbIqMrTZ49mZs
efPc6rjTbNAzRhNlSN66tklWRl3Zh9JFUFTUj5GtJKzKrGwfBmHK9Ew1GrtvuC9qd1CZDEh/4Tc5
ighAujYcnMxktfKebCAtrwWwyk1XO5V1SYasRGsuLF71lvVHHTT4P87VsMhXvuFVT346mfc8f6z5
ZoDOaOO8lLs4bgbs9JzYS7YBSk7XnizvyfaGjayNceteZalqHRWVMfz0Yhv56YVsVKz0DQUtb/8+
WJ5PlGqjzqfexspzk5a3sWzsBlzHQ9+AJWto3tYP1ZK1Sl+8EgK2QQIUyUH+TyLXfSBzaRK8Dbvn
rsmI8PI/svArWMIpH1DcymzxVqThlyCa0n/CKXozq9xk2T943KAOCFDMIZ/mASHviedQlEx1vQtk
bl4u3YpyDaWPMb+sNrb10jT4I94XVpXWFt7yfSmFQimeC7DjtlNrphsnnMo963HniTTxvWGExpdC
eDGKib5xMYyguPhlzUto7miD6VLwYD27aubv7bDqNmXPhFNH/8h+Us/BekqwpDcbdfZm8Pq1wfL/
kiSsK3rNLb7obvQKy6tD1k8XBxK5ykq2860vI+yBP81aqtu+teutXbjKpwDxGjkgwT9qrfdGdUBf
PXrKQgI08wVV36yWzjg5Z9jDxrUuOlIyc0frkfBFyUq5173aO05pWq6sVLh3UQ/DBV3Sl7rKa+TL
Cv9ZsDcofG187Wy7OI2ViX7SmI2v0DzCTRMaGYh8esMCYVUF66eL7K3gPNlm9orK0nCpsE1gS8Ko
OJym7egriCG14fTaRG28VLG/OcqTbNdft0i3PSl1r9zZGU6y8oPhvextN+hW8iRMF5NV4znWHkmz
+lxFaLNM4wSwo553TWFkPL9X8Yn6WS0LrzoSWvq1KnvDipCDPLeZ3ZXC0iekm5J7dE0S/yLwDqHf
iZ9FXn3d7E9degcNGrey/qNPnqF4Ym3ElgomZB9nnic+lUNdIdmB4BxAVUL2MQmaTrf2ST5L03mF
iq+UHR2L0ROP8eQ83NoT1yLqBpLYaQbvntX0d9lesyRZpjWCAJCWkru0KZpFMENNlBG7ljRwzKs1
lf0FnCx+EBGyul0LsAZx3rWdNfbhVsSvxj7IukcyZovtJho5vGQRwzHP2YiMZV1i1XNrK0vrHKqT
cvgFXDO3+dr9CKTdY7Jg+QrKrYvCr1XvP9iRF37v+nKLU3EeLIr0a4pBeLQo2is7YxEs8jhC0cKf
vtejd7Uqp/+K+863qcq1N30yB1TBELgbCHsvUIlHZtezbSQFE3YQENhc3kOqh55m5xDkmotykCzV
RoNXlOOkS9mmVFBmFkrANVJ5DTII4Rb9zh+y+/08p8d6LAimfN156bBwkTmHaxr7a8UqzQt7XBU2
q6btMzdqz+C2kIkTQf2oBKyVnanqPqMUd/V80IoLZeVnXXdjN4UzqUkymySLyfdT7RhMIH9m/lMz
Yk1hGWm+6KrBBoDGgWAfNJECzzrXj1iIQGbVufwdCmrdwQ/qT9rszyYP7swkbv30jEG8cpRNcqgV
IArpoXO6eh9rBzgPaiLYJVElVro++lc9bSbcq6wRZ7rEPDeR2q11N8+e8MXS4d4a/ldjAAJTs4Ze
dHGxipH1+Scf4lmBTzOf3RDxQ3mlytd+XimfDVoNS9G3llKJM6GtXITB2ZkrCcvQc9pPCcJufRlu
aluZfRHosRMzgoeIP+cSJCRRk6jZUUhPw1yKtDI9+UXV7HIcCG+l4L9tH3pzv+7XKlR+0AHqwSU2
CvtmLgaWqh4UwUFW5UEYTmatb4NQNhQ6RhsMdWJLW+ZaEd51SG8mjpG8AvnRD47Z1ivdguqMXgbK
YAHRAehq6Z2TGPiwzh3ooRWr3m2dQ+kH7kuVtMvEMgc8UqBIZH03bmQV3NceJznxhLdPRLoYAliC
+naLnytfNavvPKy9z5i2h8s0nwXKFKPaZEmYnZDlBcuM7O62nPzuXnOncRkEsNfVhOSDMUeY/DnW
1PShuXey6vW9SZacsjdX4exmqGL4o8Wpc8KR3GHTD28OpTmx1OeqbJOHqWDlsoBziEWkgzgfikH3
FQGwpUY+DCHdAikFWZ/m+lD7oJhknbf4f+p+Wr2aaobmV6Z+UsEPp5Wa/WCDiGhnJtgvATQIYtN6
ACtsbQKnCI+Wnfrn1pkTTkpTPbd5hvoFyr7f269JEuc/Mh0MaVXpzrPCtAdwIGnOfl/ph9xO421S
tuUDu04kPtIy+dphuCnP0rri6o/MVgD3vCVT6/bvkT9d/E5PIktourauEhZ2hTBUbqffY17EKIPO
UQvvH5HP8geT4R9TYn1wYH7otV9/TeNp/Um0yFxHGKwv4/A86ljjaTW0YkVo4bXVhz1OSFj+lZ7B
iiy/hFFV71t3ZdhFuE2LPHgIsockbq654ZsHVRHGgWgBhi55kSzDrgUBY0LKYNdkrnJ1RPVrSFSm
Di4HgxaNz037qpmKuWpG9NuI2zVb6CeEk40KSk0TYGuhHawZfGOrsKcQlP6ka4hrZcan6DvIWeNu
yp8xo3NB+qBgrJPfxDnKyU6q5mnbtGqfFXfCqMgngQnXXuzIpqZLiJXK0Y4eCXqg6q339VWMOHF5
HXSkEBXpo6LapNxRSF1k+LRuUpCpq97Dn8oJkqUntHwD1U3d9F5ibCbxT2vq2b4j1LK2iY8vBUKm
GyLgw9KuCtbeot17U5js4OKClZnADcUiXyDRC6ETDzUl5E+uc3I8sUDDOS0XgxpOjz2i0ZGCe+MY
8M6H3oumiB7ba3BMyhrgXbEZDUdfxEFP6j5uypWKIBvOD2jJKL3+Jc6R7OusrFxnvpctFKVMV6mv
Fw8RaEAgBfoZEWv93MAFi7WwxZEhWKJwMxwAHLtHHAwRPq8hkpEzDB5jSJPLZNAJOeLrBgixrPbo
8K3QwySZHzX7CR17xBqKhTUQMYim9p9ULY0T8JmvfmBs7YA1k1XmUbbwurE8EA33Gz89pYb5MkSW
cfAb1V7FAvleVi3+MtLcBu9IqybH8sSuLj1B5k9PJZP0GCD62sLIqCKveAzM4kmIJj2IkFS1Zx4J
X1+RxbI+MffuAwdzd3zHnSA754YVvVZKstXsvsfUKqyXOenIexMwXVeZiySwQT8UAQZwOOjBlI0W
Xdc159Y6TMAg1rOa5wZT33ObONM5yAGoKDZZcShsp8LDZVaFubaxB1McijJ6yVOvP3sjQdkYzQxH
q7xdO+r3DvvRBVOys0e2FFFofXjUoqq9yINuo5w4lBkWfEEF6KpUjaMx1kDlDPtUkI299iBRVqMV
IN9vY0ML2HbZe9OiUc9+6YgXaJoLJwiOJVHsg5Iqw350u7cU/vjZ1Aew0QY/owHAdakbGAuzowfc
CH5y1VUIJHiTo28HVrKrVLeXoWL8o/blWg91Xi/jMJzVLL1r4C7iTg++FpI88hij0azirMUIPQ3W
BCzcbeLb+QoR5ZU1+F8s3ej+ZVrTfo8ZMKtBBTCEJgCDQ1H4g3RJZM3NY/ho31LktQ4oAFpH8CMr
XM0jLIIS1JmwDvEWGSzVBcFDDx/uBINt3YEvKJzl3ydZV/tt8y//GlzCEWx1XY3U50cm+QDkXO+4
vb+5rIlR4Wgr7KTz750TzBSasVlNphsvrAjdEGdwfhhK/E/bNMOp7d1pn5vOtlRtVtAEsXasVIaD
pwTAn5rQ3mhBicr5hLZh2wWfQCSpl3oKLnFta0ANuvCctnqybfGFEGu5Gcc48VXJQ2+hF9FT2JaP
zKnu2i/6FH+tRGwr1XgNE2wHIxMNMdOK0TCbw91R67Z8XUjitKWlrjW/26dprS8DoXbL0dcqnKNs
SC1ztbKsZF339tGHiIQLQbpIB7wJkY384TZhsBVh86ZnE0J/Rf6QO6Z70H3t0IfKI0pV0UvMPbTQ
HPdrmiNdZ4ytegQlYu4yn+ksV5JoKzy9Okb+uppRtm37Q4zmlbsTTlaVrMceNdPKi9uTrjYNCE8X
CwG1ODZl25yTFHNgy8/bJeq58SJWnZCohXaHlL9CNiHEN7Mepx9///21P96x3Inz/Qg63dRt2/nw
js3R7bRL4WffMlsd7rrKLTB78sx+SZbhsQ50FukFMV59vjuLMg/uhRP9Cz9G+z0AJe9BYQuI4sTR
MEX6iI1Hmy+z3crNvgHE01/zEYQhbkp2p0BRa2yFMAQ0flTV1oXHN2t2oviBk4y9DVjj4RwUnzQ1
jg8xuJM27EZ49Lzt/v416X88JnOyFFAHz4pBDvJj4lRT7HqAJzt90/LkH2zQmhNwhwQ5ttQH1om0
iszm6nF1BhmxZcvi74NRG9bEgMEL97mzCYX+FSX/9jzgLouWyqgcE0j40Zipq77v9NPU46P59z9b
+xDb46tFqluFSenomjsnDz/gGbSY/RdAIPtbWPF8qLH44ra9vsKpD1UNzy/3mW2BKZmaFxGsiXbv
URs3PufOsOddBwsW4z7e2kV/UbpiQbjSPdT2mCwiBzF/1P+XGrcVa0dHewpLTV2PQb5DUEldNbV/
1BzEGjw8/6w6XWE4Yu3/j73zWI4cydb0q1zrPWqghdn0XQChyaBOxQ2MmcWE1oBDPP18cGZnZLL6
ds3sx4wGgwMIMCLg4X78nF9M0dJtSDW6+9ElOTb2OcIkBQabuBmtutj5p1CZyp0zIl8cU9y9asBb
bpswRLokSsS1Y88UQKi7wvHFw3Oo0s5v0vlraVIMjKEQBpkyD9s5mpxdZbkxC7dKbLpUNNAHZ28X
DcYurqz23hj7AlJ+7mwnjK52oWmmTOEe4Z0VjaTDlh6CmNFsWjPqg7Am0vPSF5h0cdd8VUzTOjc5
AZmi4HeruThtNvDffSdNZpJH4RPcMu84msn3gUAJmo8MNqf5iGZtfai7HvgtaYo9U6x2QnQ2QWX3
m2rgg4uihtEKjKiqPj7aa3HKZH2KXWSCJWNsHrsxmrYjml+BZ1vlo4eM+cETw6uF9mBBFKBrBw0G
2V3dEdrdgthhQaQCND2F87Wn19khbkbNn4WZLKQXysBq8mDGK/zOcBR8WBvEH0fVi0ufVL9yn5Sf
S5OKP9YNWnGFQSXBVKltovE76tzFY1eZ9sEU3RL05GxVS7tDEX71BYJ+Vy199zcz1TsGzVtXNtGT
cMhXe+jUvWNQDWro8bt0wj/tNokJP0TpZ47i7TIgOztNTQaqtELc2LYlbsxIwxAzja6qHM48Y8tu
MsWjWB36oPo9FTyU//xL03/Hfsl3RwIdho+mU7x3zHfkTk3V87Zo6vR1wkwRFwxseke1uqefVNi8
z+NBdzAeqymdBDXp1l2udb4xAk6Wyvv1gpBVOuPDYeQ7Q7O7HRgFMn1JX9xXault1SXWd8u6PCmz
MeHx58bWLCxs86r4U8+Q8zcf5y/jnUNxwfIAHGi27vxFYMbQx2XJpjF7HZPhFtiw9qh5wN1bEMZB
yEy5mYc2v+tRQwMnIQJNn2Gkaa4W9BYDtmLg6t11WvU8uQMI2swxAEGm4tEZn7zK/TpHc/0UUfP/
O7CI9z6a4Ys3dCoxhuF6JgPJ7ytGW0u6osOy4FWJEL5ZkFQcK+dDn6eECsiX7uxJn/xYCasjnB3K
Q8BiH1EbvnNy71RqtnWUiymhGmelm8DrlUd9xC2rGljvaPhT+BHoSqcfu7Oh1ceUxOFec6NVsARi
DYpp3qkdF9U3wm6PNdC3GaTYFyNzAa707TktwnZPbjh7KkRL2ozBtB+mT//5yb1DsMmO6Jos3lzV
0sG6eu/wMksxoJwwZemrW+jd1svsiBk8hPbdufdGUmdX9qTZW7hSr7OCUdQwnZS5s66Kqd3CXkKA
eIzPxqS211YR1+hba58djOvvDFc54lgolN78CNkXN0jIGhvQi4nfdLkISKqgfZJGzc1Shs+DOjBG
hyyq4Ll+COH1XLUDWuT/+bPSf/7yvMH/ELToLp3U1ux3Y0I7FlbnRmX5mluWugFJO97ABvYw2haR
c0wIM2+LJNuAkynP3hI9mn38PWwWPchU3drlphed5abySO2i3IPYgwWyErpVOgzZPSNveKzd7gsW
zNO1QrrX7YttorQ3GCpPCFWQHoXdeGPy3u5MBIcS+tbBMyM87XPFvJso991k5ZfEOTJP57hZ4uOA
qkHpGb5Vu9BdVeNDYw/bkBq9kZnaFabkYPl7oaK0i0vYAG6mhB5fO0yN5L0OYZTGwYBpiN9F5Vr8
YIm1PFhF6c+mrWBqUiCVAkHnFtmH8rpfVY+iwmuwsEcQHCwNb8walI/KnDcbShS34BerG3166vsl
ObDkjMjT25C6i7LGZVjkAUBwPViMD4SEQDy78XWwhyuvafHyYfJBDNynqJjd5oTR/gKgdZvieOIX
qw6/bbVYFTflDTG7d+XaVXJFEavy+8y0DlocTqfZnb9PyaBTdSi1U7g6uoZ6+RoPDVIX5DF9TAOm
6xqXjrDBl7JH229iZN9ZRF1Q5Eh4qIj7rKlQ01ozcEI4PtYzV5NoERVL84+22eJpuTrw6i45NzBD
cGO0qy6eu7MpvlOg729zgiEfGZEjWm/j3gzb7CNA/1PYkiOu5q9urkTXjODNbopQ9W6B1vnpjHYE
uXH1ylo3MKR9HFrr6yisv6JR9NrCAz9olXWDsLP5YA7DdHBQUx3Rpb3VEyCVk1V8K4f2bNqo0vdu
dDfis3WHWGrQacUDzhHVdydiardvyO07n0ptsf2Z0sNVqeo3k6Xpj7MW72e3zu5G1phons39gWGJ
/PYYj1gIxTBpwesd7ITUP/KkxBZ14W1TIpMrEO/zORpIVS2u191F+J/9TUTv/GVV4diaZVhMho6n
gTd8Nw4LnCnpdebwamMfE2TxTBRXwMtyvYExlAjo1nUbOmS30/Fyr/00QvDE1qJNjDHj3k6Wb8WU
WPs8Q3A+tRAefybr4fjIZHnHLF0zVKycmM6vcYiEDIIUHkNcdIab4Wd2OeL+Etq+bkCTjsbZ3WjR
jHx/Mc7Xavec5eXBAPT5gERAhYFgOZzRILF2aaV9l6o5sEb2eJcYR2uiBoR8Wfal6ES+gTrGLDLE
LEP4X2ORWDs4Mfoe8gDc0CiprkZEtbLV77Ps2uFxSHUtWMRTQeUL3bUp3aolEkrxUr5OLkgjexL9
PgopKGVrFw7b5EakYj4ntnXXL3X7tob5X7+pxnVSRe5bhawYYLD+XfO/n6qCv/+9vubnNb+/4r/P
yTcqktX3/j9etX+tbl6K1+79Rb/dmf/+491tXvqX3xrbsk/6+X54beeH127I+3+p361X/t+e/K9X
eZenuX795z9e/iyScpN0fZt86//x49SKy3fsVdfqp7ze+g9+nF0/wT//EYCka1/+rP76mteXrv/n
PxRitz9Uk4ACGqDNgmadhRAKfDvl/aFS7HBAFaCE4Kn8p7Jq+xiRPu0PVTNsm1eqnsrqkTxQh20p
pwz7D7ItOlBsh8S2Q377H//6+D/E/96e278XA+Rt/DYLWtCHXNfxPM9xSXuZBG2/Rz0qE7UaAuC7
ytu4CJxoaE5jlzcn6+fe2zGc3Vi6zQms1FHuy6v+cg5h7mXTzng//3J+vZ9syk2l6TA33GjcRaN3
B+MN+FI35vexcHpqK255yroYVHzXdQy7SP3hSMTBZIbgKzc1Mys5DnlRW6YAK+VheVX++6W/3O5y
zeVOcm9SqPu1qKSIgfzQ5eS7/zqaKbT/y2m59+6at3cG91v1C29CdXZ9z/KaUus+oSXhbZW8P9ZO
i+x+WLanchnbk0o6SoWYF6JWLo/KjWN3v7Vx9mxP8gxUbV9TLGKz9dXyUA7H6qQ9yf3LhbIpN5cr
3y5fX/jLP/h3p98di0ryEF1mn2MKq4he1sfLneQe3mdnR20oG4GHOU1G1gB4XXflBlbWjz3Z1GFS
LoEJr+Dt9LBOg4uHX7r8yi5PUX5575qlfP5uhAHQbDsEMjYOQUFruvVpXrsaKT7q2pOTbNM4otfK
TloV5PhbrVbfLpTH5EveXie7tG4pBig+7Ub201kek6cLTbtqjDjby1Y+2pQIEzRgf3mt3EVX9M4e
nHEnW28/jvUdyebbTdcmREr4qDej2Q4nM9HJBclduUlGTRyH/KVM0uEEZZ8sdQFSkd8EG1Lm/Uk2
Tcftg1kxqiDRjO7kVHncHuRuP/ekOahnazGC2KRlJqYIgx/Vuhm6aYDSNLZowQzJwXHRRVyPJz+v
ULNwr5etum/1qTqFhOurhuRK3fzZNtrK2OZ2+UWf2vokN7bFly/3jFytT9q6kU2QngChanfrrle4
eCbW0EQOk7X+mEJFZYtSutjDkz6ollWcRJeUp4jgGNnby66R3E8WuaMO8SiWrTln4zQsgFetu0il
l6exmcTRKiBxehZq5epZfrAS+ABjxfrxXGuIcHlicRxUpJaCUnf0gjpGBAsutQ+pOXvq9vL2iRec
jd6oIPbXvluvHx+2RnWSTbkBKvWjmRXN2UVWaWd5SX3qnTqHQrCY6PSq63eED3W/W+buXn4LKfgm
3g3fh/xv6qDMhwlEVKq1hLVeMp3SBchIDFUd0QInKXxzmMZTlDTsUvDJNnVWWn6+AkfcBU0/at1Q
fdOuX4K396VRceMLoodWZE0D+abkMzGVlvpipx/kIfmELs8q3C21KE85mnfYJuTFx7oro91bM1/f
85xW6ICFlel3KubaGM0co7X3hY710ZuaaDciXAArW+wXZegQGuWc3EPwdKubeX7giWOQhlQ/uX72
vAk9NF9puvaE+n6H0+nwp4v2dg4h3eF3gvU6HW/dlW0ggI/4HbG6EGZ9UoRBLVruhmnMjLUedLsC
qeo2us4jvTppZVmfsj6a+GKWsOLbYhO1UJLRyeS1XvRZVeLuhDN7RwH3XxvZdBevRsMu/i6PD0P0
xRUTnkfVQJdwyOme3LwId0a0nMFz9yd5KI56fZ/Y1WHK3E/IoTPe//ywLh5AfNifbQqda4So1JvL
J3z7mDg+0es6aoVQyfUj+Iso4wNePqVsys9bm3VzMoXYIUEZ7pNcmwPVFEkgP7n8uA44UT6q3MoD
QLkD2xn1Q7p+RcMEZWjQUyxbL/1V9g6cWqh121jhGd06+b/9gtdu6w3KvogNbX85ZIK8bwisMXRR
GIENpvjLBtGXJHCsZEHlgX9ZgX3YNaq4S0EzEBj01clcp23ZZLmBv4ZsW5oJcGoR6RbzGWb8QWkY
wdaNirkY3aYRO0qZSWALAw0ZnWqus/Z5yrDjqXCyCtCBYD26elHKY2E5P0N7S3c6shZXcmPnGSXE
SiUdEWORbkCc8weN2XECK3SSe44b0UlxnpuOrfOosSbA8hJjsqpZulNdFLCFmPe6k7duxIQKu4fw
BN622uo+oqd0+LWDv7XNpg+D0oOvFUfaxq5bfmry8bfrg5SbhaVZ7jfzSOWk8awAG01tCXRHMF6s
/RnSf5H7Vep7fZUw4/H1yc4t9y7NvrW1baWOAyyAxHdm6oVyE0XaJwvb4GDBCeOkrkOn3DgJ4+nl
mGxWS0kBT+7Ka+TpS1MeM9Io3uuzfSVboAIZkOV1b7vy6C/3edt1tTGwe8Y9exbKru2aa70sutOE
cfFJx1PyqHb3FYAGsIbOalwPX0IoURRUlgfMu0TqSq/pZyhYMzSsgVSnlYwa5nrwbVeeZ1C5DYuF
RHa+ZpjW+QRL74J8osK7lLvyoNzU62m5pxA1M2msPe3yGtkU9waEhLebyFPyqLzRbK9zVqYjRVJ3
NhZCsp2sN7ncKQ5R7tETqxzXAAX053q6kvGM3I1lkLseTNc92cyKkYdwacsLL82304WMm+WV8kW5
/MVc7imvvzTfTr/7b+nlNZaXVvt+wGrs5xv65V2+Xfh2D6dpYdqHrh60GZN+Na2TXjcy6cl2qOMG
G4WwXOQxuRnWs5fm4jJlyovl3uW1sjksTXzKLV82zMhhYpW70HCXJZAXI9DJUbn7dvRyn8u/YkZU
gyjP40Celf9PvuTfXfzLHS+n371F+eJf7r9+CnlsShgp3OQAbYtIaP3Zys3yc+9d0yDdETDBW+Aa
uFhfp7FmjTYuGzCHuLJY85/ykDokTO/eGppdLnnXlCf+x2PQaLJNMqDwKq8zZLzw7l5v/+Xfnh8Q
ZIHw1KxIjPUd//yg8r3LY50cpOTu5Rp5ujVShq+3g+tHvVxjaZF1FA2uPaNxGJNmJb79uLv88kYF
v0bK9mOxUzL7sa6RFhM5CoGVDPJg0p3jqHB23RqlWWts5siQT7Yvm7eDLWrqPsoDuHO9u4hEN3OU
vKW8iWzLl78dlG11zqetVkKdd6lZxC6wknpUFRayLZn5HGIWeLB+27QJFHCKSdgBt8aybWoHCWZD
sQhu12lvwqH2UZtww5sbnIZMFRyC1qqMV/yWzDWWHGQsuchIG1Tsgq5Bi+mMpuIlPXjmyVtUZNvX
vbgprLc9MxHOnqX+IV5nn26NnzwZVaWljUSJobfBTM5JDQCr6oz/hYz4SKY2p7jMCbmSdf6O1o08
aCudEgi9M8kRaw967LW7XI1g2CUYlalTP+/F4Fqnad0M5DKPSQ9dJar7U7quWuReIbpjmhIzgDhU
T/26GVG6PnXQRbZRZX3FVXQ4iXVJdNnIY4gu4Y+rGbD/4KtDnWrGLcpEChPFEkMjsK1Aa9LPS+u6
20JOx+46E8tNt1jiWFVo/ayRpPwmrDWukl+M3JMbeSKvIxH0IiyDpLDH09tGz+NDt7i7UI6NvRyZ
lzX9MK4DIxoi7MqjapnczGbq4UGCsJpnw3PzSR5rcE/nw/uLtXW0li+TZ+QeWOza4GGQIep/2RS/
N+VZeYyaeeUr3mTBwWrEKfRmcbJT/B09Ix4DeexyQu5N61flTUBpqQ38eL5y77IRax+Qz1wek81e
W5M+l/bb3jLcY/1BkfpttbDeUJ6QL5avSyLnprdNDZAgUy5G1eWJ2LA8XZqKnCJjudjr1vMNsgrE
eT8vjRP4WaE6e8EvF+VGsk+SfhsLlqreUoXdYZoHxCpQaD1heeESHGnUFtAGAbm+wmJHB1iWWJVj
5WZoyMX2g3sAtdIxKSDSxVqFDdhbYBSm6W6EOtRvAzhUOyaXyxhWaOq0rcWAfGHpzqecQv9oVOPJ
WJdoiAGNp0tzWMy48C9tuSevkVfLZh2q+UGmIP9/svZvkrWGra/Fgv85W/uJxOt/fUxaJKmSl19T
tj9e+SNn6zh/OCRkgWKpLhUZc03M/sjZuvofNkhyDR8pE5mP33K26h+w+daKouMhNwAl7pKzdf4A
QbOmeqH5mVDl/p9ytrr1DvRkrcA/B1UD9EA18DnU9H9P2kazOebUS+PjqFg4LekYP4umo34Dsdfp
V8EeA5nNumJ+H4YXunpxnJXrbNSGG4HSmWkfEdZN/TLaJ8NCJqTMQoTRCoUgKtrVtvOSpOHtMKnl
tmLhRLkQPaYM6s4+R0rVx3OQOgMkmcXeoKGkG/w+28hTgkFvoc6Py6fxxTatersMDaZbC7jjetw4
MG1HVRAnVlmzQ2ViK3pjszTNscWS5miaSrERM9Ynejm+OBEEAwztdqmNfY4WTldYXi3X4zL7i5N5
myhubgux4FpFfTLXXFDrADXRDT96cRfvy7A8K5XWbMxU2DgGPWIsmGwAgIodq+NzrgJbwf9X2Raz
bW6bjlpO16etr8FRgztbe9vJ8NqA4lGxN92qIaGmqNs8QZ2NPNBjNlhkepJNKyb0k8sGt73hBQVc
0zcpXNymHoZjOV7CmzrF9wjovD3X53Yk9eYkjgIWOHNI4E6pH+VAlyPWsTynZAdcIt2hR52yuIl2
jK7TkyHchwKzCiyUq+ME1nejW92ZfJevHYpaf6p7MV6rsfKEi8p27ruPdjzeW/DN8ETeNbbm23gy
lW2zqZJPi45bLEYojapcUTK8tVczrsH7oDr1C3rKPohNqknwG/psbjdK7x7Xs0YelWs2Bvux7nlM
vZUPzkIM0WlQv5p50yeIj6t2jxweYGNjmjQykixvlFjDbNI+jRGr4NmAMlNZ+ZWrirMu1M9J1WXX
y4xdsT4BKI8NVmdkBJBQVMJNXkGk8qho71MBnJ7yyQDoDA/dFNG9SsQZGdFVwpoO7vcWDjBq41hX
Q5I3n5Gaafvyqneclg6Hak3jqj2oMQycGr0IKkS093kBt9udvvVF9KTqBV7rBB2IwmdnvaUAEKrG
Q63pMJ2sez33bgFrRkEzPpsRiK9WSz83ddzetijpTskyHhRkBJgcEWhMJnc7IFm+VToPvXgM3CYl
i687C8ELBOh2Y6ntgQ4sfJMsUkW9IKTo7cGBzhu0FeNtZCjjHvmsbTEMn/Q8L7ANq9ItcMYNIwE/
s6kOVPJOft2G12GLjYwOCp31121sALfu2r3WrZ65pmH5VVFt88Jx4YUDYO9Q9gUOS3TTaT4h6E1v
kq90ErETfT9+iJ9MoPFJ+wDqQ9lXJrlF5Pz/THuQAWWl/4kwzU0YzjuvhIagmV2xH5D8AmNZDz4+
HURjbh9/HpEwQkDyQN0DA9SlQ+8mpMgvAn42n9P0obFy5ky8dQX6hltDs26cNm12VCKDdqZKPa2Y
EnCZwrpp7OlIGKzvHK1hye/O2Hhr1SaexN08x/lmwBQhEK7eU7aB8T8OOMV4DRp+0T3ltZ2nhved
uEXsfAFKG3OH/AYaIyJhGbZyeq3DmzIdjLNRLdxEqAIFHkQQ+G3qQe1evHkhoOxepgntBAdk/hyp
L+qyPqCIeFPTzR2uK3tH4O/Ypl10UNxSBFbUfht0Nd+Q6jX3ebscG+A11zlMI9SYw4ep8cIPcZGf
mvyxiJtq2yfly4xc/6Yy4uiE6i8fpopf6xoQsjcat8kI2Ss3nFswzuI0xeNH0K8o4ZurRBbqv2Sd
xOgegbe698Ig2qnhdkxiwX+Q9OcGR6sajmNsbce6B/9qvdrp90SxP+YL8iLF7PUbK9NfMWTzR6Rr
/Hl1n4eV9eQAf0Zk6FuUGOONYVUZJVCMK0SBbIdur7LyX+FqrSJebrzxDAas3gBW7wJDrxmZMInY
T5UgpZib0b291wCFn0n0FGuSmqfbJsWehSzqFy2LN8VTfLNRrzNnJMFmXE31gBOal2CZYX5AIDb1
ofc2gDCPMynEUwgt1q1w3jHwwiNkU8hBa+ouhvCoYpZ4boroQwM90G1uRzHuAcu6gZKW0UYwS4Zt
qN8XnoqUfI13aF2Mp46s6EaztpYFQQbzdPxPpm0EmZHvZqq3DTKOPsAhBBrLxzZv5yCHCrhfMkTD
PUcciu9e3n9OXQTfnby57ygYHbXDtMA4QZDtNldvzNy2GeEYXvp6wBQQv4i2N1wk2klWqVG7R6Sz
ABPXxJskj64aK1TvIHFvU8ug7yQfmQtQq83UbO8okXYjYuMoWqa1sWjujKxz7yrNDAqUsW3TKT9P
wGmv7BiHZ2g2x6EvaxSd++o6setzdyhhA94iU+6nsS1uHHNghkTkGcmnx6RTjFMllOxOQfLlTsnH
4qhQEonRyLdSZ6v1w+PiNB+oHz9laBf6UfYprkpUVd3xk6fRLbUJC6h6mI+V00ykBox9AbWTyNjD
satesAA5Mq42u1npTtC5b10WSfeZi7u2GxiN0954yI+Q60U9x3W4rl1YSAnvfjEUtHwH9AFN8NPQ
4FmbTo2746f2jNrSw9BjP9RF9H90hYKipmMSc4yHJER9Z5kNFnq+TmF9S/+9tUa8/Sr4k6gkxJtq
xMrErF8ryxx2zVS9NsOMAmSzQj6os7SsQsFdY8RcYZPUZXNJaSr+UkzGE1z7bCdM8yEiAEnyFDcj
zxu2MSK53lDBwC9USNH9ddcWq7lniZeIMrOkyKg/2uLsiM+JnhxC7Jw2RYOcTBEdrKkobtXW3cbI
/j43jtPtEk1B0EwATq6W+IOoQiuYC/05DpP9uHhM8GmA7Nr0yW5X2nlTPGm4pFiIK3LjwD5VqFqh
Z6vF26Yv9YPtAXlC8gcJFU2jWpC8WMoyfsY06FsVa+W+dbM94MgrG6w1PyC+MVUxNB9Z+g8CjoOT
YH8FI0XfedFI3tpBqDWyUCfMibugRbxg3tL7WB75TgOAzWoqWHSKeCjmHic5seDkDhW06kPc5Zvj
HHn9NZRpUnmO+NB4Bsgx1AXI5inZuUoN7uIs9ZlcIlQb39Xrr2rYwPUvFR8tin4zYc19Wub+WCTx
faLVaOnV1kstknartct9oqA+YEWUfKLPc+2tjqzPdqs8Zci2bAwYyCCj9cpHhb47zE58hsSJswBW
d3mCunFjpBby0dr3oiBLb9qkc7XFPbaET0ELxO5Yd/E2R8puU4WfsrWjtlhKOjznI9FKfu1qEyES
Y12COceu6Jpoi1FJjdqpRbE2g3nazBP9qz1HoZPvFudrmtWjP415vWf1SVXvq4KyLvmWegwUXf3a
RfozFEX7iBT0LQpiyZVWQFcolhqq/22J/ExQjku9VebyIWyaWw0+nW8N6UO63KykC2SLim1vJ4SU
OVZGpQeiQlvawq8B/Dig9qrOvJ/LVt9gXxfMoAJJyKsP1SRKAJFUR2NCdM9lHhvx27T0dXBPzWa/
rKuG4cFSRy2YqvYentC1W/RnlFhJFIlpOJCbYXoJkfEwla5jll0A001COTAiDdulW9ovhdl8IuQl
tgOhFhii0oKy7u6GErowGsBeYFbxsTaN5gnnctcvRQriKhfCJwHk8uvm+3YcMie8JvKmaW+K4cPk
aIKwvC39xEVeeOmLGexpmmxMA+PfyYgQEMNkNUz14ZQr3xljUmLyoXgmV+Q0YAmN4WOr4gWWOgSp
JsqakWsEJp/ZH5cK1H4NAVAYYjN5zgTokwS4y7jqaJgY1wrJom6Gb9UrTnaLjONCYD00z009WX5J
DuKwhBQkDCWKt3bRmIEIx49m4uwXpzzPVKL9CqOFz2GdfhPQZvCBm26R6n8dDMS4UzB/G9J8d6Qf
zWsL2YY2wT0AkAywYVs7Rusp+h/uLt3RHpOvnSGuVCqZu4wfwCbO9a/oQymFxb+CLbWLx+bTbM2v
epM9dCmCGESspT9M+jUQR8Xao1Z7LjWwlFXXmbjhoYrTKZS/1PhrlOGGQyTyXHTt0bWpYC93iECc
uqFGDcm7t8X8cVTanaqUy0bXr2DBPvfKCGit1Bo/WbyHQkQwnijxxcgmqPigLhFY4OXBrr0HTJhf
XDfiG263rdX6uY6fUxu9hMpw9Fr8RkgrRSxvHHM861mu+6E2bDxB3jYnI5kD3y2QNdaFvUeMaGNj
jmGH8VdPQ4t52S6s3sQEORUzHM32PpgO1mfAnSfvCaLHN6LPL45gDDFDMqT1F107e2a2aYFppEwt
rpqzNijvsHb9WDjh3RLpuNnWHxNFbGtgyovb3YENFn6fOw8WdPo8XnDk0Er45WkGvxUpGArQXUTG
iluleXFfm/1GQATVimzeFKGOAYky3Vp2jJR5e5cueMi21SEdx8ASgEBIeKH9tUV87wqVk5vK6mJk
QjGpZ1wAoU7uFR1PEKc68H/to9G0h9zUcAzOrK+ZQLGhOi+Kq/pJkz15pnFO6/Z2hv+ph7Db7C9D
XW2VDI6qGwaoz2/q1twudZ1cf26TMt1phvqEn8hhSBmVtWNIlY7B27ydWvO5qeontdPhY4Y3iOjp
SKe4tbONpuzZ8izivcbCpM+7Jv4FRR1Prq+Zw7cJzNBMiIMQZFBruDE2E1MBgYA9UZ5AyyItbxx9
2BZd/M2zpns0XMgIpCz7dOfOcu2NUYunBEeSZlUlWB9NmUBP8Ypd0R489FCqguWo3jymq5KWBnTf
mRzP16Hp10pxmir91HvGIUZT27V0NE2HcVVj/zQyI63fuTK6T0je7L0ofgrrsxjrF0fdJ6U+w+e1
gVhYzmaZvbtBHz9GAp5GJ7bgS2qGoIA0yAfCio9kL3LCKFbPKGDcZbbYRdgU+KYwrceH2o7bq1LR
hi1w0RpyaXaXQds7GiPxFBmXs5Kp6nVi4XVSLd2xFwwagJnQeWUdVRXYx/OYctU+RsLz4Q3XLJTB
yxqu2DP3Y/hq9OckUm8nDMB8Jq7UB7t8tkcF+gJI+zhpD0qIBFDftbBf6fgVoP1tNodX6JpcLzgX
MGkU27ZqXiubNxDOIjD4DaHhnd92jfPJo/QCF3H0Y3tEU2LoUJxN4VUuynKTpyGV1PCgDzXLVzV+
aQnr0On2w7wqtirQXSOq92SuCOPQ87HidNg5N7Z7bhvCgjTWWczHZ2LHr44wvirjsWsJ49KR2cLu
vRTKsH0zz8aAwyS2MFOeoFtdfUWN3D0WZi0CEnxjoBXjLgauXK8E8V6pPtl2ejU5Nap1nfq1Vcb5
SU1uGxfTLy8swTv31pMZuWemvjsBZ9i3VWfvzMqTLZTbwRg/6kCtGRTJVuElslMS/daxMD4cquVZ
y5rGR5bI3PXuzK9tONAvgUWoGFcUHuaIZYaEi+veJJGGBrAe79wa7XC8bU5KhpoVKkJAC0bSTfQ7
Cz2CfVzrz0ZVEUTX30wBfmBq7U2KmOjRUJ1tqhsqnPbqpQpJ04/YCSzOdYaHzw3ipz0yRNkx9NJt
jEjGVU7Gc4Pt2Sla9uoIzjsR9oLqjgHcJIs2uVFfURbz9tgbsm7Xxj+LtKsDZLMKP17aQ1czbGik
OrdFNl4bo9C2k6NfAZvjRzY9pvDcCbfCAPHEZ9x9U78nsBnzdjOayny0tLoKIqu/mmMSbP0Qfo5M
20ftPwH7qO5Kr+s2C9Wgg9aON1UCaEGxSE4mS1WzovhekLsPBqdhJWmJz3afsV4YH9FtKoKoRRE+
qVJGcY9VyZg7xpXXLvYOEMA9wu7A4PDl3sY6C7/CQlzY6LODroes7hbrwJzqIC6CIq8QHasEgjMv
ZbIdnT4/ZpZ1mCf7hGdj6zeFszXNUCGPQnqj0GbxMA1/VsY4bUYERJi5R7JVxrkZTPeoRfiUeWa3
rXQY4zUSxX1NohJhkJsxbe+cqdprpGL9cRLTtlF2mdZ8s0JSgamd/rlMthNkLOjwKtG+OaH1WjjI
wuEBpPiDi0KRqNXH1usOKq7jG3CUd70aQdFRbkJUQ/zQc4rABIRbs8ohFsTZXIPh6WdRelfn5rcE
jt7GTcV1UkXnBVvpTIejrw8GapFOkwYVSooowCjHEmH9pdwuwuHGeYdPVn6D9afjl2l/n1fGE3xv
kgOz8lwqurEpHEp7wjFYjdkoV6oYORhEJkq9S1S7AZxG3KYa2d4qhBo4+zbsP1YdNBq8p7e1lxZb
MxOBqRvd/2HvPJYb57It/SodPUcFcOAHPWiSoCdFeaUmCLmEP/D26fsDM6v0/xlVfePO7yAZdJKQ
NDhn773Wt5YyozMqA8HcyAuZqX4qqni0JjpSVhzgGTe7aUNDdet32da3qTuUKIUFWQ2IB+EKEU9N
7ISWlZ602fwymVyGnbucBAkdYFPrRVOVH5VikAzDR3kumW7ddBR7MDViH9SF2Idxaq4trb7oQ6Nt
IwifShKzt8gte9+H9e9rVVBNXg+6kPOGoqABo4ceUeusTIfe5/UCJLS1H7Hz78WIyXFxvbNxoxEO
AV/1mnPmvg1wIOo0rHZX0VTQamcaMuY6LxHFFFINV7RmxC8h4lV0qAdEgi2ucsRRDlzVAxfUolNR
bMTa1hiJd6CdjIBs6rZ9lo2bq3RInwfu12t9w6bGGXdpwQKWWuGuzW8zDRKXV4MA8eGlMkWb/3o4
D8YKw19ZMnfxMThU7N8yyOu1P6SR1/vYha7AzIltbfImdjicF9Az/VVfTc6SCbKyoA0t9pLIy18X
oaRsZbLyrM+KpGEeGZJX4I7L61XbiRgMlvNg0Jl1SlHD+iOFeSwjEAKL2jAPXR7FG755xR4vPhPe
ovMXsD0MpHD8N64XLd8arxfq2/ddgiBkdrnFphQtLbXvB4oR8eL3zXjMtBV4d75S/3qgzxlg6CWb
OSwVUHWrekMpme+/L9xKR3J6vT1PLMsK0kzs8i2AfN9gdEJHR4gTIiNSYJpAkC2flfd26menPGA/
jImdupAGdpn5h8yWIOFJbUzVDt4nmW0rtcv0VdVUyxTw4ipMdrk2I+Eh7OW4mhexqyiceBJIkkF0
m2EiYWrdqnepX50JyZDLmLUU+uwkWE/76GjHwbTIAGctLZH4zFetr0nAES1kt6MmMI8tXvWqcTKv
oCtF/oAIoDRk7G7pQlqLAEJfz9dwpSl0Fccoe0SSiilq7Bc2H8pDbOgfwFE73lE6EMkYP2h+WhyV
Aj2rZuMgTwSCZ7QQEwM86kxim3K/vSCirA9YWD0tH8lylHI9OYR75IMebxtaQ8vCDvaTDqKN01yO
ZwZLmNuqWAcSdSvVsd3nfvejVLJHpr148+gHIZxp++yWOlFfhmZh71K/pVwiqomTpM48aKPELRc5
mzgRvFP7ppdC0aK15acuQ5slhCyiLmSBHodAWPUcGGJb6pQq+rghmv0Wit9TopGYCND2K1Os+4qi
OiWiKU3HdKejDukUw18aaXyCaPCYkCOKsHeRJc7OMtqK4UmE1akbHurR3sfJQwdWYhHo/Y3fGndu
Vex6Nz6r0biCqvBEM556X44DpaR8HA3OuKTeLLsWFFrmXuY/WzhoBRr8ULYF4i6M4k+Zk/ZMB59B
3PjiY+LKfFTpiHbuTcN+NhQmOB1N2TRUXyCcjPSgqs++0l8a/ocmsvpFg5ZVb0X9IxzpYefivoJR
3UbWgkalvTDG+nn+3y0N2g2nxLImJvXNm90FF1dhc56bHGVY7GGs8jKd48ChciO1RDUfCp/9z8TX
Iy1SucHr/kjCDByBiSoxaj/rvmF7RZ1LB5y1UuwK1VAOdfMg4sH3TDVD/Z46O1EiEhCVx7mRVb7M
qkUfZV9ktaRMTODzy5GcsLwCDVCxWprwRP0KwI82PhTC/bACczoQfVCctJYUqwRV5Y0yWv3C7Uv2
fQ0RAEqIO9LdmC1tegcYDhZMp9uCE7Uuki4m4Q/ZQmWWkeZSegg22qWc+C9IJnvzS8egSH8rCYvq
dOX1nOVUqQIVz8JuzReFFO+gse41IpmZUhonwQiONAVl6Qt63r5Gw9cvT5WFT3x+P6o8gjIeVu5M
yz1po/PcVeob50p9JXP9R0cYPLUs/+eyIuOrGz+SakQ+m3qBqIJN06dkt0MvtYyEBsJosbHRbzCI
ktncl2QW0hdeRLF51GjWbS07JzWnid9H6TALqW8jq/5pJzRC8XwvSPnp6AsihorcKV0mDCJU3sWV
jihWhvrrVDi8PUBKS8MlOb2881v9s8fRjO+Fnmtey0XRIOo2uDI/FEU2sVVJ/SnIDoao8mRFfEn9
qOPrmD9VtnaD6qVfm0nXe5VBiFv5RJHlwvEWDmI/w1oaPYnQrh8s64SSMsvMBybq0PwCmr8uupDV
pCt0G0tPjxPMP3XH1jmKVuUPFeHhysywKMcRb4lTgcRCR6SYZyPK0hVthDicnusONKnR3zRasMYQ
wl8WJK2CN98pvamBoAof4tAs145VzdtUhneOYmwCuLx8gkpOnPG8d6facsVmrC0aI6KlfN/SzX5R
Qj1Y+w6L+SGZk5wq67VkC1abUmcthUtWOHela707NpMbPjZSb79EPt0W5cUWuTcatAGHmUc/P4C2
mkFw6b/MH3hiGbw2QptuBDvdUPZDjZo4bI3bJLFXyhi/oXbbula+5tDAAVr04gi4vwDFZI+bWmJl
jsNjmBfAcRLlLkvSY9G9K4FfLZwOHJapYofFNW9VARAKjeGh6Xh6DQcXpZ0nCgd1sw06UidI2xrP
9KlugY9c9LS5le2cO2yt8lS/uf7dEf89dCkAclaTris7vwtrbMD4hxbaxJbbUCM+nRbMIzZI7IgI
d2uN9BHKIoDUNKhRE4xfCkCtnIBMVp65RjRpspmixKZ9B/pQLjrVzpHV4fKW/p2lJSt9BK6QGW/E
kQD1Ms0PKMCXHtlYXZWPcRlv6io8mFI56263j0LOioN7cegm6Q2NooDMVfBa+ludjvjj7Vf8wT+d
9F3N0YoxO3uANO7VsKxUaWuLJGfqXqlbTq49TWE6rAPBQ32FaZUzS+/ElJHNRnKiVWT5FgfZHWKK
mwpdeFoYOMI7P111mT157EGOeLP2qms8mKrxDJ9uaWHFXrC33EWjna7IMHwdcewuZkVTgZSiYAwD
tilkepZ4TF9R4Fse48A3yOuZ16bFY9wNe2jrqtl8qAF7HJEscQoTltgdWWihiHc3MB4XWsjIxhh3
RU6bWJvoSzqFli1LjWl7pVDGj8zEilhsKnWixZyLkxNF3qgaBMqo8/TKPxCEuZKoE1oQMVSJzFJU
c2mXxY+47Z7rpFGXIopu9LDC7xVHt30jPwlDZPRutC9OWnp1U7+Xo/GalfJJpmwLCF4rre6HYSc4
ieRwy15DrqkfbRaAaFimffIWNvraZTqxoF2KnKt6N3k/fWcQfBnIx8uB7aVasnXG+yBWmts4VwlJ
Wgm1JMSxGPTZ/Z0uWWkkjMBuWpp8lYAbRDbvaNEOg0deCp8EsyqZUxYvNPRXCJNUBl4Nc0kteWtK
FAE+CwVjMX1tNeVJzZgXG7wwyAliUm575rci+FEr1lody4MEWLwwHFZKJCTwDKuLqajk9IW7eDDe
+i4xeKkfnFF7o2mWzimgG8VF04Cu8GP+fkMNL5d1Yy1psZFfLzAMDYb1YKj2rgs7zj4WU7heH4+m
zaTNqUgLgfAxciolV9luTGIDEgpQoXzkJb/FVJ4kZ021LtuFlbFvMSvY/lW6NaRVeSrxabuQlvF1
u283n+j53UUTKNWCsNB5ab6Rnc9GpeSUiZgSE82HYnAU4F3f6ypYTgRVTS52/Vh6FkKepagg/diB
tkv4ua2CXDB6TIRs10GemBRWFzWJo0PLpETP5rHZxEQmZ0Ca+w9uZL2oIXOBwB9OY+I/NWp3sGry
/LSyPvhtiFdcFl9jiaZYiOmWgIONHQEgrrPkMMdH0FVgFNKQ0WPrGMNa+02vIeEkYPDsIdZoJMWe
lQxbmWmewYR/qeWgY0PaIAumB/0mV8zncor6XVlndOk05pN29FyK6aZlE7lBQK8uXJHcsgVCozDa
LwhvttVU4VePAVohguR/pDPjbkdPUyEbpu15pLnateXAKcN6HWhXeFPOeYU311hLJbwry6D0NJ8k
up4g1jy4IQbhRUyx5vWDPq0UhEk1NAnh2MFG0+EkMj3ZuwH6U6Y3S9winzMioqipKvLaPGt+Z290
Z3jkowAaobwIs+93yH5uFTt+7NVU0rdmqY2IClqUfuPFRO6ukIeBJhugMkFMQ2Wh4ltFO+SP9H1q
oj+Y3bRsv8qETZ6tIJiy3Hbdx7LcFsFumvpoEVAQAlRkPN8zLtUao6dPYF1cCBCQmqJTSt9qw8xZ
3XRacmcW+jtRuvFRNXducq4osm9bbToMYaDvGJk16sRb0mTsbFiwshiKvhkQZGUUBMQXKk6DIkYr
RTevaDP2kaG6qNzhsaEt1At51+T9sQQZvWSG/9TUebbSzRe3+LAau14pNQQ6VUR3WTTdSZ02XcXM
coTFeucnt04eHCZ6IrZCWyyne2+1ab9OJ+VnNRFwMka9xWl5cJe5wMlotj8F+QCr1B83Rqw+Gspr
mlhfqjEte6CrB12inNG76Dhp5Da6BBSwfde9iAhLMaVPhsnHWhJdodBsi0FnZU4q14oVWoQGBls0
1edOI3bCGAXNwYas71CLPPrRuI6w7i4mXeWcOMpVqLOG8K6xt4l3kOjneWCIftzHQORurAGZeS7t
jTM80Z6hR2gp9tppuncpGMtkhX/fD/aLJoYn2hGPrQSoiBam2iiZdYaeRy96/CQJ9BnOKVuaiqlN
QNTcMiPngNPEbirUdpM4bb8gHdtcsYbyMU3rS2yBDgvzSq7Ic1s30tyVLr36wInfJhJeRJu99Cny
J799rUN3LZuKuXzhl2yo+hMD8dM4MDlQy8C6ZTZr6/LLkp0DQZupB8iNeNVTfgZThvjbvnEinD3Z
1GnLkSV7a03ixgwMNlq0Ok2oYJB8ul6AXBq0936UzTJJNXij8Za1L9jk2iPy/GzJmBjxSZrJta6E
AMQy/G9kdku9u3WluO/szzrOVq7rkD7u08Ju2hdiA/yiyk6piVux4d+EZGkBJzkFtDcddbWlzBV1
DUvTwAQWbJPI8hrgihBu1S1VH5A1x+spxKrBs/LsMYraRTgn/hVGpa+Ith5WTbj0W/mzhBviuS2m
NCey3o1xIMcoi4H9RNpdaKjNbuglp+bRemnfnVyE26RkmkSLsYVRsMCbS7unoeSC/RL6lLRJ/+iY
5SkUVrRxHGvRTHJcmeVj5Nflxs2me0soyR70MnhCmcZeIwoQfDAx1rCahYdKZiOahsma3Go68Hvm
W/dT4MPDDm7Mis665kdvliOiXQeop1bAn1QDXpCUGBx858MIfNLcuLKz7xRzXFqWClAWlGlIewU5
pVy2edUuo8FArphuGeYQfTX2pDArW4G8G8o7RybiDoXeDIoJCk9Xh8+r+vh/hNr/hVBbU2egxX/W
af/f9O39LfubQvvXj/wWaDvGPxzXQZcNmtAQeAKAWvxToO38w7DBqCGPFpbGJYLw31AN3fwHCmzT
hmWoGxYSFVCS9W+ohvoPISCYuqYF4k3VIZ3+N6Aa2t/JUqigTKJQ5sNQhS5UfT6G4i9JebFWCKOm
sNo2WeOuoQdRGUzuQYl6AliDtZYVcosuRIVmQ/LvQJg6bSs/+cVs+Ruy5X/JNrtQ3jf1//nf//Yw
EAXSNHV0ICLij8OYtLoaO5qI27LImUamwiF5oX23a/XTlQ2641hQ8RaK1yaOvWxUZBChgBP1l7fu
N3Lkb4fxB2FkfjVIDNR1+vaubRkmb/1fXw3H0OLa7XR/q1ZGsfJTA5appoid4rN82bu+z19ISLpY
kfuSjhVmKnBoVA+AnaRUNrXedec+YsPzXxyWYcwq+e/I1fltsmkLaiYyZQf6pTq/jX95m4akNkvN
ZvBhdyODIbXNWWjRz+Tko2e26S6GwUDlE4bKHvUPGXfjoHGWE4hoSjbCIJKt3CO7m+jSNth3Re4e
tSGtjra9SSi8jzVdO4z22aXPhXGk6vl9kcL/WIWkDK8KtjBUCbm5bN1wuJmIEd5Hyvjsl1lxYHsC
FTxS8lMw0oKxcvVLKR1rb9yaAWraoMXL02+wmbIiTr2CFV/+dKle8Jfhail9WvlNvbXL9ESZUnuW
qjMzrpKGIqP+7KiPzamnCFBbeVLj6d7JK3+tjB8+1Epwtfl6aDw6q36HZsOx03yVjB3k2x0LSh51
aIkhJ61LpTzb8ac7Jhcj7sNDmqQueb4EJ+hlOh6k6B/AQ2NRaFvLq92DyrQuFkIeU6Ana82N0YrZ
W5KFyCeIkpjASLmyOtzvyegYa2GjsUp3DlLyNOawkuwn8iS0iQUbTD10v5r5DZkDHProOTOtcTM0
iHbh8dfzmGiVTDAq+xqTnAOqOWpAh3ak4ZRj9CUzytIBfimoqZ+2nC65G1xKfZbYsMYMXXkb32OF
e+/tOZSING4kAe6q4nRyk9SYEIqIznnnruqAxcXUC3bzVXcMSIapSfVaWC3lNbDPtV6Jy+RXW1sm
lMmueT9jfzZCixHXh/Em6OjAFyErY8Z6KbRpoYxl6yngwkibL98t5K2+faH19hrYpOwVCEPpDvvP
qKyJCdAGBAW6etsMzdlO0i/NIPq5yQhBqLLJXtb6gDa/78KVtH9oxX2kzYEacoxuYvUdqQJYe6oX
girVMGODow7qRk/6rwFFmVnM8Jna1TYSJ/0ixmG7tp0WDJocTu2o1WsHIOrFyFD3QA7iUzGGm4H+
xSLOrI8R5PxyjLUGxX3/k44RPTENHnjaoh4i6cJf1W2ZbbQ0aNY6PrEVXHbzJH3AgUnvr6KyNjkF
COQbKcLUVjdXIX1xUiO4MGi2glGYr6pIv/9ykTWhuSohzRC8zQOKWb6PUTp5mYCaUlBuWkFtrn+5
Eee7uitd5Xr7etG08lFzBW2m2bp4/anrtWR+8vfN67XrfX88rzKHaRMr5vZqYJNgqtmqD8Zz4IeE
4s2zq3Y2DV6vGWJiljymzyIE0ObRDMSaHhl5ffh+ojYzKvLKtlbXh68XhHaHQFPnp/ORwRfOS1ot
EY+woZn/wq87f11enxW55P5NvW78+qGrA+/7101WS3H6y3H3lyMZEWps/VFDuQjtxyg19mfzn/w+
NsCV7Il//Z3rveP14K+/3r4e2PVqeT1cTiEMm2ilGhbdeDMmPEI3+HgpfDwZF7z3CQRQYfDlQR4w
4iUqDwgPEWnFPvQ+ddOjZQXMW62qoer32AAeIqP+zNqbzh/jJ8sSR5lZe9nLjmi86cnQ258NRjwq
01nar6QLsrUbLx3bbKujOlzwvVB3Cif2hRYEzjmtqq2vBneGYgmPlBTg9zbqSd1nFK/fIL92t2PZ
3IrAcTeIYV9TsB52G+ogOipjFbrUvWZQoHV3jDPQFv8o5aumOsCanWTVxEx7OH8jeHGLL4bjoCSs
CjV21NPOr4ZlxN5+GaraPfaKaJN3xVkZ/HBPlvnO6MbpQZBb7iv1R22P3hQxsa5kz64fZT6n5/JW
TsgiB78miJD4Epy7BY1PN6ZUQq8CrqoIVmjnVzbWKL+JaNb0au1REqn4ZyA6JkONhnB0PDvKxJzX
e0P4xVfJ9/dH2d5YIXx8YPjTuvlM7MA6Wig3UcJJLErh0HptMy9aqJpaC4hX5QRrcrVRUzOdU5t1
RsMRmzpjKkJLHkdLYzmTolp3isOopzjUQ2hebKqWnt33SoBhXDPgqfrsy5im906tHk2lksQE2+VW
KO7WTVjqAnpqNzJVCf4OwEWpbZwfjJ/s91wSKJlTNSUN3ZAeYpl0b/VALoZdtdpSt6PcsyzWUbUi
LhwjF0xaGt98wyozWXZNwExu0lhJM22RzQ4Liny6FO2qTi+OmtPa0OycXkX4M8q7fVZqB/p6n5pT
9OsxcJiI3pRD+BK5qCAEEe4ISVsYJK1n95H+bLVvsosEVGszQzFeDlslV5jv6NWmM7KNrjE3AyH7
LrLyyxoGgVmiLD3StORSwWOwyouDZg2n1KH4N/LpPCkM6yYUdaagf91jDl+q6KwwH7YLUerr2tZ3
WoxyxcTHlI4bthhbFaM43pv4xhLhuFYD9psoX3C55msNfSZMZLwPY2iv6iZRLihAXFI9viZaXouE
OKV17E/roOlfo1ydVpihxkUQopjOPviK7zrTuo0SpBZ2YRKNk60SWz76zax5zKsHyzzn3R1+Rs8Z
mrvMp+pXKoESrNjqocw8pQDYFTnhC9b6paU6cxrZxEykuImnFBFgh7GM8job/GXils6yU9D9YvO8
qKHNd2+6Qzx5N2bdS+/rztJ2BrDVfrxW4LguhXVh54eOJ6iX05BvFWISiEYY7iqNbDlkvyy5k/7T
dRC+ouQccnS9aEZwJxbFxsnU14GG3SKkw2PIpFn0dsngvnWCRRmxiiXRfe+iUXS7Tl+1G2mfLL24
IbKdEZOJdL8dXE8LGGoMUHyavcici2OXlxrYMFpbEtfH5Ae0mpNq2E9VwqnJnTOo6Gw6INOnfrwM
UcALPTq3PsYy5uYPudOBdI1Cg9NkOiwdxb2z6Wks/DBkmB2gIbRNFuGK6AwzF9vC7p5j5pBL0FuL
WK9gm4ZpuMCB2UhCjEs9OpIJvcerGFhdtA2H8Wg1TOvoKx9lilybNv+hmu7EFAK5FajF4ZS+FjpC
1tbQnmKCTICX6Q/2dHAiCJqRj1hPTR/G2PpyBvWNqTTqv0cltPbkVpxNtrRhnN8HLhNZn0Q16POf
ss+e8wINmhpt3cPYgl23MjtcoWnBuJXO8dJMt7NzSo/Pi8i2WF4fud7362EttdhLWcDMUKDCfVe3
aSders/yC9AZdBihpbH8nxU2MRtI4HgaBbPIgGHqOk4yCXnYHY9iMBZTmI1nUZh0JEiEhIbABNKi
YbGaEABHVcG3keRBhgh0TtXSrxdk5qDSUn/a2y4vR+SMpY2NQ95Vhr/Lito+6Y2wTz2qNlrS2rDG
EbXAUS9mf0K18tViOGnKQ2Tb/A/nI6HZMtGY9TPOqjYvH8YRz9UhDlQT+roWnYAa/Qzop9wMes7F
AKgdAtQbMVjdUhCyyBs/EmyD9v3ENEU/dbzfeGFOeQ7hVjTZyS3El3DJh8Jo8KoUOmZVho6a7h/j
ZkA3qeaXOoqsjZQk0JnJii51e3ayJPJUvfipKBahk/qwn5rgphe6zqLXEJSM5JmpQXp6VxHi8SP5
DrHUTuT0lHsTXG2v1WegEbcmYu6dndXZsRizFeiMmp9lMopOKt7AU4rXRD/ObdQ8X461NnpO2fmz
6G83VoiJM4gaymAdWqN0d01ZtKSC0PPEidtLPznXoMC22li+I20j49JvDm7cJ5DGJobN/Xg2BseA
OQL+IEt+hhbH6OJ8qTv+TMYnK5nM/NwTWa3h+2fTSNOeYN6FSTtNE9hoG/uHY/KupBUGMSqO7oyy
c9chNWFdIj7CkTdpovk7yV54aZjSZ1Jcmqz9ildqI+ruGsSwO4ISbpz+nM4Xrui/IFsY6wyfnbSm
p9Rl4Gqi9w4ohhp2LsywwHqRZHB29OjdDYbZ4OQkRxuScpaCYvTF9Onkw8V0361oxceiB8DIRTdf
kBE7asvr1ZpGOGaN+V49aB0WKSo6xFLFDJ+6XsMcBurr+/b1TuOKqbpeDa+PU8j/fv6/vbM23FWC
CGUh25wwkJk/Ys3Ujeu1aGaS/Meb16f8wUO7Pvn6Y//xVznGyLmKDPpf2LTrL+D8bc4u5j+Yc9eb
///7fpHa/t1zSk784N3oVBtTMfMLf4PsbBGXKpqof97OZunc9eaf1LdIuP98Jm69zO+MHTnOjWrH
v57/l8cD4ug07/pbEseCQfb9+68UubZtX+mECo+tEvPRq1wvKU1O1NerKaY7eGuP6aSyK/Djm1CR
dDpBAzxbJpkyeaDd9HiV56E57ABKvF0c1M1SJthrpO34qxL2rpcE2SWMg9to5lUxkILaydAmtDIM
GUaencbWZgyPuGiNfjo9OUwl0ZTTk77eJHwsPUVKiEAzNAc8gr1x1Gr9KVZNYzPplNIpqTeekfYm
IXRWu41kpe0cx9GPNorbSa3ukTf0oRFv267CLhFGqA3CKlzOdsJGI8V66mvCmCr1JrbdBuW5OVZH
ouVyst4QV4/u1m6m/Agd5ZFCnHh3qUzH6zVnNm4puctKOz+gzRdSx+zH5mFXl9HvpwWTRqvdQnyW
aBo6Fn1TFhzJZP4AESNPyIgAno3UBHWiIg/U/ZXTTJqnNsGyQoiy71I/ODbzhUbvoo6BHMVlqS3C
3mC6czYU5SSoVPbYwvWDCC4pCxuvEb+Qcp7lZcqHI2fT4WgG2UMp0C/L+RkwzPpjovR4d5OAbFGA
nMzyi4wyPaXDMERPtqiK0+Q4KXs3pAcEqX5A6BNrvy0QStfl1gmNA3o/uP1ds8U6BpslJSMWoH3G
YCd687FFrpm2v1QuXfzAYf5NuqGKNYRr1wssCurRNVX4dCkIgZhwCno/is5b0E2JIBd5fmoxuhLV
04x9clzzUGbSOpgIvWXlYK/W7A+Xcv5omxVA3KDxlPkWKgcuaGyQMmYREfCv+0Kb1soAT6zr7wrJ
rhfnoHG8frCu15wOhkVsYvBrNTGycWzIm2qtrUkG4NHtG32TxAz4XINxfLAcElM72vND18etvtBJ
ed0i92bTh1efnm0Pyi+fdmZBRTnmzUEB6bmwTYX8F74kR6FmyvF6LQ0cFPV6JD03K05RdrSbqN5G
LfJ4hoSKJPqwfJ5aIuaxSXii7BH9JV1ytESaHHW7+VHpUJsGuPfzvYEChWHOJF0quRMfGXP9fub1
6dcL2znEVvtAozNZtyMMSr3LXCZ6rMTR/LpDNGwwG/EaNvOH/nqhtREiSU0rWFsLCkFAiFPY/75Q
ogAUxvX2r6vEz6FHIEhn0SrT0/WBdv6RPG7bvz3x+tD1t10fv9601YicqwS+0x8PfP/V65O/b7pN
qc9q9nHxfd/3Hy30OtuP7TNuczS3jAqTvxw6Qa2UAIa7/svxfR/K9+GV1yNPOzpnPrMAsrn5z/d8
4FyGrJvv533/2e9D+eNor0/54zCuT74+r2uiD3QoJ6L6sk1gQJ/DeUhVUCTwQ+wj0pt2NYOcVgZs
8ktOw3kLc/4FGaRyjishZ7kYwzxJFusV8e6Gybq36+ns58QNqsOHWinFEjM634bKbFfSTDVElEIc
aT5eEDBaW3b14dhMN0H8XGNZSulZeCBaPgT7XM+xXKJhGipdI3d8JCLI7gL6sYWqq3NtGb46chPl
Kal6U80QsR+mGVasbsg55hMstI3ROj9Aaqon5tgvIXUNA3w+Kb0+REtuih0H0eAuYTsIT9BZK9ol
mEYMB758zdRZphi+FfAaimrQbmyoBFWHE6nqbmXHebZponY5UjwB7OsqL5HJj1BBOTn1U380ShpJ
fauTPll/wJ0yUDgVgdfFwA2aIQZw0f2ofeeSmaq1JlMzCJP6EGvP1GnmAQ0uaBrQCJzPfc+HR75Q
nD4/lDjCFPIx7n20ZMucSB1FQVedhzCH/ZE8IDGBOrSK9eQjrStd490s3GZZqj2KBjO5E6hQ6KCD
UW+CKtm4KsiJoq+xxnGXxBxCNxjrmsG4eGotAszxHvVl/dqoprY2iMvLJ0NfoxSaYjO4J61047jE
sPIhOfU9y39uxJeuFNEam8ONQtRTN9LQ4ats7NPtBHiREgx1TmNVt6rbeFUSFV7bKXLrp35/MCdg
deQ2Nla9iVV/n0M4Og7OiDebcS4N6LY4N6+xbznHviNiB4vCvqF9ucu72EAd5ddLml/mOlQ0bJNF
bt0YLeVSnpHPbdTTuusK806Lg7WsGlIlc+vUK7128lV/ExeZvk+lHBAzhM6hjPovQRYknOlA99hn
Yx5t4JTSO8Ob55JN7mcCFpGPb6YzA7K7uw7aXah45O6Nnpqp5OXYirYOZ7UQPTLlthjDc+v0qLgl
FNeutdAYt4XY5mP80yAJ80Y1chfSdDt32nSafP0mHYN27SrIR8OUACukGO9UfYt4sCaY2CZOkczZ
JRp28+vg6X+Gvv/F0Bcbms5o8D9Pfc9f3dvn34a+v3/kn1EKmvEPVYd8ZWmGbVjoGP819WXS+q8x
r0HgggogyyVKzWHg6zDW++eYd54AM5vlcYNxqAk3678z5kX5/vcJIgo2MpOwqBAZ5SKEM//gcIWN
gUm+KnS4k2jRu8r07IrhS+DOMuiQAJ5IQT4egxEpwrd2Rm01SWgeq5I8kklUj34+dyvNgHApxd/I
BsE6ZuuCrPR1YwH9xaWEPV+ASlG04U0LO7QVfe0RQaotYW2zPa7zHS6RbdriDoMo+1iRnuK52M6X
riYvnKdM2tLQVYP61I3EmuSzWbUqRtToEV9rFQCjHjrbKm7uYdKVx8o0Hhw90DZl65OMBh9iyQBp
dhl2OxXy8B7aAg3DdqifOMk9mLNVPlXzZ93l7CaHs+v49Y6YwGqld7SpmSlD3TbKm9CmxTCa5Fia
AYY2xQ3ILZL+Mupt7QAkdp+qTLoVB/SDRgiNK1oHIR9iezVObxUDyGKSVSsp1OfWttcxei7XTLe5
HxQ/8ry+ROp4moowXPUdO2sh+70D4pF2TVCT0jfdJv0P00f7wkei9koqBpz82p0b4EO9/oRFIi+G
Y5d9rCOjlW0S82yxB8QBTaZSM1gprB+Gnn5yMaeooHiCkkNWQE+GV5YKjFoGL3bxs221fZWrnGYa
5OZw6NaTLv21a3xaSoHeDXVRCuzq0Ceuf2YjZmkHsPDmDSafzJPJDXhoCBRs71fG/2PvvJYcx7V0
/SrnBdhBb24lyqf3VTeMrKoseu/59PMB6m7lztN7Zvb9hCIQoAONaIC1fuONv512/DZZeQ09N9xA
GHZ8rxjRbZ1ImCVx5DcJoby4yNrDEpj0Ghl+WMgerB0A+Vj4DOtoJPOWMYxclyr2uIjQFy287M4d
jkOfJ7uYDMLK6OCXJYvR+wNfaFRV0mv678nGbbxrO5tVRhUpev/I6q8H4LF3YGHB3KVDgy4Pg4Ul
UZ7Q9agyzUD3GTktNI94Dty534VlgdqKg5bVXVWrp8Aquyvn0dXTELsocjM2FqdYFl6jZPmjwHt6
16rFsNUTz4aPGY24D6ivockINXRHk8sTAJ/zykM1klJRQpME/GDcGChLjHnYnAykGEsyXa9phWNm
6OxjIvunSatXGSiJU2IkfIUZt/uaCfvDjMNnzx6HtVcb3LadCjQhV29Ia7S7qNXzTaBNw3XDvwiP
ztuhy4KompJOKEUY2R7HxYM9WiqwzwbYaTGQwyZdEI6ZtZmHkLRcWrxCSGuv3BKsUWs8GVnUk1Ip
HtFTe1ZVhIfKIbP2qP1DeJpwnRrDU6Mp1WGOGgcpuMCl8zMuMB5icLVho7xjjHetje0I1dtrN5XG
O8QNhr2m8IHER+amiftxFywCfhfnr7qTl9d4d5fYkTOed5wES6QgMojjuVeRqed78boq6nUObwll
K+WbmmnXner2COFU5ZWjBleLW0LUggi5irQgOrWqEI7Vo9JXla5kVO+quygov+lWFZxCQNXASttw
bbUpWvVuR34MdT1/UabsNvDSFu5IHBxiVPGvjYx8WC8Ad2HTDr7VoZ1gta2OhVPZb+CO4jLaFA6m
ypNQmbNQjR28wE/yEQxuAHi3M5OnnqFRCSACpZSY/HJuwyFSAYyE7XLHeXazwZXQUSuKIQ+hl46P
dmbZ5yJLEiKbwaF1gFIX/OUKVE8ghl136xnTB5lU6zENY1RWkg4XYZAPPb0XvBeQZgZri3W6uXPD
/MS7H0Yf7Bnw3J7iX/iChiAdgiqGRilnymlZQ4dJhHJcDBLOy2chei6n5fLL5HlNOdNpBCFTLvpU
lYvgNMzbdtLuZBNyFTn/S4u9ATPRSPVn910XUtU92AHEg6VRhFCSPlcVwY2LxLSsyZVkcdkmdYQb
iFzsEiXG5+Lv5i7bXObJreUCEaonoYZ0NGSEfmFY+/du5R4/HYEij0uucN6dbOVT9byu3Mu5anjJ
icc9gyz/18GfF1ymZRtf9/Rp+st5yr1PuF2sJ4dY7pd25K7bZnic8T/eft3V+QQvp/6l6a+ry8Wf
zk7u+h+P7Lzlp+blcTiE7TDb+fvMq2qAo9NmDJJ1hSst25eFadetuvl65eUiOVPWKs8E1W3hL6pN
30Jr0M8bnNeCL0A+EEnDzkh9m4zswk4C6zopC21dhqG5dqHpbeupus8VDQnuGcsNYotYvU6Fy+0i
514WdTjcoNynHL/Ml5OW2Fi2cFl6bqUNG9r61GIQQXglQnCc6rQ+IZ+QqMSZkYFAFEFWlZoI9Hl6
jsEERLhi+59mkjwYDmn5el5FLpDbBXgxbycV7mUae7wHFFvkDjzIIcW88OpHST1zvVMt1O+l/ZCs
SccfA9GetQmDydfzY0reNvaCaXd5RCv5Kqj0G72DBt1r5anxFj5XSOswTHSKAzRhMPLDh9N+8CY3
QcrO3zOlIpinAVk+LqKYhY2DLGxhp/RPk5f15Gb8G4B7sfCtHKffTxNQs7Z1AMAjmKROPwqh7900
LQEBbyGpaBrjtyC3H2HoAM0B87CqhDq9dJq58L9rMmwmWLT9PO4Muji4o/Q2ZCTFPnoOYi3B1Pfr
PgwF2Z0CsQ/6aCXBZUh5sM3MMuTCoOIMuHk4wtodjnKyIpS6G9zyQMonOsliLBFphUGHnOegKSjp
NG6B46NdQq7iL5XWIbJwFlAlIyKUDBGhlP9d9LHyu9KscQMssixh7hsx4U77rhnb+DQbOHzOylSv
gW/4NoIL+2xKidssBRq1nrMAtrGMVS+SAMNCZ7MzkoYMmWYcHYQ0jorgt+RjAs1W6KcTycnpQWvN
yh5qMFg2SGyt5nPGX5VMDzkh3kNUIcy0wcLTgqmKvMcY2cEBKL8lPDs8hFSPmnlC6QjZSrCw/tkm
BQWzs2HKaFt+YxjlPhJuKpNOti8T6vCSWp+HhBsl017WPBsPK8YE12C/hvN/wJ1dd/uwBylHB2Be
y+vviD9h7FztUGcP0jRGhSuMvIGwkgkyY6/WMLulf4w0HIEFQ1Z9FJL2cjpbCroGdPN6gRrShdq5
VQduvkdMALe22EBAVqCVvHzKPxXAD9x5beTmzagU2taxTABOqBSy9ewCplL1edgnEaJgQqL/cgPK
2pd5MyxbFENhtLvibehh4UufcdvSC4S4LHQQpKPKp2nbiWJI6DAQili8XC6mKtK1RhbylPEnSKAD
AFST95Q8PXnD5VIO/vw/iLvNDQ5m5KgHaWwlT1jWLoWcB9xC34yu8RYI5QNpa8X4sTgqZKj/9LaS
M0F5DKuha2tfPnXyFpK1SyGvgZzka0J3NTHBn/KxN0QR1nwZZXGZnDP12xjCaCeMd9fFo4W/gHD4
OVcNE5To4FrmehZaEl+sfb5MoiK3zREr3XW11fAyGz8X0lFJzgt1t95xWxxd4oTgPEf9o1PnZlMY
AdJWoogiAtMT0rertq6DvWkWu7Dtf1dxam5acT/J6yfNwWRNzrtMdllxbHWSSIEFMre37O1A7FCA
PHR/Hp0G1o0NwrNKKj8ZdVwBQktrdzPfPHlCgN0YOmktZuagSItWJAK0UM98XYEblwmLLl0xt4nZ
+IOq37oB/jT64NhYE+J3jqRx76eRil2vkVyFcfI0jl28QVEE+afGhOcsYXSpGy5r4aNVgGI/+56d
HwVF9YcC6Ee24Hkw1mF46pGYawAA7+Xd0Rl5inFo9iQdzc7/tPA2u9wMDvqFR/OxmIoCq65QFepw
zcnM3tFZNo5eU1gnRxQKg0Gl7kB6lpgTdfKr5o3xMavWReh5R5uu9T5Wo+0Q9S995SnbsMkQn8uA
xdVDhHygrllXcZ9N56B5ZxaI4rbVfZ0CSDQXR+E5zxBstMwSv+e+9xtwIWtQgwjXOmWxaRcdT3kg
H1rVHgy0+BgQjMiMS2sEIaOB/BpwLTkNh81CEZpPrWf3wbEoVGRiNLdeey7daPVv6yAHNMIGROSL
gdofAMybLDeHjdN6d67QrnOb5mm0dwbDXig2onWzZHYG68eX+0HezyCee5UXjh86grc5ofjb4bhm
26TaBRhSusC0wsEm0koF0rd2VUFe+NOKRi5dkmhaN0gSRCLltSzhc0AEdgtWpjy15o8FMSS8K1B/
ygGnxXQbJnzZj3E9gHdr4ablZNLIvAre89Ju5IEVbtLu+lS/Kr3yFhr5iKk7SELld9TSaARbXGtD
IAxjtwnCUd8OriA6ezUhCN6UsigUJQRzqX6YLT5nLliRpVUf3aCO980xKSH9ZaKQNZlMCjytOwK7
tQ/OcAuoKoHxHiFjwLtkg9lSB6hBrMDTe0htpB2anlwhLjaDGvgkP9y9GrTgEMS5IcYCVG8a3VVt
8x1pRTHATT5CkM/8DJQUQtKv6Hu8hHi8MNgGpYDrFZfHTl+6yIYxgK6bAPHN10lXuEi+odXR8XWQ
VyeXBkokJ0DvkM9d5yNumNKmStZcKR5zmekJBRmlnU855NmdnK+LV6+sXQq5mn3ZVk7LVtO4iHYV
npBy5U/ryaqq2ynQEPv3eVs5L0/GQ1ygAFtYP1M17wFfYqKNgExIus5U/NYCbp6nC0bjUBjnBnpr
Mj4kDbARQy/0FapMhNCUGZEgoyWxPcG48n6EY/6yVAAAFrTCIE8Ngj84CCmG2l5PdvUa9sUud7UN
IQtz00RwFho0lUB9DYEfNtNpzLPmZzCBO0MQ/nuZI2VezsSUggFXQbOFdUcgtdkoajodR+T2HxY9
+qmhSgH95XtruCp03jG4dRAVgGSgoN2ZxvO700BKnEr7WSf2RRKq7rfaYA3fU+Ukl49GBvNUG7Pj
gCjzY631z/a0TO8m0v14rwTOTR1W7U3R9qh8E3J5j/TyoUCu6yrMSmiZbWyh4Ak1Wi5EGUKb+vS9
9VBP6xe7AsUA+BAo641slavGrR5b5rUXl+OtRVwY9Wx217nKtygx88exavSjZQbpJp+RNFdBad+V
KrICk7d8q7XJ2RaFhYxb6y0vSKAe5EnM3aisyzY2rqq21u4Y/fBA0F+/c21Adu2MVHWgNsG9s8Ta
CV4bAsDiVEDwwmm207dcaWAYoy0FCr6P3qyAgKM4qn6OJj9KbB0798y9t1I3Ph+uiWXzKu5i424I
Zw2gwoyutWhydsz9MFn6y4woFxmPErXPthu/4ex73jIifwyS2zAQvHbSR4Ce3+WuVPRuVzmE6Ft9
zo3rxYZmZ4pj0KLyxs3U+pnIYHlopybfaoodvlv4yog/mOybuYmb1j4Mo9o/xSminWK7sbLy9YDA
1U00V9iPl1AZ5SFabvGsq3D76ilFZLLv06NmJdP5D1Tbkxfp4/fFdjuEyCAKgc+znqHgXslWl8jR
IJ1yi/WBHdzK2062atbqT6LR+oOpzvGJLA+5b3EYhUb3UnfKlxgVYg1awxbhLfMQOaV3D42kB3Vp
FFiom0cTfcHXCQ/NLQPl8BgmzXQfTgokCbFGHxYHy1aSNyU2ExJ0DUApXkj3kA01nsG8/Al9EDXz
eH7r48LbREa90H8jOqqV9t7Dt+DcTj7328nMom/0thAgCoGYaF7Q3s2dS2hTtGMBTk5GZfiWoUi+
geCQ038oorsGJSRk1FgjBG4TqkPwrfWcapOiXn5iYKDdEiYG4y6OtgHJ3ZZz9z0UjN4u0PnQIyd1
qwbQx2UbtoO8U2e53xchvzFVWnKFpldwg0DpcF6jR9t3WJb23W0tw08yE+n4OVZvLGQSz3uZeAeQ
y33PSnfyi0kxrlo7qm6ctsGoUByoh0YMeoJXcgW16rG2wnX7uusc75pPRHBeC2mhKpmdH2TqoLza
Totba7dwC2owb+H//EQDQrTWl1rkT+ZoXBvmWF4jVAawsRk1KKjIWXDWU63ixaso0U2gYIuAylbv
15ALfuTKSbagLdBcCj5tN9XQqFd9EKl+sGT6+wAxQ+wCS1koB2qNlYU2V1fYG8C3CDv1puz5ewZU
9QndN7/okhOKHDv1AW+Sim/b0u7zpRgeFry/VoNm17+A7KwyuzffayNXsD2gjZr781RwjKSmY+VF
6cKHc2te9Fi5pfUSKJmyIZuVnhxNMVFKiT3udTd4d/mz5KqpAaw97+P6wSpNZDbTINujBmk9lDYJ
DblKUU7rguDsu+mMCeawdXOja+Z4Si1kCvWhql/VrL6Tq/L0PPXAxV4IraTbjkfiWC9udDuSDqbn
U7Q/DPgPpjhjg0Htyu5s5R7gor6n86TsFttIHp2QkHRBL/9Xzl2peoPyPVHMwkdAUmnDm8iZzFMX
utMGEV791VxMmOZcHjR5XkCqxS9m2wl52kk76qC9bqdWQdzDrETP6FWuufQBGedB0+6nYPBwz+rS
TTc0p6mv+0cQ2ECkRYNzmG1K05u/K0nVkvTtrOtRDaOrqYfi0AdO9Lb0KTrG4t+rvDd16A2EYZRh
uxQuhsqqqqKVLbSKCNv81IZreYFqRnKrED7+/dCO6QFv4nnXQQZ+jIeFMaFoLLDhOZCu+h6ovKtd
kLTXjq6UV4GpFaSW2+5Ny7WTXJVI3XuMXO4KTefyBDwW0pMylaSpPfcevvy8iirD/NmDUda9RvmW
9sDHxq5srwrMZ26sJI19OpHdj9y9h75i/ZyUjI+i5yi3Rq7qx6o2o20AxPa1Gedr2VbUqb+VJEye
yC84O/yep32/8OnGjRpTOtHGEHs4ZgXam2ctwwbZ1OkkDIdvwaaqRBE5HlnIyR5fnxtX5WbSxKtJ
bia2l2sY4fH/cuNFh+fP/5gb1wzsov673Pj4/64/pvhn+dm2Ssf1js3+yo+rBult07YMz1Bt+7Nt
laZ6f6iW4Zjou5qmo9skqv9iRTtiI/gFbAU12hUs4b/S5dof6PtrsIc1z1F5Y7j/Sbrc9bwv2XIP
/olmES6wSLN6lknO/jPfFkmobAHTnFyBrVwTiAjKFXroyy7NpqtEAlw9AaCNJELW9lpjJb78YHCC
VRS39aaOrJ9Iq9Altq7KkYG41M6UhWHimh2gvbVR8vl7DlT7aAgvWK+oIZPKauF66NXKai8cY2VN
FqkT1Kh7ehhdibBcKaKblVHf1XmPAZUYXstCa1tGjLJaeQRn4xzMNXEaT4wdZOH8XZOTPeEQQXWm
Py29dYWmZSGGJiVhvHQlq90iJPlzZz5z/Oh6/smyO/PtxKSseagYYzCx7GMR5QtFYYiR8qWwejPa
9QhhggYlDihicbKIxSQ+Ycp2idsrOasKrGkNayle19LdbigiFKFsGd0byvIBgdRmG0h7bRSqKzjA
wmnbQeD6kE4PlkSDA92tj7XAgctCTiYxSj0a0dVGQbHjRPobOG7rDP5sKclEd6REDJ0xhhUAi6+G
Xwjz3ym9Mfo2VG8gqfl1F/W3TaKG27kddi72nytHKNI3fdztMnh/AZxZcLqA8d38qY8gnIAFvhm1
1NrNiLipVRLeIXtV44GGPQFxD1Hr87Dc8TV5D1I4c4YSb5rRHLZGipaRki75phxxl4FYm2TAKULh
Ky//m8SuAU8jubRco6/xIn0L+TLEdK9Nt+nuzHK0fQBCROnGHiBqwFCORLv90ZUFfGvwBlidN/1R
1ry/a5d5BhhX4Qj+L+tcJi/byXkqgWqU07Jh08y4E17W+x+a+bpYNhvqESxaWT0vT2H5CGC+OGp5
rOBdObjL9GV///m8pgI8kBbA5+S2ssgb/D4vk5d5Q4b2kmJ529JBcPOvw/l0CeThXQ7ny+RUJJCe
0SD35cbRqFW7pg2OmXhcYvFAyQKf6j9rKXhvnsa/p+XipkhS7MrFTLnkvNJlSzNedjPK5OtIR4/y
n5r9Mu+y+0pGK74slpOXdS5HU3QQzhQYyL5cRS74p/Uu7SlhjydJ6l1dZl02vcy7nNtlXtrqt41N
Pvl8urrtPCOxE24/pRbbslE3MhX4Kbf4qSoTksoc3iYo1G51mW9UtVCjF41t3CWzKWtfJmWz5zyo
XPIpTzoHxLK7AOlVkbf+p+3kvE9JVHkg5xbkNnL6svWXeWU+6Ye0UUv0KPBvrYLv5mYUEapOxKpi
L5tQDhbTccagFMDJv1ZlohJzaV6jXxfh+JGTYJKh/hg2JSqZIs4ZC2vTS+i6kZ+ETyuhscWql7D2
ZVUZ9IZwq23n1LpJhPNqJgoZuJdFKx1bNYWIHOiiezlPridrVjtB8blMy40vk5dmAL782WqkWh7C
ATpwaXF1cmE4K2uysEqs5Wp3KRB+/3tB11p+nALU6dF1O/KG/lz807wu5b3boKEvIuQysXJJHska
HDaeU7kk1KZ9ZQ4aeg/w3WDkIAYwQxrZarjwfl35vJ2cq8hHvcOiJRHGvkgVjEdZ9ML2N5cGwNFf
bKUL7ejCVtKkj3CFEGgzAYiD53KUhe6o4DOKRHc3lhe+TeJSGcKeuGoxKg5VLIsn0BKoYWJj7JAo
8y1hdzwKu+NLIedFpfVDLSZU5GJ9OU7CI3kQRWFxvgWcnlaoE6QtxsqyluD3MQjT5bnHfnkUhTZh
yUya4xip+QgtaYB0HZrLA2AGczUnaLvL/1z+vzKzk0kTXzmzl/eOJT6C2WmRLtGBAe4nFdbRQTdi
XNaJSyT5WAHiXwx6HGBHuFB7woVa1iKEAM+12e7LTdqjNpzn5MvXMvWkL8IkXqai4FKQiYsQkR+F
+bU7Y4OtA4mypDO2zChaBnbZDbnqtWUJD21P2GnHwvWMREu3mRTGNe0Se0f47MomFlbck4spt9BM
didE7mRyxJS9N5k2uSRLzjPltFwii0Jaf1fIl62NEp3R8/Rl+aeVLgkYfAiwG9C763OTAjnlYwLS
EpA2Hl0Ny/JJupfLPOpZi12Ym0+4nAfVaOy1fG8L+3OZlJTFP+Yo5ZaXdQBkkmH4svplnUZYtOuL
GqC8/1fCdJHm8XKau4ys7SWZL2d+Wg5hFtVdgof+l3Xkiv+LeXKV817kJkE8/gq9sNnIqUtxOdVh
IoFgzrm3liclr9bldL9MyhNF3dxa7jvxVbgUmoAkXSZDgYwJBNxI6wIBwkexRyKMSvk1u6woa7ia
gL+4bHNZfG42zoxi/2WmI5FQX3Yr1/m382z68GsjQ/dTRXtAx6iPBCsFsFqSz1+rchqZjz9X+rq4
tUQC/t8v/9To11U/TZ+rn9qe9ImnTulRJxC7/v+Wy1WXuCRIrP36tI9/rv7zni4Hnc7a0+xVyfbT
EcjqZZVPTcglX6flzE+bn5d/Ohwj25ktQ7BEQW3+UmR/T+ZYrpq1Mu/lwsv8y7qOiRpJtWQEvf5q
IzA7/ahbWW6sZVUu6TNXO++inEV2KSbJzPBWFpPA/GEa1BzTBD4leWOqcqZcnHUVGMHLmrIGbx8L
ggwVvuSy2O4FnVQu/9ScLjKi+lhVBNZEVS4/70lOJ83ytFRetiUUD8X0srmsfWrzckiydbmYv/sB
vRnQ4fmkbIZGf5HPyuWJkJMm9lzF/vxc2EOC8cJlLTWvHD+AW4QzEB/7cWgYDiOVSjmKQfKlcAvk
Cb2ixy1kqk0+ZSLlKFOUslAGsgQrWc2X1FIRaSKF6X00vRUfJ0+gVTJx45oCRzaJPttlMp+2SYJF
ByynWSGL3LowniwRQZgNQrJt/zH35i/C6OusrHdTWoa+pT0Sh29QJBreUE3OT3ELNqzTzO+I4OMZ
LcbccLW+Q9DyyNRvvojtXIb0S9xEGzMknIBVQnJSe90Hok8HN0qNo23wMUdOdJ3WCVYA6F9CFH1G
WYtc+nRqydujzgNQqjlqTZ7B44IhpWCJ1KQQvf4au8pQhBzF5hNIp9rGZ80bB+3/AnYf/5uAHeg7
7b+VMDz8eo/+JVb35xZ/xeo07Q/VNPhpQLMJ1kFS+VPBUNOcP4ApaJaJUbwrpA3/jNSZxPBU1YPR
4jme6eka8bU/I3Wm9gfahZ6N3qCFk5qDvOJ/QGxBqJAo4mdpPFU0oXJcCKNp9EndL6E6FAzqHg1o
+0abk2GfYok1RnF46HXxvFV8AXmwGPkeZVHF3bC1w+gB6df2mGkxNhuyKoukNZxVm7SkaSQwSBSL
6DhPopDzyikRvecsgjuAM6rBc3OUBYBGMJwCR/dpnlLApwxwTEtD8QYRQx9gKPVR1nQ5uDEbl86q
COtpon9ZJWCPyRJTDWrweBBaSG+Xr6TJm1WkNPmmBtxycix3b5fRXWB6iM909c0EIGbnYaKxcl0T
OTUHFbSVKbBUNjaoCLPn11ELqWCaAGR6CFcYXa/iLmvD9/GcQzunP7zCbn3e2cNRKpjNYvikEIva
1np7J0XM8Cv/S9QsrKuHOTSGreJwTGHi4h3nHQjn4tXHyNTQEShCtDAGiA5Ga0IbW7wTqLYSrakj
BXE0MN5JY6XZy+NEKY+3nzjiOC4dFKC2dRYumFBTaEsd7VQogRO2V5Al5r18faT4XKVTeKzDIN4D
J9xgETRsNfvgdu8JlNsoJQ/WgRcV/qRVMFYHoJzgBJzpYIbmY57HtZ92+TlsKaXBNKE+htYXJpUi
nnIpvoQxZxGc8YsxuZ9crd/KOKYsVNFVljVn4UUua7pATmUmokci6CqPXBaXGKyywHdCCtuGmYVi
gXz7dkmC9V6600F1Pi7IcK8GzJvpf4XJur43oN37eHTVz7r1CIBu+tUgkIw4NfwZqDPqFkeXQdlq
wFtW2TbYIaDCoHHtzu9dt6+Vx1qHJ90/UPP6nWes85ehgOflt8Lg8LYTZKN2G9in1jml2jXQs+It
/a35IKhfy2vAh4m1QYGwTRFj90tUoNrl1pgezepXaW3ddN8gedykvQ+loYp8PoTRsMLX/jSNa0AQ
PYistbafh8PyQ30m908nFt4U4v2QKocVytukoXLnZKuHNF5Di/V0X2n8BRkR8wqlEWRaTHTWP5I7
DymtGh2pFaOHDhgRriWPxSNW3/aL3WNnLS4bCtHIZi0mpjt+DHsLNGjOuXabyNsjSJ7hE4ARG9pN
DjpFN5X3o/qVb8igDrfDE3YPLwrxBLyqrrpHWFVcCfBWjJX6nVmvdW+Tos/s0pVaxafyvkrX7QPz
q2/Tytm8pwcYciflJkfo0lxV3xhfGuUqM9cFtkqo82PsYq5VqKKo1q9MsEboNO7m+K7CVCxazR90
ZsfmJ+hhPCDZp50eynq9/CSNnHaodEOyQCRnxWYMQtR38CBY0dSAFlCY2TUmOsTIRIGPXPUPxnQq
7vRn4xWJSFzEoeqROkV2sr2HQU2wq3oMjkjQo4RfbAxUtMKtzbP5ULn7CiUx2GkoHuXgDDfZo41m
3Kp7LX44z8WLt8luiWHaIypz+Nh9w9nL2c/oAPAv8q0PduWC6rKPZms7/HT0tZc+uzsoWfMaj47a
z4WRgu8+GVfKGy5snAy3rflufkxPwlXoZB+rQ3dwEd6PN4ruA47NfpXtFqRsAlX3Z15jB4ExiZ9f
6wZvir35kp5GrIYJzdyn5eNwVb9Md/p30LwNlqBYkZAzXA1XLsJ13qr/bWdHVMrQzIGkxA1lZVsd
BoKw/Dh1wtRzHX5vTpv4oNqb8smOVzH/BAN2v4/xL90gOXiPF87ym+H8GgCmjqLchq7Q0f7t/Yye
jFP7Yf4yjtZ7/Mu7570zE2h/DDe4uViojS/PJMehDOkjSuGn6q41iBCttdfAz8AKgiImhocj5Mq8
hRR9GG7nYoP/OrLrM6KA7/p7XgLM2oMrXPJtFW+iX3W7HcG7+7+G697wh+sKGe1X8yoic5Jvh2sw
Oxs996ECpr4DMvoN+fdkk12jq2o7K1QM/eapvu6WU+zxzlhb3t79XSzb+UVdNkW3Mbq31vjGuyOY
0QNfTfYvM/eFayydQ5z4rtTkoL8TNCmPMY8Un1yam1ATXDbNN0S3jX3CoGsHxiVepfvyAagE17x9
X56waf1RfoADQnDA3c/2FodCJD5qVEzf5mfrKkTUkcdgF27Mw7idOP9hbT3H35Z6PW5LhAJW43dU
W5dDdQekCNeEJtjxX0atHwQ3qnqonoIjQqpFt8/ulJ/YYfD/jsqGv55nr3ia4GHyJJLkQ2P1qn8J
lsPU+Oq8mmF2KluX8yAVDUqK5Md0snpUq/YFHzreO9oxe0q4KRs/VDZ4ADMu8FaYRUTkCrudmuwx
JrPvebzv8+vkR4QH+s/woQuO1q2Dh8difMAu3CKFH+EIM72VA3Yt16m28x7R4JiULc1gL5UgLKBc
Ocp3YFp0C7ak25uf2mP3Flx7GjK/d3jlDCiivYyoHZQvFpooVbPHbSY1tyXKOdrLLLxM79vp1lF/
g4kEao4YPy+PGN6geQKvmGcfebJXB9+Ajno/vVU4r0ZrTtt5XB6D4bvefrS8ZHl66xnBwK3BIwTs
F64jNhQrO7+jDTP0VipGrP2WlwXjDcoQBTr8MDySZfwz0Om/R8OrOfg56kHTqvydHfgNK0zgpw0n
xvsfU4QtgcCf4bzWVk/KxrwPs7cUT6kbQNFxt16ux8M6eGuOOGbEfPpOar0FtlsW+yn8Odj4E0Ot
Q60K2um24NLm+0XdYi+kRXdlg6T1RuuwxN1xeBBP29mP84NWXuMQiexEt9L6A+51qz5cPdfFATWZ
hNeYb7b3Tjrho31Kv3lH45g82Kd5b94Yt8tt8OweBWprpZ2UN0d45nFzo4urrqs3DgEtvqa9VWI/
0raFcVO1wEcTZP73Q3yDiL4OBIz4Z7EOHrLN+FRuLR+LFz4PB/jRArcav8TdTTpdjeY1al8oFG/S
7QtqIvyD1i8t+ingFPp+UlaGQejLNxuMgeh+jQg/oIoRn+wHrEBirBVQWP7RoamnINGIP4Kyn8hw
YdKMByG2MSGfz92YPC3ltrfQEtsPpu9m13awZn292oTZfZFuQvQ3lTUI5OqBF9GzaGpc5bcRPkr0
blfeofooa795Vu7MeqfZa7QQE4wn8PfMV8lHnN7r+AOgUzOhjwdIZVPhxQoZtt4gB5LaO8XES3mD
kGRinLz0xRn3OrIWyBxqq/gnBkHX3rcca9975s6QvU7RaQLrQU9j7b7Wlc8hPegn3HHmq2nn/jBf
wfpcZQ8IC87iddr9Vhy/uQm9g71tdsCuhh00i52xKb5398puuF824Z2iHftDezuejG/1/t5GPemj
+T7dIHDn3la0sWyik7kvdqCrkUNJxmuUI99U1M2emnKtamv3xDWCIw8LmYhu/DiU6xapULqrHmOF
QwGuKn0x7kiR4ReDbUCR+iPp4p36w/umvvbtqzAGex6g6tzn2yz128f5RF+Jo2BED4Z219s7DHSy
Y3Zd2Ovk3jxl9/Pr+No8c/3ZWdyfqnvFXpFjBtk4bdZEup7GJ6SWuGMrktjbblov2U1xdF605+Uj
mjZGvM+L6+WZXCpB7crveAaxkvjZ31Xv5hYqP5odEBDi1ld1mHQrBxT8Q38IH5Un5xc3TrPTntXu
1YvX1otm7BBNRe6CQYStYk392NEp4Uje8fPWXjIaQ4scuaLhYYx2Vrkj61CfHIjpAOlTUvirK7B/
AMkH3vArZFeS+w7Ca0DcZ5Pte3UL21ZNHzCN6IedjTlrviVS3dlb4x3/k9JYae+btr4tf/GdJs8y
51vjpcHPZ1f+WjbKrrvpuwO2qnrwzKiqvu2e1R/Ib3tv8K/VbVpsNeG1DYPtugpXyIfmI73bu+Gh
eWj0ay1eDw9o23rpIf2GmnaPJ8apvpt1tNC39WP6k5Ovjc14yw4wpYOjgiBJfaejPD7hU77BPgZX
Wl31lfjYu6v2Fh9KVi1xkkVZ6sHsDpkD8G/jqj43fPIdjbPgJr0NXjmifsanPYbocDuADCj8hGDW
5Hu/LbrnypFzqfBCG3dN/OhUP6Z83/+qkVcY3zLyIOh8HuZlS28C+bQD1zzHKf5qRMvMRwaRPica
gFisGYvpMyxzj1aPbSw6WYBH+0MC9IP4FYUTFd4ReSWGls13Evsw8iOvPy49zDdZk/NkgXgQ4R4g
PMKSKVxlwMNOVW/jNhYkftPqKJGjx0lvX/D/IhHpl7VRxMRlLZfQf4Sxy2NmtgmAm+E0eWqsbuTi
yTLg7f3brc2q6n3LHulHWnsnwbwvVd7qJhw2ekFP0WrLypfJ10tKNTa41F7c7vBIPhZD1u3NZfZb
Abs5I3JkVYJv5iwf1/qdzesWmaryNfwoP1DKJTauXjNEQ504XcfgeZsdhNQ8hPOHwRaC1TB4fIUn
uRCjlPHDPRSnZm+Yh8E5uiBqUE5fuVeMeBKy5zf4acWIXXyz+FKQWbjC9rwl2YQg5zG9HkhyTGsl
2Xr2jkZN+6a/hjC/1h/tR+OaAF+ZnBR3aznYLJFr2eQfxSu4lU33X1ydV2/j2paEfxEB5vDKqBwt
2dYL4dTMYo6/fj6deRhggIuL0+q2LJHce69VVauKWtQqbH4H9ec7Drbhjszjff8pf9IgkR8ZFIfU
JcKVvOiVblvnOXZ7X/0kw+lB1xmNnol79AJLahemRz3G/OXwXqeu/hltxJP00K/dtzC70R+udlxo
9bMMjNEnJZZ7T/AKVgOY4sp/w296okmt8ov2bbraeaLRWlZZfCF8ku7t++k/1xQeRJVVu26nYl7P
KvwnyE73ka3mv9iXHil136dxVl2dS2fa8yH9pSim0xt1B8nxX/mo4e5bJ+2c2AikLRev/qO4jPkx
zA6k4dVMyffmylwBOUmIdEt2153yjblwf24D7gj2E/W+8PA8YyzP53ZXnT2f5tR+rrRzt4mwOLKV
wywBFXlPw2bKAZMG8ZdJO9yCGfRQj126mrCrxNmfLc+1Sm8mEJs2CduJS+22H6FfhU5Xuki/7Y7c
tdxJcQ70ox3LoEqd5zeBavRUwzs6ehHJ7rvg/UzOxD6W7MI3w8Fna62vF9HO9qHfzF7rJxtl1fSY
Vtt90H3L3IJf3rVWnAX/lBXOoq1jfT8xjb52sVfw8yteuAiXmrmUvVrZAF/kI9I/4+s3eNKWSLzq
mh5fzhWSo2G8NHop0ZyfKN2Mi4j51GIbBb+kWuXvTUiHT02F4MzOZMJjvfoGeyu56ibaql50xlq0
rKnh6ws+5lXi8xiZ2DHVfEdHCRQCTxXH2otrbFBQgN7So1a6xnu9kbbmFOTH8hFfMfFVGM76NRzl
HDInlTrRjfnTaHS4LzggfyMpx7Msfp9HWks98eTflz0NHRUMMk+wajMGhtFieMU6fDW9czfI9vGr
Ywgg9Mk0TnarJK/Y0730ryJwlTzUyrdoBDL24NIXcKm+UJyfq8JrI2yXySt3ibisNSckyghsy35m
EMzgXXbX+tNs6+qlB37i4Cwc9EuCdGaqOLyWsZd+GXvagcL8R6SPIuy1Zi3Qu/9Q/NGe6kG1foFl
zPaRthh7Gh1K/R9iAEaQODRk/8wiGHb0kTjeMIuwC4cvTGixWU44J1o+RECAeUlZylHa+v2X9l2s
CFlfAD1AJ1PfIEo8IjLiTXv3xfu0ro4JMBMOONIKa1pE51hXENw5scbBwd6fnzh4RwszXW4lukvt
Td9S5Upb8hteeAtS/sfrKXqYf6AIzAleeTAIMmQZAgBxw/szqIDwQfOtffOQIHXuMJR26ge5btp3
O5+L/BCnPuGZ6Uf/xxYXf1bEsGUka1KrbYcTVsgyNZU7vGOT9eIZDnwuwIm1fkbVBsqVnsaHhXG6
iFs2zl+Y92CsAjKJ8tsT//LGax9z5fdctHGfchU4vgmOThzzXwv+RVoElP/D3Iixg8O5AOwTJZtx
b9FMG277HZo+Fu7qXultZpjcPkiPRocoxV7ei4d1mbVDkXlj70oSIqxznr2F7EzvUenEzLU2QTTu
2+kFs7CF6ulhCjl7AYeiXSj48pXkyDq1L8x2vxoHQAdwAkRa9W55H07lZliFV/SW3E4sDM/AWs7U
edzd5jc7s0gi5WpoHJz7RVkppk92ehFvrMRnh1bc9obV5tkASWMeyJ5vxRkNYr2vxjuoFydRqJ2I
G2Nhc+Q034ZnHEDQkq3yztrtRHveV0f9NJ8wI2NAz2JX2jFPz+6sbxRfcXmaXm93TqoL97Ee1/Pt
tVMQaHXlzrPkhPceF/hzQoIpO6zJYvzm1GjnIE3Zbsgn69l5t+Ut248n40GgluUwtCn+TeqKqLA+
2wrfvYY3r0++wxxvcOsxQUITfzLskjLCwsTotQzZu8ARS+Hvv+vNjVE98TywCZifrohGvAsI69W2
9NlhUB3bytckorRwYyGbzDYoQsoV5iyN7BH0rautW8+M9AdAWOYfRy02e8TTCznxZltOKHZRHqwE
Eb1Eq2l3b+OFmWBu85XlputM83lA4mB3qeDKuJdqrjx6/EJVdUmatjhfWSiIN9HSH0rSZ22yyNue
ZW0/v/CdrWACPpDeFB/zY9yz0tiwCfRKe97VTqR9nt5wQM0VJ183a4VInggba4KTkbraXCtBuVEt
jIa3rFi1RDCngSpchtdGr9Df8tm53uq1HVesC73cMRdZbZWHNnnG082JSl/WdY+DY1BPvlkce57G
38SjPcavyZcij6BVXXrDutxosOvn3POIJRNHlx3k+vrO7Cy1B9bJ42jziMX8YaV959Qp6uuGhwOq
f7I5T1mymYlHwN4p4thGz4gbLPZaJQnIDu4Cie68HhQVOMXv8nPHBkPGcj/uOTaa2kvok1GJ4GRy
YPu1Gc+74yMQU0PJ29zyWXfjn9ReLdNvcerpD+KNQxFQ8JWC9Fue22hdBqmfaCduivKu3qJzdFN/
Ncr/w7AdOqDNyW5JKLHJFT5KL+zXlX7SU0QGhDOU6wKrw9FWOWArm7SL2g51W7wxvUVyFvGo3fv4
R+1VE94IOeR0oD4XFXfdo/Q9My4V2cv3xKWgnDt3bxo+EPeZHERygNzw3LKRvODojG6xXDP07Y+X
9qZviq/sInpEKpcYffk09yieAfT7cS29a/74z2pWzGjjMehA6zyxn/ipylUbRCvzi+1X5bEk3t5e
VF+8cmHJiWDt4tJBXYHJG10cyUrVHtMmIkI3mIBszH31ITE29k836LbJsL913Ygjv4OJEohNxj10
wk0GEMZL6gtYFYEsezCd4kDP/zAMGDeqPebLmwpnZne8YUx7L1gBFHgjB59fEJWnOQWpS7b+L2YH
ZhyJt9FsMFIqNWJXSbHYYCb8j11XRDaHB88xImLP7q7PXwy20Do17sSTYFe7+dwZXviHGwI7ONKv
Chwo3SyQH+Of4s6b9FRfohVP6w8fklzFttsBllbVkZuM/dNapXQL8FHHyDF5mPf6oHrTNgly/9mj
1rJfMUZ4vDv9P45lK3fyN/lG6YV6naZkk++ko7ac5tnhbwnMdSnOL+xRjbKSJT+HICvdSXuVGaG0
jfCzYho7gYh3RIyeuQXf1jeLUygo8nhY5F+5c7l+drsf70yPH1m97W16n1OXBeVy+X4f+duya67t
jU0xBT8Bv3lLKBM8ea1+Lt/W+4JFwC2LnOLBuaSpR9JX4/mHg4byP9wpj7Amomhr/lCdCLHzfAbE
jseXgvLhTTtXADrXTOYj2+Ro6Tv5DaVD/j6s+r+cvmeTH7P9dBY/NOK11zlDervnVsVeOIQ7sZHO
EcXUYQJGsb+uPGtPUBVFzWry1CPeYjjbeeld9hWPtbNLPGVF3OXJ2k6r6TJ+SIG5a9iSaJYOOIzy
6HZHIHGIitjnbhDCIFNIeVQXMclM3xrlyZU9sn3tG3b+LWH4hbcZVnYC7ROYs0kGJN0YOx/VZOU1
dcATTkxJstMCKwAmGN/ExKWZfinzmNM2XXMh/cuRe6ectrPfYOJpMZO8LnPfvPa9/dyaGIXhdivY
meIwK5BbrnzEhmLVG5tZuVVsrBlYFGjDpqdElle55FEgVt74g9fepnuMb0Pra6Mrf0yO7nLTqZh7
2cec7Xmk66MwvTDVLz00T1+XNzq+LYTAmsbCuNXsRPv8wEwv9rzgfAtrJLPbTxGklU0/WpU0uZ0r
fIWr8WP6J/L1cJ7b1x9C5/c/3Z2oMGtc5ee6c/qXHNHW7uZW/Aa40gZPfSc3Tgriy3QfG0/rfKCL
8jelQuJTgebjKViJqw7BB+Eqiy2TCALQ1HLDvUoHDkEwY7fQeCRnT46860QafOCUh4b3+Q7cZ77O
+JJ7RK9e6w+muhMoKIpxYoIKwBhgkouaPQa+UbIeP5Lxqqm+NRO+DV7oyjuQ9J9VK4B5dRduG7nS
zpADvNmv/Hl0RkDkbCOrBYTzl3Czf8od0gMbwiIKNCg2aZWclGUv5W7LY+Hg0lubt7YPqtZfePJp
g4mfTleYLxkEoWWuEKir8ZXrYudPd4ZaDcyfypac6CMHHyP/GWQa+wySMRrSguzpIs1uHFJpkG1E
20mLNx/zQ6e/QKnyZP6MzYp/TF9ADo2Re+Q1vGs53Q793u/sqyxquMVTfYi2uNZXnuxXm4LFQ6nM
QRLtNa/yy6/+rn13uxQzq8KNvkSg5Fcwk5P9K5m4/Nd9mgwCRy5cnx6gD9rGezjW6J/ylgbWW7sZ
nYGGf36o/yaSQolwTF7cKEdIvNJMn5WGndQlFE4LbX/94jiXcNOIp2U58I5xv5k+wud2km0ISYnb
BvLfB0K4MbNN+coS3zF9AUmnJHY+ONLiQ2wmrzPrJn3jNvE08dIJIC2VKAgNdyxcwQyW9kPN1vUC
6eZAEzX2RCRNhM0udQScqOlMvUOqaX1RKcq112+1PvABgjUtItxD3VbwOBaIkjK/KI7Dgz7bzWBr
63FDQQBfSOPn4g8u/Dw/C7A1wWW3fFpnTQuS/K6tmqtk+URJ0TKnP/ETz0F6/WxVfKFQjho7F90M
Njg/QnCMZBITn1KsaFxqL2QtHlKf8DhxHz1k9jGqe09uYbi4e1TAGeFCLp4QfILFtIvzKzDAxrY5
Rla7k71+Hx9TbU8MgOE1HIiGM4DEBGzZB74ulXH6QbVcVDuc/vCoXFGjWV/GDbXe8579RrrHo17s
MsfyzE+QAIO8LlovYKbiPO2iA/Rp95YODt5LFglgb/TwEIrWZ0M2NYBJ+l5nB5b0WPINPOFv/DE/
OeRkzX0dSMPKoth4MPrC8c0Jx3Qxm+twHQ/qX3F++TSsjZ9St2svi/1ZXofhrqM5CLQPxeWZYJCo
YSVlPlz/NPt4y3fYoM4+D+1rr+bmU/a+uXXjwybDlxmOgSXVDwcoUYa/8600PWwZKNMwg8xc8Y4O
/SiwHckwU8jT03q0LcVLBdtQMM90e1Yaz7Vgx7fEb69Ex4mSh3W2+VzFD6xh6lN1K8uVIawgF2Ac
GNfuSt8aSJs6zePdSrHTpnZmo6DY4KP4/XcGzhNgBk1Jy0LQaSXa/bxnst4WVkBHPAtUdpU73MBl
58StKJiuxkljLz3KG45H9a74jd++K6VfCasSF+qbLOHGCm6L/QzRNsBSg4dbynKN7ssVF9JeeSSm
3/EBoSGgslYmODnRVLhGaw55mi+mytDXUewvjTciSIkf+oF4yk3GlUqd5gNRdpXe6tdnTb6m3Amd
kP8pq1kNhvkEYQ5hNPa+brhAlpQbKqSvuoM8Xe4gFx401kcPTXmTTsK6ONZv+YVD3cICbCu4aaD8
Qhhhu84QtbKGcEgc9uKrqB7TzXjUcZHAI/YvfBffSW3JKbzX9eczSDeyu3igOsoXYHf3AP+vNgj5
iTaTt83j6YWesO5uyZWvo7ohlvvww+uYIUUXyI3vHe+j47R/BnLx4lPSF0OX4LbBMVRRfDVvLM3p
jYeMDU+ufe2qfJhs3MeJoLQ1JueKvBvKTxEI464DxnTBOHnT08f9R0wdg1krsJu/p7JtMnJ0iJK0
F45orj3lDhna8wofubyDc/HJWdbYXkZyu/0yY7JybVR7CaN6Y91XQWx4PbkgE1yGj4qsCH180mER
yA6Ef5jkwOydnHyF7D2vKGWM7SAcpD0HS/Oy1HG4esZ/fNwr/y6yMwM+2lY+m7/kWnxPT+f5ByF8
5u15Yl43gQlSpjHY6pzkvd02fw0KUkwbRtvYpbdKtc2LifK0w8v4P2YJaKu2oQAHEgJB/d64O3zH
lv6DMuxd3vYu+V9HZEKOuDUvcIdT4xm/WurhOADf7RgQhapNfIK+Hb7mn0xiDdrpP3iOdXdoJptJ
sikNxvEe9QdcynGSjjPveY4+sDkvQXaNvRGIcCMita0K0YmNvIttL+VGAWeHO4hkz9/JO00FkQMN
xgkwOpAnXr/RWKdIer7NbRU58bm64WqV+MKa3UH0lTRoyp1V+su4qslE9FgGtVtjnvemnqI/6TLD
N/+YudM5yCJu+Z8AelsCS7jyO79v8PnuYFb79l1cKTcoRcEtr8KnfsE9Ml1Ja1kLOkf+wdoo+e1d
TgqAuJsQrTvHCuAWbwYBdfB6V0Z/JxtXhiubgi5uEKJpKtFdryblYO7HFTxDpTtWarP+az85ScH4
k506yDfh1ItYG9nVTflUIXmSa6661c38njtbA/zZ9m+QJ1grcj2bAEeV+Y336M4Y5X+r2wzPVwT3
uGe4VHjoUab78mgCTOqgWluABnDRKySzxuCqh/pN/pDd4ho/eOyiqwjY7JhHKJ+KdKfd1xdtdQbC
sJqCjBrszxjt7lYDCjkxv4jPmFxVNrxreluuaAOeVLXs4K+opLUwOAQ/1d8WP2Pt/uVcUGuXBxHp
BW6PdgFu9FpgD5C+Qdyim/Lyv/mq+/G53b4q5ImDFyGAjYTkBmC57Q7FUT8ILrc0fVQsrG3iN5fq
bK21E5lepylQvxUIw9FGFrKVV9rJtLzuI3ln6cYb/LPO+WF0YRfnaSsmHroXYHnKzrMrrUmGIGuM
sAN7Nlbo8IBZAOYvCpsHwSKF3b93j+Gg822hb39fkC32jjtYysXFxVGzZ64z7XpsP2/qKr/okbfT
/tXxlvWl4wUJVrfmPuPwYMeRJ2B9xVQIlA+CQ1owDN3sF4lobJazIq/1IyVmVr9ZG3FbsH1y9NQ7
nkvE3rcSL+8v/ZvXeslW/tgieFCkzxQ5DZX9e7OXXYmKLaEiwsPxhH1WClMzM/ODns5hy+YbqlGg
0NnW2A8SRPR6RMS35ozuU4Byo6MuQMu/qN4r5W2gSFo8SQ4Uendy2n7qHe+EWNZUSKp0mvt4xaaS
98EYnErf3KrbkOiFr/6teCOCBeDlaZe9LYBsYxh67fbCJnvr16io9P9YfrrGi7zDSwg3KZp0tj4+
IicmDWK8Mt+hsGsspvbSJ7ju30RVtYvuz91LIha55vQI57V1rL9iBh1JMEZ9iCYE3qZyht7OdwLH
PfI5r7KOIYpY9HD35qOlBR/x1HTZt6ePGnYXdGoT3VF0CDv9DCrQAcA/OOnesmxjnhGWnZnFO3ef
mI64DXV07ldf7NjMY6WEkPH4KEdOEE4afYNqSK2RoQGEOxSaUr2Pamc+U2UTeTw7eK+VlMfNeX5r
r9pp3DZBjiOHStSyPd2bgA3m2Ku+sLXe8mitH0QEJJzMwB/Lj0BekYsoZptODjuf4KN5BGah6p1j
RzGDOSDNOTA/GsOd7nDdzT29Wzea0s4E8betW0QbRPnlRW6/+cjD/TN2DepaEGNeJTsb9B5C/B92
LdYHXhuIBrmRUZDTNHn1qTkw+sUnpSYIW6/EeRCC6Lf7olNNhiA9WI/wyiQdW6LYrDtS8MRVTXOJ
Z9S4fVaHVFzpP/pPJttsOjEXkUxxV8sIj7eTD3qq/kOdoUM8HeJKxH7LiQonO42/Iv5P13T1PDBl
SAdnfAknTrpCORbRZ42GReHhUumnxpU477pxZT0vSX5m/CyM/RqqlcL0r4b/e6eGILuHMqMExnJr
sJVb9DNhHR8CczgsH3bq3PSKcjVWBNs5Uxb0zTuT+vTqHE01cBqDEcOKp4wsg8mAdwW8gmsiBBtB
1L7cdoGTP3ivmbKK19laBvJZN8ZnIXlVMH4nzzXG7giyt5ru4KdHQ608oRJeG/IivCqaqPAKDuv4
dQBH13nV/U2BvE1YQcOLW9De2vcMiWq0issdvvsa6IfqlsqqJJAMZUZks/MJ0PqI+AyaNkf6Ib9v
V4FlLK8Slu4G3DJyMJ6IOatqhDIpoPl4n7qjsTahTYeVoiBD3XFOQ0v7ERsOWbbzJVpcZSLC00/0
jdz7VCR84CL/kEIko5UtCBSiw5pkXWKVeZOQ2lp+Xf5a9rJjNa6xLhqmc1dekuwoF/uClNQSIbuD
yHDBQ2hcj8PpOW9M2C44yBJiYoNVvZJ/z4TDm4jF7rMJXPNcUZZQl1ELUSSo3F7AEEp2ym6iPBOf
vZLbsWC4NO0sIQgR1c2OPK9C4jd1F9ld/qFerBPypJ7o9c7pIKzJTxVsCqNn5UvlV6RiDrbTJjQc
dzbmBD+wm/49nP4j9v8z2fg/nv+/P0oKu7peSBjevbQA//272Ixe6EiDHo6XJj3KRKdowjHQ5Hj9
32tzqKu+0RmnISwssuFEr+gBxlJMNe1KAJTDqbXbJBGZ3//9l1GhqB9nSVvXzc4khR0Q4vXSf38p
L08Emx3Q9n+vScuTv7Zef/3fn61G9c26toJORVdfpHLriVPyK40vrf1/rzWvv6hfbs///d//s3z+
77X//t3//oip9lhnCMnQuYMKvfXfTxe5qbDjvd7ov3+KMSSNSSpnm0HLm2M0rKeKblydEar0IRm5
ki3piRk0Y1v6YdQFMxogOe06Zxr12dWfXnLL+nmPTyiOSQwXRyZ3rSwU7ag/kyNz6V+WUlwUVfiS
xaHz1VxVHQt6gwHtdSKkXsN67cPj9JyUIC7J96nyj1CwWttI88nP0dNl0YDRZ9dGfpGSxVOCIFhE
v2s5sthZSUWXPB5aGtOgTe7RieZKehASbO6GclwPCfUpEyccfTrnpt4nEFctxkSFDrOdjF+lWMpb
NUQW1UarmRks7so6fXKNNHHwW2KTeQaBRsdT0ckS0R+wD7ik/ZoiXLyp+BV5rnPWumYzP5gKafFP
peDoB73ApDJQcEQgJzOBskzQd2qoLdqhxpqlR9bYjhyEJO/SvorTOi/jjyGVCRLgiGG6JIQe6K0K
vy+tA5hLe58LQrZQGT2RfNcIL62aVJEEkdeipojphmEf6fJfKyJnxtuS/l3ylwW+vIqZxCb0/Tct
tC88NHENT7DCL4lX1QyUCZOJ9qUBvklRU6gG1N6gSJIrCR4bniBWJv4sI3EizbGIEdshCJyfv+b0
TL2xhXtLLhX9Q4tarBloA9I5wjZtGV2tfv04GeXbJL4nzfC8hGWG4CmWz5LIwaEp2rwz4vIZPJmg
s8U2Lxjz/J7mlfYUmNNhD5xLzFS55F47IXGXknxh+rr/wPyqWlfFPzFF+RA2CNaNKR9txvA2FlzA
wNBDIoE5NKSOH1LiTfrutdfkz6+kZtpCOqRVjUihNBEtLOTDG5nxiA2jC+RQ/7biZT/LOaCUSc7Y
U9T8OUFeS/4TcYBgm3KsT4dCq1G1lOFKi02KXpba2lCw1hymadXNC2ru2AIPhlNU9PJOivToSaME
DlmvmYhCHJmxmaVm/q8hOndbmfNxWcBEzGRmg36yPsIxFtFpqJA8ObWr8WALrP6pRfSb6g3QWs7Z
lklAVC/joQ4MTa6FgdSMeYP1OKskpRpQ0/ZTwJkgqUDQ6g6CqFF1wZN7nc1Azr+0ugDqatIPg3F/
uwvROhvVVcxoCYjuAlcmVJgiQSR2haMtVaxrr0bAflWG7TdbGdla2pEYM0EeTyEPkhsOgBFk1bt1
FaHOzVF/P/+NQtbvpIydW5UV1+prKvKEiVTdguruKWnSMJoYii4zp0Z0W8oqOkPxiXo+JxTPIRAN
wnfIS3/W9K3OBSBmp8SVjsdsWEDBIxI6V6aMxH9p0l2fUKgULVXfs8rOY/SVtNOG3DO4HEQGbLH4
vWvkm6jQEEk2/hb5AEWaRB9xCaVcGrlE6FEWzErbO0mTLYHcq0+/NWeWCUrVaHgC/jeL+spRy96b
Zbmr2Qk/Q5zT4BCnbEb83PMEx41pM8GLqSnEZ0I+R5HN4tlQi+5YyrQw2fQjGuLnNHGvS82aGf3M
PGTZ321Jb78JY5lbOytHUwVyFNT78zXSGv8nAZohXFLxlTzzRIOrNZepENTPDLhRVuAqDbDgiLgm
wvzwUY8cedI5cNqX7dyQPPIeQ06G6LZKGxuoIhdY6wGCdIoYSwhRiSRzfWbS1Tb7NN+WCjRxSqCC
3UkK/tB12fhPYT7K3ezh0BKR9BzS9jTKFQOHJ+J3MENjKg1KhmTBEbVh/MaIj7hiygdR7j8aucfV
hXXSL6XXTbguyPhL0Gi18aGoaEA1SPtFE21VzADb6eYMJol5X/Y3WQgvhBHBU9RCtkGLWHfaNiYF
yk0tSHJrF7JFluaHmAFThkUKgc+EgpTO3aqdRk/Q85s1vcYV9P7RmTE29wbl8Kh/53rxN3e6FWjT
OJABDwZfeLFuyG4WIi2R5SJ2GX+Tjn2J1NyScN83VfqlfgTSkiM9WKL+nFRt7FmxdVdLrKabHJyC
ZYZSrp0QipiLG/GUo/RzyIjRX6qQ8Znq69z0SewpYfLaJ66N413sL/PY3tvy8vqIG4wEeahiXQiU
ObSlVNF4TvJ7YimxH2PTh4shHE3znDELW9B4SBbIiNmxFHPsOH2rp5h+QnwMutAjgRadVpoFciej
0CeN8JiFVKMGLtkYWyzrXoorwr/zc1EU8+oJzTOabWCo8uKK8YKwYRmJ0ChmkhiKHIzRmDW/yFoG
RHiTiQ6nT12paI7PiEfeSAnXmV8wdUshribcU0vsCsYS0K4IFe6ODeAylsGmQ9gox1MoQkJ02jve
r4w3m7ulExam4VFPlFhxoFxaVlU1pJtyYpJSe9kvPikhrYLRPoxV6Ui1sLeH0Iz8kC4sE5IEBo0W
BuHJiGSBGCf00XOTkWB4VqRK8GJNhCScaOxTvCuZuqL3GzhhbQPiKTYskgHlHA5TQIuNcqSehwEL
6bYKoicSPkPXDvMEZkx8zUzG/bOH308M1ZHZ+v24YVAmE8oWK28tXSUQ7dKU+0mIQL7BmFIyQZcF
nm+vA1Aj7hFjr0S4WXlrumQVQHKOGvAHBsHyM70LdbSSJjbkqG9HcHiaEfEpu33E0MuzTZlb4jAp
GuO9zTT5ToTBrDQaBzlGXbjdIGDPmNjqyl+uOC27ab3rpjZ+4NnygynkdZK75VD0Q7sdo7WCd7It
6wmZjXKE0tyiqR8KUKjGMnfWs/jCPw1jXREWv0xPE1GbG2XpbzNPIA8rZQ3VHbmTAZOtQK8wjcTB
GU5B7YWOa2H2Bv6p0NUPotYDS0DElmJM6Xd4cdqKmOeo0aRfJdPuZVNL2MSK3jTOuyRE9DnQv7ja
0OVuJanBM0O6ELeXxTDWiV67UoKoQSbdwqwjoMKImR8l0h9KO9Z0X52XJxMglvA8VNrEo7cwMAZ5
UBUyMYyScOz5/G5H1NUBI3DsXPHLncx4pY+gMS5xH+pZ7cRVRDSIXcjWEtTGgPsA+h+xhdlWxTyY
pjZdhwk5pe14qvMyCZ5KjJs46JUUo+Iv05oxpFdMVvpqgQTS6GJqgXbgmE6sQzRK89roQV+atHQz
YbB8sYKkz+PUfarYgxapo+OyXmg6g4yi9E8bux9T7Phn0QkZ9LylvuOCVbewWMx1vbOmTr0uss7c
rWRXBSNpC8VJsNzjNFF9JsCXlSVtqgQyRw15aqVF242xBplSCyS8oBUy5GadaKD0UyvX9DmnKioY
uJ0ZJW01xzDx+TGrInaWxUB3Ne4nwqy7Ee6nrXUJx17UkGN/VxQlXed5cUKIMMk4v9cI6muJW510
k+KJAvELTPvag1Eba3z0tuqkRpcqzdxIjp22QaqI4bfuq3X3MEi/2BWWtZ0t2hVLqwLspJ/aXq6S
XcuoMO7F2Pw954Q+2niPJe3a5VPh9HxWLlOKmrDAaJuG4A0Dwu9EG4i9nRXLb5/dRcJPZ1eobGUk
gX5qmfCXdVxQoqJtSxvWsVZ9NjUSY6FoPwo5gdcQy0MS1hh603CPrFy30Bt77jquQqIJNCWYudbK
VSxEt0qGY1SB7ZFtGJmib5KPZ3VUTvVz2Y1a/GuMGE0K0XeYgeyE2awRAcdJ21XzQTGkA8aTqi10
qBR8VaqQHFeAaj1dL5u/VZO4CqPSJWUbVC9lb1r3a8uoBSdS0H8xsInVKiBGRO3ZMiFSa/NdnQqG
Fc2kY/i4lTxLq7e1iBlha36WMufwmAtBJoEdkaKHUqgFfJtn4dQwWvAmQpqNSftZTGnrxMqIbnLM
jEBDmJ9t9UGmhZaHra5wfnQxyYvGs+C/ZrRzYqQ0rpGgT9MIfksSpBoN0XvO8CMu5FMK3ZNveu5q
ZqBHRspiaY48XWM4dBwSZIpzlPphSKu3KNk1jPUE9364Wu5G6fRa5g053rtSAWNEFw2eb2YuAXbD
WhH0k2TU4F2tn4nzRkA3MRXQQyYkhUKXioS5WDwOLXwGxjUr2bq01a7J/XjuX4gbWkEWDxqnCsPo
eFwrpUz4XAOtPMfdGUzhJuQScxuFsFJCbqAgNWAgU//I+mfm6KrpUc0LTtuJu3CGrRW1AhUkcOOM
WFrTzzrd0EbSzqMIIZbO9zTqV9Yr6cyIpdwvIoELxmLH4Csd3zW8mrHjlJDVWq952fbOcPe0lSv0
Vkf1+bS2WrmscEnvUcRqcaDo03kYJDrvhmImVFKg0No8kA5fIXx5JSK/imWJh5O6FEFOu+c5L1wz
suB3rW+z6RvQqHQrCcOJCJo9Xxxvq5aGTRhbZtiH+mCI6SNTMuJ9NK4Q2XhJUD5RCRrkEk+oxwel
Q1oyc33F130P0ZMqUriVQyt/F/UQmFHothjLMKdYDDCQGM3YRS0EeafB9YnwLpMFNs2tVDuIDS1r
8j3m2whWKuHQxN/9pG0ajJq3ltnydJgqtE4TMeWDpJWcJwKbFEjrhWnbUfkfys5rOXIk27K/0tbP
gx5IBzA2fR9CKwZVkEnyBZZU0MohHMDXz0JU9c3quj1XmFWFMWSGAFycs/fa7j5KHsoMGQNM+49I
R1MhKQ7ULZsen776YLcr3cXbXyi+3YrizCbsEOy0MQ1vrWRzIWpcW+M4yB2zAAZoaaHTRY8oaqFu
IsCRACfVXMrA401OyTI2g24tBgvB6mQW+06ir+tsIp0Sw14qCzW5HlTetkPjIhE+QtoWmKrk98jQ
6/jReMq7bOKwkAIRI+oj5TvByg4CdW7SaNf3oMt1Mz0WHrq/YaqOftc2q0oGaAeDeA1N7T6ViK+1
yTxac3vHmSnTdt48i4yUQ11fCfVjCkP9ABDkubdJMan6xl3wpsSC3zPa2dqEKgbc3boADm8VHUap
Fu30OHJc59rGcvA1jM9WJrCi6tOwTCqUVQ3TQchRT66JvhmKKFixC/6BNKPSpfkx1Y+RGRvredR3
+UExmC6b+GzGMd5gK74vEXZUJgrDaqx3TZqtakMLHnWJQ2SiL8wHy4zsRyasTT/trQZvBRGVR5aF
91RMJsQWaguV/JuB8jOa6nrpQsWjz6UMzoB8FTS2tpAt+WKw+JZO4ZVgwXw2tJ5/KUaHk1BwoLo0
CxV7+FuTwQZzlvsxxTGaEITvHWmhACbVKw6qlh9RytPo8GEjFNV1VQwbbebnTFob3Y/i3QsfsDhU
1KSI5+38tavMN72lmaLm7tH44ip2Lplo3kydbV21aQL7JSjxlmLBOugtOg9iGn62+oxOhBmQlMkq
NhXLqoQmZVPXL5xyFJgCA7+Ibr9Kq1MLg5xLSAuFicxdf7eEepwkPY1WnFNZIgVoPOR8BgIylX5G
LinwE1J9c05CK+d9rMMWDojjrlLhScM44SlKIENmnIIp9h4dSUNE0bwaKX6FVmyc3dJYlWSsrpoe
qWZaDcXjZOnvXmVE7+xtPp2AU9oQF8LKqWpazSfz22tOZhurs5BV1m1Zd3IHScUBzr4J6/gVbjS6
rH2nmFBjGzNv01FWY2ggIaeDY4lvvzVXsZXXWydkEePCapCW2jB10Zqwye5TmbcsjP49MJOKwHNU
VwGrk5HcD1zX/S6yM8L1PIa3YjR+ZoH/VEwJ/pXsOljRfAqGczxkr57RKODzeXOqB9uj36UZKxHr
hAD49c9e2dt5m7EspTOtR2ETDgyRsktYt5STLDa9Edww0CVHWO32IqwKihuecan8mr0hECuknpji
nO6FySu+T4d2XDqe/+i5ob8OpgDVf908QSNeibG2VwPJSMewtB7tlvGvMGy5ysJq62qEj6JRNSvs
T4GX5cxz1HgGxr5i0AEwpv2c5W6TD1wIwFgRfUG32xIAsI48nJxWUDAK5Tp+BFZJelzik2er10eM
KF5r7zW7i5daWEFiTPydxdriEJb2ByBE/zZOqjuyoLu1Mq1h4+fs9iYPx0tesJC3xVokziao9U0/
khNp+0V7tt4VwpOcgX/JjrBG25uucreh6xD8gKu39iYLkT7BfCpKfsqqdO88ytHsGsaF6N1nH/Ed
4bIxnhd7XDuV9l3YcKqEJ9i5abduJz9DCm/rUqKVUJU1bX2UGFNFsb4OWHbPVfuS9IVN6FpAvyLS
elUwnr1hsBaBS4/UCUYWcjWLAxc41yLQ0CCMJiOGQf0qnCRRsdGgLd2uew1D7TkpXWeVCXbJUVW8
mOOU70wnPQZzbsWosB9a3SyybNtVPuLj1xQDKSFf4c5q7oBVg2IIc+ocYeRsmrdO646SWIitOSlM
HULCK2i6hslKI2bAwMujFxOIyrigtz9RjhiY4ZaJ4We7hOiSdU0eJrwb/UN0zoPV5M6rr6Gx8pLq
LRHDT73VzqYUJ+baO8Uv+wyO+zCQKLyMigbFSsM5mGdEjBUvA7viXSDhyGioGYpTqjDyJ0jfc8Xg
32LLYiIZFuxHmJ9F/UG2MAvSK0iNaBr4xv/yz2iU9yTdYqiaYWuD75TJ7fXhYU1sM43qeRPRq3HF
xh8U6/VB88Wvq3ktYCJcr//25/Xp//L+X0+feons+dd116PDqMhDUN/8kxEeCUjr8Xzxi7V5Df+T
M5X9etv16vWv622/rv6r2/7VQwJoM1X/YchgPaZYha+pa0Fa8WnG+SP+9uf11uv1yRq4S8uhfZh+
+XjlfV4vOLpw3P66rk3BP65fQ/jw0cQvbj45u3TSlnDtG3NpU8o8ZGk78Sm1dm8H+SKrRm8XDBa0
HI/uad7XDtDWyDlMcNJXvseS5nq1raff70jnh7iCZGIOqt2vJ1wfdr2qURTaChUdrzcRfGSTCunh
ZOv0lJxkC27P9XHXe64XZS75x9l0PiSxhXFbFBi6kvltXO9uTcfZl+YHAXcOgmEw+otJoBWIoYgd
WThA2ZppRW5NMz/ImIvriu6vTaR8m9Cg6eUol6KEV3u9MIcWQURUygl944RCBOqMW7afg4bWovDI
1owTIz6mTOC2pGMWAW5FmaqRDBeZu3gGBiYzKKq4HuDz1ettea6QbneulDsZtqvS6LE3XO/pw8KY
1kFVfGWKqvyv52VXGvDYCYLGscWl11e4vnYVklPHirg/8nHi7a9/77d/5fqyvz3metcwg8ANVeAK
/fc3dSUbXh94vbje8YfX/v/e/esVKi9ptn7X7H899g//ZknAWgzhPjNYAMPMYvjzckAKjp+sotB/
VDbCRdPAZ+eO7Sml9AxOCnpG7xU0w7SY0uXP1DbqnVsHdAXKaO+mY7EXUSJPWqfoKqX08dtw10f9
OmmzvRaiW6lLUF4gVlaBr/0kT+db2FF+6Gsa8TJjqS9ZubDjdNhlQyrQhKAmRs/SDNh5+oU1QICB
QdT7zTag96EJSgEN8UCb1L+wACvPqWJIg2iJdFaHGAkTegWUucasRLO+LyTCT4+9iD0ANWhgeBT5
Vx/G2lpWaKBYC6y6dLzrKNGtsMujLhLlpRU0EGpCJVD6gHWhSkaqq0u/u8WvGGd2uK8H49F0i1uW
t81yyHSECHGyy5iCd70w5KKdwcUG+zI9iJFTefi5yu4uM0omszjozoNBY6mjg2lYtOm6WQ2ehf6h
L4dxFaSYtoiEcikAVBOnFlAcothv4H6MCCW9SpN3Jb3FILmNiCVa5pOPhMZoP50w9dZTUrsrIjqO
ZaQ65KcBYnRQ9qGHAUR3/R8pskoSJOJVGMY4iDoUPUVD8V772XWkocmiedfdTZplLY1Gh45+mt41
NZvtxKnQUEf4dQPUoCbNtaPtvLmO9dNMO8yzDcU0ezR2jkA7HpUIA8rbPkVu6Gb1D1wG+cL34JzI
NgwXtUed1EhjhymwmQByMD5odjnsa5e9Q0gPNm1jeXSVdqZPIPv2Uuusiw12pm0Bw2Rs4iXN4LNK
jZMiNAv9WEeAlVfeaK1Vb5QT3Gqm/V7Uc92Wt6NxCFMcMQlvSDqQgQXGGNIBv90sPmaBwjge1tpN
VFBDYzqDKRRrfCeZeQ6hjFh6L5eS/IZ1jQRmrEKTSDPjRW+tL5FquyLEXMFTbygHcMJE012uicde
yOGO2qMZslgDM0pr13H9nTvnXFMMOWi2PuKaStO94bELKnyNqJ/H1O6d+zYzvx2iQ1dx9hSyQMFR
X6DbtV/7RgeX0k4/op0WGmwTJjPZ2ems6xXtB83AeeOnAJHW7PXaEhOf1WXrKmFUs3JjornCmtUi
RjNGAtsULkGfg2+uy9T9CHsZPZeUt4LAr1aRije1AtwWUNfdBHlw0NN4TzHzyaztYF/zDWm+pVHq
LJ0no2xPWe6jgfMYRG3yDaGwObveirxdWwU3TRTLA4msjCMlyb0DBnNMWEPTv9aZfNMr3gFs1xtq
fPdVadw10cDWj++7BxTrsBS0uvHTSIV2I2N8AmZDCY8YM9Q06LDSGBl44gQvUYyomgRhmDpRzqIT
D3AbBTflJKj1cn4smkD7YLuGokLfFz4G37A72ijsFMaeRoJUYjjfWAoaX6XlIZravH7PBWWDBkLi
irAt48ZG32ZQ2kP8kjYbd7LVY95KVIYJQhm+WwTMbaSdWdMD8DMQ3Y7FsXXj8M7tmJND2kK2HYeb
wTLevMTXUcMU6C/N9Gm0427bpGzDjch1zn0UfLSU0DrDAYlhIu8aOt5X3SV3cVuBD5ws3LNBx9k9
9D2ymHHh91SmnBDRVK+CjTMN5rpyW3XpSC8sTXWpm0ZHWxp9meSLL2uKBZvWQfM7GKbBGp4XpUuM
xqWbnYjK95cSz3TW5C28k8Rca/0tb9FcmU3Qohil9GEPTb0tYFTSxkcJO4xEloUKvLxATYqQYztp
mrNWCaYKaEA5SW0L0Tj53rQACzladFtmrESjYSYh0L3bBInX7ttQv60ndGE0q5468lWoaNyrhhh4
06P2MVYG9kI9tA/K6z4SSKkU2orPIQFJqGRENnmvP2t63fCtSzxIDoT/uh2PuuNhbOvcTZ90lPBL
iwKP5c4YUOLn9Xp4HFoTPbgdUy3WVpNZTccWcU3mhPnNLDLjyHXLPj6lFbkvMs9P1ElvNQIqEKDH
9rok84Vthyu3XYv+Xw1TehglP7Q/NWc7jIHTVD30Z214dVM0INkw3KbU7Q+qorGSe9i4hsTCNFz6
e31IXxWCV3cYXjNBM10XyU03aeijR6wWwsTCpEtrGRLKuBn78dTJJDvUm1Hl91llMKYW/s+qaCjm
t1h8hXxOPeJyOZAfBU2tgmDJTS2YmXPN/RTzqSpMWjhpfpKKE4iaHau9aXgP9Pqs9LECmsOnT3C8
GzqWbC/HglxHF8NvHAOprl/v0eXkNUIEIMLXZFMlgNvRZsYGNd92vWPyYOPVrn0pmzYkuNF5iTPI
hsmc5tLNBBs1XxgqxUwRFk+RFkWHKJf+YbSHl0gDVNEQXXkwWO0hL+FCak64dnLkBMkckJvWBanj
/rQy5+ph0JjbYQ5Z0l32BTX7SK8pja0+Mz+vF9fg1l9Xf3uL8xNmIPuhWF9v6K9J2uQ85tRQjIuW
ZkB+XKWvPLzl6CJ/5EN7rIqx2LJ8JOVNjaRVkJTFnzTSy0UpCmtl+BoAEulvC5iIuXy1QrT/ho/O
87qkv17YHoeCOV9cr0aaRwWdDdvKbgl6SIO30O6G6bc3ZTWNmtYt+RzRfISnNvNBS+jMQnC2sLmk
qVmboEuucVTXv/50W+/5zJsCg5E0E4qT885J0ypqRKHVob4kHCTsOjZ0Vwz0r4tmXqN2sRMu9TmN
3f4tmH0ms14RqSGx7emc337FWfcz0zpxZ7r89Xo8p0lNNdUYnxj43yKjpms2/ExmzeVDP6fGCxdi
kTdfTHOmvNaSLq/0OWheAos9dBWuM0kMPZGcDBDCNA9jRzr19S+pa+ahUqKkmEEpNpyjruo5374X
JIrM167v4fqXYH+7EjYSrig+VU5tHNrGMw7o2PtIBHunhmZipoh+wyrCBJ8Z9riPrAfaIuWhMAgi
jxIPKFvzOinWeez18iVtA5LOvZKUyFDDsuM21qEyDevQWIlcdcyhi1agPnBNhsoZnQzrck4DS2ee
WBZAU6gQlFZ068bGJkGiZy9DH/OuCoJ4a+Quh5PPlnfdEpOl5n3M9eKa+2WoADH9ZFEY+gcm1y1i
byUzCiJSesWx6A3sSxoTGlSvykeIm8QonLmgvrov24lEFPqjkOW5uH7/16sWJcUsp5jD1x0C0Jt/
A1Zuv1/4AwwVD63AkuALFLgZGyIzshCVqm3ZoXipWfD6M0j41wF4vTomeMrLcQpWXeM9WpZ6rSo8
df00ayWTKWk2kT68W9jjGffdvRqq4/8ij7uJ7FYbziYwwsnfU9wBvhky81KzBj6Zbst0TUwX7jD9
bfqM2EAklAnXyKvhOa79S/2uXcojrSkdkSpK7XktCHM5YUG8xNHknqKn6RW82OdwS8cieIouOVqP
rTtCOF3m30AU55Ny2FL2pINY4UuiFTAuLHtNE2SmyQOOpBv+UszAMRAkGwb16RGetFSAXjedvoXq
GPU7/WG6bT9Kro7IBhc2YggQR/QAX01OX2OFMKd94Z8S9OKQf8mF/oAZjSZhjhsc4Y04xe8kXCNe
rnyeNCFnwG+sHfFOtcmalbMctjhCTHsTOR+IYcDbVoBGL8brPQCrdXxH7IlYYDNGaHHRqJRqxBRv
kxk05Z3Gj/COsPBNCrhgjT8WIkFG6/WzYjrLluJRfDpn81F7sw7BI/V41noNdiwL9u4iiE6sGRhW
zNfkx3gbfA54w38oGNjtNjwZ8d7GwN8tFYO2YCO5seuVRhcLOfkJ+OxUselelC8cBzjgJ7oTdI1O
2TF5x3FJtHywNmyS5HEU4IhFb4GxF8BDpy3qmBbWEnkcoCh1x0qMcQNJvH9/Qm2xHd7DeuE8fPnt
ph2Ryp9GfN5ezWS4s+ud7z5q2fYP+Yp3rEjCsvhL0eV3ZVy0zd//anrw3FkXzrfvP//+V4QnuqOz
nHBcD2mq4ThkJv4xrrCqB5VkloFRUz9UGpKVdfqtHctd+t4dwgcopxm6hY0e3MXuasy3lBXdk3cz
fXCEsK5Fo5fNbJeRiLiNDFg27TXSqzi+wm3k7YPiDmanqmCorixtq/kmPXbWDVsTyd8LRBOUgc/T
N3S/Tb7JX6Fw3OAB3VXP/X3ykF8qUtGXWP9W8is5QKx9yX7aGFy2JN4fmPvRYeocsBjrd9Z2pCOx
de8ZzNAa7JDNYKdGPo1v38LYNG5NUp9XnB1LMG8oSycbd1T77N6AYR6oZp9Ev/a7zZfsP8UlP4Hj
jb4xJmBocL9xQDnTUhzZpa0Apr0m74gh9U/q1shf1SONhUvNj47VBlYx93BWw2vQkPUjJdtjmA1O
zj2HbEv78QGxWf0DiYV3LjdnjBJ4dakNZ3x/ByRRr27MInuXvaPV32j31jMUzI2/Dr+md4Gx29rG
l2zmNJovnrWOT91e30Vb+4wvlKTyaol9ao31vr0HA4jgOf9RQhbB9YKyaY3cGXMk56mLG+A9WS/j
feGAa11who23MwLgYunLL8BksbtmdbBql/FqB8wS2Ccd7AgD4bGbjRdHfArg1NfGA81KI2Klc6JE
Dl18pjdw2CLjO48rVhkrrd5BZNjzEcONdWcQpLuvd8NPtuC8VSbwrXOoX8ej/8q+csvKbcPafKfh
GFrNoIXzq/OGkhCF6PqQbL31f3Hkz3D//3DgC1M3bOEK3zftfz7wAdk3KLpMdTa9/oxnKVrNYwyH
15Prv5izwnQRQ+t6wzaDsgmj0ROOpGYmfs9a5f/izRCE8B/ejGHbKJ510kvdP5+FTtIOQvq9Oscm
tUL+b/V9VKxHviIQbThsmD9W+OwS6Bj0wW6r9jakgYvN8gn/SHx7fTv/+2P4P4AFfx8Wmmt2wkdZ
zSv7qP3T1X+7lDn//d/5Of/+mH9+xr/dxB+S7KDv9j991ParPP/Mv5o/P+ifXpl//fd3t/rZ/vyn
K+trUsV99yXHh6+my9p/ZD7Mj/zv3vmXr/9O3oWJ1tz9wy83/wu/P3P+CH//6/lL/eXwJZuv8U8B
tfPTfg+9cK2/+TqKVN9mT+r4lku2xe+hF67zN+pPtu2Ztsma7Q+hF8bfLGG4rmc6vum6ls3B+Hvo
heX9zefVGKN9k2BZ3RD/k9ALw3Tn4/oPxz2Hl8MB5hk+KbiubXh/Cr0wa/TUVudIpKoDm+ZRu8Hw
wDHlY0RLpISyHyIcKaQFlTiPLpoUSJHiHME8yPUuDepL6LcPXUj5MmElfyoaOOAxnZYFYokGhT9m
3CQrk02DVhltr3iz8yE4ov88y3JwNsY4MR87Ys/+DIyDL6qt9ZKoXAIaxGBW5igiSpLAAQP2+cbu
2ORb5gipL7bGx/pnYCTv0iuTe9ad6dpu3DOSfnUqZfpsljVGcs2vj1mDfqpBF7DMEo1BUWn2tsuq
O4J22rPXZxevQnnv9M1WDmGzD1GwI0949qlhrSOQnmzzMb2BCerh7da4AM1qwICj2ThZ0H3UXQAj
achvyYgOLl1hf2gqeastv9yWutff1bQZqxorR5uhBNdoJHRjenBTNM+6GSfLGwnBpKSwcJNIIM+N
LjF1NMin0qHMN2MZantpF5dkMtxNbdNgRMRE7mo9rfwwwfMcqqexk/muUFsvmKXBileuBPNhmMeA
R2hpQn3TD70WvoSUABaN9C+SDQhi00tZJ1jtVHzKI4qs9Ia1IkIiX8lN3tkuqxGouhVehXXSBxfH
cNHQqhqmdDdXPqFVaBLoTYRrv/d9buZLpNoJXZCuXE8vzXyz43mZinK0G5Ndq8DmdDUTVNPioaQF
vCwxUbTukG/cihfPghQsmXht/a7YWtayJBf8odTxJGt5T1GASuoa4TIyEoCKYn6GEq62TgKUjl6C
h9pPuC0fqBW0TnPXsnDSTb4OSRj6shlmfq4drib5rGsDP0q0hx8GFcIqvdXg27upm56LCIuVMwHR
TVwwm6MrH1sk7ioObozJFScvbU9KGVjQRpD7o4PP1jKA8KapOpgpaM3BLbZjz9fbU250hwdfSrFJ
xoomDytRD08/G6R2PSlODRQv29iwTmReQjECADnV3qpzDmU0PZsDh5q0MxZKcNSI5oPHABd58g5t
nrTrcKr3FvNwMvjeNqT/vcF4ORYUU8nxQYqPpg73Jl0oZWm3I7akYrotbc89ZjXYOrfNzhZ1NnRX
rD0Ho1mkPvzAWtFYiHr1LsRLhSvnsdMQfuFh4UdFYtpp/KiIwhOZeKeh5UtKp+ilaxLtYKmJTI8x
FHvbIk4sN0s2miYWFAo9LtLz7RAr+OolP4GoC3prhnwMORSwKbJs01tvYwSJvEeOjRPOgMyct/co
9k2aJsy9AwhfOKHtdJNleBsigc9WatU2QPDmWwNpAKjAyqC0tj54EVVx8ORru0d+qFGp2kk4KFpA
7k0fsUS1BgABuYzXbSfQUSMsoPggPPPNaJ17aTGQxDJ7HNWEMFMa7jK8G3OtW1Ze0Tx6VrhA5OVT
yu+zddCNSBb4SVcIEb5EGfhIeSiVK4eH4XtxNqmGvj9ghTMNCscuPJSYmuciQEPMVgsJ6AAIlcZd
sa3s6n5wYS0Nc1Rqn2dQBvCK5mPyWYZpsrTD+pI2ATJNh9YGygeP+CskkfwKtChQYCPHh/bvsBnV
jG5nf4deGW8Cxe/s+ROlVuMwuRIrGMGup7GlxFa5UbrBvfaYZQZ7JauikSFtCwm/96wJfOETVZ37
FOOJQpWqp0/hNHq4s1A25vDtaFLqYGu3YV1+ebDzq6AAj6hTvo/id43ksdkMtmvTCrt6Q6nLLNN3
CW4nVuEGYaWF3E3DktPi/XIqTiAqybdlS0y6HQWcpyglCQz12C8NdCRdkIHzg4aQDtJQFIDqcovd
UOYjYjFWXoEn0FGJvU52Pd2QN9PC9x5G3VzarUFPhfnF64ihUNZ48i0OhaIEHlIEiDbrGHWNdOuO
0AT/7OUYvpSCMk2+aLDpCpieZawSsCRNs1Jx+JVo1a7r5kE1/sTvchNWVJE1jR0ysWtrHDvtutBy
quwCEEAz2Nu2R1GUhgBpbK0IlkUZnlMdCoYoHGeDx/E7djXzJEqz306FeG0qXZxqo8EmmIcVnOtA
P5OZubXQzlG+ZX8wilkQFePb6qweoabZ1nf0s5ZNkWm7UFb3qWtXt26vxaciY+vV5BYUZzyS/uTe
D53e7xV3nrywPuSGTO/RM7rYrNCIlFq9JaMtuO/b8exbSX103DjdUJGhV20dQs0MbsaWSkLdmd90
b5xTkPMhChPoqhnXzU3dFERdpQxNLacnEeIFB1xsrWuvOzbl8KqH/rhJJ2c+DHa4+nRwh2wUe/Sq
9jxvdR48xoS68wifVAt43Fgz1rlU+YC1RaU4RwI4sjXoMOiid2b7fpnMLzfk/eMgf/a6pE+TTuHC
69FUT3qdbjo5GISzxA/+1GLg6W6wcIHW9m0+cBw9NbWMMAbn3TLUyVG9nowTkJ2+QuclFQyAEnqY
44XrKkW9bvdUvZKBLeBgvGYmclWR+Wc3gFTky2ez0VyUkjordPzppWSo0XlZjmLckvFw7gp92hki
+PBskBjFSB69pbxZ9Umf2kD54vN9LnIXN7zVxw+t5q2E1T26g7u16efR3Ihb1EzOz8n0LkxD/Qxg
h/bhqXjVdcMAX7vAFJnSV0lrrVvVhaJl0BjfTMy2YUC57kZtI0V3zuGZjQ2yhLht8dzP1V2r5cBg
tE2D6tQYKUwxD+H8NBrv6NehufrmCRPGdSqzIigeZjxgqZmp/Yqe7cBs7s4Ce1c3MSEI4lIisBaq
LVYIemGAxtomTl6bWK/XRTJQre2ii283GPfjaKP8kQ/Gl7tMA3htU0n/MKtIbNBmNZVWOovYQ5Ix
eLdyauVNaWCPjMyDHiHWZ5BjbUKVkIGBMCYT0H+F3ZEqqdRW0agfmQshDokQWSc1vZM2EkrkdGpA
qAhu3/Z8tWdSRFddxuUtdHnAVWQ/PoweXofJfhRV0N8ZDrSuJvEe8uKxbKFlCZNMjNTAsqLg8vid
cyqZm3Pmxodisqhopq2/k3pmbcOWbIDEX+SxG99Vdk0tJZ0YUUOol4AtTRGoi/Qs/5TW1mcSFNNj
CtNxaPTHbkAbFfaX64UC0DQOY3JWbtNf7AH0BRMuZvqQrCZy8iaqfYG+rXByUBXEtCJ4pdauintN
Y6IvbWT1wjEYA2nNV3Vh7YOKKsRY6kzaTnBhSizPCHz1TdjDXI2cwb3ooenuU9vNll5C26yYWndv
ERB5gzrnVQyOvzaKEb8uCtcH1sr4onLnojujc6E1vNELo7n/7SYf32Oh9OI4juQWRa19SUNOjqYu
+11JTBem5NoklVIb11YGyrCL2uHJ0Dh9jQxJsZPzEaLB/nDGKKX8wI9rttjy648G2TMQOrO4KfQK
6Fol4rOfmwfKaUnvTshADjFGAU5XcBhKhyQfoo3ua3Cx+t5zS0Id+N0Wp9qLvAfDoCZpi/4pyzLw
wJYccZ2i1jTt+9FN0fgp0kwmjVq9hGMcGtBAHTEuJ9VeLN9Z+vQpn8UQg3yDq174PbVUioFTVwWr
gByWLBzlzjZB1eZaDc0SxfpGKayfcWn8UPivkSfU8DTYAQRd+SLSANmgxVQS9eauNbdyguQRQk1K
unpL4maBCHVg1tobfvEE2QH+DiUaCv87h5APZK50a1gu7Ar8j2c2HPdF2G1ygzZ/7ff6qmOymzkq
uu2hd6noMEaxhwgPGQ1iOPeSD0W2UbF0l1NLHqiD21fG/kiPxnjPGChWuY3JJ7cawmaEfew4b9qC
8m9YEBICk8r2+EbQqI64LAiyAfgoy26YB9Z6Hca0mQeBI3bo2lVC+wnnAlj/t0ZM+T1rERdTnb71
UnlyrAsSn+boYmlbtfMKBWngSZrupcCKTse12DqR887ivF3bk6/zU9N48tV7k1bWPcPNUdbAYFMT
OrzwAAb7RihP7KYGA1pPZpnWrteoQeaCfaWbfucR9vJBcAqIGkhZYm5NZ9x7rE3Ao0CgCy3vyxGc
Gzq7ybwZCLurq51HXoKWq/shBvE3mJy6WPriCCqJ/RI69o0Vkg3RC/QYbSP3RjjSPGUVt3KK5NGJ
jBeP7i9m3VSsewrhlgdpPujDm2JCDxr02WNQ9idNBm+eYLMSD81jXwRyhQ3sM2TenZTrLVucIgSE
UA6s2aCi8AvX01CNiyaK0l3cu29jRchUP5gkFPUhyEQ7vBMa9U9/DqTw2hTormAXoWeefjJZSPDp
QtC2ZtKd4qlfhUoj4dHbZGFoPdSsTZgGqYri1gS2E39XIaqnZuq3KIQo4oJ9rXAYuQoUVlaWy8wz
h10i7B7AYU3moGDqDlL0OHkLUBYREts0lFVrp3TdtfIVLKIugD8L369P5X6YHPBtqfKPEkKy30UV
K0ptvPSTB8fDylZEiBqAPIC/VT5uhJAqroHrWZX2q0eOgYgj82yXpbsj1vYWi6AGbKW9CfQO760Y
XeDSOFNa381v1SRu64FNH57bnywPPlKX1Am6ZZGPinnA5uLid9Dd5hKmscLu4tHAt4GrZSnYkNDB
gTHZ2rNTONpWcXIthprhIjZRWBQ5mgRbClYtaImSFMoh/AFSCUOKiUUFP99Ic2wbRjRbFFv3ZjLN
G5Le05Mj34XbtUc76m6s2jvECdTSwhQRGVBo11gdwo+KGR+6GiNepwgppLSkliSCgl+twQiarPLS
Fk9fTfAiOWsckQFHqHGDxQDwInGXHdo51N0K3r9WcY52/pNhW3Q4HO2rSKr3SRvSPQOwgMSBVjbq
WYWpdlYIEDdJeKB+ceoPTxKYEExdsctr8PuTk7NI4M2RaLktGyG3Pb03wUbGnsizDyf91SwMH00u
bUJHWeYmjZjKw45VIw5B61jYzV1oAv2rZfaKxacaBaQaWZYbAXrLexi7ho6I7pbrTHodMZG0uvQI
XWQZWIt+wsPb2qyzpxDSCm6IGjn32ByzlKGcVZihX1BE4baWq7hX7aomNNglk2w7+WC4EIVCI26M
m7TOjPvzLJBm4/rMzPXdj3wEP/Xva0vQ4dABJTWc3EHYUaICnbIaAEg2JaTJVuU6OAv7EcRLuHRt
luSTHtHJGH5kka4juxi2hkEFTRJJI/XpyzaBrscifgtYgBfa/2PvPJYrR7Js+y9v/JDtcCj3QU94
taC41IwJjMEgobXG178FdrZlVla9qq55W5nRIovikheA+/Fz9l471zvKkfeeDBzYFWzsl7jwfzh9
glk+Z7ZppRwmnEaxasz2R885vIu7emO5ZYOw66dtZuCH1GgAVKNEU8WYbqwm2s4tpSFHv02RBfDF
ulvH6x7auiDKbQRhRym0RhjUbjLTuZtH3BBxggo7rOLnqOEs01EaAOpNyKFLwI0X3o/ZE/Vbcpvb
IKL9AhZf6nbtdjY+wpa2VBP8MC1+gKbO3+XArM2hDDbamu+8vFfYbJmL9ZxeXQkqIgpiEMoVWP6Y
dtamnvQmH4H5cqJsAMNSNFmo3Af0s4QkxT/nkCOzFLRiAHecchcdZtYhNaa/Rhut9B8niBaQNrOX
71McRsVl7nTjs5lhoidAAFBSavM+fx8lVOPzU6kYw+qprcW4BSygN0MwHsP5MkjaNkbRYatbJD34
zLMGzUQQVzkD5aLe2S2pNkvdX8Yzd1GF36ytsCK0PL7wBa2lhyZm5lQZrZrMy8s9xv3oKmDrx1PD
YNLN3P7QtPbP2Og53g/iaIeckXOJAlFlBy99MEzntZ5C4oI8jsRoM+iFyXWwtCondHCrUQTBfs7c
B90mxjoZ8PoGaWXuwYg8Tjg8Tl2c3fkTgso0rFLub3hXUenfphycrvsCTQjQgI8B88/Rb9IHG/fL
ScZQk93h3PWhPNcN8GPEFuaGLsl8lY80XXQSTveZFb10gDZorU83aVOemmhUp8IFNTUV1bDtzO7o
+xDUwozQB7scH6JZbQbukSbW+TmYkNMq0zn97wTjfzLBsByxpFz/x59nJH8zwXj+pLect38eX/z+
Pf89vjB/sz3L0q4lTOkCvPkjs5vJBlHenkB3T5lkOi6v9N+p3c5vTCaYJtio4S1TMtr4fX5hy98Q
iTBtsB2GDsKxvX9nfrFMo/80vJDaYSvVTEiQynmcl/8ytFNm381RoRyEYvpDdax/0WU28a/EAU/a
n96Y34dgf56NW3+dlCiX5Ym/inhwLXg/1N9OCP2urySiEn8/1WzaUnVEyfS4GMzKijb4IGrxi4bY
oUsWle21ztVrZQBXyqBLRz0IfS87FinH2HpoBqAtwzoZIcnYSYDKII+eQDU8lqntUItYpyh19Bo9
zbDu6oVhloCxHj2AE050LgK1HxDSImqcik2Plvqf/6Eew6o/v6v28oc6LlIAzZXyuLx/+4eGbpqS
rab0fgrs/dgCErZiLM2opxq27BVyXayLkfyAPvCVRta+HOs7EWHkav283ERluw18INci+8rs7Jym
/bBWHGRWbu1sknxBR7pRtZGYCmXRgAbKzJekC4uj3JFmbh8QLRx6F0XqHNhoe1vr2gsSEkvonwtr
0ZxbR0MKAMweG5GLRDKd8ZKR9EwJW4YMre2UnacmBcfwCFlwbH7ttofkOjBWY8Om5vCC9nUCqYFO
rdqHynzKI8IWg5yaS+l4Hyvm9ppxHt8SfQFy2eflcNe7XICwAUhHt2SaP6u0uuMI/+UmjEHmJHoo
u2kthxH5ytJ6n+zkjQkUGYC6f8e/AriOkcz6X1yr5ab70xPwfa08m+vkMMjjCf3LTSlqu7Toiut9
iO7uyqz8x9hKfmiIkD0GPCBf5FvUOfVWYOOW6PHuJUVNSojrwMEnr9jv2p2ZhvsgsRQ0KpCMtefi
rpVoZaPhWIa5u3Eq9To2kPuZYxJR0qNfDhFj+W6wq9noMEG0wVZNF/OlFylHcU4CTkzATRlRSlUe
hsS44L6v0EPXAxD02dY/09AeybevXtMwP1OUM9+JFoIMHdMQD1smy2coN3dZwY3n0W9Lpv4cmcmP
xsmJ6yGMihFJT1SQdNfSTG+Y/9x2sj3jHgW8cLREA4a2pyvDF4B84youPC3iHvRFmPTM/YmBRxjH
t1pPawqyx7FJvuDH4epw7jOsov9i8fhHj5RCV2AqpWwPmcHfPlKNbdEw9ga9j6xyWFPiQUcNnGlr
0h9rJT2a5PWf3xjLxPnvbgyogJZjK+Q8THf/9hWd3mRTN3lFa7ROpevezQrIr708DG7evZQRvEyD
8IZIda/JxB0cFVxhDwTVpsvVAZHAF3yGAABM373989/tH92zqBoUdwsdQ22xb/xZYyTNJs8zI8VL
IM8MeUNydPnV2MkY3DmeQ0gap6OcOeW//bI28g4LbZPFec/+yzVAMIoIeyAaOnPSr9FRj6JkPWB2
/NUwwSVBKNnhGHr85y+KQ+fvL4SDWJ5tctmm/m6PigNT6oEHd/896IiC22Cg0RgO6dkvBRmC5TKw
o5Rf2U9+4z0mMWjGapRMF4hZNk19ynrOyZpticcuu3bj4lTFLDK+SKZdxI9JyUSYNBqkPJ5o5Qha
dWWK7x661J3NWBGsQfSS18Ylh5mZgyVcTV5ARgFi04rX3aRgnoiSZ0RZcvwBuuZaBcomF71bkmYH
7bIBBJzCBICe4kcAoQ6yBr1tKxyxt8P4xx8FUV3VH614SspkoHU13GqfdA3Hp5E0VwtDDrGvw28G
sCOhMc0wz+fotLIVQRKdczJ97FVx1GJUhAynEsK4CQFxARFMy8KTjvPZDtgMhN2vxonLVlZbwyU4
NhpdaM7p9Gj1xVNnLl+76MD1NN17LXtOtZTQXaQf7YAHz9e8uU5lvbrIL5Nq2R0mqvGhqvK1hGij
aJPU6DiLrhOMHBExpXX2L8Q9prT/Iu+xeS6FyR7rSU+hNXKWZ/fj/T6CT/Wf/8f8vww0qaznetwH
WvZQB3C99reoYWeiMJacBMSMYgSQbZbXlsUpJlzaANTIV2kVHKbRJld9g5TA4piL9t1XYm8qaChp
FtPci9mIqFVoyQ+roeNgZoguIPzTfOpilEoyw7qYbjsWdIRvcQ4ftgc1UqFGNJyPCKsTo9EZHW8G
kkMNAQxJ8F44jQHDoGez6JTSPgE0lU1fbY5yVkZibTv6ZyEOdTjc62IAU94ziUcrv0OHTKt+tn8l
Buge358ex9I3rlizNgW3UwMopZwfLBGeUye/VxUmJ3fkaFQWjDNLU77qLiX90/bo/3IWTDudbFoi
0Rw1+0jZKLECMzsgAfZXnTltjRxqRtgbLy605RE1y05l1lMzF29+gWChbpyXemoYN6XRQxwbSDdw
s7k+VAIfGWOakGDfGDfV3B3GzI/WfetdeF28MRifgq4+tJmarqpweLDici/7iJzdLCJgcLiuJ6w5
infIS3mr7Od24Jw6Vv19XjlfUxUVu4xuWl4SE2KWuBVdj9/bj8MLsCB35TmtfYVDB0sgxIB0ZnQ5
hrCgfcnuNI9r3qt1OmGqF4bDuxfNHYQGjTuR4qtMAMdk3Ml870q60zulGawKQlrjFtkr1Sm2VNOH
ZQ1xaTZDwonC6gjCq79tGpwJ/Qy1KEHmXcVWcRg92MK4YjQhy5DK09qmQR1blIBWhgs/ifEdJYQv
5I44lMvmbEUcStOwZe5UhuvEJHHOAag2VuHzHKQPMYAfjPqH2A2xKCWA0+Io3GddBXLBWrd+CUDP
2TEmciEr2EyEC9oozogvP91XQlM9qYIgpUlfdACjJjP6h6CpOFub9VPG43rVm9YFnIVx6JvkxMx0
fl+gtwk/hq2EBEzffnYqB6tHhesSIBbLkAWhg92lGitWQRlIwrBpfjrMj4voKU/GE7oHIIeFYDCf
lk+jZLY1w1na6JEgnqwzd16Gj8VO2EvDJOPka3hAvmi/0w2klp9YUSbGUv3s3RZReZpD63bqu01p
GOA5xwtF6xW7Dc1MS1I9jfTgTb9/62V+Hwiuf1YLcXLq8dh4JJn2VKgO1UoBEoUcMePB8lmZ55wl
1gad2CD/TuPoEjMBv2rUcN8YcCW7zuB0zVB5rmEuuOYSXU4y0ZTgpCNvAR8HYfMjkNDSJwYGudJ1
EhOvmGS7qirgeECTbSJCVN2MOVfhM1ahO/uuW/CQ3a+K1ebAXBTlxdjsGjxeaVU94GI+XJjihdfl
ZMkrZeTXYqzhOrRrdAbPSdZ/Vh7i5l74e1a2m2Y8dW711lbdo0YmlNhHzOXHagIqH2kEJMnkAb+p
IU3O3vCSOg45LT5Fd7vDfH1DP2rmTQCKHvdYO3FS0PfLnuq0B0aR6vcEHBvhYeNDqhkFZx5tJSuD
01D08ClZ6nNDydu2ToGs0c/YBAmto2Q0d5guaci6DZ7P9EyD/REOC22mYkaci/22lOlbnPPuhBAM
xICTipHZleGWJGkNwwtqPhRRsUgupaFznAeow7RZXezANbYFp4MEmrYxwj7v0K5zbryKvQnKvVxI
KzaqKH7mkxqahtNHf49/lwgjHuayQKJe2S1SVEZ5bXmbWC10NtUzNoEThY1+UzXQ95vZe/I43xzA
PdtX5RixRs5NeZUxvd01qjuoNkw3pmYmzzTu3Y8e6wb9wzCxaIbLbEgIDl0dYLFdO9rhzgzjRw/Q
2BjXLvMU+lo0ido9iplp0yZi04LlXDseqW19x7yTLjhC4eEJ3hjxe7LLV3rGH2UeomERs01kDo9c
q0RPP43oB095Ay12iNeO1s9doy+jyV4d6OSpKemijfgEWiGCqwsT/QAFSbZLKrTIVgg6PSyrGu1U
B/NcnAWOJnIsQgy4XYNyy3otNS1/G5le1lHgsW9GfQdSPT+WVvBhyXWfBh+ZjTMb2BOJyWP/1JYA
fdu0jNelg4zLJ9bD0B9+Fu3dcuAY4RvPibvYFYiA46zfV5tiTPadsF9x+mO2EDjoUnUbe8x8Wi/d
617Td+MYmaTHTntfcYyK11GLnhIY0YD3FJCjSRAP8Z1W+OoHrw1y9zwkpTmx4WpYemeWI4N87P/f
3ztMyI8jtrdm1ptpTEnN1JQGg+lMq9CBuU+6sBcML6FLZjl0D1DKMc7u2rMVcc7zk9FBgRz6cJ9r
JvQjn88Fa26bfDk9UWge7fC9OZkvBYxOUPaEAFa2uRF2A5UhyehFMJyMlDphBvsalxebFdYPGaTP
YYnSG+4uFsLgKZQc15DYm/Hw1hqFYOt8lQHtSqO+xJG4h/taQ8tjLimNWa8GmyU+x5L4lhTGzmTP
HSYE5m6vII+VaEoMbX6GsaiP3fSet+7dMBgxKTq5PBjl+Np6WDCwpfZ5v9U5GYSFYzxNk2kfRlSJ
01AiHKPgwX5BMD3bAJ4Zz75LSjqy+QFtQHU0OLk29tZ3HTwtRtgsB8D6vz44MxZ1u8j6des6F8rV
GbMIUjOVTKD9ZoO+zohXVEhMhPy5ZJsxpT1+/+uPD8HSoMjihMCaDn7hCHT22CtgR3mqdq6jyqOF
PffoVtTf7VxA9gSXEVbgMiBMM+VKCQD7/mmqlR6iVYQ3DiBhpUmAzAD9pu1NaOqatTN/rlUWbfO6
BQvvS3aOAXtF6IXVVRKbu86S16UjrgWuPiQhmMfwjMYy5A7NnrjF2XZtzAhtQERvx+jRdVB4VUCo
1kK2p1n1W6DaiPSN5LOro7thUV+x53w6ZnrtEa4TcfaYp+DO98dryqRxBX73biiap7xJHqokOmVd
8VnDi4uAUJtKvn9LgY9qOX722JshSX1CELiTKIJMyeyPISDKYbC5VBnXfeeyr3dPY5d+UkOd+mop
U8gviQXWTkUzTAlSFyYVAnVNWExbXmWOMiLvdPaDc990dEQ3HQeryze9t7BdmQ2Sl8A0t5Vw13sD
315Z4iTDndYtgA1XjqQ2dcWzuxjnvqEnqJrMpHFOQcYjakTkrDST8o/fH3LwT0cRJTfU3T7MLm7Z
uWMZS5l+0qSpjrVINHCOrCb2rC4e46T9aFpqle+r+/2v73slmlGzRZNPnW0FXbjzF9dnGONE/f4X
vG+LNo8LJzhEPIGQ15W1WjvZ/JPxAKFxLvFXtSCDiO7P0OfPvvJ3C/vqSsTJ16Lh5cC0t9MCFn7u
nGUbPGmri3aTq/l9hbOPkM6yNJCTYHbBUU30d4IWOjEwfzJPNBCwjCIuKkIkBJRuK9tqGW3lzsaR
8y97Gg7fPcw2Vgq3PFNh0hZVYXJgi5ztXOPyWY6TgzCIoZ1xIWKA5RMW6+ZmQCSIGRs/Sxt/9TYN
OYep49ijm6lr/oAW+IFTjhi35ozihhLzCPwX4R5juHGa5KZyv5JlW19af9+HRB+2W+mW+NSydq8K
zELfR+6552ebEUF/qBgPwN7Q/i4vF/nWE2OLjVaEoSwtvO82l5FhvxPpj2qG24IEhry+NP5o/OTL
XlytWJHRgfGZ+iYUhoVFDDaRFCLcRK24j6WixzbwRd50a/TkCOqC3dUNSRfoWA83jHCxB8NwHAOw
1cv0voVzYLo6RN9y57c9kpWJEi6OynfV+gDQ8n08IcyurWSPa/E9cxHDR708pLTIzzI6w8NW6ww8
OcQIuQpdOew9+qnte1NwglrumHEO3XW19DHdGXRBCCqM7kHdZuXGcca1XaMkDARMiu9LiaScWXUu
0sPo8Ix3S1txADLPn0Veh1f/IsEA5P8wnUoTMIbf06hw4+bFV+DBJjocjiiezW4mDxjTLe8gBDeb
SJW0ZdceauznFkUTPfd8DUlYrhJ4gRtECXcjYdzNqTN5uL8vD0jK6whMAqPj+EfLhdj0c/4sBVtZ
TGdwcIrbWMPwSQTAfMMf7md7HJhDlzweiXVjWOoiHBonEdJKdBzq3ogYQY2arkTLu+LFdDFSN3qL
uuhi+PR6v++6ZCTExhRIMEaqE6CQoBnE1zxTP4RwupZGSFJz88wW1GKfjiPzBwiZvnpMGZ5yW/A5
Tm0VN9RBOWQ98FIWskfI8nRivAzBcW1/YH2nx4NogkbSZ2SIm9x+CPsixnGmt99vaRRXzPij1dKo
xM5HnZMTebD8tCJ5p7ZldD734dnLlj6uASTTbUS23OAbsF8P2TjexKAxN33BWS5bBK+dQHWQzjMk
1oxA8HIJYSYE2WGj2Mzc8Fdjy3X9bm7nNOPobA8HxIcrgc59bbhZDnajk/tszqgXhngjRxrDRWlH
e7NFn5wSTcFPdg5dO1THYoqxgdOFMY1zT0DCAhs+ppl97ysEXrTv2Y5D78T0M0Q7W5DN1SuQblGz
buy83Wv/AbFxBPt05qHF08DxK++KbO3ERbJNB04Ksx4PZjQdcNa/BoweOBUQ0pP7eH6TnwMcukPS
oW9P1fyViad2uYGdkMaaoQm9BMN2VaN7nAERoaDK7sxaXIbS22UW3TkR01aaHfI7OFU2y41H/wLw
dnL6nsmkRvxFe4XLPKjHCORKOjuXxue2pYAiWqIl24BkTIOR+fc9Ntv5sAaYgN69mnh0SYwXXXVp
GpuTQJF8iZmVtquvLZbKJbBAop506IaZ8iSlbaxp2AtkX1JGqKH7dJ2hH8HnUh6mhIwwEXLpdNF8
+L4PcCT48pNzW033YR+8iIyHenSlsU7xwmhoLPTRqIKDXh2A4oXgVjlQNUnzWZUJIchReHJMnMwl
M759bNMg1aQoGawpqzCcTfoPjNqyAL019gp/M0T3Cai3uuqPbLFrH985B/6zHoqcYB50CsKjShwX
84c9+Zg+ybjTeyRwh6JC9iArKIPbxB52QVkWByYFL5HdXgQp8wUdKVPGBPcs5GCPY8fOzNETsjm3
5P52QERRW7/VZsqgI52e3NnbYzt/75XxUbcFfFMTdq2kgqusg2tSFkZxRCsKtUHN+aaU8UuZAgyJ
pvGH5wzEG/bJobfSc5KZnGtgOZLEiC+/d5sbX5Ma18pHjFMrNUc3okJgP0WXDpfKJs2i86wxd4IE
A1EgglNVuD/NLn1tAw6LkUo36O7iTZxyP3oCYayYyQCLHHKSZlTxTXVjaGJOaNnGp2yOifKA+Wq3
4L+5UYvTOFGmuO0lsulnXkUAVOaMQATH+gTxCt1F+AThIqhfeLvFfPz+EIgKwPwf/11r2ppVMRyN
plAo48x6R1jMfc1vcDSzdEKgwhrSj8Z0amYCSxFzry3WpatxFgJjikU4wuTW4vj93zr0b01LFsBI
FPk8mZWffQay86ByZnXeRtAsAFQgkdIMAkIbIq/JsGAWJInFHbH8s3QCdLzLv74/kFDCxJS9e5O2
E2moywcfHjlnXIBtbZhY//X/fX9ihoFAz3/cBPjoZV2obRxY+Eos0AjrAHpSxpOXFHDoaIvsc5/5
JC1TjsbNoWM7ck5C80IFu/aVn8fi+McHR4MFtkBXbMKiyk+GXR+/RwP/a6tEL4U58v3XshBHDSSz
j/bPAgOT6oeR8v9flIBFtA6i93/wPb+LEpT4TTHK0YgPpMmIwGLC9LunUjm/QW2xpWBubdFEXeZe
v4sSrD9UCJb4je67jZ7BUZ7pKPnviBCkJ/860dKedvmfI1wTkaDj8kp/buhrWeTKL1S6Z+b2CQY9
Q/GLxqf60g5ECaSlVzSun6KsOguiq+kNIsgL+2VybV5PDftCSDJjsEyds5EksNQnrEBJAYjUWPqB
5BsAKWLq3GjE7oN5UZ1xQ5vIuoLIKvAlWV+UGUiibO9zdqujcA19irEPbFMMTzjs7BvD6BP2UpxH
5gjgffQIgavD6sZK4oZVKyVZ3mmzzdxgcbc6dZPJ14FIrNZJwSPHYEzdwrmjgQnwPGFO61rNNRYX
RbQ9o0y+kzKPNsVq8K1D2mdEKSfyF4It4ghnSLIJagB0knUib/LC/mHWyHzcYjb5rLudYvHOyP7O
T9mBmyY/Zjo7TCiq6Up3akOX+bZvcTUnJNZ5JpTWickGUmBzxypYUaSHD33WXyqfDpDSBAfVkfrQ
wO+lQ+0myE9DcIvXgpM9EeOxcx8n+HWc8qmD93mek1ORz/PBHlAzN3TeWFAt7AN2tommgVMSEO61
PYcXw50+7dQ4x4ELkcWCnEj0UT7T00JQH9NSC1Ni7DhfUiIDl0sviSsODh69KqOi5726E8X8rEJN
QONUHQHe1CszwGhfY3niRNQSNA3Mvavx03suI7mMALyppQc0SvUr66ObOjG+JE7W1iCqCw6aDHf0
KD609Pdpnr/kgeJ+cHdB56BXDQYINOXtxJ/lzzUEr/bFz+xzSUJ11PoBQwu6Awgd6lU1uusi6i7k
XqXrOFP3BAq9GR06irrAc8QZsftVUmElbffS+fF5ktASco+UwsaCzbHQzxr7bBuDvanI44JhuzOm
6LNNJ7xlIez1BBq7Vf6ijN3BD9v0+IivrGneF9DU2hyt6DimwXoi0eaECWSjlKnXbRrWW9U3BzLL
AgSJzYPjE0orpg/L+SQfThKsLfTGmqMrM7BJ8fN51+EPRVvPbK8bvHSHieEzh5T0umTGu5WdbwLS
d+QWwT6Km2K6X453W9CCRNwjhrWTqXsgTAEVNHxIU2WXoTq1EkhSG42PYx+keyPGDdAY7WoKHEA7
2n+d25Tz7URdPzbbtKKbomLDBrk8Xvc9+pHIWGrUBscpoXIbK7DJXIpghahQnoTR0XTmYlZ+6O2a
Dj636Lh9J795pFkbHsKwApzQDT9M2NFBvkladngykVguXMLiE/EjNwJ9oN/1FMNku4o8d1tb8bFC
kncGv3guCu5dNO7zzuznt7DXdA36+py3BGk2/rgiXG1atbZ9WySKoOYBWwJcHNKY8ID6rFLbzmsu
vYqYL/4yplIf2iSA0EWuEyNVRH5F6G/0lLinvF3+6HK8UznbsElgzYov2AdZBcDBVTsnDfVugOtN
F6xRBJkNwcpOKigZJrkOFk1pS4c/QRYiGhmrh3FSya0rcPiGOj3WnlNePBMgZjlazTqOydVpGYOh
ga22rvea0CO8ceB4pC7keR0559oJ6K0k/c4v5PNQR+6+GHhjww57cxV0sD4GZJOIvSQ+60FtM3rn
E1KTKyRemJHxTa5HWb6lnedsbZrKJ2J8xpoiYh4/7DmLHpcB1WzW8cYdeuYoJphEe3SrDZI3ZqSZ
dx4MhpggKfl7Akb7RnIyPJpWTHCy+ZcPcGtTmSBGMDRexxgt+G6GLUSn1Xvk4qukFyGLpftMspe3
zlhokJ6h4pfJdmzD+r4IzANiz3EjypRRwQB3j73wBOQyXRllWN26tblvgvyJqC1/izZgZ7ljcSqm
hlNW9IMNFG/s7N9HA9WR6Y0XUZETOlvAT5i+ngds9FfzDBDfYJDw3Ob5uyfG63i0h1tTsaEo7X9k
MZAdUZNIldfhtRn+NGIGpX0zgy1xCAFSpvkkm/g5qw0LJkh0oqk4Am7kgKXFkG4yUd4yXmZi2eeH
gQQBbTmgN6N+UZXnctMAI9/KqTupMWBc7fvt1qjo8UUhyXJS3k2xOuLssre6J4xQa5XtgmZ8C72u
uKGd8Qz1+zhofE5BzeCljOkMOqaK1nSR7p0Z/UENq8/U1X04RJCe3GZ4tfEu3Ni1d98XDgjoll/V
JO/iyvKggZiKoCpU0/NTYYg7RYDdaUyYfwZjle1K0G1FPIeQSnuAbyWoRfy9e1lb0XEq7/ICo/SU
2ObeqPzm5Ha8IzIcSfYDHKD6vLkNi4P084SVNIG15hc3aUxAsuyiQ8aRobPa+s1ZHEdhboq1NXH9
yA06d0ET3vrBdCOx9W9ap+/WjVP8ZK9xX2bPfprkY9r2i3s2yje51DhG4KdIRWjtnH70lq+PYeR7
i3B4D+Ju6w5rLWcYMHgQd7XwfjVFneOGcl+JTtQMrnGeabrVA0cQXB6hRXbHZBvJmdytFWSR+VR2
G2swmHr3xOUyh7tVYYm9XpPwzhwsOyo24zTrkhsV29dhVukjS7WkEpluRK5xvhu18cjkhRVvat9i
D++4XUERrIuEdAw1WbyxAaLJmXGgTj1ouXMIED3ButphC2BmkOs1cTjhsYtDLO3tYYodeT3Ww85l
wOBzVx3qmT2Qfm90g9BxX/X1oWKkUhZsJxIN14mxGdXJG2laCGCK8k3otLuRy4dJVO8KXbrpb8eS
YPZeJrTMeGjLrJTEraC8lrUBkpHYqNWkEELW8CtWhZaMS8os3aUmeSVGz0LiEshbqhQHFH3wFVl1
ycZKwvoYu4QJ+ejGB4ExgL8hJCDzuQu/mvbHhKxvLXTT7zArPwbobO9jsnBDEiNG/NFgeSgkZEhw
HsxtBthTyqyOaNlbO6O/66lDni+N/dEqr3xKESGaG3CZPQ7zETRgVlybdomM1WvrU1J47zD8upUZ
Ltc4SUtERw+44k8+UbVXKLvGA3GL6cYTpYkxO/2kHNL0WogKEETzAf/gzZhjk01zJnJcgkNqLUT2
lmF027blUcGMWNcthtbSQUkQHQWqgy/swmvT2/dNHr7CCTGhAEAfKfuZGqtgTOX7vUH11Y8b6kp/
H9nU2fBFy20ny3qd5M0HREAA96WDPqNztgN5ctEAoqxzhut0uFGmC07Tz9RluWXKJHUuY38/MOdA
wZvU9LVamo/5XG3QqhxRC7FPdSQaa1mzMffpfWfhMcNNxT0bBNejt5wvR383gNtAgQJhGcJ6hM6Q
MJYpz+8YX68T1VyE1zZ3iAaK21bhAzY7h8aZ9ais7hE6Ms3XCavGbFYV3ndv3JupBTtZ45cr0haH
pQcxs+V32+EeA4LRuR63QPkTdCQ9KJfzPKZgvXEsKeAbJ5syl/JWuz+wV3trn5n13stwJ4TN+BoU
5XnK5JtjsRK0A8zRGHYxDwrKVwG+y5jYpFFVmyvl5/amLNkKRpEdTTXeFhkuzX7yfvQT+IMyS3bY
+m4DgtF6E4eBU3cWQ4XDSOlCatgmj/R9kvfvcDsPRujHAED8awMiuchs8HrPlal/ejUJfnm366Q8
JIP66Q/FZ9gC94/etOqgVkz7uee48VyThbUq3vvIoevU7kYSpiJHX1ObAjK1D77vrnq/vSVUb1+T
VRB4dP3xPlxbFBEd7hhlZSukP1iGh10bKXRhzc6Y621rtLvWnZ8ZRmN+j+VaYGy+Ehpw9ozV21qy
DHxsf5730+lmwona89iUD3whg+M+3JayvKjMfWSnba+i6LOn8CadifZ3Y21rPKyrsPPhew60u/Dn
tEPCvLMzr0vmzNXz8kWyTJ4QcO4h0B7beLiHT3xWmROtc9t8wGt0aqSNTJOAxauoYqe19Il400sx
4QAbvK8OBy4gbAe337YE+HjVA0nrRbddYpmqmWDnunxoi+BlqC+BpiVfZY8tyW2x2BomsO2ZFpVl
f7r2XWNBFlhesLKavdlz7tDzaeTzTk8sBbLEZ+Az++V1OVCDxmquB4893kDEXtgP9QQQrzfz7WCg
p1CjS5DPUAKepadsKH+TDW6NU0UsD8i1qxFVeMPanaKTF9H/KzQHYtCyUxntJ1z3HD0OgTUygRQF
0ec2EZmoD2YZXWc4kj7grTOLJlcn0c+4GTdtbr6NTfM61M157LB1Vu+QYp4M4nKSe8835U1plMS4
jh+Gng6z+mF73osfhoQ3Zo95F90Thvyjsccbg+o6yuZzWJcoEEDPNcVPaxJ30Fyu3ZqCpYNjCC7+
SnrTQz6qR3fKrZ0RyNdFo+6S6x4TGAOJICOntKPEoaDfqMKxUPlNiJa8jZOnj06f7sPbsmZznVFA
GRkOX6NeIrPzAyeydBUYBkONokwQXCiehrjd+vWdIbO7xudOKSXloaCX2noMFppR32ZHh5oS8RSP
02IRDKD2uEzDaWUa9+igeSDlHciGo0ufOmCJ6IrkOiQqclGfiiq4B37Gm9GODyjcHmHGnpmRIqMi
+rmVW6dzbgbs/vZc3opqusV5m4HD+H/sncl23EqWZb8IsdAYuqn3PUlnzwkWJZLoW0NjwNfnBpVZ
8aSojJdZ45q4SEoine6A2bV7z9lH27VefUHUszA4hjkxSjjNPtEaeO5xamoOfKHBJlNBADmV8WuX
6neMZ9zRyFGXtgcyhK6O1r3ItD+yCC37Xn7qljjCyDj7IOOTSV34TU+CXVrZ0QLg7dvoMsgZvYst
6s9UPTRGfkt8HF0D8xBOj60OwYl0IOo7JIbeRxXSubSMW98JHzVX7mM3Wfm5fyiRpowA26ndNknO
+BC5OKzQ/LZR3i4kuTQsMFzQv37to+R7ySyIJpGZfJWafnW8iDiTlYPHIbG7nyWBw7pj3ecMq8ah
/IEkezMCXmh6+eAR15ZmN3DFN7obLITkuAX1zhPkTBUMLurokef6BSb7zumCN0QkvkcHuq2fMNju
J6zA5CY9NJnz0UYoYSbTeyQT81E35Iffaj/CdjwUbrkqA31V+v4pQZziDD9DM9/qiP9AhiNbtJPX
MqneW4/iLRKXvKXtmkcv2P2J6U7JbWq2sH32qg7PAE+OVT9oSzX4hEjZ3PZjLu9KvMg4Hr7MgVvO
rfXnQtGfSu25Asbi6xovbes95qm9lpp/URQTRWW/DNhGWdOWYdVfupRsr+y105J3OPXIcNP7roRN
6OunUZTM1vxi22mwJHTO6HZ3z4KBi524I0Qea3LqD5qjbh1GEnkebVE6oaUetwkHCyvB2ch0KEmi
fSKMbWiOZxL5zpGDfqS7VYBSydGs3InRC0ciU5uXxR0DBLheNT0ETdLYfXOhcJo3nkk1QnOsZ/eZ
JT/xE2x2xFdZB8usiz4aM9zUvbiJU7IjOPCSA6+AJ1At1VmPAhf9nejSK/ERt3kuWyIdzOWoqY88
S56qqEm2oUcQe5qA5wiGuxGhxqJOtYeGbXMR5NV5bMxDrVub0nCfpoqreqzybRHrG5x+0JKcS+vf
VUl9h4ARdV5VvEqr3LgJhE4iMieB3Akw0jDq1wFBSk2IQOw0z0gW72qrIYs0KTiZCpivWUMsLvMF
ZH/DLgT/X4qJEzELB90JPaFFqBCCb7VWvhmlcwemfyqMSxFnNzBSYOiTKNsON0Wv3eQ2WnKD6MOU
o5GqGbM+iqF8LJzqOLr9qbOS1WiEy0QWL/44PSS5cY/jj3DK8VxNGuKlwARAXCdYKBmHydJG2ERO
x1zo1cFElB8jNGfXspg4ScC0utzSziH2YWmZ7qnO25fIIv604QwmrrYFQNUtXqL8RouLY8IYyeT0
p/vqMA6ouv0GVs4LAyLKZHGUXCOW7mxqOzgkUfOi98kDkphGbEPWiF65Z1qPl4mkDJ6WfGopz5tY
Yr0PzxTAVFrwJKS9Knrnzm5Ays/fq9DHU0SXogAusoR0fIc3JXcJvw27dWJ9X/juQJ5ulfOuZBjG
bfGpc6INg+5Lmi7ZLtYqJZ3a9Mfn1Bjuen67jo3CKI7YARC41J9himdpNA2YOtNzUxdnZU3rDAk+
GKBbx4FUVGsVXlCFdzzCaazUaX6/6q587Z3+yTfbt1xmF+yo2yrLtl25FnF1NasEDa9OT80Zm3Mx
fpAP8hXDlmz17D2AJbaYcKCt0Ilcg3QGY05JTJIdCFVqRNRJ1ioq+NcjpyjUTlT0VnATau59MQR3
hglUPEmw8aoaQ1ZJnFBzj3bbbkdjkWnIwNyOca6Su1QU2c6IN5JO9kKGoBgAtExIpmlPNhkphwnd
zane0FCJl7XdnQMG7Wu/IIeDA/p9IvAGoYnNbQom0MSeO95l0x7F5H0pkeWm/fTS9AQuumW1xR4L
yLe40TVIc2CpGEqSGW3lH6kcD6r7DMmfYAF/yvChraxMIwNmzLaD5XNvGPRN65lWruHNbgL6CiCL
jAVEHSz0ob8SjnnpBDl4bQ97U/bnkmv5kBHS1qazYSLuvYOwEQvnsX6m60xVV47roQYsMNHdLktq
rIT6yPK8r4wUllmotZP+1K87LdBPE+unY1AZkXi+EVbk37ZEltMAYakDE4CsmSP8Jq3CgPhYVCDd
SDqWIuOXEwAk1R6+ASfnFq+YlPeqNJv14IXR2iYWrHOCaCGj8IETAY5qhLD4NJp919MyDzNr6TYI
Ui3gXmczgtZh1OIhcfxbglHN7SCsW2cQN7LB1oe68QlzBSLQMHwAGXArAoRINhA0u03lylIdVJ62
FrukStU2yzDJZaZB3VwgO0eGbCBCh4DQeEsklE+EuvgrfXSfTfz8hFCrPf5LSBHOi61ZlD8c9WJq
OcLgQ3L76quN4WHZVOiOza5v0CCAMgznaHTJecozi3KRV6CAIckjdpa8QvG4oc3eXpBvuD45q/Ue
LYD1WGY/GTK8N7CQu2nZCfexqSD8gsLaFS5vYR6sdZOIJsGKNqZbK7adk+8CjXDmGU7ocxgvZkM2
yvOlG4XDPiyT96jKuYPzbm8zNKV+q8Q+zSCkkEGwtzLYfyHKqDYox1My4meVEcJmH1k3zUEc/wPl
aRhX8VKTDap5lCskkA6AhoSJoK0X1FCkjZFkuDB7JyePNb1HDvRJBOmuyny58R2eXuO0bGrObdSo
r9zz2O6eyaTlBFBOoPEetUQ8lRFhumQJ38v5Sm4axiKtF7Mnzn416HDmuvPahUKwtizR0qPB2kQp
F1szDYSNsj3lXbTipBqpfD1kzW2SWA/KKJ+icR2K2wZ2hlsVN1XhrcEnocLrCbwE4vQ6Gt7HJLaO
l+8cnOmLUgtg64j9VGafnU6Hl4D0juwGcsvw5qSqeKoGO8S4Mu47UxzByvxgizvrwwgRUOeEK5oB
FYrEg2KQQmP9NLaQf7HCVT9yU4K/0Qjw7lmYvJAsxEBeOV9DD2uzJyyDtA4rlGR+5K9Cw/pAogMD
zoK+XhFsF1Mk2LuMLMsid1d6pEFNQz3JW5BzA+e+uVcMHYQG/wOIUi/61wC+V4RYfMKwIRx774TG
YxADuTc1Y8+WbROoHF8IBiFQxGx3JhZOFFYfHKsYXXXZu5MWq7QENwAuiMF5Wrwafr/30DoN+sxe
jj/Qo4O2ru/DxPphNuM5IYcJ6pD6qSsS2bzhyYo5lMBWoTv0qA/sPn7zUyufrV5E+4CdV7akpQvu
ZFrS2qKlYbfhaozIw+KXXRgep4uakE17zukLLAc0gwb7Wj/IpLoiTENrhw23VxeGXM+oLBDlOOoz
ipq7mK7f4F2ZoaxqPdjoGkm04wT/UWUPZt7dGAFgS8wwZZcdbUwhpwHgMR3mfjbg1mziqI3MsF1W
oPrHUjEKcZo9zekPpwWZqcIDpyTynWEH+AOp9o55rvvsPaS+X4rAvhvSYav6ehOSxsAxYq+c4ROH
3KsdtC+Qdm9arenWUZ7dhzECyuRjLD4JjWGFpW4ULe101z66iKQ031mblrawLDwFhAxcGtzp/CLj
LmvUuyF0tZCjO2sLu1WlJziee+9+NmiQEfpuKY5avk7GxxyT009qvjjP4dAT9tPIo68baptX1adG
2BCsxk0zzbSa6C5u3VfU5I+Bk20nO4MchadkoQ8UI41cKy2/9dAmLPKmfQoRxRsJ+J3HMFdo0Xvw
Sw1h8tPMJlflZ1YgYFXFbV+M69homcrOrJMWORxdRYspBbpH4Uhg17rbH74f/Aaq6T8/1eZP//ja
H5/+8d++/8evbwD+KB0tRk+5Rynq3MdJaWzINkLfWffu8lvf6s8xJgWzAkbM07VA90rIgFcczPnh
+6N/PvwPvqYYnqDsoC3iDnG6/1bxjtHkrJAFZAujKKoDTrLy18P3p9AG2r07PRLt0pMNPSd/ZHrJ
N/AU4QZ2lJPmDb8CJe939Mj8dIUiAweIGB9WuUsUyfeHU2vcBMJTm8CLWZS/4xW/H7Q5VubXR1jR
SieAV5/57VavahSCHc/3+2n++vA74/H782qEYzPQsnCrBuz4LFNXYYkw3hj+8+H7a9+ffv+F64Uw
ef7513L+h+j8syX7BZhDQd4HPUu+WBXksiOFtf0YPfr80AqTjU0fUBikuMUYp9Yg6/jonw/fX4Ni
pu39jrjd/jbQBiD4erV3GgwagZfCl6Qd51rxj4nxDXnyKRGzLVYxAKDFSuwwgnAUpfmWIS7qZxk+
/PXPtPUGTqk8eJx7MlnWCEvHceX7oCAnlknLLoJVrpoGO5oR7EOvALxckakjxh26PRbXsSdrWFVr
13bVsuD+UXa1MkI2QU7LC6jTz5jYs0PPIQDeS3lxYayS09uP66n00y0IWy1Dh+fWB0t54uB3w5zS
Ol29ZEgPpgjaY1SGB32sfzRJVO+wCaWcrcH/DMUFElh3aUXts6I6R6YMQAkbd13a/d6tyRhXEoXx
ZILDwn09o63zZENGWkJNigw29DR5Kcd85eQyp/Nh6ntt0O+swZCX3m7ORolqZCqB/5tTuacOXzwC
UsrOOkHEISDIS29a1mVsQ+5+Sx2gIt9MVvXl5ilRVOYE9NHGWlcIlIGxs+XCJpBLeXvXsIITQV1U
QNYq0NSb4dNG8SrzU5ptfi5weiQTwxegmK3Ln4mnAroFI69qCvu2j6BEDr58x9kMq9EqixtNTsXN
FH9huyT6sIEd5tFdTHod/6bDu2LLgBIXmPE6TfPiErluftG1B6ZL6mxDasLhA+zSod1WTIZCodwM
C87n7jmjI32eM9zCuLiaYe3SyqrHk7PzPf3LokUAcAeLe01QTWFOJFw1VbuCl7qgVM0nrMccJegD
5Guj4riJi/ViKAbChT+e4vmZMHvSmM5R3hg6GdPogLutckLelU61JMLkDTuRn13S3nxhv9N3tOke
KEDW+vwmMlFCacJAJWcmx7+KCq6stHas9ffXfv3199/YuUu4S1fywhynGMAE6uN8yJ8t3/vonOlU
5jW1a1LeCxT4iWguRIEfEi14BNMuNfXu1Nan3iUPYx6e03xEUVEfwTg/xAgN4V0ZT6WVAvP2qzfX
HGjfTHRl6+k6TDih8sxaCU0/2S2VogHTp2QAs4NbWtcZFqn4JAvqvKTedNHMKyZkHGIGKnO9J27a
7Z9Fae5wjstVppvVog1wRuIfQ5dNnepq/rVGAw8cl/RVPGpMUIz+wWev0pR3Bz+XedIw3iLCJq/Z
PHC8BeaKP8xr7achGM7eSIKYJihTOXjixLs1cqQzRnPIdoy2KUsU+dR2HS2GRBJ4YFU3uXtuGaP2
YAF9k1nKjOKIEZh3tK16t24JQIOURfP751BThLm5/tZh9QDIAtSptGZs7/E7iTaYrC+bs92iNkQ+
p9Fdg5iVf1Qlnb5QLqHg7A3nFiqfu/TteKOZpToO6QScJe9fOse6iuk6RVw2URPedpqZnRIfzUam
SGQCIFf15VGLYaZW2gWHhWIhFHRXwNTDxngOKiavJhiTNVPaXWNP70EwZ2T1zdUzxHpIrjbhVmXz
4LcQ1RO3eBybfKWN1qmujXzd2c6dZ0T7qk1+CuMWqxfiYo+ZRem1bwWKj7R0xs3ocvTr1GeBiW/f
MCG51VTkrqqOkRoEhiNYc8sJq90UBunK5pyHBiS5wfpA9u7Ay5CNW2WbJz2hopQmsBtzowri32Xr
4wrAv2BAPVtYHHKsWV2PCBVphj4to3g4l+HRpYpDM6gTIocPfU2DgrSovP50Q/HDdQN70TGr1DuL
nmTi3xOSqTC/mqQ3FbZxrMP3PjLM586m4WLLQ+664T7ulLUaU+3ZwLhNfVaVKFBEU3/Au2KZ7g9l
FYFRYN13dXTITXbrU5z1+O6BAKMVwwSwcAMdMCUHaG0ODWzYgSM5HeZSUlr6cbQZ2ZluXK6dBghd
o+hExKN8T7yWTn1VsEjYHMsgXSzCD4+8uaNbFEjVOPwQBGqVN4p2wsIk89iFrbjjtFtcAS4/opj6
0YvkM+k+LGhJm94cA2h54Y51V9zmvFi5TVOvMJHrceJnHqAePXxWiLdHkO1B227edRtHYE17uSUA
HlKyXy7bVt0YkeqwwzB8rIGrr5Da2if7PdIs0u84UfJ231SY8l4D2/iso+nGQWW+L5zGWydKLgsm
9Ism8nUQ9Tr3dkuv0DEpm2l6RLDymGh2JFS1gVhFFjlOZUQ60hBItconri4nrO8yjp5rzWzYfgPm
M42Lq0aTP00w58SJTg/aRE5SZEaH0CgudknccKgb95FNzWzmBaFYZQAaA5d41EJsCLLiU2npsJDJ
ODtosK5UrnNObCQ6ZYD/UxBTWKF88zM6Y7IRzM7QftmRt3bN5q0bdRjNVXNHW9bfWZ5xEzOUauzo
mqUBGl8mFWtfD6/MrHd0hrxL6GrEZraVvk+ianaudvnOr2aPu400GYhTvpRqOFhW9+XU01M+FD3f
2zmAyDp1wZg8Zd1NJORHqPqHGu0BhRrUzUEP1g1E0y4JyAgNvU0d1nSf23HJaiO2PbXxIgiNHw15
krDh5tNC7XyWdICBkrrDWpntRun+h96iyew7baD+0X8Gtcav4FY7UQgPlDMaxzyjPQH1dRE7NSGe
xLTxmy2b1m/Wo2cERy38JHMdeZ2XWisGY+YxZt/dpIp5E+hF7xx5unceM21lDDiN9CnApJPH6U63
3ZFRsUVKmSu7FYm8WHQLfTi4Bb2aijfRlWcTYdIhCfsL3Zdsa3fodPSB6PG6Tn9k+NIPQgY41QVS
rn6qsmIDdbVZuS3PPtVQvUOXyA9D+aw0m0Ds76/MDxNRcAczeoDKNC0LHaJRgDjs6DQ1W1VYSbXp
mvr516doTvDcGcNuDAa8nbHDcHEu/saQiUUazamHaAppIu96O1mPNg7SOJtd0d8fTg0N5xxg/Moq
jKdiclsmh/yT7we3D0pwHR2Ug6jd6UOERkPPjjJEGhHNH8UeR5c2t/Yj/VRuwWKvV1NxrKQsV7HW
gNoIYOkSp0fmpuk61drsRrFwbebCrprexjwqWLYQnLO4H6PCTda8QaeK3/7YzA81zibC0bTn7y+l
kReATMmKZd3aIt0PMo/3NcGljjT9nRfKDWpmefx+IFgV2Hplk6PgdzsT0sXKbRxWr1n3PkAewxwT
JqtMmbSqevzBo70NecfRA2rIsAr+QZLkBEFNYXXM+g5OZEiJ0bEEcl3nP2DqamxduKJj7wJyneFi
jldM1ERBEh6AlSvAptE1SAUw9oBc1FHixaGKj1ZYxjzH5CfHVq4HVKRHoK3eslAMLpIGm6uhaJg4
LuMpMVZHegvVsdU7FB2VuTVI76CU8NP62Fd6vaK74NN57OqjqQZvW7Z4hBOqoy4Pm2Nhk0lvQNRm
dQkZhHx/0QWDwiVFEzzGhVbppJ55BXBEd4yOqSfo7Xz/QPxHLjn0pbLKYz+/CKFiYNDJ+FyHfgcy
CXzv/NwT2k/H74/amL21Syii5NjcFNjJ75qeO81ofpqhPu19Zr6ZGTfbsnf3bQlpUq+HYyQEdv+K
ekabups25wnEunoxGcGTYNqciEcF8KH3ZFd0/Vvt0AGTtZ2iSKGcA3j1zgu9mYYuOzPWrlaetynR
CYWgQ5auRzfJUeHKCEIsZMOgkEoMKxyj8UbcYccaqPVGv97GkfNm9fIpAeG21nS5ySsklxjuuGol
DXM3Sb7+vx3if8RodBzv39ohnmP5s8R4VvzVEGH9+l//ZYhw/uHpjmkbtomhwQNP+H8MEb75DwTT
jun72CSE69j81X9RGt1/6J5lCo/ATvGdM/VXTKMgq0rHn4CXAjOk+N84JIzfUwVxo8M4si3dFBbf
zsCY8bs/wjTA8XZ25ABlLpudG1CiiPZqG0Wzs2tyE7yyjy5wsBc0XK19EVbUDTo9KtdiuxTD+S9u
kv8LydH4Hcn16+m45uwTMWwd2iEv/1/tGvRUTHQ7TIos2wTUV0XVJjF/omxC3lC8Y2VjUOHhgNb6
6gYOdfbL+PNbnNpfSZI+3/6fzL7//PHC4dX1faY4f8LgsIdNElKIgGMdvJZe393bKtg5xG4dqREy
jNAAQmCkn6Tdx9u/+d3nl/qPH86lwrVig3h09Tla7K+/exMNEUEkhjim+WC/lwGTC2QrHFkh4iZN
bD5oSXiEjoMCcDpoSfLh5Bmpe0l+5LjVblHAciwFr7zMBznt/ubJzT6ZP5+cAfUAXB32HoDTvz+5
oU6xZmuNINJeNutE1q92Vlebup61+xLdfEfhBCk3XGl2AcE3zrcZDbMVh/F79CjjvgBWPihv8++f
l/jd3/P9jnE3GD7WHsNzQPj9/rxUSZK4q2JxjPqAEXEdKHrllb4iPuYLP2z4KL79GFRMCaHqK5n1
9iGrc/aKhtI23clEmDtL9hsnq0cCEFqXxnpAnijH6hvdOPh+vxKqa+6tsoan7tJDcMLYOA6O+nCi
xsFc+OrUknCQVOziicjRKA7LN6f1GdeY4qql1S03WXr2jWKlt4lx5+gJlHazAj4y3nVh8MWRvrkL
SsDasQSwGSXuK3Xvs24W/unfv1rG73iz+dVydG4rCKIG0DsANb+/Wgmi6S4LA3GMSR2DBSqpiGyj
ZXqBWl1mlNyTqsGhl0QVoB7/WQYRyPn/xyfC0c62sIoZ3FB/EP+Yg+hZNI7iaHstAcx6dM71wLpO
ndpWZns/TunWrkCBQxnft2gbWk9TD//+xfjXK4emABY123Z129PtP1iHxN03mlN24tgH0Zdm7oRb
TEvVjXvh+7cipvdnVn+3vP3rasvP5EA2vw8GW8IfVytaBuHi3RZHC54DvgV7pUnzHmzsbRmQXYvq
ZjrmdnIxW84Y6eSedc5Y+ECtJxzvf3PrmP+63jg6lTRoUg6x1rcf76/rjReQjTZphnVEwX0q08E6
WX579migMyDxr2i6f9ouqXfg3SAVQqjZTH1xNugI7Wkhxitw58a5ayOPEsq2D4M3YqF1sqsFc2KP
rbxb1E0aQDYqYTHJucvB4m30NBdl3/0NQdL815Xb0QX7mD4vnsL888oOTMNEaZqK4yDG8kjIRXDT
NMz9MJrlW5UwHgt871RpQC+AzQi61zaktpFSqqzqq4SUPUB4WlRdWpCwDJTKGnBQ0KHo4fVbx942
NaDZ4TrQGTo6OV0dvUvHNRJLd5O5c6SYk45AMHAmAFht/mb5/R0Z+uu+ZbrnC3++XN1vkuVfsISM
2RGOpBXXTWoTzAqzf4kIfVgMWO2PNQ2uUJXrf397GPP1//uK77AbWZ5tuJQh5p/3h6q8pmzcGuKx
7atrHobjbRU3t0ZFPItvN/7Gh/K2jTLLO34/eDh5nQ9oN/nfbMrG73sPGz1sTqik5HFiefnXO5Xj
fQnGrNIObZCSU2To9yLzs63LIYc5dqy25oBmtvI8nHmhZp1NKdkJZWPtPFN2Wx8LWxg24T1m8eZv
Nm379xV1fm6uRzVG0cctjej4j32xSicU96giDjXCEEfL3LVhtzSW+9xmowBh2wN0xwfqnfX5uGeQ
6FHlgQfdds7sIAQehB26z97SjoNN5gMJNTu7D0EQkI6ZBraPwYLLuChsd8eZae1TlXE0kz5NB/5j
Ms6NqDE4KoTrJ7B54dknveLi0WBAruv58FOCO+TjiwqN27qQ9qFtqnAjIfNs8elBWZ3rvjTK422e
qg38mxzngJ+uxik2cXSVa0Ll/B1NHP122MVGWf4CwP+3JRdv4e9Xmk3p67KHc+P6umWRIfDHZkAs
DQSD3BKHMDQyxFvOoz5FIJ1i0GxOkd9YKhjYtDtyTJG+LSae+7J0nGRJhRbhn58nn0nCPlLrDKDJ
okKRyuThgHgXKI4GQrXFqB5DOt1Qdr1xbmI+kw5cOzQoIqxrhzFxrIPvOndq0ONtlqJKEowKV6h5
aOXMCjBPJtvBGS51mIRLwApMQNCtHhjTjsvGR0I/TSJlbqmaCj5UMU4kgTGt+/5cJXT1pU/zWW8s
NpnK5eCH9XNpTbP+N+vJIqo4uZJIg7k4bvzDoHaQWsdLgcwKIml+ZFBQLFvTaTeUB1xCQ3psawjn
E71L1o34zqH3s60tiDxx8QwypKeJV1wBsF9Z16LdXBZB4HsbY7UeMUDdR2ZdLfoIFIZfE99UOU5w
AwYWiHQu0C2N5c2g4WlBgYHeR8c+S/2/rXG9nHJJzB9gAMQK0F05iUv/1M4H9tKHQSJtUx1E0QXL
esrE0lUVZU+uFQcLhFBSo8bWofDEYcess1fv8OQ0Mg7fkiJ5sVBtTEYMmwDfgtvH6iTRLBLgpD+X
fRiSgILxqu2ydSWRAOCJZWBoBOVWulmxUi6ZRZidrcOmLGprIUBc7+3+EmMLOUs/2U6q7I8FyHZs
G+79EE50R52ADm3bbv0pQL0wjY9JEQ8nACA709ajvZ47nyjJ+42M/HqduWQpWXhEN8LoIJ0hvrjt
YTkv9C5mTCyjt7QYbwTJIgBK+6tr8p4PFoV8210d+B8neqXOAntqsa4TEqzSMnrAaenCGQ2apRdS
eOR5gyjFafexBwAzLrIv6cjwqvXBV6CbYDyI81j3EcGKqoVSL+1sOhfhU1qBGYP8t4o7oHVtkI8L
vGLeyzCLqZLiXCeDewwiUW0pVHFOBbQsjYwmRjiOzUMH/9JHVI+GDWWbHK8eSl6bXL2LZjuMAGJ7
jea1Wjlc1nvDZ47Xupqx9qqLSbwTwzV72nGtWSsiQalnDN4bJmXpIjILj1sJsHoddpjY5yu8KZBQ
5QFXqs9HMNG//BiFRTmVH37IHuz7U3k7eOWFlcwkogi3VWglpLpLHc9P5xgrKX9o3BqPgQXtcbj6
aQxJc6CysDhJb6tIJEd6vueZqTfUKG4krv5QDMFt6xBlNUqN5SM3Vr7zGRdeu7bzptlIjcQXP+3L
fR5OR5m55IwhWyaXJgnvxqR+FxYqyIaUYqyb6C6xKLJg+JdeiPqWX7Ak1KVx98CD34UfjMc2L780
0SMhAZG0IvkU+gfvKqqSLn4Iba6wIj5IkDhPIrhvTNycYde5HzDS4QRdS3OGv0CCRZtiNTeywNDq
kOqcwYdbOoALBkM7Z7Z8lxkCGOH2SLqmH6FeDKgzRrm2U6vcpnHzEuv7LKvdZ6yCbzGYWVS80Q0q
KhJRAlQcxN2mSGYhPQ2udbAlP5AwFaICapbAqaYBAPMfvWQzgt/j3dJzHxE8EJtl4WrJqay1J/Rq
+dYe3HpJoDRgYr/8mVNSLFLACbTJq9sqJbS5R2+AMiZAm+gwrpmKe11hfnV8C7bb9BbZuPqTmsGJ
obnZHh33Kqj7t4apfZfLrU9DnFAXTKHtIhmWvKTOKfbmfMTgnEA5vbNAhgaeuXFa6KrCbhJuu5I0
TtlyDIX+81C4uxAc4UNnWCjqMlCkEMpOmpEG2GbEZzgDnb1pTDlG80z6orPusgp5ee4M/hN0iPJi
BaxIiZuR6BjBqmezLnaxK5APZBOA2PpZUaERERk2AB07dcp7/yEa65j7rd+iLhI3kHlAZYEzq5VU
TD3t8SE8Kb2nuha6ZIarX2IEDm99WC+hO4QbQ3CmzumtSomOA/TYbR2gQaxFdwqk9M7adG56b9h8
H84KTsYbs215yTD3garyoBo35KMuB3PCoqHdTxIOjFKCHCpWp7s0WLRlodYMcO3jmE63RcsUePYC
bvI8btZ6Ih9oc7nw9DxY5Kn/FuROec1nfyZZ4gPu6mFgiq+s554Z8qZKFHonFidrStkhTPk5jVjr
i8HqCXJFu6pxGiJ6t+7WRbkdODOsokiM69JJFReJeRdqGDAcxkILmAkkTtZYFnCiYHPDlONqKjtZ
8jT2jbYDI9GtENmH47GbKk6LeNsltsZGVCQgycA+Vab26DcGGW1aD6YzDO2t6vC6ihTGZ9SQSZ11
rCnM1JaEFOUHpbvWDcF/3SJ16crXg/9Sy/Glz+KGGEDRbcFIvmo1ZXY4ErKBGMpZ6yHkTTxTcyx0
QHNsPlx4YpAfY2KGLJCxzrRkogWv6BrVovjKpRWtPM1mJBy5pPXU+Y0nDTi9baXI8/ZOfd82d9Th
Ez/OJ3wpsDdZ1UQkpEPSCI2mPGj2pnIVjouI84s1rm19sjZOGTH4KqxIbjxLXw8EgO1pcnO6tNqV
8LV+G0+GvlEAtDUF0MFET3vqmyQB1o1BwRmAb0czWFAK+jfG3MSuPe1gK1UdYdehzZ364cA6rBcc
iX13pBveEhvilMQyGb5z05RYI/sSvUsiIky92JiOZp9d/K75IJVlfIvDuQAzt82cYK+kWAvgIRcm
TSjV0aism96/JLVFo2+qyq0qLKKzWlpeJr1UNn8zQQJMwHs6siyGfertghIQfZ+XA+GpRINBZQLG
a+UBsIA4YThGw2FRz5OW75+Y1FG3JXhytsW8ZqExnJKAHEI6eWAozcQ+RVOPyyFvTEQ9BytvxRJp
tw3iAQ1s0DnpWbGDY9OXPve7xzg60zbsjBBiJ/+Tmf0Xo+yB6D3x1hfOR1UlHHfBXhQBMmfD13+k
WoAsW+bRCvv1bZ+3NmG0iusf1nHV4BAOmgn4TH8pnI6DimhfTQ2egzpqI9d3blSfwjbegHlwd5nA
0wMc24aK2TvEzxI8KFna+QumsQjhB9hCHcm2NJyrAiyHwM2GJ1hEb45znJthKrLIdCjVyCnlSxUT
WSRm/sNzu2dbpnsXq4QTK+JtiB2jiAMLiSgE6TBydG7ZtXQLmIfVm/SqdIsFmLF2jripVu0+88Ng
02ARbpjIMv/DZv8f7J3JdpzcumVfJUf2+ZO6GCMzGwEEBAqF6sLqMGxLpq5rnj4nyOfI589zs+jf
DgZCkqMgNnt/31pzNW1ojykwGtmcfbEEkC31R/NxnBAftLPyjCIC1TIf29Qvb2Ab9GMSz8jsoEPn
eBD4rKvvYrF8H6BjD4v0U3NHiW49nbyHcYF+X2NUt9Va9Yv2WRgS2S4yy0IajVyy1d5lqPV2l7W5
m0qoiAfUmTMfRkXsAigauYGHJ4NPm7ULlOnKnpq+ZmKckVhQo34pUzAbLTThaQHHif3xbhQbOzGW
wZWUHsI7BigT6Lq4INpG+Ry3SebSgjo3M3LXLEWH0E10lsucplcBxKWjtZ+L6pZSXV2g/vQQmo+G
LIEynPuHoYYKmDfyeEJLhz5GVLHZd/TCDuqU30Y9QdKoUn1Jhwi+jpuhPdLcWKO7l/Sdv8gZN1mc
8QKyObcW0EEXEZ7BtUaFI6X9xpEJHSmRiP8WabolE3PZnLBgC2Kbvt40GQTGbDMBvhVxYR5Vfdbt
fhBs5Hw3gtF6Qyj2RB8woLNSc5gjAgDsENKaYDuHJvlgxUuPmyZ8i5vAGVv1mRvDLXPRdxU3PWMS
d+7IqB3mnQB7BOPORGrjyagKlVZrjni67/MSg4VSlo2bmfGRGTq+j+xUVErBEMooZ4h+LTQfi8YS
Q6mg3fX1S0sL+WBRStKUgmklprRDFckPYsxoURTQt1ejulLTorMJ5n5gVRGsU1e56NtJ9AgJuosw
d+oV+rShTpy0U+gyd0Q+ARcpvDB7N2PtY0LEb8eKaGB+Sb1lNh4T0IBuhjTDRvfv4npTHD2KzqKE
rUvp5U0uufFQivCuqLNLYk73NZNgxo9eZU1p/RwFhsqxpUxPeFZ0tGbyOYSfc6M7yqg9KBOOL3EK
n6ZWeVfqorpSBgrnhZE7bZOMToOoh6CFUNLx3pI9gPGG2w/qcBKqhx9Kebvm0CsmS9CczHAjQben
taS+qymVU4wYEqrqRw5NCHFAhLFHfs/GCR1JNdJiXgmZERpXWsruXCHQmnrp2yhrra33+TliIkjo
yIjBwkK8r9UGI+0cv6xe33QXM8QDHk5WZOdqdyfL/E0hhLjJEzlpIa+iE2lnjyOGY/7cOsISrNsL
qUus1o27cow7RMUa2nkpR6rxTWvxwmpqNQPn98NUBvSRYmhLR0ICJoP3mEsXF2iaXeQxKtwWj7ut
Uqxy1UINTFYTDBU/krdqxo+gzvP3HKH3LGARKkyAX+agQJhEfUrCFV6R1CaqCRg5UQJJGd2rm7Kx
zpQBXBLCPOxO57Tl7krUopflxositaRHeGMEyEUu0azp4/dWe83l/h0OINOTPthuYTIidCfq8LMp
SW6zylE8qFrnBOC3HYt97wCdDNQpxv8fPZOO/AtCKwzluWaSa7Ec1oiMNXNEZZMbygUJuZZ+K/RL
fVRydGmUpzfJEowW0bqfktrJu3I8UwKdHiKrklzWFituNapEytq0rmaWFXefLHUlMfcJACRoBFQJ
0GD1jYqnGLShMh5pF4QQXjC2SVuwa0ZI+3EQSpCUS5ghQDSWI1Jt2Zur5oNYI+kaS8Z5ZBgOpISJ
tmMZR3EEEiyLlU7mxJxe+DvpZd/L5zK9xFFxq6DxJmH3H+e7HheLQIw5o06VsKISsT/JfC/2w33D
ooTOuKFzx60V6B2DmkJA7cbeG3HpXmq88UQxVuMCrWk69du5dj+39PE7mr3Yr+Y2ukyy4EdiJwYG
LKjLvkGq+HtPVzYBRoSrdo7MJ2XSX9VcGf2BtGKR93ayTnEknOn5cGhMzTmrNS6hDDqIRJ+gSWS3
TvL6LT9W9YBFTsgLvySylGXiQmjrpvYfhAylIfpGVsUYIsiyPuKexdPARwgWJCnq967czH5Z2pOa
Pt6Zk2+VrH+MCrdXjR2vslBdEgMmXS0d929RNwJeEoiaI7ZaHOxCd91qCFBGAghymocMnIWKnVt4
17T2vKobdCWiPqZxm8lw8qZpdAO7UfSwMhz5szcUZSI7WVnNWZKVHw50aTNS4RHPtePy2DXK9yUh
moblya9h3QC0asMXaKsxxgqz/yZ2Co0qtU1JlEJ6a7SnDjobCsnx3MlKfDugmJSS+HpSS28GEnCt
dPp43kbKaVkU7twR09oyVVBBTVCKIhL7tIzVYLV2hU3Rw7ya66E/m10D03cob/DUrZc6yiuPm9Ts
JQpfnjBNgAgNkq/CWN/iVORTh8fmKgfutChVjK9uvTbkPj6bJrm7bS0wL1hC60YfDghQ2jsxM0iG
Z2oBbU4yHiSNmwnSL5SosPYxpxY3naZxs47yyU+LpfCzbLEYscmJNUrI50vNVzRu0KAnUro5jWxB
IO+gg6tyGLs48VoZ86FIqQzifAVl2OrOYQqtWp5eiljAx6CLGirf8kFvmhvIttm5ajNUJKjqpjqJ
EeLzlMtINj3um7BzmttS7AwXVb90h24uy83GncIkehm74mLWUvyjqo+9Cawu0RPDqRsN8Yrcjy7f
lm+VgIOfGKH1kM8NGpQFYk5lPKVGz/A+zes1/1eeoTxtZ+4D5P62D3l6ymW1utLi6mfbtN0NxPLE
X0ezphTI3RW035s14pOW5ZkGkFRc8dJjry4wys74gapJCZioZl5rqjorFBWsT1keDRa3GZED19Ny
K6+KwbdximD0EtFu1fpgJx1BQnQEURpq7XJfM73vNyFRFVW4DwnxTQhe8KESCWeyaR9gnx0toWqO
ps79v+/zAtk29RPUUy4y5eilrcPv0KogKVTEFE9qe0Zw8STliFmlWV6RqacIrlfhSSTM9R4h04nl
tulU6I/tffEpVyQ+9SNaR/y8t0NHTnFRhgzUStR4BfXD61ocxetcTaXrTsT2Sj/WOhJDCSd5P7n/
zFRq47X5UK7M3vD33MWqGD9Ae+uOCT1gClZMAWxYMMjgi/5utNT+xK0QpeOcV40zVKp2rsIZDbtO
mLlVqOV4GGc6AcowUR0pI88wH6VaaAM1pYyxVguuQDytDcsff5r0R4uwIr9pC8KMqvagUxb16qkB
wifTA+ep09eSJ/KEUpbPeQhcWCMch+v4HsjwK8qndAoHbLgJ5jQlO3eiOPIZxBVfg1mwhSiMUeox
9WTAElmHukiYMGNe5TxbBjm5cKI0ZGZnJv6U6hkGvfg9UfD5GQSyqOU17Xz10CQayjOStYaW6LJB
h/S95Jhps/inoseSuwrCEqQoCYdYR1jXCXKgyoN+EqNnYkiWYN/wPbpfVeTXgslIauI+g+HZkJRB
jX6YqNnve9W81fDrVO7ckroBMU1RdSWy6MdhHUJdMfSFebnGu5KblDTjFVTvCGaQ2ViwSl1yNY5b
U451/4QLeKjg9ZgSWi6AFnqE4A4fUsoCg/qJqZz1ku+GyNAsRsJ8tGLpVCgxHBpCQE4dKmTaOvrD
Muk/uwiYf6rv46v0iNFU8wjxupvahcQ1hmt31uabJCVxKBnBm5MN2CqIBKsBCGykMn51ysTqf0iD
WIFHbSh958bDR9Go88lQwSxs1lBEyrqjAwXPMqrRTVT90tpMuGL096nC1QdlwMOTmV5Ss+RbdGXy
yqHNA7O2nurVSO4SIBqmFn0MaqMH1cIznjUhdcee0ZElGWT+NrqW9JL0uALCdSqkzLLKFMcv1mGf
VWyUbx55Rk7yCAA8xQ3ej7jNryk0Za4Im4PmCUBmohqelVGQrwh1eJhboAz4NBEF665lUNyHAhTR
J7NuxIwClZW3byNryVOaUFiXcoaokYs7XcCZDqqLQ7c5rJ2YHYec8AA5FW2ABA2iFspgi7wELDvh
MaTrrQJReyJRiSo/HiT1Ho2zActkaFxwIumKE1jrE8sdUlGlDKLHXiHQx9Bqlfiy6SQuEIkkg6CT
UFC+JVB4PSFvr3u1LU75LAFJqEIPV41HS8EkfrnGyzj/pDQnsFqjpIcIuqO+CL9IpVDZvIsUiVAS
U8JttpLPDMc8rr8bYEMv8Xy3xovqr5l4K0U1QHKL7MapNC8JqTqnSo5DZxAGfHDTYFdVSxtbSvEf
tRHOp3TEQl2AGxRRUeoDr82MmdWV3G9q/aNRi+FoWNmdwjqbhQ+WWxyqOjeGYzSx6pFUP9TCbyTN
TyAUrQlu4wg1NwNUXTEugVmbE3c2II+wruaP0UzJAItrdXU3ZmF4lOofHcVwX7egiscWUXD6faRC
Ue/l8L3VhQ8tUnJ3DE1ASnnzlqDnwUTD5FrNaaU1BusgNJ2B2NTqkQHiKZaKB1E2IzfSw28TZjYn
JXfhOLdUCaYOXUPGsO+1JX2avjD8XFRAFijPYRR9s1qFwFplgYKpm/BPl0SC4pIwKrBa3ZzCqNNp
piob8BXYplnOubuybu86Rb4YqMx71PfulLX3aTv8XOeeS/HXlDBbgGd3IL21viKPF6cAQeoAhIhW
dVfxdW2JdS0TSJh5htGhNpfjapFkJxAxZ0QFGWqCq8/TT6veShx0pJ3No5K2UA6FKmKanth6CsVJ
I6C3z2fEWdJylihRHJGRPWlzmTtTlz9rOhHtCTOrQwE+KrBq3PBJoTdOluuQZtU3kiF0xgNTDirg
hAvuc9eSldam7jyRVYfYWFe2y1v4paWLCCquyV19UTWP4jQlD9wgaqjA518Y45fmHYkYXw+ze4e9
B9elR0LfI94HAUConkQRCH4RkTRMwNeRQoaI+n4iFKmo7qzV9CxB7P2un8QA2W3jIjKeb0fxivQZ
0symmHijJKFHSlWbRtwm+o2k9GFmCY9O2VHQzjkLU2+skylzUt3CninlsE8msikFvVEDDXIe8Rfr
N4KH+ycS8LQbPR5vhtGK7uQu9C1tyh5z26Sx2pKAcp5yxoRQqFNPJpvtOIlM4jG2j1cTczvZiKrj
UJwQWtbnrvFId3kqTfO7nle1by6G32S9cVOTVWBRpz+uSZseRcDFU0GoryV1+U2yjsTxKPNDQcsQ
6kL/uEZCiO64NM8qScwu33pgF6G3DpC3aoOJEtgCSHYUQKnfszoqakIiCHGuOp12/kKqF30Drr9B
espxrbsdvJAyqwNhVKMHbU0+BkGhlFOt5TUJeBdtMCdvkZUGgmnxs1xHlhhp1/mKYH5HsiUj6FfE
ZzkCFNInCh6YrPNrkkyHzGxouM+3JROuIC6pvKjWS7U1O0I5esNH9lJMLWCRDbTCrPSnXPFq8EyO
tlkUtIyIQ/N6rFNwlXrS/XTpVoxq0SuNYnaYAfZ+UgtHiXTNOCNKabMEmBGW/rK2bItSkx0mlUgr
mC7RyH/0qEXle2UMP9VGzLw+lK61SjfPSjL6GWqSU2vWtU04qp3HleKRU0yCh8Ydmh6S6XRxbTCb
qCO/5NdBmZFQjfGZBBnR7KhZDZKHLuYH/Wh4w2B/TMZiTzHxfiw65Fyxa9EfloQppPpyKXLBsjOM
xS5UmEOi1XS4ZvWOlD9PV1h/Fk2GeKF1tITRbSDUCsowwVa0Fsm+sxqc9QsRUQD7hlYDgh+R2RzN
JjxNnGtdgwNUm+CWL1mAVidyR8EoDlU50JakHy5tnmgr4qYbxotxVBL5WzjyycWII3J5Bhc6Zyfw
V6ltJjRFKehmGoE4cP3IkCFIb26pQjKHpiLodGnn42iJA8WFI4KlkjvTFiVZDw00GqYisDRDW0SX
SvhLRr3AgBc7CLpy0spIOhJSNhC7iDzKWoEQEXJ3lWHnLsf2tTWK0hu33iC2ZtPWwvQXdMHmUE/K
j1nLRH8wVwzmCyt0iNMQwxcPf05+bjM88uasGgcjiaOTIGTCQ9h4ZqY5bYKrjHJ0ASDAAG73AVTd
juZaPVc90BokKnCyhS1QRJMJzTuWfEo3RJQ6ktJy80Y9A+2x9QVYE3TPJoqthGMvdNb6rmtI7qm5
QuOeaWGHAUsUevQVElqzhuV1p4e+UpHol2YsqASWRZFMS1xAp2RTG2eBQKbyMSlYfEaG6sptZoHh
0dNbRFSPIqo0MNQElUyqcDR7ZnCp3ISe1IDyfJXnQnKpz2A/pr8uzOk3Vtkmd1dLBEKn/SKjVXJT
E8mglPhFUkAbjZPtttGhpLamgBvoZSSlUWVZeqN1I/1RqTvLLRakXI+Q0A71edTb67EB6atUy5U6
VjmZqzBdunUD5MkCfUO05EAx59HRx7lhUtLF3LwWyQnH5slY+KqYQv5Ui0N9jMOJernYXa0d4XMV
ugwHnsh6GXjn0NNArTP4r+sOFMxqmSthKjh7ymQ4oYvxI0gbigW/Rm/gtlKQaGk9sHZNWxyjhgqb
xIqQXXUVDLA4pYOytPCspKJyF5IbbyeNjFDuOKZrDs0Z1ULvlup6K+glYHRWYbg+cRnjICIKsVOL
S4uT3RsXvT60sjE7fdqzBFWIEMvG59TWOyhkRkXA3RziuDBmFCTxaByGoQETqVJ2X2Y6OfVIz8Qs
xvsIqeADqJGrrOV9a6Q0hNRgQckeALGNL4SZjLYYaeuhXlsnjSz8wRa8ufSHNMQ+88KBW2/652Y/
N/7rA/s5IcdXMxF+ByYqA7JT04zu+ipINjxCamiYZPfd/eS+aQyT4IBOn+yhLfG3INEMmw6+rZy2
gbASEcQdg+Ovk4YgtgEmMR7Zd/ef7EKusxi8HCQtfLv2xGhxCLN2oXvPbxflehVW3CazHdGw/8/x
/nT2XbEoixPeA24ggB6+Ng3u//yPk2RwDm6ipz8F7PxBw8sLVk28b6elOapapZEK2nn7Y18/IDa4
2Hq5BmVBS+bzdYEY6DCaby9x38TbnjGM57FJUqb1QA8LeWazve0TX39MsAvYpw1AoYik5Cm4jrcj
K0O7p2PX3R/bT00mtLcuUh/UIi0YQSOy+LKsOiVUWHuK8Cv8X2JofPxpWyk/+q6v2vv+69n2IdWq
2ZKZ89ipCtUTWFy2YCF52NWc/5lo8vh/TjRRdOwa+1v1KUh0vvff/8vHbv65fC/IQnlZ8EeW0b8a
ePbf+W3gkUT1L3GTR6uayHlDQbP9O9FEkiQeMixTQdCkomD88u9of9HwIcVkV4XiaEXyuI1E8f/4
r6r4F+YSg1QeLhwRae3/V8LJv4rYNRE1LCJ2xdLIMmdCtQWp/KnhlsijzlqrmS5K8wrR1uD20QhH
OIaaegun8I935vZT+/unO2Y3A31Jgv/3/+1vYtcmUsR6nvjfwuvl1zwe9OeKBGzGiztgoiBTtReo
x9E1rY5HQDjqK5E+H5GXnFQUDti4bRa35+lZOlMAPxFatFW20PG5PRPB/4uqVKIY/S/6ZZ4sinY+
N6gaqqXx4f1NVQr9kGoeYoBrowPQWTdrF5TbxpqUOacVh3pzjGLmzz05vkr5aHTrDIwVlDRNTRAu
vbTRW7Y9BmggBSwunFgmAhI5x3qQB+6s+2aU1vQYquJbU5czqaXTHCiU9+0iraEHbOfKcNIPNG9r
grzBF2eQ9okYpsiwmpQdWEKWwb4xyQRgrc30y1URE8GDxFib7OMn67Uq2I/HfXTfDqkv3pZmMx33
YQR+2GpXEgQyZUtP/doMESgaEpv1Y0SKKZquJtg3RRtKHjrOTeb1+1QrJTVZoQY3fN4kQMubmlXc
UlAHAyoht7saSAi0nc97imZMsl8y490HM2KcKJ7p+3Y/IW5D+6qSkxjn0mJPZht6CiHP1TaKq6PK
GmQb1Pc9a9vbD7uWOZoknzTWjiwoYobtfRjfN2hnGjS1Qu2g050PLA65T8HKwuasDriy/3lcoRB3
gTu8ABXxUbTJlMwyhvctgpUbyLVI0spxP9XvcbGmrOguOKBvsBy7ICJ71xzTBuUrR/upffN1KDXp
qzbRiBIaLMNf9wIqhjP+ie2V75+K2UbwehFXf73KfQ+KHQbTfVc04UMTKPbw9QrlTGh+v2yjn1qm
2wpBL7FAKvN2bzXnmov068Xue9IG4+Xr4EK47QJBVLpg34NhOHqjup4oetJuNrTn/bE8CaNTxzx2
pA/Pp4YvYk6GhpVbzn8NjpL0XRJWPw+VDai0ePJ2JWiayQ1729uvDgrdsj9RcdjP76f4xGleWlzz
JEbzFjXyXNGby+l8SjHxwmYHUmoGQxn0G1tNhTxId6VhRqcM8xQgR2Q3KpfGTdYSmpeVzEEitXOw
Wd4zIoF8Y3sO+2U7bs/5c28d7gqwYSyo/3m91mj2fmuyu4oAsi5sr/dnU+1P6Z8bbcuRZZHJ09zO
hR3El6RaNX9cuGhCk6GiYFka7If7Zt4e+Dr824/kKn59LC+Co1Z8XuLCFUoBh/kT7STD062KuhyX
7v7ouu397bDcst8tVheOmo4arjW0CURAypK7/4ourQbU3uH168/ve+RilP5AYNV+RNeab90M5qZV
eb+o/TTBsm32vf0cZXqG77JNtmQTmEf7SRj4BLRDiXQ/H/7jJ3vxQxiFAlE9Y1a2BfLuewjL6vZ1
312ikmXkvrtvGhO6BbcMGukCi5avB/bfbr5Ofv21/WcEs6BYUJop0Fne+eyfb7+uUsiFw3c/xM10
arjPrjbfkTqItG2Ikkiu8CdKg9P+0gx6RJ+vd3/RsjKiHYnEq89HVR3MwSFetlHv8/FYNl169S/V
wlJOT5VzuLDu2f7I58/uP7Ufgy38/Zf3w/2B/dznn/vjd0phIOVhyq8klhaeIgpHDAF8yf7dn/k6
J0+Kudpy27+jOydAjDT4eLtMzUnb1NuEQGxHhM9Wgbhdr/nGTtvPTVi0SA/hga/N388VMwsDXVMS
T+DdKASBguP+M+Ua/1q2F/9vf3f/ta9Hqv33vo73vb//V9sT+TqHjoR0KN6GRR4hpcu/aMaQfbrd
ZhWaOcZck0tRiq9qiO483W5z+2ba7nrNCsQI5OtceyMiEJRi4J9XzKU2lTRaA/2CvmpbI+0bk3WC
koIYRVYEO+2fGwB6fx7uD1B1/eiSGgnY9v+IkGrsskuBnWwT9HLqN33RJA9b7nNLUYOLf9/smLuv
wz/ObXe9Nmtmxqt8u+wpb7L+5E0up05yhqWR6SOtfjoBcpQt9WSCSzmySH3j7RhPgiSeUz3OvQQg
16GsAk0sRsb08UG9UbMs+/zfR77tgbF/gxq1ypw5KwzqIVblJhpvT9uyKtUaAyVC0rtyT2cl3O6P
Y9FNTNm23XjLJ983bR9rh1iPWJgv1XGeltCvx5/7e6Ohdq58AELY/ihMbO/I/i7p23IIxSzRvisE
7a7TSBLQfg070CHZ2Ezm96aLic40Ityx3YKewRkk8Gxq9BSTmXvasXc7EM8yBpaQY03wUQUNcj+3
XQ5Y5HO/nVOecEco/WmSz5PELYR2eAfILrvTJesZvMbtskQZoQtXFQDaYARh6GlRfCKQXQ6kLb5y
36zqcEOXN/PpSvlqVpmXGiJSLK+PTRGOx3QpgnGq7xOJCQ6ob2pyAojVsDTuoHzVttzTq8F/WAT7
ZhtsP2GBX+fEhEJYlpf40rZc8H3zeQXsu4meMQnOSG1O0MSx2hAuRkywsthRBmhj9Qxly7INmdJv
v27C+Sm66WdtayGicZll5q36YNxAjcQmK2ojN9RC+tXNYkHDiCFw30j7XXozH+2HpTJK3krSFzDx
dzK6b0uULUFmCmOw7zVpMVMojOG6VXwJC17BZj1l7vvHsSUy2CHf2E5nVkyBd/tZk6Fj1Nrc+zq1
/8Tn3ygwlvCx6eCnuqjS7G67CTXbJs9NZWsBsYuYh+IkCeaOoQ7MiMTJwp+w/2idcR/ff2jfm7c7
17739cD+c5+/ss7Je741bvdzRtNYntmqR70mx93cNuJaUrDYj7nYJbBrJQFwa9gH+zlDUHm4bs/j
IgE02X5jfxA68O+9Ssgie2x4evmAr8YwRbedQqJ7Bu12DnX1yJXCLV2GjIgy0ZtwJ4r257m+/YjM
qHVlNIxorfgxrdgS1+hKwGjj8OuBr8Pphsg+CwUnTa/5MNIzFhwuAAnLlUfW1yX3IqTRypVEvIzp
Ti/lhykV1xN+E+6OHoK6x/zCsuMeJasFGNsZi/sFzu1MlR3dLtk8V3Rq6Uku7X03nVviclklpVSj
gmV8HuTvI5HoceblkIBlmPzPanojpd6mphSuqB8aqUf+RLp4Bog2coYFeiXlGZVXM5+xQCCKDS3C
zq964WSSeKHdRWR0w+tNTllB+HBlt8iTeV1HPSjPpo3skSZ1/xMuYOMWvxpiNHpvQCQpvLW0j3j9
D71xIsnSFpcbdFpF9rIR6iGPO/ETbvXmB2J6FfqS/DjEEGMPKoGNhzk9KFDPsRFSXFY8QzzqxYnO
fZQcqSI26g1WtvSpTW878QeoxmN9OGsBce6H9AIKjq+ondhrgDvGTt+WMwl3v5aj8h0f2OhWjnAL
d6UrD+hdvNk2T/K7dFe60yl7FZ36uXHIrvet9RDfKP7o9weK/7cG8ekH/ZZFZ3sQT5TOriW//pGw
sOwRyx3QIGfqIU+OoXBC6aKfIeDVw1Fiht07lXAInR/Q227KE8rsRx2LoZvdCZfoY3mnDv+rOjdn
ZD6a3brFa0mXjmX2U1862kV+7F5V56P316vT8BaeeFZYfLzE5gkzDwmqW3CavuHVAABVvA2gzrll
OXRuFQ/ond689qmfxPcocujY4pjCXBoeLdTLeYEQvIWCZesPMMjU3hbf1eouju3lG70wGMW64qyL
M1OupYA7+HBwlNSeoVZSHJiDHpHFFq/k1lJPg/+tvTobd4Td3ZUn3UYDNQfm6FpucpK24PgXhWjK
yFsR4JIIzsXxNBzX8Bz71p3sIBc5zm+9ZXfv8hkmYtE5hKdFiVPPzvKQZ45u4STwSWOawlPa0WK6
x/5ZflfqK3E9fgPskcp3ZUY74DIdxZ+14JLc5oLb5g4h4qo8LD+MdzycI4BWjebFwRCvQqbCk63c
SNYhe24W+0p7HMl1uZKOtVO9aO8x90Ekix1X0jm8h7FkfBsJOAnt/M1CAqpsDxKrovo4Mx+t+iyr
vnhm7nWXv0kfiK6pTIg/8NxARP2OMjJtzlJlM/vxMIWRyxchH0AZgoGDTDOCiFgpH+SX0gOZTwa1
8az/GO+AEL82pxm+Ag0VJBcQl1wBOnXoTA/0eQsSCt4ju/2w+PpIbqnbIRGL0jGvjqrq8Qz58zTH
eqjd10qg3JWLPRP8USDYOSQf4vX0XfiZ30Ihs1mkPcqv0Xv2SEMZRBMcMMqwdnjJXpoXZDR3VAei
Y+wOV1p90C+VTwrS+pqf1Mvzcq89CL5ym34AMTIIkWgOmiP+ovtBRu8RAxK9psVrn5B83gFquBJP
GHTbZzl20N5ytzp1DsxmV3gVUdQd6cofBmd4TECzVwfJZlWQLmgGnEZySGDKGLJZQNyNb8UJPRLy
RkLBVYCW58hhTH1RpYAC7kMVOrz0ygU6Ph5kVr9QTg/yEcL8nfWNyIXn2dWd1c/ecMABAgM6fANd
fYPy2QyaTkRohI1NRrUhyZ75utErvig+tWHthevwTEwLNHGXksR04JsvY1C9pIBd5yNupbufoQ8a
Kwj90l/5oiL5NW9hmp2wGo7tEQbVygio2CJiAqd54D099VeEFmaOXNlQD5fIT3gNI5YDbGtefYuj
CW0LCaeRTcOC8jhpCyUumYuBZsM2uQ69kPKOF7k07rz0G0TI9om1VyrYEX/ROmovEh0+rj3oDWdQ
+KfmjN8m0J9VnrNHp9GfM/sG96BxBRWm9hXuKbbKXZ3AJOx59pC6H8tNdra+q7fZU3QdefGPUrK1
y5wXk/11+wPuRcFnv0UqDBsF7Sqf4lEg0ioi1TC8YG2DgbytcMKK9bq6rY2GCRoy0lQ6BbL5qqcU
/jVf1SeMqDXhowoVsGDcfmXfi7YFyb43aUpf+p+7loh3huz3q0zF6Z1sP0MGBhP2//i3obgyiyFs
42D0BC9XpAXSW+6uTANLUGmwoIqtIRj+uUkBVweCQkz8vrc/0HX1m1CJ5Hk2Ju7KqcUEv64g+zOE
q1SuzInm17qqjJT77ixSeyRXoUHYq+Kl6mImnBMKCzsyxzmgcY00rihj8k8VahDpfhwaPGQoOTBO
mho6JHYmWmiLA4LcumDf6+NtUfB13MLVhjQmXhFdkDt13mIplooyELeNsWGy972vcxDvJ69oh9tQ
HJ1E4uInf0uyWZ6w0m1KqXaWVCLmMbqJQNQEppEzB0ECd0rjtttIbSyptk2faZdmEQgV3KoLX5to
Wwp+HcoTgIB4FG/2KtveUtr3WrSEDAjbImU/iaYyoT3cxu7eY9LlwRbVVfX3cnC/lQT3vd3Ln2Sy
6BcxAXq69IAcKDyaFqWpeiYBa6m5TYRDTa4IYBfSPRiPh+e5WabTlEz4wWbL+yogiWY52KTvbl/G
BHhd0vRrUKxUYpS+ZVTHSIuUgpnngAF01kgZ2g/FKUENwVTJGsNHGqtiEBfzxJxtlR5hCjZ0GrkQ
6APMgSXNiqeQdxGt2yfeqtpLsdSmO+YInG2SFmGfZ9hdjdAEM7fxz63tk/vafJ1Ds7gQcXouJ4kw
wbGFiK4OBLMuakM/ursYrHoUAxT6uBXi9hLdRjGztXFk1Ntqx2q3VZE+i8dfxWRZHt80DVGfKBAK
J8DmC8qlv2LtGzOyNj+WHkD1YaJpcqw6fKSdKbFyYyMWEA5FWscdoGF3b7Htn+W++TqEK5PwIlkY
iszJ949X2pb2woK63pYaS0M6MREAQtwnl+BWdP7cbDVkrW45CW/CKSx8j0rTh/Yfvc+9R/h5bIok
ZfxnM+7/hacnq7JCF+a//c///h80427Qzv3Zifv9C/9A6Yl/aRJaBiA/hkaoogKL5XcnzlT/gmgl
8yiIMlmkzP3VipP+oqgt4yYHecU/Gkym3604xfxLsQyR1h7GScnYCEj/eGq/u2Hd347/7I6p/wp3
0lTDYsYLvc0A2kc7zvwb3CmchGiMS007lTH8ClNdbkL86YdRI3SliLQfyrDwzfxhjtJ9bVWiDdc0
c7jiXxsLXaKmqiOFzAgSrTqeGljc9We0E6m2mTnegrbVbGmaw6AyjNWn8eNoVntXS+hfa4SNBwkV
mb2GcuaAbWaFE1tQTi5VLzN65WAqNPEbVNrYNVCkHbpHfNj5ssZ+IWFYxh4eSN0gf17on5/ev2kY
yv/mLZFF3nPeFRoo+s4Y+oNbZA30fKSJ+tYqYKuI5AQFfg5ICVayR/HQ04lDPcRdHbrzqrAAjX15
zd4ESdectC4wk/JK+xrV3kB6KTSGs0XTy+6QJ8kws4/miPc5svTXBVzr6X+xd2bNcTL5l/5EdEAC
CdwWtZf2zbJuCFm2ISHZdz79PJT73+7p6ImJuZ+Lt6IkvZZUJZbM8zvnOf925P2X3x1Gz39MEB3m
uq5v0fgCjs+Xjv0ftLQoEZrogapPURy9U5hu4wnNH/NJwpHv0PDnxbov2HgrDx9YhbG49lC1nMb/
VqbGeLBW/hQV2WTwRk29VCmIW8/HvsuwcaYWOyx3K6it3uT1j6GqvK0tjBpzehyWMSE+6B4XW5Mw
y1Na4sXyqKy6xbXU/KIpoCVy3tFup6ChQDqfB9atYrnNRgcL+OS/k4t79SqyzKWyTiaYmc0gT1aW
qov0H2LUGxL0fb9XQfa63OghWo50H59ygz278hdJi9GOAR0XxoA4K+k5c3F+NAnG9kQOXzP36trH
fMe/Y4R77xtWs+r7DUPOIdjI7qdI6DhbhU8/jeZTrGMc5yI/akd+q2ki2FgtzeBlBrzaeKvqjoZY
YXx1fWZsEtZS94nuj57w5tAcApD5Edv5uDdv6pGjBd8NuwPTO82OfClERy3ylKMc8E1wwRLS7aGl
5sUX2QPS7uNwACFLAG+2PrP5hVu5QzmR8+knJ8vHShfV3YNy/YtjViR+mp565LwFwOjT/JB+XxZs
5RGM2LJxyPA4M9z2vKXjgOC9mZBNdRdB7Kf4XLLZR+NAw1wWYhmY2iqXWmI6gaqw7tkw1SXqseNv
OxL9ebBAgqa7feumdBMr1LB74hZ1aImtHVk3FAX1j3jZfNvPqK+B0JMCo1hItWvWcbnX/YgoKHQT
eCkdLbKJKj4NmU98y5FOYXMo9ku5PFK+QfFbNX/Ph1fyW3WoazqZZuej6dofnq53qdO/e/7kU6pU
/GxT9SgSID6WUvc4rMjT9MM33IzfF4yyTjRvOsJB4WIsu9gHEOxEl2ox0T5M552a2B11Zbe1iQ+b
ot6DmgkjZw2k7soigVJZ0MqWPmP/4M/ciOeTmdT7hdtu1g0kPPsDa6GbpGwOnYETcUIYzpovT0D2
GIAk5q9Ef/QOTMenYbm7uu/PmZ3uFgAhpY+BoCRQM7HHQzSmDZgOZKyOVMAlFHnhDiXwSsmP6Xzz
M+9FZ6wYjOUmrRLKk6YUr3sam7g8CY/kM10l5VMq208ILN8TPRzQ6/ek5agFTvqPzj/aBfvr0pOQ
L/xja8HWzwJK6PE8br0g4sIqX5aSCb6nf7RUxDE6+mg0PaCO/WngKUVA5oLvrXrAFDyowX1P+Xta
aXIP65wiYgS1pn7FHn+uh/gBXtZX5PICCufTmccGnS3bRkX05KcV0R6jxEBGfMJwn7TT7Dq8RwQn
CaDFkaTeOx8OeWz9KjjzNn4yBRuW8a8A6/bSJLmXStIarskeka4SVLQpYvtklpvWK5+8Tu8tUNzh
AsycqwbL9Erb92VBir2HnpMPj7PnP6gpe1ztrRTKHSu62Swq04F09/EOTAqX62BXju3drDKb6AsZ
ertkQxPhimQqudHRD+HmN0aRENQiny7n6ZXeM7FdIhcT2Wg+/Pm5GUbBSJZ7WnZY6KafOiOjy/k9
t2XKfCO5NDC1Ix3t7BSaEKrg4sTfB0r7SMlPv3ROi0AdIWMauPE76yGqrMf1C2ngvWcjGa8p+CE6
dBlqn1oC1xsVtWu534c/2Texf4lAIrRBvI9Afyyn2ZyjDcEGjKnRodQLHRFwJJKafPZomNhAwdyX
IgLmIpscgZ9key+Tl2h0rWOKqRFmISiBTiJQWSvfZbzHuHAqOuub7e6ctIGV6nl30iu/xUFzyZT7
3mkuYf4C/0N+0niitjVMrEUB4y0AxuNIZsoAScUryOdUPSnDvvNe2maoNq6VhGyWUtrLfBl63N5C
FwIP9683WyVHrS2g9YUY97Zj34MZeYuS6UF6zOXjwnuzIG2kWYt65bEn7Qmio3KWHapJwZMmUmgi
OabN9UsQqZ8qJ7gpAp97oN9RYGt/CFQ+JquYVxvk2YBguUGlAlUcFMqC9tzIbEEGXYbfk90/ShXg
Bsh/SHMyz1OTQpmT1PWN7ONiNTX70obLLWaXOnNHolznp1L3LxMJlk1szlxfuPfMFq85s75oZhkw
nJdbLxv8jWe737OJ7s40Ep8V8mGT9Ld2BBmgoAiHKZN5wMOFQd68zSmR2AiBoDtQlx1Szcj4fXZu
K5Edxtl/Tt1pa/jeOx3MAWTyINl+pJX6nPNl1zNG/VzbB1J2Mg3Ryk0EMBbmfkcZWuPdEaTIyaty
KFadfFh8XqBpx5LCGq4s9J8mqmvgjUrIFh3JNxWNG7+yu3tUxwJvfFDdSooGLl0b/1x886WehmXD
a2BowwFvgDoMPYsaOrNkNkXjzyjLX8pEX9ZWaW5mu6XfhvGcBVIkRkejZDiiLOGli1V8M0Qnb9LD
psm9B9MZ+WM7489FEV+vBXaPWbyyOS8OjhH3XFzqkIa6l1FyB439MxHSu5Uhn1REKF36EXBYUynz
AEP/U0u5HFwOidu9q9NbMoLfFh+fdlnmKB3M8DrnmYberddl3ff1reuiFKMHf4/Rdd/juv+5GJzE
eWK+j964cY0CMdzxvmGaf849mXCgW7u2tN69RlR7zMCbztE/h2JAeGe13SkX2BH8xEAbDyMgdocb
IqF5qr6j4lUWVBAOmqlCXZdvPiPP0aYOSNanfpZPhhjvMTMgkGcvLD/PRj+9RAkdey7hlk3EDBKt
t+VfbZbYfb2+Om6PIcA8iglmfVp/LKjtPV0Lz9i6fzFF5pifvLeKkNzAK0S2IRnkHP3oTs71vRE0
/OKQiROSeREpr67xFYyHQD/0VH0OGMTirKc8GxKWSVmRrEaSZy1B93xF8UzSDocxf7RXMYxLvTXT
JVRUrzBVvi+1h/w0Is0ZzhTC6kO/dBm8FKPywq5RZ6QCIGPKSI8GHdcI9OW+kg7tE4vCSJx3F4h+
D9oTgggS0Iq6oJixEvbZwla+a3K9dfuhuskc/WJ1UPJSwQ4mc+wvH8zxZWSsSNJrPNB8+iqMnrWC
oWgpcfyXNEskNreWP2OPQJyZwDlWpaSgPSil+hbkQmCNJ9YlPTOl4JeKKakoFjMmhsMbT7JP3cxi
EduspXuK85AITtTcQVwwn4qCmY8Vq8c6zwwGkwTnK1IcXLD6NqysdKPb0xS3WN8hluEHombDBys3
CVwrJr2IuSbuWnvGhdYF2qkAlBG2hpKso/zWy9FaEy/bNovuqNZKLr0WxqHFtIF+Ry5SgjsJNZ12
x04JnE+4fvNt2bqsnlaHyrA+mFcB818fXr9gzfLSyFEdrl8E1AATARbK9vrFP//AftAN/sR2HYr+
/RbXZ7MJUMMbjIe6x1NXjmZAMJDiWWEfknihMa1fBZFB4bBLVmeDIWBWEiqDKLU+iPUXun6j64fV
JB6KNB1omEWOm6560PVpZkbsL6IKpdGnto0xeIEgG5I/oc6NvkmKz4iwNgbVQp5HTcFUOCevYYDJ
Bo7Yd1c8e3gae8KXL+BDeFvWb79+m+uz64+ILR/16fpJvZosfMcieBJxYYqNrM6P86rmWbnJ36se
bxTB2NMAyxBPNWHS1CpOQWMylAnwL+nER1AP1h2T7VYH22iPvnKWC4dMct8YVnI/+Ym1RyzyuA60
xU5XtRXGVgumIor1bhpBS1UxWUEvWp5xUeGPizrx5MVAzZu0T/asYFjN6XrYxePsUi6MEm0Zjvvo
CkudRZ4R7CTEE86IUuT8LZpJGcPmJRSsMkLMo3dpJRSlaJgJwb4BaDjejZMTB+pGJc1bl1PPqwZo
kVrsZ3xNt2Znk2DIWTz4tG4myxzsDbrSSNHx81u6ZW/Gwf2OvvC1NAv0nJxVattEuEX2utXVSeVM
Xhyjcp4SKz0Hcw86hwTYjWy5PhTANWAzVqwCE1d/LNyQ/NRmwlcNzaVer7OOP9i7Oqasx3Gai7Dg
rWCRfQa3Nd2OC5spaE3tvutJAEqkjkQ28T2gKvbq8KDZ4zundojSxy7ocAZyyrDUKH4M3c2SGcG5
dLiBtUZeXAqLlVhax+1rPAMoSgwss5ZncKFIBv1OsdQjiWEPASBlNKSG+AXCzW+75vo9tmvJVdOd
gjGymWKP3+ssh8swessth4i/9QVxj3GM46MUoLik58NxN7zLsEEtTJ/mrkI80cU7KgzbvSoA5ymH
hyxLg0PWxz9oQ5pPVen80JNH/Ug0ZLtJtvW26lQKdrNTcJSI6EZYhbe9WImi9fxiSFhRWcH4ydXi
yQ0C/wXYXXEyBkBZJaVo7OrlwzQ3Ns6QioTzkLJiLVJf3FTrw2DibhnB6ySBRb350olX5cmHrBrz
Iw1bt7gMme8E0d2YWvroE+6m/GR8hfBUnlmXR8viPfjE0fr0qbHs4EZpeUyYDpKtnp/muSCw3LjW
eaycd1rpV/5rNuyZjPinZMJfhY1B7MgxMtqq3yNWI1tuYvapddPgpAdayvOmuqtAam+cHH6HZCCp
XPshxrByNFpaCRF5GeG0gtz+iwWCkjW6vIVaF98L4VGrqAXQtyE+KwcKRJJHP7shq56siclVMXiH
OUHiXcBwYIpavg/NlB1VdzAmszz1RXaxB7LKLkdu00qmzfZrroZzkrj2ySOvvfeS4ltEfunJozUc
zGqL8Y8tqJkzFfY4IIaFzliKZi4xqoy34R0GGIhd+86d0Et8OT2q2Qr2pbu0+FUy92gu7OMJdrvE
0ATxRyMxLuD0u8GnvxewMoyM/lequ+S+n/zvUW6/DQErmWlp4CrMzWPDkZvU1ChZcbldeio1LNhC
1ZD0YT4vLI4cupoJAn/YGKGeiLvtjI5oX17Ej7Ag7iI7H3aq6Ao2IDBRmLjbhXEhKcyrs3Ns48vb
YmrQ3LBaDwqCBWop0kvnTQgKsKLQ3x1AhxcyZkXz6Kr8QbGkscIISA9lE2TbgCNVh2QqzEtizPes
p9N92RT+CWbrkvXk6s1q4F6tjV3szXdRRk9gox3C+bkIDqoL5J0rR64yTTEfTDM6O70sXvFRvXeD
Zd4232pq3V56Go0zVI6HCBsUsZtPnZvukxkzQF1i7eCUs3Y1+JDMY3XegSFnkT3Sjmm3AthBlG/b
yf8Z5/l8WEYYIJNetp677EXVgb1iJQLrGmlNOq9zkHfHwR3YHqHATToNjiTTMB52BfHBVwKzt9RG
ERHvRlqkgtDvqksOEP68aKqZytZ8RLPEsMzBuWGYgAs3qIPg7K0P12dK3VQ1t2SjNrAGNOvTqblh
Cxxxd0yMM7yR4zgP+TENqhl4PFqS0UyMJrSxjoiYpmCngWxOpfbvwqB/tDXhV6ToxRvLDBhoZqRB
QXuV9vnPU7XiqlnQ6DO15H5BK8m90OClF39eYW6ca33HqHnKiEwGbOC7NZOkXQ+iAmUPiQeEhx0G
xYfrp64PYFvfJqo6cMSUDJscJZbz4Inhn0+zslYnkxGYmZM/ndeH6zPhTnSRDGsy+/pxN2u1pTgg
J0dObMFpMFJen9FZF7PCx293pt7IZr8D9mj9X3oV+2E5MX1v1oVLLRneCLi6W3Ml3lw/F12XLn+/
LLn37+I2++AyL0M3gxP394vXb3B9+I/P/f3QNFNmRWOTirCJ2YP+/Se1x3o2vjam/+uXuX7V8tfx
0r89JWKxoL4RVfz7r//tf7p+0jfkAA+31uF/voLrl//+QtcPYWlVbIETmuDWn538ya9NlH6ub8l/
+xf/7XN/v6k1ceaqDjvTulrkQghH0AFREJUK350BZnXTloyI/xrpxNV2lzZPKvbME0w8ZpPrgxep
/ox4SjLu+rG/fnJqI6S7SJe7aoZssQFOvIZBe+6iMzDvwn+hz7VcrcvlmfPqi6JrqMTlXGKBNayS
NmAOBYjhbPCjZiohGunnYB2QRnDVDDtPZqCnDaIAgwUkACbxKekaaJWnZhh/Jnk57kUCAjG67UV1
puQdj81AKWEyu4JLBgx1jqKNwvHTuMOrk+V4RbLqWal1Ll/hAIWnagcPpUUSr6SJ3hqyO5TY3w01
64N6qKcer2W/spKkOrHtfqfDmGwCRDYrt39IKl5XwWe1KxnAKXn9C5YV4KVHo56+sjXMDuoCwKfR
wz+PfX56N9/apfEbk2DMPea5GJ1X+PMvxLCrXS/8h+sEoYgUCq8ev+zR3caEyUIpgBw6v/wJJdf1
h/scuo7IT4OJAmQ2YwpDtPvlFAaAwuniJRk+7pgse/wh1tdsMK4AFAFj8uK5KXAKN+GnURLH+i/t
pz0Nt24Yx8WzkdFuNJFVhLECjxwOlnMv3P4NqI+dIKbr+m2Y3Se3hOpcYgrqlPET3Km5pp/vRT09
+9bympUDgEookBS9lzfQhOE1Ugy7xp2yKDtXXRQf82B+qmI53MEz90oiw1mdEQ4a2SDDlsAqalPX
hk1ByY51p7Yp34saZtugs0aL3UCgX4nk4vVbuRmXhsVWWGV+sA3QIYJ6sYm/Eb7BUUoRkVE/dfXr
DOPjt2BrimGHbqmP2Rj3wDBPVh/d1e54pL39tivWrkR7XZ7fmX764pDF2Hhl8EwMOJ1va5eu3G64
JchwlFR8Bt0HyEQMT6PxNQag4EgRHcrYeavSt0qk36YooXwi6u2DX6UXsjj5LhjHlNWrevKFiLa+
rH7AteRXBs83cCE52CkYh7m3FdxjibWPjN1mFLXFtwHqHjFMWkdeYV8xhMiBmG2cyp3I+nAWUjC2
d0oW8vG6kZElrqU6/9kAqwkXQGMh4AaNXSgxqB3IM0rNKU9Alh/xeQUze0F26jjsgnB+CgxlhtXi
//R6DVUcJ5+YwP5FNZCmMnoUTVRhLMECi6T44tty3nlu9KpK7wB/7I1N2Ym9BH6ygb8ddR40Pzru
g7J5wUBWMYM2ywVPya8S52WSPZc6+O2PZr0byopMLVYwyNFcDwLx0VK2scFSsF2yCnccimooaFFc
PGoZU9PB1Ih+L76VmsBhmXsIQVoxkcD+szGnmvz2VGbHrMIVwfxpcnqqLxYKmD3etyDO3ufAPPWT
ChGKqCbkLagKYJlT8aG5ye3Feq5VMmfTcq5c6279L0pn+m9Yuq4ukF3WcX813OaFA54rjUw4tJpu
2GSAI5oSya7WqAzNws2RglAWQhPsSdNOQrXayZIFJI6mb3KseqY3cgobAQOCUQF3M89jhRDf2HAD
JV55czbETsfcufVYIBR/b5F7LlT8QQ7x7ZlXC0a4zNqA8e24a/zsvUEe2dl5A8W2qZ8j7RVEf/R9
Rh2YHxnvOSUJEJU5r6SHYCc/RBnQ07C+kVY6MP9y8zt2K0y1oufBmT9aN/hq0EP4a1gf/iFu6IuN
MAymy/SrYw7ZZNmTIm7gwRcKIxm/rgNppl3UeNMlf/ClPjRjrXYyXxsbs6tTyZ/CKGJJb2XLtPFW
+uY8pifbT9S2yHN4rt368gFob/2alXpjuyh53kFDP98nDvvBiaCex/4kbF3zoTOMcTfI+kvUSXtI
xRzvapNcgdg2GsBQLBxmfs5vCPSnvHYv7mDcT6tg361nZNFjBCxjQDTkvUG3bZLA+BJJepNp0Har
ni6GFLY3UuHl1odt6g5QiSrYN1TPHIOpq0D+z181Z1CD7Azi/G1QSDfdrL5H0+/JmCEE04sAf/9u
tBjvGkjfGQediXRqyt8ZksG+qhgdoMhA7CmOibsUR3ZOTZizmcGw5gNsW5I8w4vJNK1XLvQopsZp
9mVroXf0P6AIYvLCCjo+Lo3/lXENhY336mXWJV84G4Ql7o2cCunecj67tscN1YNS6Fp+J8B928Kw
CaMW8j7NcgybBZRrf+q2nO28+9JXISuItL7+KZwXBmsV0NAmX7sVOCAis9nngfHkc1pu8qqzwg6z
ZEn32mGy6ZDpjKM2fjWEndANmOz0LlUjFlVCkO3rt0zf6zJYaJrBqQe8wbYrcQtRAdBaRblIf2ea
8ICrfoa01N8GgPgweLNIqhcWB0LHfzqW/n9E/v8WkbdNQWz8/+zKeflVFL/a9tevf7fm2H/+1f9Y
c6x/SNdjjoQFx3ZdR2Kl+Kc1JzD/YVuujfcGh47t8/gva44t/yF9QKW+I0zHMi2XPPn/WHOcfxCr
lwTlA9/113j9/4s1R5j/0Q/mMmShc42yOWL5knZHrD7/W1DeQ18xkhEZIUFLCpcJJfYaVh0duzt1
5ts16F3aouIKafpjaNQlVURrLO36levDn3D431z4ZCTtv335+oXr54qe/dLU62jjeUzq1yVsO2BC
pcKa2N314z9Pfbs5CR10h0JisNNORD4MF563evWuz64PvTKRRXuk071R2/dXd5/VtrA5r0/HiLMI
7guePwbH7LpgXmOA42zalK6xmvVZxCejcaodCTF4irMd/Jg3V2O2rnNCJi4TlW65jDZ6FhbOs2Wy
gd0sEQS9SYCU8ShOV4tVY6mvKZlhApqCPOA+Hn9aU4fdeKpe0Za48mXel3FvO+b3fJbJ3SzSs5tM
xj5zluiYGE4V5r2D3FHp+84cHkYnyXZ6puNntqJ+MxsN010GVytqKUFmQlFJD6aI1dF1Gogm9BF3
9DMGYw8ivUjeoedf5okUDE4eQH0r2TXW6gLP6nHS7UE5nRs6B4gaSAPja5YMyX5VQPsRtKA5MlTM
nW+m1C/t2C07CWlUKQ1GvmDnZeU5U2aVhS3jphDNFK4LA52YrosUCYjEgv9eLGJTVc20g1hE0b0Z
UFBhmujTPi3cLK52CndvWPYBZtaGDb1Rwx7tDmlpgjcjTNGl38Ei7wqFkcOhf5FCeJbExLX2wcI6
nT60MF0tNyP+mk3vjTcidhl/wdkzFb51X+Eb6J29Z2mkHbXWMeh2K/yg2DAVvnXaajo6jvUbgrOE
qiOCc62rBztr6keRnV2EfYD3yKqzZMRkes7eh5vFOlLQ0Y63AaDw8uQFbbNPUMeN2afqWAeXuMM6
MDWMgKGUfRcKySvDY7SfLAxpRSR/jOt3kfMt8ux7gb0GOhj3BLKsHyoSCumauO5KVlieWyxt21lM
D2ZRrWQsxixo4jbkJecr7iSWfZtZC2wt7jlpdWI+JA4zDUltH+m1C+tsOVBkcx2Ehjk+kaLmxlFH
LfcmoEtFPO/o3NhPSUdfX+Znxxj12u8kcexB7d1mPC2S/UMjpxtF2HgbPQYiO7HN2hb+MNAO4j4L
NfzQPe6OeSkfu461ncWixcAmR3Evu+tGzKfEXrZWhvsgqmBqG0KFnmqfimYEPMcqs5wyhrQut2yj
5UTsjgW32E3aawvLjBtmDB3AHTNqNG1g/oZFFOVIKc1PJfAD5VnOnqM0b6wuLrAfgcuZ1DBv4M38
4OgoMEWNCrAqjTtzXCbbop5ZS7B0he294SjeKlqABjwZF0cfjDXebjFOjLLCuVhwSvtuHvcU0lnM
ZcEHgbMMC+GQIPGzXctOUi3BUbObNsiwH+QqK3IAPZZYwdn3v7dIBuzNbIAD6y9WEy8Mezvuthh7
2lPuvOSW/Mi8qNpbe+WaW5KuH7JFayysBBxdxHze3o+3tu396l2vO0qfQFOF83/rgBfeNln7TXOY
HT17aMMYt0a3ECckGsx8Jxl3MBU2VXBrOSZ/HsJFQ0dYzi0OqVmiXxKdB3JMUUbQYGv3RutnjQ0t
b96zmL4Tq7JTGimSg3Y4NRLcZXVS3Mv1h5TAFJdhNOgTpy8KY4BpGUQepsZ96E3np0ZhKON+36vp
YRpUdzdrZw6HpoGlEDxHgIXfWrZFvEFqOi4MpJjqhSZz5f2iZzT31eA3qxjSVOoh80JMCbJgOw7m
l8j4KDfjz9gIiePH4ZTRj9KsDgBqh6LkaY6RYEXClXOgF6XCWL3tcEW14P6chN1AHakQmPKbPZmc
B8pg3sqoKpz8QmxjQjJ+zLzBKLx47xVeuVvG+iQhnxBGYvOl6hHIoNgMxegRNp3lbhj9X9gYnD1O
HH2cA87zigH5kH1oWZyqiDuV3+TvrvPbyIHUWQYTik7jxikV/sXqt18W4syI5Gg0Vn+k6fBlyiF0
TkbTEF5iGkL1unxwE6j+RbttKUk5LRbXTTgXdbwco8V+C5icEWom15e1Y7Eti4BJxOQNe4J/cYVE
HOv55HlPqU9YkFKw0LcsMjduVnAIG+MJtzlDeSsfCCP+WFi3bzK7cy9RGuZSfAxD/WE3KU1xVt9u
6x4isckgbhOkxY8pGD/pvq5gqAFun+7zYY2RmMEZSkl7sVHBPQvGcZHpkyei72z7xpOf9NxloPhG
a32aK+gm6Shg0jYFTAYE/UOjk+PoOiZr9SV/QPQl2+UyLTIpdsu9sj0lsK4IAjbnYLq0FqekPcmI
WHD6OE8prte3Jh9iJpa8edXCjnO058MUTNM5cuscu2hwJO5OJ14NgZ3isCJh58Zm8aXOuRctYowO
2iS+mTH/x4Hw242ZLeZ4HxAq2X6mZo9DizqnClVkvoVjz4Vmng9oyt9Y32Omp3dJO4htrip+F4E0
QlpAsSElkLsLbipxSzAzW14a2Xb7TKbzzQAujmUDnkxYSU8x1X6psRCdS5YL1+k7JSmidO36rSE5
cZhNeWek+6El22y0JkDjJmE7UbOhBW4attSw453AoGG4QDnpIC1KsV+XL9CGIyo4aMG2zDuvcJ85
c95NH+NdXVXTocmSc8B65s9DxkIia1Mf0tZT5eICoIFv6yYjy4fBhVeelIQ8a4Eld6QNDjTHuVwf
7ER85NzStybY+oliLVrWuKgjWTwmVcWRlwQfVFHmSKolEUfXJuhiTlzrnJpcXu6+4MokaR7N3024
MrsRmrXhM2bdVMxNcFQWn9UKHqNjoweOTkYI3T5/MjPG8DN+wTiV8UlV7pG2wrXVpAZ4+jNCX965
FoYzRTNAOI0+otnE/tEwfnDNb+Gf13imBpeCAi790nCojxsDAnCwnrcA9WbmFX6JdSXlMJ3DXmDK
Tt32sVAYDXNDn7pNcw2Zm+v1O6VkDzYem1JawmAkt82TvYbMx2x1OuTDgO9JeTZmGpbWmf0kU5cu
8FVoaNbohclUne32vGnNwjzn11GDwZl3kO54r8x269naAjDNIhZ6zoudWuQOG3U7rqETzxbDYWrT
cywTl+EGw3sb9PbsiCa05g4iY6rFsYRE1K3hDlBAZGW0/1SA3T/Z6nlO3uImZTzRI4ldfx0JToPj
JDl5Qa72jGtq5rBotkhepLNEWEghiKskivGMxZowEHpvdNVLeiXazKyk9/1k3C5B5p7yXoxc9xzs
vqzd4yphEj7n2c5KrV+1a3S7LJewCCTSkFenW1lbEQ5ItO1ODdQDqdYDZdBX3BhW/o4twB5FH04b
vaYLi2XghPGWk8S0/SfMWw2sbPONPAOT9pgCT4JOoEeAOsOWRPx2umNqQRMe8KJ1jXxfWxTObeHh
Lwqwhjc6Xs6laSKh+PkHTW/tYdHFeVmRQR7rqI7kAOTUj3p4zlP/14jbmbaS8q5Ys1ul0Ay97NeJ
6THK7YuqDQGzAZpA39oZsV75GSj8MoubRETL+MvjmKxXqYu1OaeTFeu3BQ4tv7gTxnnwzjow2QeC
LsFCIgvSSK7F8AsYtLEj+xXFGQxpM/ndTaBT1glYZb5UgJpOcWfPZ2fdRDilsU9kyzjNr5qQ1BIG
pNL0SCziBeYwwrQV7wqTNZi5GuwLTKtG7dYHlzEqneD10VjhUYwyIIevcaaqaOdTHjw1M+0a1fow
xl/a8+fTEi2QOrBQ2zaT1o25WMEhyeKjMuwyNNbZjV+77cFm40ari71HKfnOigL4ec7FxnO2HbhG
LIDmgttuIUE5Fa81F9s9+eikgh+sVP08jKTuyt4bLgY62bz41mnGCb9o49yq7pPVw5uuEW0M2V4o
ZQZ8m4JWy/bmmMxnsi8m03aigX3iOrDL3YOq9XRs3X7aFevgr8q1OBtZ6Z0wmdIvMDEYJNd8Pakd
TGSiFtAwJ1JZ6XoUigZaAfTn7DBpb8bWUFrYjD68Fd0RVbkd5iZtPnGvb/TUcemQBkaNgJ7B+Jpa
89OCRlbeImwzLPhmwmpNEG/zHhoWO6tbxpDqPD/kru5DCCuo93b8Us6x3Hc4KS99jnWpW9YlXwr3
lvZRGPneW+zZVph4Cxe8NSDo1hdZLOm5LsJCK342Ivmm6+f0FEfsmUtmmzXsqE1swcO6HuZzgm2d
C09GV/l3T4mPJIPTNszVDT1DF2nb/c5Gq9Yxlj+suxt1RXQui3tuTJbUjBjwGo03NV1Ip8T5yAs6
hiigoJrJ/533vXG+Ppgmkvsmcu3HMV84Rte9qxOX/3zQVf82wEbej4b7z0/VElyfnQzV7voQSa/Z
4N7ub4hDXRfpu8W2iIDwMiy4N2c76y28AfWnay9UZCgkzMmYgOAs2Nbyoh7OSjr9WS8JvmySiMcR
SULmDgXCGiwN9qph332jJdo6R4vpnFWdu3+eZaMM44xyC6RBjY/fbZtdXJiK6Amce3tKjG0HFOPY
1g5QnIZtpVM/UDWRHEwJbWahyeo6H8ftFqyWt38+XD+nU4z61B1Uu+v0vC7z6CzT9KmwpLef5hJQ
NzkEJ5/5idH85SC7MBjx3XNaZtxASxnc1UZMeHjNkJZAw7ddjbu2WLFuTuP7dAuW7+Ma65wd2Bpj
mWShpcxf1bGK7O9Vj1aQUzBWbHSD+Ysa5ke2YvUZCar68xCtd0kL9DNdxYwkrw9mOpC36glntDLn
soH3fMIUdr4+GMtjbRuSlhlua38/LeA2u5xDf+flS1+9FJ0D28Dv6+2sHHpkM6xc0f9i70yWGze2
df0qJ+4cO9AnMLgT9o1IsSiZpaoJgiWX0PdIdE9/vmR5H9u1fe248+OIoklJ7IHMtf71N+ZwnAUH
VTKz+M4co7swL/fznA7HwiXmcCOLpFhXIwSGyc02ftHvQ01bBsQHsgbo7C6wKa0oty+Pi1zTv+my
fHE6gQ28b/xS+5Zk4wzwtfIXk5IAlY3D5N7sKlil5mGkKN22CXnqWj2fIo68pW2ExcpKDftJT+Do
ZMktnazwy1hcNbjnkqh7qi+Y3cKI7zbU40VLHu0xmINPZK+Jl6qiNNC9ZRVVnOpF4FwCP2ZdjbJf
uwYNsN97h7iC+oCQplyhhZrWLoapDCD7/lVG1tERIUIcm8ZgNMvw2JhfZz3fe6kvvxQtKQXQyLGW
tT63RHUsmBAxr4Uvc0x1KPcFofBDgvpcevq4xxjyeyez10jP/Z0j9WkzWmIbDbRnQVSO1zmO9zMC
niDPjfeiLg+AAp8nM7euDZbICHQKe2WGZnQYPMIRRDieq7j+VVduxfFMa1l2Num0dYL/e+nvnc4U
p17vyo2fo7bPvQG+VfXNGDLrWD0jdbevdCAMJ8p82DSxv7IjVsSSnMd9YtL5hkoqM4cSSmFIPTEh
j9s0g5Bbulvy34p6RzhHg0vQGDyFdnJ1hvs0RulXE/i90zt3nYwWw3f37n0m6dI/syuGq6ZzjNcI
ZjuaNXM/VgylqqiYnrpsbjez5jvbR4R3VKZQwVow/Ca3Vn6YCzy5x0PFBGzVV+m0FdZHEzGEd50E
Ui/lCA2IR5ZqG7wiwaGK1SkwEmGPp7ol78Xq3H4VeQNxc3H77BTt56hUAghlOfUwn5L4N69ALfPF
YxPWqCgP6EXyHSldm8CSsJJgAS99tfynvTszZZHdBg/m18ePqIWmw6XOfAmuxcU0SYT1A9YRmTnr
GE2BMT1sxToF4mqlx7ja4eTzcXBHg7AsDQ7AzNDLTYIfVapW7qYnegKD9Q3R72il1cVkNhe6ehTe
6pb5AF0r0/2lU2aKppIbPy4enmKeW2/KDs5HrHacOrq0cYmyWv2RxU5/aGnPkFBgtcTOOVaM91sc
nB42Wg9XrceFOWLWHXD46jqmOghIGlRmIAh4UvJ+cSb87RpDRhg7hXF7dDolbY3II2M7jkaxGzlQ
XMP4lTRXgpfifJ/3JONobuUfzbBFhoVHSegDqwSGCdwyFcmuCvny+jGDRNf5csfbAxSRW06YYuEG
EeuHdhmNFLJ50Bkr8gVI/hrd7/00Ekdme0fPSwzgP2Wnh3A7K69RSNyMMfQHHl0ukiDFrwa3nlmA
HscmYiWUbmjry/qZ6RKrUU2WJF/XJTRRwPaBi6HkNAQnjlbC7aaSJZKEuWitpTDPvRnNYbdmit3j
rFwfQy/DVguQHfhoICxALTXhRVriwlQzXcsUY4/aNPciEdc0TD4AtVLizg8pCakowZp1NiNxnKr+
lzQhuM3GR3/yJDNKrM8WDV/BotGmdB1Phbn2WmPaNMkvWWx9RyVSLFFRlYshjO708c8yHOGcM+Mj
iLjbNH6yNAEXWR77zVizRYsWqRXfUmpYO1w7kwXoYk/yQIB9ifK+9A14kpY3FasK5RS+qkzfRZui
CrBiuWEWag8ehHvdXclZfCtSf9/52VOODQEjDd6+P38mjvuQpIo+lz7j4QhG5xrOqmqjegHDtgLk
XfHMFDepy72lWsPmGVU+LAYh55fReAjYqmSdxKDXxKcvstrCmQZKCWZMifGsiBu5qXGAevGTxYfj
GtCHaxc1EeMM1Ap+fXLBSjMt+T7qYLqKJTEyD2AonX+NB9+BxBIwvs6y1dzNZ6PVjhMOo4u6014A
+l9UMtlSq4y3vgX2VWVsMdx1umv8u/WWEOr4LaQqurYw8hjRJKDniCFOKeVgnIUvNAKJdeomjFUQ
Qb+0c6UR98mONzuEPlb5q2uGJ0FN3DOlPo3qi67xOngS2BIhPVjYrvkuam/eiO5W+BnhxbkgjmS6
OYzBCU6CAYNG7jQIoBDfDVIKv+pch0RQy0HDUiwxIOYEYt9G+DYVJE9kCbtZofL/pL7xmvGzTGIB
nXV69Ty0du5E4C5rFrta81Tj9omOYdilFlNYhmnVRqLlirQk2GWOezVNBgIxc2hcmob1bEClBYrD
z56xSV5h39YiTsyz4FMKOwr/18VsNsZaZ2qiB0O/mlwieietBggg1EBzUmzoDdJQQ0Y9uW/5K9P6
rvndrxZRQmZRwvXXyozC+EsYXSIZBvspxJqOUB0caVOIApGiOzu4DjrutOS5n2BImUsDOoLISbij
kK75sHQWleDgac1Xp7E/xveCKSEJesVJm8i6y8Poc5G806miWcMLdo3nhkR8uNJdk5atukyxBaUK
QdiaTISRMKrX1uYAEfNLjQs0/ZK1ssm5OkoSPyWxuuPgBsvZfUuMYQAesDYdue4I2kJY2ZmLh5y7
wuFx2vQDkIAdETwLo5n8AmAWNLsenIRVY76VaCAYtFu/2J35LbaKitA0HbPQubwVOVC5gQE0lkto
ECW6GVK1KZVBE4vJeIWvVDfTBgUyWkFpvwax3+wwYXnKy/Q1taGF+cmMt1FP8ZP73iZKpoiForiH
BoZoleOCSDUzQWHYgRj1VQCMDFQ9LdSIjQtlAfflX1KS85ZxtZuLsl95QrtCtu1eIhtizOR/IeAF
HrYR+duOJb2N3LMZxB9hgkEa0ckWAjN05V5CUKRRsBtFVFBJiPFOS3gB8lVqj3aKDm3GTGFtptpe
4uG48XFwWbtWGSMeYZg/GD768J5M8SzWvrVau3UCyD6kFm9wJUUTMhr22msQZ4l+S/3xzsm+ihqd
r7EgYDjSTZrriIwM89nKj73BmVYnv9T0ZwsSisptqTOsaEPjJrIu3tIz72evegrREtjxqAC8tFwR
+vqU+nO3HbINNc1zi31rk0ENhXDT8jCnme6ODyJ9qSvrw2zmHZM1Xr8YvgyiE8Si+BJmSHaKXtOU
vnE4uk7BBAh+5UL4PEQfVfUpwAaSTM+veppSrMTdZ4YIDkZK5nMCOLhPSu1Yk/+1sOfeW1qIjbKs
ex4jYvDY4PNlmpdiM68rB4lhZZvairMe8SoZy6IgOLOwmAzW5abP/PcOUyNo3ZV7CpN536sTqgUj
CjSU2X6zEDVZJdJBzJqyT7QuUG/BfrlwzBDvLyI56km29EC6WHuutxqKQK5pyzkKi6XMUEaX7Xtd
FjhIYc+OzlpAdXuFwsU4KBP0EBSJofUewxLHoE/fs9as5jHfuzozIl+Ea8hhJBWgcs8K2GZaoiAj
xAo5XmCRrj9nZnJnwlZv4o78btB7VDFa8tKUqbtwRHrtcR9e6CMDu4JTetXNk5LdQLhKi1Su3HZ8
tUV5IIo92Xg1DMoxYgIZVfoqb7uGsytiURVeuUFPFXfecmZudAgbsckUTdCelBU45Xo9YjQQGm91
Bu0sM4nirnvjFDPgHLLibr8Tn2idzar/oskGbqZT2nuCYOFFCVJrMbFYRAUp0Q4ZOwvptR+sMRBx
deEti7E/diHThZE1Y2v0IK/RLNde7n8jjvEoZkbBydCA9nhnZrnuxlDQYdnbWMBiyWZH20DVuL9f
COXBmpgkUfz0s99v/vCgoR3DuKtoDbQVcGeLzgoxqFZXf7jDgyLUS0Y4FZlrimzNzvabW/wf/r4J
TObfOdksj7s//uYPV388nHrMUoEJrsnpYSiatmfJZ2M2ZqZ46gnVxeO+v9/88SKsh1v9//z6x0P/
9Oc/fjgNlb4ODVRrY6Ds89QdH9ZOP0yenARmw+OpDfIdd/msSwLNzV/0GbtiERIlb4cYRRJjDded
JPq69MpdQXW9rhL33Z3wdyVipcb1PofbFJHfeSYE6ID/wZdkHqavUcYyHQnx5JnS2WlI4IGH6Er8
QRlj/Xy1qPP2UHs0OJ3EO1HhhQ+/9cdF4rn/dmKHdeAb68dPIwyeGPOob7fVRXLICdcOentf5sef
f/94vD+Y12fq2R5/9LhwzeTfj/Tjh/ZMbQlrmUIOKrF6hsfF7y/rx2P9fvuv/uavfmZrnYfafftw
2HeU9/4A1EjQzmTBreRmpI7Th0X94+bj2uNnv998/OzxAI9rv//xT/f96ebj73JZDtRtfBeNGo6o
OICHW1PIuwUDVLf/8odWpYycfv/9I1wg/v1Oj9uPX7s13Y/09oMaHTSSQ5p5NVeDUpDq+bj6+NXj
wolXQGTa/ve7//QUj5uWPlg/Mjb+l4X2Dyw0U7guhkn/bxbaNSp//f5f+za7F7/+kYj22x1/I6IJ
418G7C/DhTsG4wxJ9P8Q0fiV59tQjw3hu56A8qZsylQii/kv7mHYbImGS++k2HC/0dBsHs529IfZ
FD/+yQ3q79yhXKHyRv4QnmJ7/GfptsVr4HVZAouqP0a11A3e4bnvlzuSR5hQh9FXmL2u/jp5nbnV
g/LStHq3nqymX/YFTgCDP7qbskj2jY/jHNv3mXS/EDvPun8lru8Ymw7jHahbVkwmdpIuAavbNL3n
QXoSzFIGjbTQ5IReYt+S/evEn+pCoBL0q6UzjORhYOAAbQKrTs/bgmde49H1Dkb1qRsYKlA4reZy
YCGGuB/m2Rl6dLfqPAJJTQvtWY3TM0wtiHOwrohyXsXIJpa1ZjP7Y5ioJS39JthObzgfXa0fC+0r
s+gRXa5+0xL37BeETtcztrhdgRUStXRJKjTlTPKRTPDfvVacq6xHxTwahNmhqLbFr/0kVo1PiRq3
g0kol73zrfxkht0yhbVkacO2buRrZ/PcSUtyaf6dZPGrVjdrSCnfEckKDB9pWDAQkrg2xtoLLI9g
EZj9KQ3KY9jyaYpRQy3Zf6LYP8X0eWVh72TBOAnNsg25WBumS4ytA3T5Y6xDavf1ix/ot4i5tFVM
lwBnowHYLjduDZwfJ8Weop1wcs9OTRd/GAhsodp/DtrpGnvy1YycNwCKdX5og3Yt8CQX1rjNx/Tk
psndcOYjKaXYpxenweivkR7szXDvpx0lnNzYZkqXN1/sZDom7gDbJT0wMD00ibbo5+QUezpHRXyq
DEJSU4Y3ctNhyknFtzOzYUuzBSPIPw+mvsTW5q1Gviu06aLPLv3zZz2Dr+zb0YeVcxyEbnkcnWgf
uMYxqO3dUICSJIrWZqOFwRFtJ3nmsg1UlrixijvU0J31BtXjHjrZE90qMqdLFTm7qosOkD5wlAgP
epOe1DdsBMNNtsh35vQbGcyQE6KPuhuv6mOEiHarPQ5qe341agb6+vukoyw1SG/Ux+1UICDzjBWu
6/s6lcvQggxWwKZpSpB1twqggSN4svzDaAyXcXZ3coopDQijd86EfJzNiE+wGo9GZO/CcDrGUfbh
hR0CH2w84hGrJzs9Wc58U8fkXCMC1fWl7cTwLsZ3D84yc4cxHV/daLoqGW1kpYd5MOjf0lNTJ/fH
c0zADONkgQkiZh/IA5Z1+EE8HfBCMW7DMbsLfTwqcwibbyUSxYreHMfyE5rjSw+3MtbjN0cmHxCj
WCS6TU5hoU/ZCQbDweI8z0kYCygM4GfdRnwdcuL9xmS+xHOKbL/bgJMcS615Sct1n0CLqPurjY9K
o+WnXi0H3jfK7RvMwyt7WhmOV5OvpHGze9t/waQHJdd8E/V8U98gsOBRy9KTHeV39cGo49EIh6uI
cWku51uLHrXHqLyH2K3eEmguNpcYDQl755h8NUwaLkMLf98c0M5sTJqM0Gp4vGaFKR4W8wI+K/Ob
wXlrRyx1iWKJbe8b7LE5Yk0IbPkitWilju00HY/qtWUha9nQd6+xgScyvlxJUpzAsOqFhG/iOhJz
Ic51SYhx3mYfo22v4/ht6Nu1EY+vptFt1MGEYcCmjs1b0KELyG8dn5TVi7exqjle9PmmI2LX/Jew
ajeNk1CSKH8ayTI9X0QzXiJnfEXKusL6pcrHiyanmwAtxw6UVaaM716ofVbJsk/t6JztRn+PyBUg
iWfVw3JdWlBgLDG++whrsFWAz5Z8dMVEzJSxrDmYtTBed9MBkOoM+anSLsFQPln0/+5gbCbyEus5
PWSee7ad/nWu9Quz0HpUV50dY8Ij4rUk/aSXyaFrrF1tZqe85rWPnB4TvvANn7Sb4Vn/tYU+JOV8
9KvutW1nyGv4dQfjceZEUP+0ON6UFGQWh9fI5M4JCf115HsbQIvj2Gxs+cpcDtDFrrZBNK8bgSEv
i1XcclrNBmYgXZgdsOt8VQs2yYFojJJnn52tS+abkeT3rq5/MYObzMdXkOJoEdsj2ozvbezvw9E9
q1NSrQlEiZwjIpTVSdSaCrPFwGzZh96blBWcjoKdxrffagp99kRc8PTu6tqc8yxUi7S/RF1y73iO
jMDa0ZeniIx35houp1p+T/yB8yN6aqKzeq7cFOfHGWeMZ8NEsMCw8CsKlLNRkO6qaxEGYg2Wdiqt
IiJxeTadGKIaJOhR69CKT9YuG0MyUp3us5fU98nv+h1w4XsSQu/BgQAf4aB6siDWLs3BZZhRhE9p
NGUgzxNG6hDCEEQf2O5An+dpl/TtKoeQtsxkirZnvPhlOh3Juzt2RvvV0iCXWQE4eZqqUXQxAOUn
cafh2IEfmI3hyT7TX0f89A5GMsgf8+LHtcfPphk60JB3eyncT3GUmJs5cS2oKbF9eFx7XGg2jsWP
azYZlEvzD77Co0o9AjX4jJRoXPVW9yQkxBDdD7RFpmUBar0IP0i/mY3D42KYGEbnCSPqYMZv2iOb
fZIEZ6rQ7jL7HMVI2cMuGBACViEzDVwhM5hIkx7fMPeM9iC+ay8iScOX+g5TwY3BeGoGziGPFkm5
th5ku2APWJTaG42927ibFFXsVODuP3Ur2F+CwazgJ535pFWQTPOWoXMttfZYTWX340KiVz/y4oCS
BOa4ETEGFEUoCAsSc8nazrToAhe2XFN/3Twi6J37DDUvYhdY15F3bwrDw8ROjUAL+RUka1nQS6wN
H1+pBLdc6Y7sxpl9c0fRrSqGHFCQ3JTlBmp55xBEV3Bgz4n5npFrTeDo2bNJKoh6fZk23q6spjdZ
YcaBtA0mE4sHp0AxySuug9ewmZacbOsJjzhyt7wvEAK7Zz1BoYgutWzXHsvfaNYBc2LxJjTE/Pnw
ajYTqGV5zlz8zwJvOzvxPbZ32tAcbTc9/KGo/yvbzf8sk30T0YeLYsMVjjB+yhhEJWfLZIBGJ0X6
Uad70p5e4S+9Bt54hhE4a9Oxpo4aRb3+h2dGiPJTge6bDFh0CxKmbXjuT4GBvj3Iwp1EsQtC4zJZ
cNKnzN1nYLSsLxQ6MUkFI5oODZMDVSr9w9Mre9g/9we+8hsVvALkK+LnvELmCaOVBFW5MzuKeNaa
IurQe1T4Pl1TY7i6VkzyBJZPn2InP2JI+VZT2IIdb//hhfyUKUmjwgvx6Kso2nz1/z83KqFV+JHX
BsVOffkYYVwdKpNMw9dcfyYR7Gpm3VXgdgDhaSkNGKCZvKq0toLonSyjYPXtXVzY60p8/vtXpnq0
//yIsPjVhTAcQ9g/iXiqFIp2MnnFzpe0UHpxtCLrk9bC0h2HgSLUcQE/5bfH4V211OfZ9E4l9hq2
l9JJ7ro/vpMqxLGuykMI7xfk0q72ucrmW8fWZSUTVoSUIdR2LuYSoh63qgRx/WGbJs4u4gRQVbre
caZk4zWPkoOX65fZcnYN38UQeqsMTDaKehTWzdqw3zJP39RsfoEnt4Ukw8Brr0zrdhnSlBS5jwH5
OuqDTeE2Gx2X1Npq0OCENy2c3tNZ/+yO9tmfFDequXiGvMK7+qh9ycMn96YkUJwq0bQFaDVHzSLT
UUZk9H8kuSMYGvrXqCmLf0gB/avDA7WW6RiuoTum+dNpYmYx6n7TRq1otmiP9Yv0MaPIvj0q6/Fm
dM0/OfE+Ukx/PjVshFt07R76sp/FW/5gePSmnJmhOx3bLHmBDEY42y0ph2vLxrfx7BQmBIvaDOVY
l/0r7S74UX6wqOuz3tkb8wsyln1RnjCwvPq+XKJseraEOhh0Doasny7WQACeZzJEOAIvYw9ZTHyI
bB1DgUeReJOUYupxB6/aMBh2endnU4CqrgCjxoMf4epijkd/IGpBzLeerip3GtxbmS0r7YOx1OSw
pb/f2kl2KuJ+E7ffPMLxEMPKle+KasWIfWWKahdPposFlefsE8MhRbACmFcYKAL+JpMcRcEp8JBM
0eu/o+BY6FRSZl2tcxk+F+l4G0TwGscErtOCUYFbb2ZGddyUEP6sLwQTYh8T31XR2lUDnN/sjHPT
50ZO771JOVbEtOzRtW72cUynHO57PuPQSU6pnp8iz34zSwc+2SG3p6dRSz40s9qhTVohMdhMVXY3
suAgzFVnXcYKv4/J2U2s2gjD39zeuKh2j4rlOK01TldH/OiTSndnypllN4LL92k02bR4H9pA/eaG
ZzC5pSHkShgQbTz9Hb+aszCACf5+gfkPw2dWPlt4Pum8njAhgP555ZuFVta2ZhG6QfumWrqRr50B
VFB9Vm+5cKtd8Q+r7V+t+o5Oyel5QmCUrX7/B4dsJESxQEPCYpvSkLU0ppDg/v5d8eL/c90ULpbk
trr08Rn985Pg/Eb2JGraHRZexWJwyKMxM5j6I+B5iMMZUNAnyFPXeaY28Nr1aOjHNko/VJUNp+CY
QC2KLX9NDLFCWqAumOeUtqc3cf9lIRRFhjSC+5QNTgXJN1Bx6qY+PXlUdOSSYsbBcpaPNxmatz5h
qSacjtAThmJTfmpdH0KdvFp8/zJI76Y/ofPrjmXBy6QvE9Z8g718Tit7N1qU5G1xcsR1HsadQ6Oj
XiShbvikuOfJcl9LQAs3XPde9UsFwuARloJaJ7WSE8LBV0NgMJmPR89NTkVjnSITi6UWxxHapi6K
T/osVqnTPHF4HOfw2QuAPlrwArOhSwLdW4x9+dmQomZ2WKzlSOmlm/GHw3YBR+RUQ2ztx/Rgmv4i
45v0MmuncAX1dHrDQtMnzlvhytccViVmG2/QBpeqKfFHTFJ5LUEwvKoV3KZf+6fD4C8KHA4x3/bo
inTbdn5CIAuz6sZyyosdQsECmgCJLnXSMEujb2qEjftUqh9LpQlEotUttDHeYqmGD5j2YvpL0p3m
/tzQ5vW0htJ2z9L2Dm13czDXrOnQVevW95c2H6+RFj61mJfVXvLF73CnLTpl3nBOrPjz5KX3xOTx
MZbE2AMVvh0HmxLgr3DkQpqseTUQQM+ZTzWqigrZjFcZOGe1qtZz/14yedP09giD+F2w8ucsZsIq
T3bFM03eARM+io9xawAugN4F2nj1vf5qSFKBnHGTl19VkyrS5NBo4xZLtU0FONJacps7VDvgL241
3upIv9DgjQPmxYBlqhoLUoKVaOYWoXMuuk1oSFinMFL64X2S41YVQU6rIAvrzU/GhWvxLxA4Wg43
ZA6kEoWcElbwqQKi67xvqaNdqd271d9/0X+xilG4qf/wcwPZ/ulrHsKaifnQowTxilXr9wu7EuCa
w0CWGwBDN15s9xBU4T8cX6bzs9s/haNH+cwObRgmnNmfls/atibLJMZv10XOLW+yk9rnPIbomVwP
Ol9Glp8CkswUfoa0ZRVY9q6h4KkmgBcQTpMTxWqdhcTaE5bpRhXZKbAmkStLVYsZ7jflU8rQf6Hq
JQ+gVIwXhW4UqffWw+wb6uSglowhPkniBdrexa2Gt04/lME7CvIJX3j3HJlQRgD3kklR8rMTxu03
te4mHHQJvlwhfrNN7qxlvW6T/DT5Ej3icIVksqOeKOv53VSbUcG3mdhP7jCv+y49FRb9eDJfx2w6
5oJ1Q53DoZXe1Xu2Zv02G/otmfVTLfle0m+ayE7QlNFhgtAR0RnhZGy6rL5NBt9uOooR118O+5bO
lZw+WWfnrll5TvAGHsgZ23tvCqEIe33RRRHbrX2u5vxDwSFePz4XVOa/lrW/7fPxZHTlyhg+mozI
wCE/EaKLEHGe3wk2tQJWolTD+2GpxeMZg0F6Q8q62cHXXmemMEzPIbRgVr8BDVNtLGakoNB6odRk
h0m3F5GnnypkWwiJznJM73ISZ4VaG+B1Cm2a4EpqBMspEI7e6129ad+iYkmNS63FB12ApiXyqnb4
mHNj6J1zGEwXdbsypyPz3xi4qJHxCR/Fez+6pwgvIiKARmx6ITQG0YT40N6p1VchayX9oo23PC7X
jyZ2kq/eNLwbZfKiSLuG1F+0g1p1JSC5HiQnk9EBMe53O05ORiFpNqO7jfim0RxWaNDXvJ9QSiZ4
bYZHB49ihbTlBX/A2Vvozhtb+DHJ2D6oLqvoJandJ1UwGdl0szP7LQmjdRmYa1xP3vH6u1pUE32R
H7QelqQPjug3GxP9aygOsQd/Bqyt6zLgRYI8yh3V7aGqpuPjgGfoocrImG14HPg8Wb1wql3gnrhW
3XhWiTOOiyswxKWZD9gL2jAaOzpI59y3UFvCd/3hQ8IBp9DXhE21Gukd2hq0hqgbgf3dohX9LZuZ
8OBXs+5rFv+ZEPEa1JnlWOGEcxV8//tVy7DEf1YpdJuO4+uOyyLyqGL+UAplk4XyznbyXSum96Ll
g5yHvYUMqgfEnSXKZNWMejJ/AsZkRjPguVPg69Rt1IHVRj6OpR09QOcDEZdDds1S57FsPx5AmN/q
hAK3iT9Kf3pPPGgxznhm835RGlxcKmA6DmnzBB6EvBi/RBM1BWSnMcaRz1Zsj6LRSEfMCPMb5bSz
ahWGJuUlh5azDckI1J2KktmbT0UZv6FLM5/cmdNkdAkhNsz6Dj8zWoVJhb0UoEZTgoV2JdimbpHM
dy7oiJZuRGgljphDEoGEy5ekm24wZqO+/9AbCzcBTnC1vkQ4R8JQW8KkQPvknl27O65NFie15ryE
mn7W64bYCmipHlVIP9wsfbyOib2DMbGISFpSpors4RnGAYHVbkrkzvhqHdUS6Mvs5HNEqvOvFf6L
Yb30zDWyRL+oR1NlUmiq1jg+pM8aPgIlMwF1VKA/O6sHQXEAhY4eB2RAY5yQmuNBdRp2278aqbvD
DO4dJf9agtvnE4R0LBJ2TUUVVMqr/hTXQl8Z07DtU/jRMO/Cuv3IOvlqueNFndCd+Hfp/79z93+a
uxv0O384U1f37v5f3x9pTud7/v3//h8GnN29uP9p5P7jPr+N3A3dZn5uuQJvFYOAJ5vz+jfvF8Nw
/6VTDAiKApA1HCt/H7r7/2KbV2FOruc4tqt6+n8P3e1/4ZDu+Kg6dcdxXdv4/xm8m+Q8/XlhYTnR
XdADQ8FrND8/tz/VXKZmEEzRszu1nwIDe2E9LYtdUbN/IJdBAAJBL0GjkUsvWWd9/NVrPSRWo2so
AfUSethR6kW/MeYwWcniw8MoPMNs9IvpdVRwTbIUvd0up95Bq8VsT3R+sZO1uLVO+SkfnGefNmMB
cQr//nTqvs1zti5FMjN6iiaSUqwvUQot1ixQOAPIZumkf8KMalW0eO1rKWTZABszx52p3G2Iyx19
yFARy5ZeMDe5aU7+2ZqwpSo/wgHgeWpACHBLMqSNpW6Tzlt0gFQ1AfGW3I20Z9dhFBC+ZVnPhFNM
v442SRN8ekv4muFu7pGm23D1Jh+1QX8fZz39hGR3LX2Cj9u5SWiPxFHr2VskiVPwAKZwNQ/EqcZ+
/GstvSP7NCIYYssX/cowWx1ncxid2NovY1xNc7tNseAvx63JeLaGio4+GJJnxEQEPb69cjzeORWa
fMJ3vgodd+NqWczMK/dWckjXpoPdBXZflyjbFCQJPNeEOZtVyuTNDr0lveoLM6oCiwVmjD3De6kV
3XJOoWS61UvLMbAmS2ZeEC/+ZjQt+TwmsIXEQo54jJBYJKZvUcWGHHjexkraLz4CY4werZLYDf1g
+uWA72vEhMFeJyouPMckbIN/MhGafAKAepKADfHVyPqrO9vEASSwJgmAR1Pfow2j9IqWpOE810PU
HGMv+0hSnOrHHCIF+Th4ltg7gnFgeKfNTSiybi5yn4wA806U9riznH49JlG/z9IIo7isVOxwcKTI
HfGgrnsGoMNqjKHyW1Qnm2L0jG0s8g1nyglV+zcjTOTWTcXXYsYRGzNmApYnOJb6GXNidhWruued
naw0Bpl0WoQ6Gw0ButXsop96Qn180EL2LJ+0joWX1djjmR++HtEr5vJNjzMmfghkgFjhtxIdsLIa
YjE6Nzx27q4t31OExlAATJJASMrc0lBM6BwFHnmR+YkpVrGKmr64RhG5JH52tGuwM0IdGC53Edyw
HDucFqo0TmHJGF/Hdqm72JnW9jvSXvo0udKbZ6ENBR1a5S2QNEU557cwVo5gqpwSZRphQrqfvPIz
BJJoUTmYC8dUTI1PsK5mi3veYESt+hSEvhhyTOYmRoraYukC0dT5LorxZOkFj82oArMAya4dw6/H
SrRY9q1REP+RENxMYdb7lXIGLVcTPLYQ2gNOSShjkrfa8ca9qJihNiikMRXAda1HemIjGEYbZgAw
sEfPRU7XmsGCxG6lGkW4ZWMn6MHTv8Zs3SU4/OQhN9atZSCcX/nEATM7lKzpcOm6ct8YHt9th2uG
FoJL4sk/csw24c4KXHNR6KVJ1MxAYodJCqMEUZExKh23zZeuTkisjPN0ic/3gEANwyU/OuulR1S8
J2AplRxycQo/FyKBtfKKeeWX5MFmSckIDRq4DtF7W/nYjshgwI4ApWyZvSEj5ggrRmtby+C51heI
G4A1EV6PxgK3SntpQDXamLZ2Rxx2TbPo7hTxc5FbzrMmcAYegpZaJZzQbk6n6BfSp8izmVZG0qHp
13P8Nbr/Zu88lhvnsqz7Kh09RwW8GfQEhlYk5d0EIaVS8N7j6XsBqvqUlZX1V/T8n1AARQvC3HvO
3mtvq6EpNqIemSBTJIh8nb+rIbUMZEEL3b7T0vpCS5OxjN6CylmT6vM1+T6d8Y1FS7p9iv77MCzx
9lZAK+Gvu9ZHNAu3ozp8Pefrf8sTf1knAq0GHARei6Fmf0gQUx3WJWlQrmdB/1ASfxuHirSVUxh7
K4xMW3yo6+p6k9SL3zRQP9t+Hqix4B7aQmu+AL0BEIHRHc23xrFgDsGlmZu9LieYuPzBcqpQvZo5
Ubt6aMgOo27hHILaFmfS85ZsW2cNAkV4BiJzXVxvmrJOHNq+vYNVJjusNyuArFmyGr7vk1oEPuBF
SkcYZ+NmgSLhD2hc0GrEec+AISK8WJnfbwJ5vi/IJlQShE2zNu/CJoImo3YXUVBI+lxuSi1gfB2E
e1Cp+javmWGAamS/Qgaj6dd6EDy1fnbTjLCFMEgIiFNOZmtae8UQmcwBXc92NRH1K1Uq0qSKSVlw
N+oFlbX1vpXiRoItUa3tQ0YL/kBdxEyaCV1btNPlnNzw0Xxr4RG3MXaydNA+i2nCH0PVbosB9vId
Oromy4r05vJy3quKkNOuY5ly9w+r1/2dMRUbuvmzW1ED+dISB6u2eJHqdjhk8Awti1LL6bEOipaO
z2TshBpCYkuuoEEEBHCWzMApgJhHDwR+oa9g3CUQQ0mS5KDeYEK/U5lqUixGQmgwC9YBB/gSEdaJ
TrY3Ln1xcTZmrb6PAC9tRCwkWd4Dshga3FsEm7GfJBI8rGUPUESskK3akwe/SLHb5Z2+b367Dw1t
7SK/o/mAa1/0oiVrNyPmxpmXcJE1pLVe/B9ZVP1ct833zWwshslle/1yEzM7MjTxtl/hJ8vN3E6Y
ICOYmvFcCLSsMbyTUiCxTQZ9LLcZ7erfJOiKH2kerdVnugbpujvMC5wvUEn+qkT5kywjgNxBh0PA
3w7mFIXvYRr+EMbQnMhwZvcel13eXJKNv1eJQsiz3fqfEYv27K3/yqg0k0kAQI2otykp/v6I9X/M
EDdq34RkvE3UI/56YbKJMleXKQiur6YsgL916etlvt5i+QTr0i9vs64jWnowB6oovz1ufZmvj/P9
Vt+PWe8rfNLFJsEMtllsvP72z3+7uv7jt9f8+qhfb7f+/+uOdZv98jV+WVwfRetzZgRCO+UqrQXw
OMvX/H7pXx7+x2/y5///8aG/vfK6amRqZxsmWkk0J3h2mvA4QhE94mIcg00lSlvIxPVu/YdPjJj+
9ZgsWGydxfLw9V9a9sBBwiEfandGA14mmGGimynscvvPi03JEA9nOCwZyW9teDuDi6cPtI/BXPsg
yCkw3vWp6/p6I4V5vyMxlT4g8txdmZooQJqR5MjqmA/Ll1j0/2Uji67IZdRT+57iQKrTDV0Yk1M+
gpdUuRC5YNNJY0e1H7NDr1wac9nl1tVxxUl+r693Csuevy799hQKKe2O8ibCPhzQ6029UCa/DNFQ
/lw1ZhxgZSPlrOVFioz6CqVEFnsf5JGzvn223rsu/nLvYCrPOT1fT18sBpNlgegrqhddmjkZh80S
F7RwiHrq80TnWgI6S+JP+vAtkKGX9Mvhtd60y1LMYNjWfCv25Cl9zyf5YMUK5755JNQdGGaDsTlc
/CnSKB9aoNelWbZuWNB0WbaN0n5kGDhxXfFaTEz5+MuS37itqRp7PSIabbCuq8w3v0g/fqLf+dWQ
bLCLcUJYv9u6GTj3Gnue9/355OWK2U8FUYR/bcUyMxifr8SjzMw0F4sqZt0FsMRI6bmXRMUrZwsr
zPoQHFuQ85X0uRwJwRTrtJnhdmHzEYWx2k4meai+cjsCzGRIMLotFp4shv6yUlKACcL/jsgcsYnz
ktz1U1I4O9dKopAuDHRp/Vy+Ho37Vr7MCt0Nml03Xw/866ddV/Ou+xGTbGWPBa22qYgp0qzv0i3X
jX6hspB2yVdb15N5YlHKdiXiNIw3zQArMaPWPGltPpw6EUlo+heDY1gQSOwLn+UC0/r+JZr1pf/5
h4lM5Sdte8bjVo1hEpO0WhkKHDMw48yyIA+FXEtLNtn6y6y7dSD2iqMxvVhwTeu3Wf+33kzLT/69
uv73a4desE5/Wl0fvD7k//1Sbd6PjD1O6yG37mvrh1lXM8xhFOSWw/T7iPy6cybxwxYDwkzXlw+E
Tid/Rvt68Pq2zDW5Bq2LYOc51L4W1+N7/XCM/P5xACbrG31/5KAE2j0yThQsWv7LdT9ejo1Q8Ml4
XQ8TyiZ09gIiY0mAQYaE8nZXNCHRqevDvxb9ZatBkEYmwPBpOTGse+q69H3zfd80ZyppVrJXwiz7
/sbrBlhvyInhkr8uWuvoZF38+vTlPF6oqo8FGaU9yw3ojA2pWeBuKwDte119N9cPAg5BplW1Xzf2
CnJYl763/fd9RoFvIQ+wPn4/eH3L79Xv565L3z/j9z++X++350Y5satCwzmMTbOeODs0g7TIlvX1
yGOLJy0JQqx/ffi5BC4YCYNIOi27xfqb/rJfziAihRxf/LLhZZGU5HUx7DqGMuue8ufF9SW+TlV0
gYlDK1N3RU7EywhuPZesq+vSet/36nrfSqr4Pz1ufTAJIINU5/v1/dfP16876Pcx45vLbvy1M6/3
WnLezSQs/OO4W5e+HrUu/r7+y6v+8qjf3+D3Z5FaHTmtfi/NYowol825XkbWpfW5f7rv+yHrf+V1
FLguft+sv8f36rq0Pu/fvmopmWyB76esD/ztrf5032+v+ts7BcsJH0JQ3YUdc/RlaE8lQYGpiOaH
Y/37ZjaVkijv5Xryfee69H3fvFpL1/VqdZB+PXI93a4v/v3QX/6zLvoq2AAJptjXHk1XxPr7OW89
gn5Z/1r8/d51fT0Y1uPs74eYZdCbwUiRzBIlPQbH1Q8RBbtMYBrOFZ3JU7shQBkPfEXxzYIAjdfa
EZtOfOB0Ai52LI0b6sK4HOeueiiTZq9Wiog+XZ9ecnq9OmSnB1nyreteLipX9vu7JC6Rvtej5Ymk
WKKPouKga7eETsp8QZ+iHkF7V/MU5a4RtDEc3OxqNiLKjdRJnHBqyLDss2o7ICCRaGRCRlhmYL9/
4a/TyZxP8MyYVM3Z6ALuYKOtl9f1wvp9Y31fbX+55K6Lf3r4b/etl+71vq93+NPzvt5hSCyiAreg
zZj6cWiuN+Z67H6vW8u4b6R0TllsPX6X9WE5uL7u/OP/f3u6rrWTa6CHs4V2OamtT89MI48v6yP7
BGGIPFY36z+m9RD88yJtY2IbiHOQIqAAUhGN1PAGJx3QzAkRlN14CH8Y+VUnlPzQxeMQqwba1eck
S1XUefWOgh0MQBFIKvOoQ2+26mNTRtdSrV+Zo3VW8v4tIpD71RQUT24y7UXrtFt/FH+Usq85y+nZ
ixj671AwEsYyo8NQoZnYM+mnIIpC0RUCAfps05Evp5FAlcUtdU3qjGShd8f6VQ8AXspEndmVgJRf
bq6DVASpN8DJAIuDeGemAz2gLt9EabOz/EZ0JC05Slxnd1zinxNdBlVVGJorCP6j3nWgPEbBCdJM
djVFBrClkoAHUcQmdxEGublU4H10EZahc2CMo0KlYDr3YUCVQgfzmIsgyXxyYEqfosWEJtfROii6
SHO3QdPENuTKFLl98SFI1kUVkBVBo9zqpfBJoCVQbhjZXgk2Jkq1x1RXp8Vj7AA2MK77MH4LJ7K+
DbJ8qBB4TeE/dXp1Y4LkMGM87kjQNRoHkSO/KzgIz93Uzg5m641Ga96ofd1Ls/xjMsu9JhCDXYQQ
fpgkd96U5NdVIVoLveYHZAfhIBaGiSekICeH+jWILpU8Q0LaDeRqTV5uKpXy2qzHG8BcGZmnANot
IfWYtlE5JwcejgLEftwPEHz0TTYShTEUCcNPmgiWmWYbCfyZOxCn1INOTwLKFpJauwpmSJCGyt1Q
VOZRmyoVHUkO3Kt5sGZfcQ0jsDwMpHcxTEUnEZvoJta65zCMtwjohPvCqmiGm9K9UOQo92TyVTlB
xcdO8k85ROlNt1hCS6KRgJdiu6y12csxYTrdoG5NC9dJpoEBmhPZLUfVhDGWNVcGxJatLuQvnYlX
oJlI12ihlCcChXLJeMgm6Y3ZJ7NKNZU2dOZ3o1/7fN2RonNOmakjjT6T+nd9SE0g1AACUkG/qsCV
KEaZgJfp7VBZznrUm4jaAR9B+M2UksHXwfJTpW7fDqjElD3dRcETyuhFHYNxk1Bgrbp6l11UiIPM
c+lVWFL9MivNR0YkpZdK+r3q0+Zp8g+jlML3SRHf43LM7+oedVdOYKerFxIo8Eg6t0j7iY6C5l8P
R2uOzLshla6MgemJD4ezGIKrsc6b3YAkdSzosHWw57ZT9zMwovw6GZIPUxp2UWOWXlwXNOda9IY4
EmR9uJM78X2G1nbiTJFQQcBdymWI8PGps+WS039dVfTPNTxnVg0wro6YHMZ7bWJnS7rwbW6B8FsK
fNUijb3aV5+LjVwMwJr15lUfaCXE03MwQOGcF1XBIL8KZmd5hYBv1uo9sbmdSvB1WngTixl8yjIf
N0FTU2wCsNIrNXpGs0bWpw8v6P3ZSagRT1EUsEsbPyQ/1De9kCUXHSIxNHkQFgWJdIpo3E+BmrlS
IxfIVxaF4iQ7VsMZg2xyt45RB/VLLzEts8opS+sjo9QG/HNb+tN8lYb5jVElR8qxI1CMPdk0RNWm
T1bE1bC3zbxm9xNqgVgF3gNETiFT98w1basqyY1sAoSpozOXPx0Tra1Xxp4wRsmbqrtCrOUfAZGM
aDGHPPRd1QwxPOMpalI2pCClR4A5ZCvxdm4wPcpa/2QNGTG40+SNMid/BpiQRzNyzziREsxTIJLL
QpQ2rQ4ImKO2w8/Eh9Yee60QD5X/NM+0j1KDeKXmUWW8Y+PhGAgEl49mLSQUQcjI8iOvqH3oJV3b
uMNcHut0KZKLAhuhkE5mF+3UuhzP6ij4bqTCrY0mrktZUJHXMdaoqSl7VH39qRaqvqt6tCwQiGe/
NLe9kmTM4FXqtHO+b2vQJRl+lT0IRc3WUd3R0OQoDwriyVMZ7UTLjzpVw3DyS7SXJk3mTUnTJrLK
esmNDe2Y3NPlzM8R2AFwSSnsbuoi5uxiYEyoRozCpvWCWbew5ZpWUCAGnwLgjWCGWtcqN/2gGHvc
hxkHlLwZ1SRxwhEWJ4lmJ2WWHzQRIRES+uTYCcpBmd6qphTOC+gqLUP4WYLQOWoW93uacnaBmt5B
nrJNK06WnBpsI+t9p+/B/LfEtpqBgS6Qev8T58ejbmUkrYrsqPmkEkTByUqWBNCpQGaoLrttVkRb
CFVkUSpWvFWS8DWWinNsFtLCkof0UxfkiAcywq/+em7jowXFye2Ir2DGvG0qirVWhB2V6h3JgBhZ
oY96gh+cZDL5sO6aZ18UMGzWoJ46RPaIt0biVDVwe6nK1ypmvOC5dcROTy8Y5uJ4FIUHmH2YfynT
E3+goyqNnsRmML30jUSs0RPmLt2MMdPoKOhwADzC+S+dXrip0iQ6yJp+g394S2OO3BUF+68Pxkme
rqyBQ7wyLa+Zlu7NCKNEqjlACbEmrS8Tdn4qOVomPSRT2N4E8CPB1cpbfAf7LmULgecDVDfGMIAq
yxZ8ry6vhrGxboMoGPY1VOsom9ElotIx4MsOWVG4PpzEWJwOCR3lNJdhR2nXkx71nMYV4tAq2MEZ
gO0hZTzeazgo5KhwSnyWnh9JnPrm6K6TJxSIGdznosKeOOXWZEtCE3gyXGLEaNWDL11DPj4nQ4+8
4lWxYDZOSk9pS65g5M6jJ+r4RrVQ0+hFxSVY+mnZbYWladkR9YX9okyOqvA8DYmxxRXOUZ8CLO6j
5mUGjV/Vynw/TsI1HmE2Q05yFzuJ7HLt2iKVBsBgai8TSo0xK484tiUvHYXGVsYs3UUIqswm3ElG
Xu3buB4d3UhmLnJ736gEOvtht7f0ydWsgAFzFBoEHwBQW2yvy3kSoLdUzrexsqEynIaAGuYAdr3g
j2fCzjdWQvNJBjVu19MblTbfJibwo8znq1ExfI9+LVuCzJVwXxgB3Liov8yZ6JbKHSoJaIMRlpGx
5YKa6guPr2aAWc4Hrkp0gruKQzCC5pw1zz3qCzfQyhdT6/cWUau22IDJtMLPbEpeUJogaaMucVXn
7S3uVWsTar0G3t58D7PkXsN84iGIQX1qmO0Gbj/DJEm7C40nvOg57WiTGI+01D0SU68y7WQIr0YQ
kgzfMXeYhKMwzMPVsPSqJgFIWcG4JWgZinE2LfIkvI365mgUM7RqP6BrH7b4YDkpV3KVupNk0PUd
4KN1dpJm17KixPth6B7NyfysK11yykzHXNpXXKGmU48MgOAbUkPNFhOW5qAdRb6QdISiC9eWrK9s
XcqGMnlMBiz2MO6w3Iz6Xm4s7YrJBXMGuBOafxj5qXapWagb4TkfkMG1hVUcZbI784zMbF1T7yLO
Doa554z+sKC+dcpUR7G+TkbRwkg4/EDL+OnnPhgLJEDkHBBIoZ5aPETuXPa7WOhJWolhw3WEqxaa
Ne0H3z+LTS/bQbU3ll5hRL9zjpCB5nFVu7CmSVQHEOBlynIG4uSnNMM1SXwHpJCk64npdm6wuLIh
2e8tjK0o/QnR7gjmacXdGGfqTTa7iF5ohIbYO8KXfKrPjRbUZwzoSEnCWrgA1drUZb7RiTw4t0yg
JVPMz0k0btR2mZoMFYJq8zXLZBqESgIBWTcr9n7zIdQXY62xH/3yNjZwH0nqVu1B/GF1LinGNoDo
9OEqzWcvoC3pxrr8iBn4wyAN2i21xaNg+Omm1JTMSbN4y7ThuSpQdndoDlIRWKiQDIZjDlw+pbna
4e/bjh1KAjgCI5//IM/dw4Bo4ZDH152oLCN0eJRmnr0RH3tlRBSANKtKyMREZdFJWn+kDq/bfbBP
O/bCQYZTCUvzbuzMH5qpDc+FaT1VkObgSqQfUUyMjN9JdFLxbo0K+1eqnutEkx/T2nhqUPbQIJW8
NtDTw0weS5griK3bZtiII7okvwp2Uh4/lq2a3TXtoLkZhJVxRuwUR8JDTv7kpgGy4WPe8OC9gq+S
5ie4pJUHTW2D/HpLqG/MnkN6RVBPs+ePXbjRGQ/UU1G6JsI0qK+HSQrdXlBwU4F7rJS03AKeB2s8
AvYkGGGQU2kbGNa002fIpGRJwA4lVSBSGejI4zg4gSaargFdxOuDG5nrzQaSHn2YlEtuguZL0jDf
GSFiFcmeZznYFBomtQjTtj1WjWkHpKDZXWgkWCWLA7HhODCGicRDXDRBW0YEP1J8TkGcihWW/67V
njKmSzH4cZSvwPUIHCFSGQnb3FeIYMQ22ykRxuiatthYQ5zUYzTOWYB6jHHwpSVtYSTKLORMlibN
gcxrjYz51GeaSGhIvYjB53DWscgxS+7NZpsBxkuzbNpNTXyT6QTlhNYI8hg/d+xHfJTWuOD29zfm
qCCZ10XHKOv+Zsld0TClgcTGvi7WqNNE6A0wolsOOPbAjRRx9gdeKKH3hjDsT+mjGCuc5rloDaEu
bC0jpDti4pCvi9txaB7N6DZU28e4LYD3BeCxE3PT57FOsj3KgUa3/dgRrIAfT4VGnTQjAquu4oA2
FFspxHQJJXkMAb969L1vgK3oWxRl+dYAUKhJKKi7Gkk1GCzpIskZcjqfwYxUy7I7QHYxws+UbQnR
Z7JgCCc/o0F/p3+/XT7iPta7V40qFyGi6UM9DlTDpnantcHWIm/cNv28dofumezWTW/AwLY2ZKKQ
+V6Rv/NZVRjXfT/gGxjmrcwUxFZQRUN1yxgdBQr5o/ykpdZvmFfYAVzQc1cYZG6PfYwvZEaDV3dc
BjoIC91zJgXyGRR8eGnn+iyO0dIRKEhwAzlNiGSab6xauYvNpQerGwFQmqUGMV06AHGbRlJEN6pG
8sIUKfAISUiPptR+2Qr/v7b4P2mLiURCi/vvmV7nn8N/7d4y9sGoxi7wJTvef/zPfyMjXp75D6iX
+Ddw1eZfcK6/q4sN+W8IonQF1yS4L0NaJMT/QHppfwOWImnkRyoSTjcFK9w/1MXy38gNR/RMspiE
HlhU/i/qYu1fPE+4NhWcyZjqyP4R9cV6+YtpgQCxMahMY94tI70k0k/oCT2TGe5DdZXuDJ3yEgbw
A94PKsjdffum/gju20ekslR9OLR8iPQz59+ntjx2PhYnmCXb0uJMF9nizordjEoDxfKHBFLXErx1
m26Rum7yN2jajIbIGs58N3wg4exoucbeAkD8H1yx0uLb+if79fIduSJamqYY/PnNUAY4koZdZs50
H43HTpJuww5Jsalcx4P6o6u7T0GAkFom0YsWSbe/7BDXX+/yX3mXXRdR3jbA2Kx/Ma/y7iq/lIE1
yBCpSf7zFiYiYqziQJl35oM1HMXP4ra+oDIUX3GjfIaQlYH6fBp36i3Z1+oxtJzkTtiYJ+vONJz5
gilavZHqk3TFpOQtO8/75Aa3NelTEGxvOgjXXnSe3gj7peaJtiPezrGLSOVH8RheKdfitjR/oj/W
PcGaH5OfyeDp1+oLs3vyvwr0xbZ2gtU2G7YtcGl7rR6yB8DqgrIHOJ0ZnmHh/LIppmCxBcrEOLa5
yq647n9A+lV2MDaX2ETDpc1PfPRddZYIrDg2W/OguNlr8cBcMfwR3/N1NuNT/jlvBSILNtHJ31Fm
TAhsewvM3XDVXWIGBpv457TLXEhHk8ekAQz5p3yED9MC6o2FvYh2+51hbwe61c3eGyYlqivs61dI
UaRQ1Q9mZqeEHsseDjCiWACVPfjNNo1vpuvZcIJToDu1eV/cJD8DFa2yLZyKe2073yLwy59gRZAp
SEQWmyO4mp7zN30zkB+Og/wzrhzjpOv7XjqAOssJtAp2vbkBz4yefoQibJD2QGjkc08GinKapdRm
upWLN6q4oYJm3NSvkHnfi2v/0hZn+Q5LiUldutiRNRe2jnUbbYUzbYZzcCCqI7jWjwxnJlcnwVVx
yrf0QAoXwLDwpnCVz9gDOAUECrUzc7z3NvaSfhOSpQp22fGfgcyUxXV0DxvcPKr0IQbCoBySO738
OG/VTeih9Edjgrpce5E+QNQjDD/Nz4hVLDe7+E76Gp7kk0L41b4pXYHkcsmGAAoXLd4aV2hc83iL
l+uJfBJotVPhpj/rG0bT41lGXHwRX2SyiW6DPQEwzBshmBaygx3duu/ZEsyDWgd0aYU1ehe/dXvo
zRf5Vipt8yF4x5LbHFvBBi/3YN7M5PqdyaCG28fMT9nr5+wy7GEMZsqVcUOEPeVsDO3vwyYvnXhX
7dJnAnxiG1gN1siTdW09zpVddFujdEavdTKODjv92Z8pG3dHOb6PC6e60HW/NOmGKtSCaaVIAILu
GXWgcaPS4uhtGb2um3rtm76DqUnXyyOCbPYaZskb60Y7BJ0dniDN6+QcYFfz4EXrP2pnWr6gvsk9
Y9/HSKzYkDZ+3vg07fxypxp27dTnjHi+fUjUqINnIHxQWlJYqRmRou50utsHgL1t6SN9CD3ani8U
EdOtbE873OCpTeIczo59/NC+Tu5u2oUPRPMJS3CoE1wg7yA51O79t+ZTaDAg2/Kp7/fTU3kYvcW9
eIMPdSQLdDvVe6Jxxu0YOI1smxele7Bu+lP7AuNOt42X6VZ8AmDshoxIb6VL/Z+QBf+KRJFkjX6A
IVHeU9YI5V+vP9j4mY7ocrVrkMfm1rylhvpkRs1/8BT/y0nY5G20hcwjcrGTf2fj1AQgdKIvVTtN
AgjEW1jTCAx+/DlDX6GO0yKUr/6DI1D+k6NYIhvaxB8ElkG1xMXR/svVVQkqFXlH0+xI4cTiEvme
Ni5pFWOwWIAV4VXSiKex0o1fPsaBpbqS+VYohEUuARI9VrG9Wk73hU8O5WzKHGopjbJOow4TKeJV
0o2XMaAkVJl1s5GUiXqsGAEtH2VzU8uw92dU22SdNed25JSRzkhxCvVIkT++5LNSXanDZLpKbBwS
fQO0uXmUy06jFgTkrxc7bJN5IXhk3962GXMG9nIDsMtOVnpE+8VDqxndXaA18slK82MVl0xdEoPI
CTUo91bbXI1GHm2ngAuZL5YvVl/sA41peAbyWvvRBQNMaGqG9UL4RiQoFBnFtPYgZom0VcR5bzA9
3oCRJH+NCbGgE5E51LVTwp90BopzDDX66yjnK/Czt5wOTJs0q01VSwIhcZT0mUE8yWUtAN2cwTli
nezqNjnLA53CqBDvEt1XT4TYqXY+69AEZJmem0awhjnttKq+0VMSlMUp24wR8zlVW1Dnhfkp34eS
zzk1D0eXXQ5AY4o9GYgckDRhpjRQZeZmhPMsyCj6lFg0Tm1jnGIq3y6aby58hnqZaoVwSkF9h5MK
I6dFlEQSlN8Z6a7vZYHKldbsExIbxiG+VgrhhyXzyXJtvtcw0fB57cLMPupC9XdaqXM9m8G59+0J
jmfmtIVO2zXSH7uI/plK+3XAP0Y9jUFCz9RLqlVy7nT9TpuDO3FJnEiks0jpRJi0a2n8qEbtltwJ
ZYvj52nUy8cSwGN46cQw8wAa3o5hfhf7wb0cNR+xOVJzZwee1Q6Ia/O0LKuDJw2RSZGHTEyNQJ5g
XPoPosBXTNQdSu4hx0ilzRS5ZFV2VZkmZxbHilPHwTkstYdInk+CIFKMtvilTflQxIWwFYi83dX4
SuKe7pJCf9Guu+GRWAxHNAniHsvA3AjjT+qerigQ2lrKH74xgefGTq5a8O/FZCsk3WTr6MC5UOjX
lLoCm+DhtD33/AKTj4+WrZPOJ2kq3ZKMz264KwlxbsuQzwG6ugMlMYXbXCRQlGeIPrEO6U8rJZqW
4jkYencgYbOeSXk2q516rYPiyjTL7o3ZgcRKWbdCDtGBNmXuPIImrPcdUh4SJ0i0edV6MgVqovAY
eOXaz5ju2ng3w6JXxv7BbIYr5t9I5MWNWpJoQtW2mUmlZIjWj5GOcb/Wj0oQqNsoyy5TqMV0PnyD
4BdjuWjUnXLlC53Z2QEsUMWNC2wFWqv6RHlq5GvkUrWnVg6cLyMhLaGxyFx77I55Vd8KReBv1SII
CLWNa6fQsOEGDfS7kjMfLVuzcU04kBi/IPJ1lDAScp4oF+eeKYnRYSqijdHgRV5v9EmWD2lUM2aT
rTbcVq157bc9MXiCRoSpRPMPdHfpDaGYoHgekoOhv8XJonZZ74rMJyTpObD3jGbZ8iAttJKvpV7+
wRERHyEAaI4RSHCMKpVMKuSndtimnD7JCPQPYSf/rAJZ2MhyH3nXmMCQK17mW8KLGC4yBCh3ptuc
ClSkdrTt6aqy877ID/NOfolLr3HrU3oCTfCW4j4/4gjULdfCGmNz7k5epjuOfYJjQmf8rLeSRyR3
dqWczRe7uAnxJ74II6Ol8K25UjcjOlLbPxfv2ZEhu2jTxpSf+Y30Z/PY3IU76MSqbYDxNy9GuSXR
jDN9tvgg2FCOiH5CdevGMc6QfNGqMjxN3BpLIi6DwF7EpMZeujGRauCKtOsXQoYng6QTm6cZDBAd
Iga0d/Pa/DD31c+ofwkpx8SuSq5KxxP7z0rxtEfi28nXnqDHOXnCqMdJSGw/W1vjsbhnIB9cm/b4
aGyNLdG3W6N2IMDS2bZulM/0dY63BEG/z69k3RjbqvEKYqhje+LaxCVPd5EP7iDjlhSIKFwCCD0s
gUOi5Zjx2aAIr22B9mKbDOQN7LERSyOjq8FTmqNE+AGZIBxt7dECTXnCdMG5lPrLkgFCcETloZlZ
queqDYaCxGbASHy9m4pz0zHzBi8iv0QAscEJgeuJQ2L1WLlLZi227ae03ZauxuD0DE9rqUvtcc7W
z3K5VRASDE4xOaifUs0RUG5fZPwXe25OtJQKEC8EW5gkQdi6OzyzjYGvkEdMQQ14KUGVpn41dhsZ
ajx6pN6bCJts7ciLbgq2FqPLn/j5lPpYvy/s5ndeBpunCISX0/jF0g8Jrbhgp+e3Q78frRfhzCnM
OmvaQX+hk9jv2C0yYc8mXtydwZ1xVj9AaInEutLwKJFy0pwFR8uY0bzHD0QlOD6b0VH/wDd0Mz/6
F+ZPzUuNcCe/be/pVPHewStD3+f8qtz3H8zJ8sZRfyqb6KyfsreucETFbp+Gh4joFt2xzhw2hOGA
fxgWNkfxUG7qu5CpVmubLxwBynvGZC0GtEtDkh+N6aZTPSwGQlc7Jw8aQ9XZxQiog3csPaqdT70B
engHfqA98HnF7iSTZMiwm03tjfB4RPueFiL6EqPaVg+ACaZgz9fkpcH6FNIzYhksj6YJ2sKNEg/k
OBvRYCJ5TmpHu5Iqzzj6EPHczmRewy+14TWqxOUHwqQKzDV5DOZtRrhEsk27o/Cuknl/G0COnim/
bysGYmfrstS4ZxtmybjvrxIsg8GGPZecIcEG/nzskg0wgUNyigOXkU36MVlO/CxaV+kVyELmtoT/
5Ay2EZy+11CamM2BT3CKwDae2a8mxOoRbTCnRou/o3L43r3HHoyMhpl5uMtHzCJu8pxuW/JZTssE
DCPvI1Xh5NJufayMAz1lcl1sAeWHbAumM5jsIk6ge4SCLgnq7gxoatnZOTVTzH6tBSYuzqg54Q0z
8vyQJPf9llGedW9aTvdUMMIZt+TG7BtHepY28lZ/SLcUc14ypIhcPvZwyDfKQ05dwTOujtg+5rsh
88ZrKuPVdXrDfOal3cSLFlE9QUOhxlmC/3CMjxD87C47Y6h87p9R/7zyHW6Y6QJQDA/wPGbotHzr
NHNnz9rT1x0vgeRMtSMaG2Q94tm/RTrQOh2zutIZXKbl7W1zEV6qo3bXsfJs4ta1X8M94Y8UUhgm
3PijZ0Fx4qzd38XTBlooJ/29tbHeZS975BLaXueUma/GTXEOzvWPWbEng9kV7HfrIiiOynDroXwH
bHLiDKveK+foITkGO1U+BMpBnTySw2TCZejBJVdluy/Fa/1GPRl3xWMGoUOxUV7mgUssF8DG+oOp
QUhBpd5LzwYBsBemdGeuMJRCmCNG75g/W9m2Am/J6iHctaNx42SZW/oHtnvm0mY6LnmJOGafJcUj
hyq5mP/L3nltN6ptW/SL2I0cHq+EhJJtybHsF5qryiaHRYavvx28z7aPT7zv94WGkIQisNacY/Rx
bTTrivRQyev8XSjtBmXL7+SHWz5LAV95OBEpo8ZrJqn0Xfx2m19RVukLBgsnZpXK71r8ZFThCLdo
TvolvJfAp6+UrX1RPWAboSto+9HQk9cYpPVoTeJdu6r2IQGk2IxPEQLFjU0QKjhULkjXAmEjR+V7
h7hsz98ueALrc72c5vRNcMheqK708Up5yYIdwyJnM54zD+35JYgOmvIT9UBsX4L+Knqh8dSnx6mC
8EGj42iXLSPeK07+LRiA5AiZrFX4p0vvq054NtiP+Mz5xxlHpmD3sGjvxk34S3kiBpgZQX+VPlOB
0H4oNxRAOm2l3KT7aSsulNdjxnOX4IXrEicDTXt1um171d0Ut1G9Mn4B1qrX2RPma9tx6bCgF2La
HHMp4/xIp4zrsEkz/mEoHwKbUfgazIsz9zyQ+m0VznbP8UtjrZMbmAvjZfjh+8AAqIatm73GPzZG
+IjWYzO1K/8lAMuAplHZlD/FQ/FS+Cf9sYxu47NdHgFGGbv4eR54StvodUAjhG0ycjEigorCJLOb
uFA8KTtaF14L43EVUhDZyV6zZ3raXhGjHlaeULftmz0jwaGGuYFYzal/z/adPF37d/nO2vjP7Ru9
+pJRwP0cppQSm+ZyoATX8iZ7wCTmn4sLgdm35QmfQ/KKsla8a9v2paS+8T4esldVuxDOVzOpm/ja
ISTS2mYQfsc1L7og9Dp3smdE++YQbcYXvXXFA2d1Wqk5e6U2do066Q5j5tw82tmP9MJpxDg3FJRe
Yd+/cUMxvD6ge0urFm6W58crwETISvx7JN350bilf2eEJAtfsjdtYhS7yd4MpFzJZXKOibKVNjCc
Nes6QLF17sy9z2VxlF90yi2p/rObyPJFRqAHPyYzg7TFBUrfFDBpOPSIlWCcxZmOwIcEjU7KEEhE
FRP1jQWBoI7BUHkKKbBXIxP0HwQy+leV9l5Xv6rQrc58JnQm6J78ffDGGCa/qRgkXDDJ+8E6ZZRw
sJpNBaQzWZfPccsYd6W/+fyMREsnTD9W9I3xegJpve9O3W/rV/8CCQvN6/RTvDFrdGoX5qH/XgNG
4EJDC9w+UEs2noJhxTWLGETFsw7T1ehmp8zLGF26PYDxaxBzz1WJTNYjwVzp3BIDyEpcR5tJXo3K
Vv8t7xkiRl6FpuKoXwl41itOL+CgrtPnfB974bCuf7akrFHWvBdHAsxTFJJX0Y3tiWvbPsre8Na9
2df8K6Vgnd2T7HuV/3Lug5vmivRN/aezjx6rE+ot6uficRi3Y/6uAOA0iJ1eM/UiQjvHhlJth1+W
TaN4CzQcszl0jTFDsjxEJHZ3dqCu9WGUj5Oq8z0PwggOE7PY0LDkYx+kyhF9MXcocnPVZY3kyaiU
Nk3K1Ra/kHJcFsvjlrXlaVYfcCJPiDkIi1Y5OkOkwO+YH00TsDzABUuDZtdncXipZQX9yqC5mi2v
opDzTCNq3bWRB5IPx/dVagFhGqWJpGBA7Rbaa8uIoZkNHNgZ3c0MF5JLNNklckIyAmzemwP5X9Iz
GUUkV5DJkh3Y6ah0GwzpK7VD8tQaiC9aE96HGjOikizAgPDZiSYjpKySKUY5Bh/ZD4MNSebPAI9C
gN91f6eAmoiyPN2KmXwoOwy4GxpbrvBxUaZqdVfXmu0Wvv0KCY8Ll1QiXkQSnFYBbf1UdZEcQhlO
K4rmqp9ttWgIH0HxGwKpA2lsypZWOwIniG5bYcxSwpxLYYFS4lYwOrI1mFJObK+qgbCBdEB6jf7s
qLdc18tkopBi98cwTi+Sjx6xk1EUh7X2bIJ9pN9eHuIWx0M+UsnUpfi2hGdgl9bR4uJE0OGxo5Oq
TGnD+JERcl/4lzTyX1By1odGhXtJRBrdec5/9WRsCSNBAYBJyyr2ENWYX5+bUk5dVQd0R/xyshkj
5DbOyKACEMk+6J2HMAMQEpN6EsJOr63g5JfDDzPJ1X3XS/TJGvPsx69pWxGn5ihvepkyLets5Alj
HBOwE3H9lby41dNnooAYACRYQIkURJwxNRg0fNKgg0uW58YPICa1VMh4O5pnGs6Ul3s3iv17Ybwj
MyTHIkgfu5BQhF4kAzU1551onaNSD9UKlT2Vk5z3gGp6g4py06u2xNR3eiJhqyNZV4tWQg7fJ9+g
jMRsyEbjEvZduPOp5Yl2ehA09HcYX7EESOBKAuS+TK6IpZ5fTFWZnSootB0/owKdGmgfnI0JnFJX
HGkdxXDI6lDdySXlaTg43gS6fZ1ARcFbemynp14QQZGH1ybX0M6ZA24R0TZ4MT+em8XGu2zvE6Xk
ZN0zf6eeFllIQYbUvklNWaBJk+8bWf+RD8kOQKLZriVCRWWkpgyuHWg1fQiSIuAdzNLi+qkw+gN6
sdglyxfJZNE85AIrdq5jhrd652c1uErk/9RNhsZR1yL5YsBcZnQQ0B46+rOTKj9QZ9ZMQWlgNYjf
kn48FWTZBCVTBjWkhRKLCKNFmnpKlQX7W2I4ghUIh1k1JlAbRUxmanmlCuvijNajFPdMm6yK8bT8
nJT9z3jgSmNDBhgd6kFkHhhRc6jUFrl53BG6Gz+IOYWMeDJtlcrMlsM6LdwwmjZNpo0bMarNzo6E
CVg8Mg+dwgXACu5bqEqkZnsd89K4gc+vSDIaznZb14gjpejex+9g6EpO9QlJjN00ezXVErRbJddF
FVaS1lG3kACy72tBRS+ig8gpcqONKDUrH8yNRr8taMsb28kvUV89KGKcy2QjwupaAfMGUa2vcXXI
/UOmE1IQqcijE2s0VzCZUG80GGAK2smyFexK5IqBKW1xH140vlr+nWoONYUhrVHpUDyT9ikuyAfx
U3oxnMOzkyMeNUAazPvjZ5hXtK9ivCI6fok4sO+7Pj5BknF9VU+2di57BXLF1dCF6saQpJFw1VG9
KekDSnLRbU0nIgsHAy95nsFKTwY0GzAylNR5FSkz1yLMHoaWK1LHb6U5WrUaB8wfeiLIiWq8pvHf
QpMQqK59wjK18BfI4khjUgFHGmuyPhzq7mDX6ks4MJAtm2fZPMIHuqavsSstwR+gqd+cgcZ9Vrty
LRjg51cFRNNVkAVX69sCGncmxB3h79dDWXldb9Jpa+R+n1XV7xLt/ii/BkHG5TRHPGhHiKikGtsI
kRLPibStiZ4mbjK8SguUfPQSGPAwxRmfX0kAHoGMMbCvQxI9O+qkmqSeGiJuSJ6e56p2T1gUOUdJ
HF1kkkeMFEyiJmj7DkW7ngrnLqhgosPh4sKalDtCW/aN2R38uILoW2HPiOX0duiaZ6z0YiUykC0k
bTNZZkwEGORSSNLr0OGTCbWboMuPSCdu+sEJ+DXamrQJppIKgivJGrYpcbLEH3HTROm381ESouhC
k4ZSh3FUarmFkz0UQ8+mkrJa1XfHNAweZGtw66JbJ7WheKIn/RkkLdXfTvVqzmYr004od3TatTKh
m+tG04uA+QMbPRhGPhGiER2VYJL2uA4umc0YNG3Kh34gTbQ1m7sBRe3a761Ly/90Peqc4FXH0wCN
uXabMm+i1xros6bPMrzaLzGXaK5PgK6mSV5UUujTUnClkZLvEcYdOzu6k/j8jxHF86RIfiRWEnIl
RoRacSFTcnTOOaT3vd7JR9lBdKxqGSXkWOM8VenRNiyZ2Ft1xQRzDtuIpLbYxzHzjglprBzE0dbP
u+4mwe7fxbZFhA8mmUCF8QV7fKvR11nPWkQ9IioZP+KrnhAm3qM9Xhdlsp9keC6FvdfjhgBSSZFW
YYv+Pi9wPU6D26PYwBSGf2hS63Ut8/ub/rTVQuZliDbNtR9L51Fvsr1RQvmqyCciGKnYCnBSXtyr
7z3pULBq6nV/3xEWvrFNuBhjzNShbq9qNYzo7IabCY8k6XV3dWZT12yqPZS6XWpF1CAq49ITFYPR
qN1HGOUSviKCjqxTafqSWwZcbGhapWl0B+SXI6Y2ntShNNZykj0nvvzQV+HoGVhLmsh5smSsCWo3
bA0Q/TgYaiANgfkD2RtVh1hyDUVLaNLkBJbqFuaLtN8WivoD6TLWCJOagD3XrA01vZ0k6RiW0x0w
MzBedKR0xMkcxpne39t5gX/CVn5DWyEDIq496vgogfVSbEm9vw3qfZFaP001kt06Nw9BNr7HRRBu
oZ3bCOHMdUGmVDtQX1MkRmyRHs4ZdXjbBo5qS/yyEL7xW/KXIB0+c5uhNt1kq2SJWKtdrpB9pzz4
chucupaJgo46ovDbDpxWdJdkqPRp0MzCVVRBglZ20iGBmF1/vuMOdDTGnrpG0FhXqsbIgBPbFYFi
+EcdLK51sW5AzhGk3t102layQZuqYat5GMb0Q531ZPjMa99uDmkBi44AiUAkPyM6QxtFEwb5B+HX
xbLNrkZnE8nBSzBb1peF6DgCOGEpm6xk1OYr6rPcFtqhNvNfeGpqZO4OantZQmUuguZghB0VvjBg
UqowkY1tLXeHTkLuDs1dT5m5BWVz6IKg2OtUnYy0nYu4BHovi3YsL1KmEbTsSOahhuxMxqJRWAc1
1MyPBal+yqF5dpTBOkh/LSLkBXhoxD6uwbKk8yIj4udgCAjUM5co622qYpqRn4lQV9FQGskpFYnu
LUKn/xcJ/geRoOLoaBr+tUbwf6poKv6eP/rxlL/wo5BEdZmYThsCqarphBv8hR/V/7AV3ZQNyE9z
FijSsT8FgpoFfnSW68m2bqH7nNWGfwoENeUPTUXKh3TQRkGo2P8XfaBifg8vYThgIEJ0bKSGhIzq
2rc4nQxsWz2AMT/ZGhz0SDTTYVlARJoOCm1a1OkDlfUy6D4ygz/Sn2WHOYSo/1xAH3zCcBhsMf46
gDnn1C7fGbvDsmbQAamz8APaRSDkV3zXEqy8bLMWB/kC9pJE0nqOGu7lIY63QTHeh0UXYKWdQThy
rgTVD1mdTmrY+Nv5QIRc97eFUteI1ZbbMAlZ7fTsCfm0tVkwZdVMagmthrbOB7zMECYnEEWiR+1E
5WFZqKJB9DgNFbc/V1UC0DE2EPJV59S/lru7hXy3rMZZTvE+TWJGjh2KHFONBcXBmaZmj6nYMT0g
NND8Wx7zx929yI41qC3cgRnYMWP0C5h/TGY/b6ZpiAszl4hwYbyZQGU+5FNigKifV7E1g3haVpeF
5ChwnwaBWMgHBcrYq5tN/4CCPheKOX/8YGE6JPOvYUxkFCtZaeH55oIPWZS6UwcIemPXEfN0xt0K
Nfl58/KAz0f1lfpo9Bo5ZgWno1GI23GOVdNyYqKXNeLY/1yLWq2C8Pj3d8vR4CvUrRkcSoMC17yt
D0lT8iUtD1xuq938RX6563PvX/aZa/NXO5LLt0pHmqffXr38uHt+9eUtLfv4eKVl9fN9Lk/MZu8B
/zXotipuYRth4Lwm6Y160IyU2tKyumxcFmJKX2xdxv00P+5zgZPlz5sGUvVdXiDnmzd9bv98rFFD
LSgwYktKcRhym2++DiqWH+vL5s+FNf9XPu5fNv7T2192taxGoo+3iaHdfz5lWfvYz/ddfHndf1iN
nd9a1hf776/wZU/IUZCidCqd9eXD/JtX+u9e+fNNf/ncX/b9ef+ytiy+3P1ldbkrMmlz6Cl0Umgj
a9Xm8P/8ey9r/3Lbx3Hx/e4oJZvn20ap4KhZDh3mWTQSv71CSSaNjLdyBorp1WB6Kqe0z+d8Pvrb
bpc7zOkSRqWxZ6CJXWXG5Cxrykww/Lz5bRuKophS1/yUf1hdHrrctawti2VHyy4/b0Iv4Ay43M6W
3S2rRIiw53//6ssDl8XyMoZOe6nt0+2ySU2E2f1YVjvowfImRn7iyb3laTODlAJoeaCGQwsinpFc
y8ZlYadU5qAWz3ctj1q2Uosx0K5PWHFqEfcoHmAhHJe7QOqY092yKhtBVtx82Y1qIsscSqKusiSg
rPKxL0nTV/ERX7O/TQCqumOqXDkY5VelOfyMKv3Zn+gyZOio8zBT10PV/kxSPV5XzTA7kH6PPTKV
Igwxd+CRHcsciRT9eNxwJcZNagYoCDAealbwS5u6bptzCVr1iZKt/UpYmy/v8uNjjHjKV0Aow037
F9dsAZItN//ltoVU9uUh85Xhk7jyQYSbLwkfO5jv/YCrfNv1f7EbDVqUp8+lwvn9OQspdHmlj9Vl
67KbP8kx//adZAiMiBIsvK/vph6KbamOt1/oRP8NweifgYq+bSsXYt4n4Oif7fY7Wml5zPe38rmL
hX307WW+3fz2ECdOnrMEKtJIBNxhiStV56vpsrZsW25yBT8ruJ23n9u7cAa5Lg/5WF3uipfr6vKc
b3tcbmbLFXK5++ORy5Om+Yq5rH3c/3n7Y5+hLrmjZKTupBDSQW302lBLA7M2ZSwpIwciOxW93DG6
GKmttT0xuDKVF40RKbAFulN2IpN8rM2dbezkcVj+JFqJHt3oREiQyobaMQDZwEgcmk3ZqZ4T6rtG
8ZwSVnCS2C+ajhyKVJakfjElXK1Jme17W6jMTlVgGtbtmGsj3WqKVVItfsVTp7sdIwwSw66psxOy
KHyvLgf7kFSpskojcS9bku6FRf0jjaRfNGIQuSozzoIw7qCX7XWswp0znmondzwncpyNgbvTSEJP
RyXTprMwK827lYmVqxbhL7LbSSztTcKDyK4y/H4TUnHMShIpuoFiQA5jEM3g2Zei9yQn5Y8ZB1Y+
0zwxRQhXAJPNVZ2QIJjSMTXsJD9GjMhd27QOqSo/ZVoyXGMMPMm0IwrG7u5oWnddXwDwwKwdVhrp
zMLZZI6EOLwZQdv30S0MSwkEFdq21y6nxhq2mAJHSaa5V0TxKeqnH3MIn9VMmHj6Z7m+a4PyLHRq
EGJXZHJGhNV8noMpMFU0/rFqgoKM5AQ4PhP81o8NuFW4/y66me6E2dJNIaRsrS1+QZtedk9Iht0E
EqdFWAFU9i6q9jul5k+Ib9g9pBbmE+KFb+mcnPJIPBuGPyDdwU4zXih5HmK1PAJTeS8zBaSjqJBj
lQLNaV+S9t1QtUnDcaI5FtJaHrk3IToT3sOhbzipClnLt3pNI791SMvMEL9ZwvmFwz6k9qzap1GD
sWCKAI98Ee3BVD934QU6QQY6neRCoVc24tHGU3wZFe1c9V6bac7Y34jKbRvxsUziYchIfM5DNb7p
2nK6tD/oq+Nq9qwI4ZZRS28SbRUBzScN5cfCmQqv8nEBBGEOjEk7a7SrCijxRokXxsF11RgDahkq
rtRgp1k1ndMD7sFY6No2zNN6L+KUYl4cIdKwK8sNRecSNGC52Bk3vZGJneY0z0HSvpc5oceaADUC
V4WooWwzjrVxYyhHRAJd4vjXpdaYcC186nwAjYbyt2QGQHVQrKQZDQBoRe26aclGrst3GpBno/WV
bVnyd9iE+D83+hQBZSQBIu467GJqSrEpTujD4x2mFokZxY8iKq5cos2UmY1uws23g46DZ1LmbJ16
pSvETel+1K7i/rmZhovZmNWmnivXrUq22fyMsSRbKpRHQm3qc+4HMy2AlpAyHRvL2mYcH3WSVa6v
I+KM40vLaH9V1ql9NAmRc31EUImM/ctR9YMAvoRvJEagJZisUf7+NcBX3/i9nq6NYCzPQ27uxwEH
cpU6AA1sbU2Lq72UHFWokAisq5oC14YSZecx4pfQNQe9zmg/TH3HNbySwSu0PnUbLaDGbOj3ajuI
k4ibu0oL7d00HbIpimevVzmCAzOYkDGEFklQX8n2IQtDwxu09Dz0TP+6BLVRURgPodTm24rA7Y5Y
4v2Atrlr50CCgAZSCflgirtXvUKwOBDYvao58NeFRBwEBr2sUSuaHb7XGvCMVCgiPLd8kFrMVwaB
XSdfQLdwxheNwYip1Tnn0xLMjl1wdqvYQdRVxiagNFzrgrSJY8K/cW9U06qd1cYGpwSjQsYctulT
IY9rIBfFquSduVS+r0Tv4Krq0HDJIYqnKafVJCvDj6ah7W/ESAH5celph29T57/lRYiWf9qZ8XBH
x/tMkdzw7MYh+ldYdIUk4TYS/ULom/eFKvGn8OGPIRIPvUYjIQgjpjsRz57TqdhwKhzPfVzj54rQ
SSWcdMOQrm+TGfaqnFMCwLttGx9XRZEBDksBoQvoF5r5I3MQ5epJAeCGAnhRTM/IqtVbYZWPHH0o
Fqu2XPUOAKKUW41DdmCvMx9NKKwHU3CMVeENFWYcecw7Gq/BA/mXnddqr0qhDBRQBrFWhFUAF5ru
Bt9JXKtDGDA2IU6jhhoy6KokUO4VsijZfXeSjRfkzrgyVdAIDQr1zMcpQafxjkorGroKOYiUU8UN
4SyYTmPcpXQCOpt2641JzfcI1Za6b615Ioa8gZeHWjraqjpzjupILwi3qr0JzAtIU4UANI5JIg7Q
QAhJ3Q/GGZrQtRiSyqUxPA9ZW3sV1Mk+aZ4quMNrLo2yz+muaZIXJggY3zpQZY3jbCkf8/8wS4rd
iVZ5TRUjj630fSWTYqOO9TnBqDrGenxJkCZxtiP5YRx1sg7Q+XDguW2A/KgXCFDnYDRt8oqpod3S
gYtvLd0bO/9xMscCCYjzOKoy0j0KoytwvpSb/deqNY4dGDcXnj31rcR8y6pUcq1hRKmUB+RsMxNA
gqje5Wg8ULvDyUqto2qGaIGET+dkIBeqIbyUjBUcNZKpPgu7xQpHkxeZJpuqUrZ3o4WOaMiLZypq
2X7qGBG1cGUkw3wYuhEMQvaQT4O+atA9Ih2xaMuglQmdiXhK3PqJUd/nrY5iS5ugW2nhdWIXPaoB
A6EVnel1baN6nTDFawAIq1u5UYdruym2Foi2Q8GxYSXEW3Aiadyme+1acmrg+biR6Z81K0WIFagG
f2goUglxKkQVHPokGoEw6YlXx9GjD6j5MMXStdXqP3XaHCE5QwfcJPM/A6qxClpuGs1r+nipp0cA
X8zx5M/fdKl010VuMVkqOfP1AL7Kpt/kNmAtzY5+I25B2w2eGyQMzjua9mjBC/QLtoRUQO1Kr43z
e5sCUcv5+GAGEF5qpb/K46hb+Ybabkj8u25D2dwEWqmuR7m4qxk5CGFWbtM0Z0cTAGY6bU3iSHlj
QO1Q536j7w1mi2aBtAIciyU2QJmMlOSuTZQTD+Jn0y5QqpEZZcEpUrufZc9LybG9zeVkRKJjHSr4
zSdFDW91+A38R5stiWi/SQQ2cTKM6vCe9lCChSWBXQmUfZ33w1rTE7wg+myEMesK24A2d9BkkdKc
s/QH2wnJGpbDax8g3zqka7YSVjfiw44dQCJ4oqIk9/eCITQAh1NZTvnGJAZpR88yhWWzsnD1tiG9
xDY5WbziempBt0SEqbo63NC9oDk6AY7bcY7bZIrjX5l5fGvr3a/WQpubwAeJbL64MI224GVgFznt
UYSmSZ3XPAqsmOkY7R10NLSaEqNXjo0z5Yzn4R7GiPBVQhqdotQ8pg+Yfl4gCGo3tTKfOtM88cxh
cLO2+5XLPSeTEM9G4rsTfXjA7CXTOq+oS8xk8Bj5Wm4HPcfRkJdXgSbfqj0hM+TZ3Blt+xtIB6Yt
ulilFcKsc1DvD6F6knRoI5EKQh2M0yQGTs0hHH3ZQmxOGXqg+2TrKDWiEJQkdQbk4eWJ6yDDLdPm
6y7jdVs4DjQR/rc6oEVdq3VPkC2Ihw8ZskAgG8gvXTO+SKAfAq1FKqsVt5ljR17aYHLPjWDXptPo
ympVcs7DdE1YzbShg3wTmxWyMC7GoSbt28SKr8q4uzai35WtXle9aj5pubVOo0MpMd4eEmrdE25p
Ap3WTUeole4Y2PaNif8oGkzJQn5lI9pliCatehuua1godD97hYMP+TjcPUYmQDWwTMW+eo0oCMFJ
Q88p8Okxw4PBnhz7ZJJgxMj7uIRdlpAqDu7QIkaiD8YrvwJZlwfpE2b6gNiTCWA68x+VesVDUxx1
RBNrDi9GB0pruGlPuQO9g1sn4Ws7Rvfw/0039/t3tQFi6HTKXhm7dzN4oByPuAqEep8N2qMRCpwm
UjkPLAdt0ytwNGKCfq5MrC+qswt0/wh1CyV1hwa8lQPPlq7I1/iJ9Cq5onK0jQxNh5hfX9UJAM5q
CvYBVeEdNfpXo6jHVd9MYKXkvRn6k2c57VtpoyQBsRLK0a9OpVMpdDBUuYOUhQDmfZg2v6vMB3E0
kMJMEzYSaoSJhYtCaTm/TClzixgzY+UQ8lx7ekWqI4GWKwi/F7tKHgvV3/WK/UCWIFIXJskrzRrv
K1/wq7YPSjCwM78rcTMk150M25KIqLUAbGxXZLupxWOhq68h+V1SYWHh7+iz418HXjBdFxJqjaRR
Qvx1uupV+KEiSblgeZTOcmz453IS6Vn4QMUcBPzLpn7o9igCkquPbSTglCtMo9n+81mB6oduVg3h
tpz3tNzRTdprM6GIEE3nQjO7q8Vdner9ucfk3FiVumKiSjrylIBcM+OYNxI8SMgUJIzk0yEWrbXp
OlixQ3Q0MCRHlAiuOyItLs28GFP/UvUz4Kg4WkFvnJcF5UhiFMaJkShA2I9tuTkKb2pDDvm/trUT
sjMV6QGQB+J2SJy9yeZFy58RpcyZg0LllN+gDc1U9TzNC0qz2L3GmVA536ybEDxEZUU3/awf+eth
y/ba1J8ihr+HZTtBnOo5LTGrEE5TbD4fq6m+uq8DI+B6xUO+3DHb/xm+fG4x1AKP2VgglJpfeLnD
D/EkOY3mMjkt3WXTcmeUyEiWzfFu2WTQnL62LAnoTRhfqBUWVjKeG0WJLr0Y3jGu+vte0a7kMU5P
w2Do52VhTxxXRYNL9HNbOna55wOEAtsqxdKqpOxy0qT2kBiJcY7mxfLgNjJp5wBPA8hXr/Pcxj/l
p+BwJqO0vY/b8AnJMSpwI4Dp5/6wNFRGRsM5ru2byeEc0k2i59hp9bPjJNIN6phgvqExvflYMLV6
buNwOow6iDlGISCHAWBzcfjrcQMSyF06IepbdmTJBZKoLDpnyO+uy2LEWzT/o6YSzsKAghAEVn1T
MPq66ATKXNS4uCv9YDguD1sWpsCa5tt5uVtuLo9VbKLNDEHww/KsZRt5PCmJIslVCqVs7ciBc05z
zTkHCW9Y09oXQIUACObtqpV1NyYOBj+2ZT7H/DC/HfelpYZXyyOYBZ7lSNEo2/D/K8ao2UmBY54X
qHCZh2KjhPaE/3OyzssdShPXe7nEJrjcXO4IktlLkYq1FicgFBoHSWWdaYico5GRW2ecPh8bCmFB
j6stL1UFuM8RL9Ik+eGlJMzERVgLU9TyIQlYjfC3iNXaNUTD6NLOC72pmz01JbKUh0Fe/b+KYAkj
/Q8qAlXW7X+LGrp6rcb0Nf/9d5Shjyf9jTJkoCOwLNlkUCfLJKfTqP8bacj5AwuuAWnIkK2ZhPCp
I3D+sEgcVSxbtTXTUcgq/UtHYP1h25amWKZh6Rbomv8TaEjh0/wdhIeoVNQKFCQd2QFIOMscvqIQ
MEvHVRYm0w5JVY/8aga56LR+maElo5StiwFrdZLCx2ZMBSR76P1DmoBWtYWCD8b87YTZSc8basNW
vPmiyPgnkB5l5jB8JQTx5izQQLKh8jFt/TsFqSErD3KbOe6kukXUrTNy6jCDGk1/Mzb0z/Wsehx1
y9OzzlPQcdPUQSj379/E/Ct8fxPMnWcFiEFmrKp+i5/H7y93IJCHHU1q8K/diGuknOv0JV+K5d/P
x3sWaNd+Zb5hwCJX2OgosUhPcsJbTP2eUaByV2APVuNGxw8fUYuU05e0mZ0qPuBj3rMU2un6P71x
4x/fumLKqmNruq3yT/tOWGrb0Y660QKhplFLdFqsmmm5UTVtl/oBatrBNNZ2Fh2tMGZ2IFcGeusV
ZfznSOZTNlJ6pthLwNn8XTNkQFEFM1E1GyBw5IQnRgGloodMpMj3gxoScOiQbdr5z3xJGk6I5mjl
vAyw4QsFD+pCnQHTRCReIGOgyagVrFVho09FI7cihNaqUI0OrbqRtRgvXhHjtEiTaWuXt6quqWtf
V5ItuacuCucelhxVeQeVO0wKsZ50hiXJ1cBk35ez3nV8xOAK8/TaxjNXjX6HpSPf6215FwTSWRow
Ek+MzAA/mvwyQN2I9cbHEam7BCk6v5uNczotXyz8N81gCMo5mUfcKlbDiVxPw+kPZhsKV6MPyWCd
R1ewZsz4TDKlxWPayIvhGmMQg9tYw75fK1gSSouyvCSjx6xNe0OIUJBb0S4MBfRyn2IBRv13J6AF
0Gcd1XibMr3qc9nqQXfbk7oS8x/cB2JNwyOH+O5oqHsICugjjNVZcrTM8lcq6wn0EDuhLxCgCjRu
ePqI4tCAu6eK3rWyEbc1dS2TeI5tFD/qbSDcyALq64wcVQUgH1IssVTQOTCZeKE3hrEQE6PooC/2
HSZd9QtdIIqfN7qOvE7UOKgJDWcoDk2xxPmRNBi86lJ9My3J5q8EyUC3cYH6PTPA+UNInfwuUViu
bV6EwyGwjXuho3i1rf6pNuMXAzcBoxRXcpKXiqaRJjSAJZlz32qIhEVoMLBHP46SHEOxvBvZCQXY
4NjDzY9qZraDFj8NRvKy3APPL6OB0pN1p9+Ngt/cacH8TNTUauSsm8RuQbp21B1MiWlFXz/ouFjc
MdYfpSDZCBNQKGl7yIFyWjjEsTaC784qOazFFL5bJZj3OH1QgRiZksHErqUFbTLFIC092iaAlCdV
rVcWMcyUGFaVxcmjimhuYSW49ud0Z5LYVr0C0pSsYUofubzXYnzDPaD5FtCsu3yCIELrXuTjnc4M
YR2gDQdTga1e7qIzI43EpU323psdQPD+pMX9fT+h7ZWwOvUBP12RQI6rc08pOS1VUp3cYi0L6c8M
Umjt875vQdxU21yjtGJr5bkWA5YnrMuO4V91qMUAzODKQB2/oe/EH6Ozgo0z6Vgugv8l7MyW21ay
bftFiAAS/X0U+0YS1driC8KSTCDR993Xn5FwVfieXfee81C7bFkiKRLIXLnWnGPSRk8oLdf2MH/E
PXEYQsdOP0ZQhKUPPnjk+8MNkrFqJ1y7BGzjwWkBmdjP6XtsG/ZRDOanMFDVV9OUbBnvv9VgzFk5
fgMFKTdlSqckHsCKTHazKjWYARGHRFOnvI4Dl9/O5OqVfj6sc5m9tdmQrmTKD6Lw2tcaXNiq8flI
PYywyzJe6DYSg0wkhJIFNBeH4uw7HgyankuJj9mNQswnavGr0MSttEA8htq7pXtfnY1nM7W8c00o
clQbVGTplr4LGDtWNi+GaLF8NmXH9VH46XWa9WCtebvCjAEtCHyZyh41SHpE9PHgXzgYY4zSuEeR
+FlnbBFJOkEH4d5BggoIZuR2Zhzl0o2jm+zhZODWXj6RDg/I3TCgmx613/YYPdcjt9cEY8OzeNVj
GkN433tGyaw25LfLOa3lAujAmPLo0ZDsgAjBjuUzKkR8K8rlMnW4jlvelLIAB+DW67FgGBJ9U4PS
s0yuqHPLzfJEVCnc0eORtA6xAX5JV0WX741XPZox28tymbA3iE04hM/oxuUqn7k1+gafkv+LoBR6
nTg01SUyD6xm5JDcmsJbZczWmKiGW89ASuvK5wgjGYbxnK45hNjBSG6C0GCCDNk8uhhbkiFg2fdG
+oiwn2EYyZ0Nnqa7UX2AppPxetdJ4T9i0OpXFiDeO+DWvtortGxatwbof1PHGy+jbKWufbrwLARW
ymiYwEaosFTVc9sN+EZ/NCk50e2I+1NdmMHE5i3D5EatTvRKlG8mc0y2xdx8tjIggQFycdV3L8tV
ZPosK1Y4/zKj5LGuvQ30ZAAQgo+zUhd4k9gpdvXsPAkCpbsKY71T0N7vsHASmDasIfHAC3CKK8LG
dDWGybbunY+cj85X4TCZWqKLmmNv5hhqWEHYBcOR5d/KrISUV33lkeuvlqmHIZvgOFRMUlmKZwaG
us97qrXqgfoKroAk3EWZR7EH0KB8zMz8Snt4Uuktd3EfvPYIVe/sjFY5LUTauz5Lsm6zG5Zq4wCU
vW3TmWlGyL4TV/Ha0GaChiHDyTj+tsjhvuvL6q3hvcVICJ4Em8mmsvlrK8Izk4arQ9xJzaBhpY8N
3nrfXS87NpJYULN+BIin2TY2nyJ8anDLmbm1Avut57eHvJtdlzpAG7nuR51tks9kaRtskvxhCjG5
BC5uNHP80VZsKnFicsM3yS0pu4/Scsly0FakfZxp6Kxig9VljpNbPr6KAl7QWAVXbeTimjCnsUaf
MSOSsmuxJvvOLgtHRt4lC5mYs0POFI2wFd4D3jNTD3/1st4vvwhUkASJ4SrV2IVmnUK6qr0vkEkk
2pOavNwWvKdSCHp8Vc8QlDf3TwliENPRK8i8zzpWNlwWLY3gqXT8jRs/lmawIxp2G0Xc5uFQvfTt
/A6hZOSGTkLrgaPiRpaEl8DHpJAl1nRF7OfecqJ107TeuoaUhB5A2xQpVmQ7wf/8MFXaN4cSHK4p
twojUYgbDKRKpZzvrPFHmKrxulpWyYyn6VXy7jAauPohqx3N7H4lHuCWQ7SOZtYz3gtis5CBLOGX
hiIPuwO+KOor0+YlxOMxGpXLWt2ygmFfGNvVqk24l4kd5y52p+/QAxAIVoi5DkcR9Kaezbxd++1b
UKVAse2TufLWfaBK3ZUO+ftOGOkI+UN7J4P05npsrbbP9VNIeoSaf+O8sbWJJF/XbMFTjuGjJn95
puXvhk9NBFCISnnazaqOH61mm7Xpa6ml+GAmfsm8CMFXTYdGsCprtosXg8TkdrL2xAlSFkUsoP0k
IWcm4WPh6NgJMi6YvMm+mq57FtVMkUaW09p0eV9j+4dGudGb84PoPhq1sMexcZIeJGJr7KZdN7wn
ncmsub8FKbfOTKgx4A+CCjzWpEi04ItBSgZpdPPU82doBHDq3Tn6MGxSJ7t0dXqN4/xSap8pXamV
CAgzipd9tLi0YaTvXfqYlpNcmb956xzhz1qrMTPEivBQ6OA3Ous0SaaFFnLo0OBabUwYI01BiZgU
1+Xy83tmRA140KLfOHP1K5vDDTel8pJwGal6rhizy1IGSfGRDkawWhbj2PBelxpkWcTjhs0VzdRT
YLb8WIIhWE/qqwgDQv3SW9cRdlQrXAdM3zsz915Lmk5j3lzjklMNHgt3BGDxZpbYu2fKDD9kd850
RHxBk3wtta/rtGIT4CHyTO2U9dTgpVUVe9YD5hUyvTHA4O6m4E6b5MPneINQlhLS0YOj7ORNGsk1
CsBhkH/0VAXWilk1/p2jMdUX9JHbgh47sBtO2nHMdGJMWghxlKizWv7nJNmHyNpX7EdUG9i+R9f4
CHqWgLruyTi3r0giBLHLzkvqJ095zHvdy/TqNhY9yRrkhTq7g54avNdO+q+05VgjkYO0k31ddsdZ
4+AqnO4BqNmxogTnQCFbxC8XsmeusqGqwQ3/TYGyJviIEieDxRDyK6vffRyisx9CWlB1g59Z1J9E
zXhFfKNK5BjCvmdb0LWYcAJQ5CPwk+JM54MioDrXjbMZVfEfSvuXyH9DwGMlpjGYp+KS7Eot+b1c
+64zyJ0MJLMz9R2pXFvUyqu+o4rJu+Ylq+p7N1f7SzJTtMifql6gVf2aehy6e0k9bDpIQNV74w3z
vdTEeAfi+7Nor0nFhrl8zDPQHCXR8ONw3mKevKCq32tWeh4i1p6qy6+CRFmszfFOmqW7a6SPZrH5
0oM7Y5IGi3V8U0ckjO9qQXsZMKT+uY7VPlxZ1l6feFlZR9meZJd+8M6D8TTpMIK8mBJpEt1vSs2r
5Tj4dvFOZXZ6a82eSI5+2kyE1W+dIWrWMgSpwWnpKLXxeYgS6zC051LP5H1ZJiet5IOwCm9bObO2
17Tqw5T2W6t7vyLff3DT4pI63F+F0cBwcNLv3Hb7XcyVu32kWT1Qk7zKWTl38YnvrIOmDn+6OqXI
gpSTgEnksBZ2uxlnPLjCBX8EWsChL7xeikrVAzAajuuFPcIDNIgfUYdOwEpOBi8ZkqXABiffEzv4
6RbTuTMhUXoapYVwgjeHDZI0OA3gRMImOUMlI+JZ7irLXBWVmKDDG+eu9LEjBwDlK0Pz91FoPuap
f+thB94lQ4rX1062MIDgU+6CnrumQ+s09jrCpy4/s1mfQ49KrJnTgwgH9CM1zI3AJoJO5rjYCmP6
pdd8SOo6d93+gGzGvdOd0oey1L5wMxZHW9lLWuQz6PlTWNBFocUAOOAtwHaEghZ78Ol8N+2PiRnX
x+GSp1Ghb/rMM7Z4xh6WCO2//ykpPLHCqETtQUCWKMNCrhfptD6EBBe59h6kdbS1qv7NVE+9vAiM
l2GxX1Kcly92aCS5Uw25ESNul7SXjxXexa0+df2xpxA7ujb28NB0oeMvUcmLbnf5j05KrkyBSv79
0p9v+SPoFSrQc/mnP3HLupCcgIMKXun4r/Dlvz/495v/fm0RC/8juXn5179f+6MG/vvFv0rm/+/X
/vGo8C7oVNGp+devly2/ZG/HOIf+Ps/y8hrXDZAVJEh8lEJ6+U+gp390yUamEQO1PHjS+lb2f78p
/nfhE1xtFtV0NHRwX6ajAcLSMyveGLVJ9PUSvGv2yGpQUOFkWv4eug4AcK/CmogThehEsRvSEZJi
3h316Nq1gD14L4djgDJzNTbBuMIq5Bw718ITSZKMc+R128fli8t/qiqN1mQZaDh6TO1IFwzIW5BA
O27wHIZp7B2XP7GcukdJIChGQ2OPlRr6RWBtiynEAlOX4hjRkIF00hOyARtJA/a4aerqC0HvXRlw
4DiEsCsa0khWmZttULgw4kjJoBj0eMd9yy+ocxTJNPzVgZPvC7/fBxH6HQeuykpa8DRhrr8R0ud/
d9MmnsxjXU/VOoy9ZhUGpOqIMtvYTuZsrFje9wVH+YNvA7vz9CABaQS/NghUDaKVW9BLVhs92I2a
kueayR4tjtyrwDETSQEBeIF+4muc9E/ktaGvavIHjTjFVV77BOUUG1e+kS12HNJWW5kBQ8ZggCHX
GHOwNz1tO2nRvbLPyQagUuo6X02QXEoTHQORAUgk+5kjDUksIgkJyrBnjqdB+DjqUH668DJr6E+0
otvPnXjpsJifhpRpVlcpIpHp/RaT9eUhEF5plebSd8q+/QZqdVO1X1W268d+3IwVSgDNLneFbC92
3D00qNBZA8dzSKDr3eiw8Fb2ANfU8g6MCe7zdiDeD3Ec0zbM2N13ymz+uYHusjGtQCOayN1UES/Z
4YLwUndfBEaK0mswVy1orDo1i8cxcyuWairAKXT3WY1AqsUysc9i8mydBjuzBzOiw7C9FnX0PGaO
Q9GSWCfdVrF6KSTu0OpgazdxjhHixW6BTPrZ9FNEivnTmyVzghBBSlOuZt/EWx5C3h4zoj7x7uzd
eIJxXxnbqoOlYCGasr3wo6p6wimb/uT7bbEqenM69ClhP4CYdLq3d4HZXw2rDujA9OvBfxGEG90N
1Mdi6CF2JQM6A9PbtKWn2MPVvjQ9KPkOh8wyaL95BZxXSLPcJWZ5spNwnfcOpxEJOp2WhnenTTtL
j46JTwpNGNUQK+GwZxI7fCjb19gXxUMyu2d453mA4S5Pil/04/RVbHkbJLj2wa/ctdm3wapryi+O
hiSkiqvF1rhLqMRyNaJE9AdHIKGHGNc8VSU3tFNBW4UIdwmAeOjpXXMBRej/0OUwz9sKvd/bKOrd
gUwou0Ft2dnGFZFsSEyL9agPAZGZGmIW3Gd3rTm8O210oY3w5gQeqkQWCyeqLoXj32eG+xoQqAnv
AYiuIR8bbZhetUb/5OBKS8Uh5lMrfhgReD3f7S5lgyXeBy6YWiWEQ9l7h9yvPtMh3huDHyHmQzdO
C/XBbYEHEKTG3VIDeQvHAyeVT1pDn9Ec3/dMTrUUKZ7MH5wHQu8IhAuZkwAgZjMud14TnLW0YJ0B
BZqP2lOTJb+MrqQh20AFswOaNsZDPqJSxVrJZuZg30aFxNbc9/u6cn9Mo5s+CmCeqjuXOzM66qL6
jbxz06sz7yymc5LTRchIdQt8dH0xjk9cC86lNst6X3XmdhLRa1tm9348Aj7tVO/RNx6Hvr+f4qE7
zizcpgRDSeObGzVFqx57B488OWjK4q4bZrnpymjV9BaWTV5AZDc70BX6OU9jeP3DdIhHDSF7llyw
2JasnUa3IZKsPj2ZvWVDkON0Fjv9NoiCi976NJvCFKz95Lzblv1GqClIChaipt9oHag5MbxjdLxQ
ya393nHupG0jNQOHKJtfwXxvZ/FrVVg7lrpXidO/n+n9kXbrMtxDACd+tD393sret45JiFdxxJMO
DkaDwUVBkhRYMkKzeikzcjcYBQXTvpUEsTIqiAPOiBmzvkiKlSj7V2BH61m4uNc54oAUXnn2+ATE
48uE6SuDAkQYM4NOwaDuUnRdq4rQzMRANOOlu6GiVrG6rzga6U0w3F+1mX/uKvsTxRSzATqMtNaZ
lGgAsjZMyR7mRtyXRfnaOsY1z8Qjsy3cFe0h6LNPnwmhrS5pI4y3Z2R40bktzI3WBMgvAnbp7NyW
Bbvlh0GG8OiSzVfWj55l3iMCfZ00lg2/KO7jfm314jMSlMGiqve5brwPoXhynWqrsqZsM5xoa9kV
AnfKctJnHsamOiUxgOmy21s9JDze86wmQGIWP42xvBhpeBZyeBQO/QPbpdE+FyCzycCUafbk6um5
DqnVWrZY0LYx3NMZ6A0FOW0qK0aWlbrPJmcu8CId6eOgl6KRmNj6XdNNmNLhU25Z7+qjUQ8l3QHD
Bv4+OmOivo+9n6hDgXd45Z2s+4/Ac77Gyn1FVuiD3hxH9y3l4+jG8mPiHhrmGSD0mx1En3bj7H0P
2mVqM/FSjJaUkNTZQeWWHdGNrY0kRYdpDff04O8sC8YkLfBubA/aeB2nnjgMWqe4XjZkSq7J3P1F
P+V5ep7ClDOjHoNMaUmDhruUqpjQ2X/WMiYULEvtLk0rjqqnWSOCbeCNn1JWNuk+NR6hauhX2wLh
8rhPmxrCcHXV4m6mmaT9aljJUCkDuPDgL88GgRNM7u9Nzd7V92D2z4OGNIJs2ZIg1uR5tKff9MR+
UKqQYlh+1fLkxVyGOdvViv7BYSoMBf84jVm2H9ORvmhzmmdkF46BdspPvKeJBoc72BEn7GFP6JW5
yRMSSVLDvVgTyWIdR0maotmZ7MaY7ohNvmi1J5D2qHEzD9apBdCyyVMlwg7Xk9OQlAfarBqr31iM
Vk7b+PBAQ2etA/zKNPsEEG8flzmrQQ5B0AHj1nrjZ5NUn07Drp9bXIR6wogVnagL1dEYN9jC77xo
WkcFESHNcIv6Mtvlhlg1tgjw2JQco+zwA9AZ7zYk+CCiPBhJ8hu0PlyjzprXegf7jfS1BsFYddDc
+M2cOB9VmdhlI9THJCIZVRs5UiHDBjBvulg06BzH2jMd7idHQ+sSwzSznZEerUj45KfhaMTG80SR
pDovyRr9Aw1ljoNIaYupIwVU00/xCAyD1e/LMIJ3O9TkDiPcR5eb4Zb+0nhXk0laMECNRj5SeVGK
fn0kBL3N2dOxNZGikO1sjR3bsnZaUfzoBdfIEGc/Op/GaWKissqlCndT0emdfU8WJdf80H1MUbTt
dLJT3IJsx1mJSXMC88LU4j1Jqzetn+4dGb1lwJxd4Y4AytCjtkOHSQCkpSPwjohHeDM6ckGEe0NB
gG+kOFZzf/N9+iprm1kXErgI9pt/GTJ0h/TkzOTTmqmvqfUcIhrIv+AsnGTyKR4JuQ4saLXlR989
GrjRPOOzmpm88r8JXQT1OlHcsCzrYevY/YvO9P3OKwmIa22Fc6ErVkFHzGyLNiwASajd6sc89m7x
r3+TI9BFyvs6pY0Ozq/zslXDBaLzFA4Prx4NCT/iB2PXR7/qXlv/+0dFVLIaIRZR3+Izuxqz5ekK
29+rh+hg8yYBliQXFBQPRyWv/ipAsZjybZ4v6nHDCgQv/6++mSy+XUew4l1gwAFTr2o08/cZBJNM
XlX+J7q8kt6Zn0O6YUMqIwcOXLI1Nbhc6s/q3/hf6ZM4z5Vj4otYvk6RamA2q2MaFvrnQGYBlFwz
Wv6/ZLzLqQI5zq6GAu8DhPX5efUtpeFu1Z/V7ejz+HHugzRv9sBhreYkrEfWIXC5zO9b/aaePFd+
vZJHiOXwVJL3a5r9tuUnDEKB+Wuf+bRwcm6cXWnZd+o71POR7X6EjLNWr9VuqhTZYnA1pb9XT14S
T1eqX4DBNd7BA7PkscrX6uHU61JPq6lfB6fU8rvzGJW9CzltqZ8mzhHUDZxxdLzqn2uYR+rtUb+e
egv//av6vCoxUs3RN6tmDhMmFRyDtQLmIOv3tsLnlPG1hgnY5GZr9Wf1PQXzft351Dm2WAUtDr61
IQFJfbsMdfI6g1XAw2FRI60BSwF9LDoUVeRu1ZdC/rlovL36lrKV67njhKJDTTXSL/VQ+IEWk7ZD
032q68+hgJvDz6jv8YuHdH5U36FeU178jh7+/aJCvqheQVjYB/VUPMU9wb+s1DMmdWN5OvVwztDt
eRizVs6C6dmf90NE3mAXb5y8OGdgSwqGWF6eX0ZBY7EO52NrMtXLY9KWurpa94JJR2jKm0uxbXJX
xQNGgFlzyl2Eh5XtHjyykiCUbXxju33VRi7XDKPnHGWvYSz8k57p+46JuYDLGDmxzrVEL1rPuRS9
qL2Pg2DcIUe4IbrfjyPTbNymcpsnIM4GmwSdGlxtFZ+rkDyGiFwrXzxxWvjM+jFj4O4+LjIIq+JC
7bMHNkmaZWooYlWvVtGMjCFcohMabDckiOeHfN5HxDcezDB/Kfr8NZg91Dot5gZqHNoN6bEp+if1
v8yvxKZUMjElBWsQDQn8/9t+a7gNEyw2EWJxo5se9KBN3S/Nb9F729OPNqh7JjW0qHVJ53umYrNN
5AZm7b6Zc/yBst5bOaAYUw4MQ8QOUV4nu31JlG9ttmmyO4JpkzmxZ1g9xzj9AFDSPkxqw6pjGPFh
RdPYKak9vVB/XdrdHkFx3CVYK0mfwZesqXklJmfe7YyBSW0xj5HmftIsufdrTIH0WLm8aQpPGfrd
DnxCnBb3IUi8O0eNzPQWBQVgmS+rlth4Q06PYuD1578L7D5rsi0+0E9sdA0guMNw/zDUxp4Q0WkH
8At1dLCp2vJHXhr5ebCgWQbEldamtZ0NWqmthzHZ6vSXMqWnzTDtGhQA0ucK55AaUpD8IfeVyVln
GU5SO+9zl95BHtHoFuj6oMRB4wpaJrEp27BPU2Uapp3pYE8VY3/SyRU/lJhrap9mxDRIE98Xw0yE
z+elhZ8esoKXuSivCLYBeFgO6P/6rRzxGuoBvWxQiulqMNC9pcVLGFCkLhe65xLD0+XOpjZ8e2ON
AMszTjKT28td3jD0y7MSl6iaO3fqki81F6nyYJNLU52dyTYPk8an2hHPOiTUjZrn7XN7Gu5dqiXG
Kvaj7h79Qnufg/FLerOxkX68XZ66wmwJglCTm1Hk0aq3wvxAFC/6r2qFnAERyWgWD98cBdW50kXH
yM2KzE3JwfL8Pp7lsG5C75RJrotBd97T0SPfaKBx2qX2tvepW2b5GBTFtJMTP+nG9srWqahQhL2a
SpkxsEYD42tHzViUDLvcrl6znFZzNKDxJ571aFpolUmJADiWrOUPOyg8cNT+C/Hj8zY3onw3jF9U
nAU+pUns0DSc2gZj9Ch+6gbDiWhIz5wD7RUmmWRLBOvFjIov5t14LxEFYlaHixJUl66JzoYT37z0
ngxuniOtrdWk0XVW90IAdwwBxPiG1qVbYRKEQ57A8ew5RIBXPvs4QEL6hGOEeivLId8pSd+fcaoa
KC4qqazg9VDk4X6WV2cw7w3qfTdFItIOlEcQQsHOcinRton8CPKhmh5bzsCoC85hjH+m8zABMC5a
hgZ1ylyO8uOaUDCtAqVqUH/DZ3axZ/sZB9KOYQ+DG27grhQPbYcjJeYAl0OCZuSI1+bcO9WG7WAL
MISZz0C8Q+AyESiIy8VjlwSXUYfqUnv9ep7RxZHTyrCbJxkC0qoC40daFtcmtUmLQQekVF5sHVSP
DMtm3HaZ5AYmCZwJmQeYOdN/q/nZIsyZe9ZhnvRkm+gm6BXfhxNGXT4e14qgRsozZw+6SOqcCzDZ
QNLqEdKVXIWRXcySayH3ow9tIJKjYagtuphYrsHlfh43Udvpaztgw29nvztDrX0Y9fFHFDYfOOw4
YfYoeWRkY8VTGhlEKK/GTI8o5zesxxJ7ZWQmwBrA0zshwko/lN8IxIDox3h4Q1pkWuhwI3RoIpx6
2A9dCiuySv1zpnnkZIuzlfTPM6NvWodcIE7PLyHVh2QFOWVEVhNHWuDLL8yXsvGrI0O2tSy68Q7X
tk+2jJ2SX289moV9jR3igLrmU4+ZIZszNUCutyvZ8xH4OE+qcGVAEljGjBUMsigQNaK6flij6WmB
FeOM6j2l01Jjpq7m9GB13tZlJpUxnMPJ/p6M/i62eedql5m2297y2Hv9I54aml95edOGJ1kccqs7
JanSxaqRX0rW6iyMowK3cDlzcySRu26Bha+iskdQ09SIRsL8qiZ2jhqyjyB5cOHLmxoKOl753ojh
JTFw/avzRj9x9dIIxgZYOvD06+ec5A5dgySxzM46VCJl4f+sATcMIwtQETP7rHxM7jaw5HWfxn+I
gF/j/wl/F/8PVfVChvvvqmrDgU0nkFa7HjC6fySf1oIbDQ1sS+IhGoqpW4aiTH49LwaNmNsvM+LQ
fdbQRrQIy4lnf7VoF4D3gJbXmLoreZTesvCNbOxKq1Rhv4NYX1xghqZEhVAWBb57WP4G/kFd7umV
96Q6RuRFw39z7ieTEw50oDjtOL/1jCN9NcCruurIARRmNu/b/yyItv9TTv7n1zZd0J2u6/8DmYeM
q8jg1LZ7jmn7lIVjnIEBuYhHNbZmUlfvk/JWTKO3FoZt31WeQWi0oTQXRcwNwUkOVQDlSoH+blIy
nwglwIbJEpZQ91fVqAJs9skEIvkU/nCHQ5+MA5YNGmyrBEFBn7KtiSh76WvCS3hApAbypsqmSF2n
iZIijyafxx+tvRI45DmtoKCaLlRZHyDBiahihcscwkqQVh48Hb5vEp3K35WcH3HyWv/Lm2b6/yF/
Nxx+UWE6nu0z3P3Hm+a5XuL2mtnsNbIN7+YyeJ2ZUbqqJFpmuWP90grGYouYcpFHMHU5FBbtOLW1
cGA5u4XvsAZpb32uPYQkVyzimHmg9JpnFg8XszfHuPSUtA3vnMMlFOmkqjrRxx81m2W+9YI57swR
SYkbwkHu56R+avuRTTU6QEUII5rS6g78n68Z9z+vGdNm0cCF4aFk/A8LQthVifBl2Ox1vRFgUdda
4GHAidgmMi1kvtXDvFdiel2QR9SAhlpEeprJRykzJQJXavJgCh7tcj6bIKFY/Pazw1KX9YemRGK5
FAxjRaYISoNCbSqhlV0nj3cm9/3XPM14QoN2CxoI1h/tFGQDMyJ//iMdsoHvUETGtxS39h1mt83g
wqELPZRU8YjCIx33rp7v43ladEikK1dHvLEHx8Pr7ai9zYoMnygP60AqsqdgHgQLp4yBTNpHkiP4
zq9RfyZXojpPMpzeEqQJs0tg4bK7Mq7CnGhDKlgKZRH7a3TcNMCsQ4US63+JDAUSri65/76AuabA
tGLqxG07rv6PcGy708wynYZ6HxcZKyTF6q71yDoQFpqdfHhwZodIl9ZlK626o+NUYl330Y09uewQ
Nos2fJvUxVcqnVVe5aQ7Z/cetMQV5k2qIZn/qAl58XPmV38WpcY4WCQjN30VbzRD/NKH+duV4RXt
2XZo5Kvw05uXsHBk2gt9FjbUWjBDQVWW1ETNNIWKmeyuMwSWzVQFfB7OR6V0nFZAb0jrI7mJpnST
udpb0IKIycpuePRd4nHn9qRVRF4lvVh7dW6fcmOwTzZy1yQxs33NmCTioUncGCF39jVfyY0DRNm1
zKrHhl7d3sRHSuHVEGtYNERbdGhn1+VAuzEFB8TShnmjuCoNvls5NDtZ8JQybJGzmS0KdNv8Vis+
mKV00fQ4dXpL/XDbeqxNtkUVuCipln8XFHJmrT3pfXjLwbppsXmXi+Z7KSjDrLw4GhPMOu9gYqo7
Qwm3atd+nYP6rM7FYSl/uiQv+kXwxkp5VUdTTtHmalK9IVy+Pwff/hno5TqxySnB0I91xK93tCHP
1UzF5WvUCOAzCfctPpQwiIp/ZWkRZZqd3OAgPFVZdhJ6ROp0jIZemlThs/895eE7aRj7RanaRr+K
sPvUhHqsiDMEPBg3xxJhZ9nIcVPb9JC7+ScmdtCHN1rCSVRW+bl23NdEQ8GrVF2q4oTULpQYJCX5
Ij17KRmR4KNJiVr0bZ06d+Q9N52edZwj62ov0ZB6NBHciFaHEtBZEWOnBKy+lfNyRZPNxNIKtPdW
+doZ6PkrEkc8dRSmkt00CCO3TWc+eUHxE+4JloOZJ9fb6h1H9M/lBo/qMlrb+fgUxT0KgDLEAIMT
tozH4FjUnPEbGg/Ye9dwBX544XCxTY3FhnPPnT3EOyJYV55WU8pllH+Gz7HIcPXnsSqeS1lcJuWb
aBkltxyP/YbNXw9Sgi6s4FWjeb4ODGNVm0QNLMfuVqNx0hu0AmbKe0PJHwuNH4zHQyRJIA9/0enX
4Ftx2UbRyTBqdg9mRqnpnUoHhX/cmvIElwVwUYlIIs9/Dtm8qTyMbMnA4JrJ+FuXFITCIE+zwYUP
YDIusRgO0+QN+0IAc/DcjPQcaDVbDGm0LLrkucjJxU51395Zc3SxOVsetMRJifAixsLzhjMA3E+b
qIEXoh0SM+nPWoQXbMbE0rpvXlSxHNWZjjGAjpNE70lG67p2YQ2WLfG5spXWNo8aaILCJFm69YmH
w1jRdbBeWs1m/N/hWPdJ6hRmy0nVYnDXKmEPIk3inRrwPUqd1GLrmeRdzCexgekVHFGVHc0Etnii
5UfwlM66HnXzbtTme0HXfBdBw47MPD9k7SSOs0+AT24lGywwF60zFi75vMrmZDdbs46g62cJHZbN
u4IRbDe3UfBVW6PHUAjDPCJJM4+u2/zrT4wNjQRQtyb0p9lwxBb52r7UTbGOHPPV8Yv56LfvQyUd
+ktIUYapsjMqeP7YMgzqWrkromRErwjeRrj1CcnDuK+CWTtJlzjker4tf2nUV5Y/4ahjCFpbyGzz
icA9z7QRAHr3M+L1vWW5/ikgaGXn5eYPWfnJeQxJMDNnGGFGBptGZQyFTXHfcf7ZF8P8ELpuvE9j
QqhkCoYXvkkGqEjlPvayXNFGtE9RLy6I6Ozd8iqXV2G6EIlys7nBrkMDX+Q14gfJSMWbSLPiGLoq
BpNUMq/fiXCKDk4KVautAH4Hsb8iUgfNZiFPua63+1KlGBkMDzemSnhtUAievOy96pDXCTs8JC5J
sqUqQgKjQE83NuMOs9mTFbbEF9nezjVoqSTUnQxaxnc/1reznNajEN/mEMO86UR9sqq2Po2R8VUh
Tt9mpD3Arx+JxPKycAsHZpOMoB9ci/gZhy7haRCWS/gGY0PW4pcg9N7JVJGY7HTkLOBA+sxZdYoD
BRL4NExPdjs95A23S+QbF1KTPY+OCfpBrYn34wsxyQaZnMeZFwClIqcxFMDVSqN+B3eEENOp3emZ
wym5qubmaGtk7HWw5vqZIQqkAeOSK5Q6Avv4EBcB2mOcC/QIjYR4FfYVTCZHj5WajScmBkk9RoiU
dz9gy1gJt5Wc8qIHiUJ8LZRHhcOYBIvEMK4xjosCOGlwohRFizJLI3y0gY9gutF+sXCBb6YDnPQ3
6Mr0pzSAMmrVAuo2rJFXf6eR82Zl89tSXWQ9MTLMyXaDYJwXts3PPkTt6DHuQ8kNexjCUjKP7VpX
fga7oNEeWy1dns0ijU7HUe4iDFWTXWyHOvkv9s5kN3Jly7K/Ushx8YF9M8iJO713lxSSQt2EiEZi
a+z7r89lFq9wb10kkKh5Ae/pqvFwueik0c45e6/9c4nji5Jnl2bhbj020ozrWi5GTGuTq92hj9qr
V6kE07JFtEbiYU5CRI1nIzHuDJvIbIYqUGYCxl/ds9ontQu3jykWhyRDbgX7v91qA9UZbRqDhveW
pIxv8vapNOSYX1D1t6z9/BUZXYrHNaL7KzpAUVIarCM7Z5vePq+N+JB6WKk+dy0U6BibGCXKvI76
I8UEGVUrMch0zSGXhNz12Uq7PFM9Ic2pimsX0bvpMSFaOXO4utnmTXHO6CtuhoHf0yN9zhtEZ9pA
TpT8zcoks8a1vgFTiLZ/TKjcPfKNC3oEIp8OxjA9r306nkoBRCi1kltbTERSdnvl2VIC4bnFRtDq
1KIjOvud1+AsQ0j5ZZFUsME8h5/Mor5t5tXfpK44Gz3O1wywAte8eZw1AhR1AtGclVml+UB1izfE
nZ6h7F5FkX7B+uBaZQQ1aM/5TMfBdfEOtMsH2SASptTszKV5gMl1LBcXowlpgbKA9qTaeOi8e9QS
95PorP3YoeKC6XEqVDdN+gED7QSI8EEv6N+IGIZJT6rfAG46gFRRWE+FbGjW0l2jZfRj9CYgmXlg
02JdHRPdFJX+2OF84b/pRK9y8UhxYxBKzEuT7xu4X3SNz1Zk5QxksGTE0eeYkB6hzog1sehFso3c
ZGZ9xyaacEXpVJsj6hNvLF69oD9kafuGNY3kLQ7y0udTqGcTTiJedHcSA3IVe2b3BHyJYGYMA9aw
AmcX4qPTiLopNNKq+AWxEyHoYX2wypkQJEhb0rRjsz6w2javcu+p+geRzU6kcWISzoqvrmmfckbX
Er2IO4qmTZZR1idadU1brd76k/dYLNZdo/W31EMFDSoiD4laAYqTIqplfusGHLpAJzo7zQCmuj4C
efqSg/M8OUWyjedX3UAPbXpcIP3E2xM7qYkOgQcadJ/JrPd+09xCzz9JE5io5DvkfvpjUO1GNw2u
vbSiptKKFOkWL81mTqdKRI2nCLzk5o/xby2+VXjO6VZ/163oC/RQjm4yP1TYd8LZgxiIBfNhKnmt
EQgJpkcemdFjdQ/mmuQ3jnk1g1HV4p9GyTGUu1Ru2Dt38T7Wqfk4VkvwrgvxBYaINjrXLeiab64v
4LfWn3mUnwzZABF0fvH16qd8aX+PdE4t+Rpn9r+1N2RhFqw9LzFAOVRSfQjIJOSA1BAqQHb2rq1T
aBwnjUsniGwn1LQpTEYLcyPMsIOToNa15uxLdUR8GVinRcS/0AgMbYbu6ttasmyi0Xjyc/+HTxYM
Paid3C8l5A3pI7xRtFYcAWkdquKPEmQ18Xr5SFPvksuC/c9aFvNGg1z9COb8hx8nn2XiNnSja5zU
A1HZ4Db2BLEuCZU8InGWww7fxMI01JrYVFuHuhoocKTnrtOQNI5w26RpRdbjsiRxFspr9mT8kjwh
eE2Qt75QKkh/fWb9SPMFw6B0eKj6qE64a8cJ2Kqq55Ifg2dlnFIODEOeVM2ifS9JRyqxU6sGnOpb
m/L+43WYUvoJ9w1ABXSlROJNbPyE7DPDW4P6xIWa04g8DrOBzZ7cITUAUP4cHZ8j0ZW0/D0ysVTV
YZv+Nu32ZBG1LpxgubMfDY0URDQdwd2w9gdREcAHgLA4pZ2BGMv1meKkxTldkpJby/fBdnkznEtm
xyfDBlZnkfq2h49LPYbwH5Oudjeu7mNfl9HWka4yjaR53EO/FrnK5tSgUw8AVmsRnlOv4Sdzay6i
8mjP+zpB0qqnrrezrdDseReVI1ZPF+5EZbDDTjsXRKobJYW+mKj21EuwM1bcKWre7UTHn87Frc32
fTeX3F1ZkTJBsdjYuPY9GrR6x+Ygn+xdQzqksRgIMHBdDGtAmFOteyBhMBJh1jgrg+hEmrAzUBr1
IVZPrbxXA05V5Jojvj3Luw5azpyd7nsrqner14jIWO+6iQtVuW4jj3ml0xA/bv0cgvk50Lo57G0M
aulc2iRUTfjU3d8VNgiIl961LhHQLh6N/HrRrVNF2l2V0HvQwSjF0VFhOpZBW26m/VLEsEfFNGIs
kR0fJ7bx/IEgvNKbPnsB3oOZJbRdpq8q19B/ejkXXZVti+JB0iVzn11TJS2GyrOsnCfJ2pxY0Z4D
u3lXI7dl4V7n98v7GhjXTF+/jQLkK1J4GmNBLlUKZdgE2btyvOEUZSFPhp9etN7PMhOq8p77Zn4h
k2fn5e7zFI23toIVKutX6MwC1RieLcl1iGKtAoVHZ1WOm90GsywvXtWTmi7zUjUy0ZIqp+WTVgjO
yTHvuN+pO19Wtw/dwPSYaeZeOhDV1ZVby95uuotfmkiX8u92zJ9SZc0pGNDQRf2mkNu7pmd5Vpec
kBMZNdSQg6Jh/Om5RkUHXG8OxfJS2NTuPSeXlQFo0n+XA9elpiX70WXlhHb/EcvOse+hddXJ1FUv
zM/jnxqcTTXC/DOSNlqAkt7WlZ6oYdWukeY8qUmveg+RWjCrz2g6twzz27o9DR6zic57ZtDEnUXu
kSqdlWnwscuhvz7NMxmtchiv6drnaI9vfTR9ox3GwIEUuTA5pi6XR00DQ50NYPLrnbouVA9BY8DC
yIcnpD95WHTvUe6ZEW3moZpcqAFW7/yIyO5SXqIAa/NGQ9TorBmQKD9eaCSuLxDGkTQQbF2yH6b3
yGu1aRoS2wWkGoDTJs5pQcFXRKcEMfRPE7NnV6CaqvN6jeUJWQ/UznIvPVjwFKhBT1pbPgS+yTXC
wmsULL4deyaQzigeUHuzEZqPlrzj+Ug+sXIXD3I/ZlVzKEDXSL8gbAjZ+5I7LYOtpzrKWWK/Tuw7
/ZmGj7IqGt+9Feo/ZCfmkp3GXYxUFnY7RjRcFjv+krO+NEGfspIhOGYH9VyOnOquZAYi32yeKfy/
Sg1L9Kx5Z593HmwgxmIh13FWfdp2hwJ8ueoBzahOVL95jg0Ep8wk5NQF/Zm71SV2OhpquI/pVwMy
by9HmEjNmHn5vC2ifcDe/NZR3K5N8B3rA4MLehko6olGL5I3dQ01hjHtvbnFsOJVO1J7dn6Pw0Qy
aqQlzp0rTn8/flBGWl8a8KWb19N+FzQpcDFBeK9pl/ryyvTHQuZ96yt1sFopBgbaxjLvcjZKc2bK
g/GiRhyrAEpQu09L8n34dBbwhrPNvSfy7sgL+CgpqTcBrQv4DIyXyuLL8sqPVEwPKaGGrh4TQ0lx
Qy5bY6E9Vv5JzeematbcOUVXXhcJExBeXu7r+WDjB6hs6gZ5si4pe/tedqfktoUZWRouHXBn6SqU
+7lUohAsgf1VOhCVbMSxSEEku21TNwy1kU/h1tSOlkcAHq6gXZkSDE+nk4ucC4uxzxng9zczZl6m
a8u0tzE7T7V9tOLqSwkGkNgzM4VfNllxH360rWagKBcP6TqwQYndD7wwR3nIWOne9GCBRVxgLuXs
tDvxkHjsjuXwW656WT3sUPuXFEextSG48LfsQU4De0jl4Ob+8RLD0oHkwHnt51iDdbw+chtd0/od
8ImSGXuaXD/dqj8hGWfa3iV52FXiogt/UhMMdW7OfvSsuBY5Nmvukah/SU6vYALktQ4Q0jE/CEJl
KM51lVb00/14fZw1BmeNyeFWwCDKkNrErxp3mosYGE+LjducEqIh2qh5XAq3oeKl+Bt4W4Iaf+wA
CFLDSMxpoTYrOKEewNnho02+5BGVvy2xWioy6ejoTP1PT1rYZsj0rN44JKuVdJBXh4xk1ebXKUyN
sGzF76FIb3LntOZs0djb7onFw1Vccu4wVnnRDdowER5RYZBDa66vzSAzoGl0uHIj4Zg2yQPxelFr
Rid96VmGoCnHP7nBx3KJ2nlPW3zHy6XQY5j+xxbPzmYePEpnn16uAWGpdSnxqnldtuw2ciwVVLux
CCX5gjYR4x3pcBBt/6kz8NDAmGzNkYVEfCEdpbkbeafBCOinUIHZ0nDrgH9ES0ZSKWgv1BjjL2CP
B3m6qzWR+Dx+3ZDt1TyE9N2jXXiMlNiCqW2mnvhI+Z1ffoUFYhDXzE6SrU+S7ZmZJuRmzQ1lD1wh
C/zU2VNH3SlUgSFN8clCl7dyMEsJ9pDq+kksDwMHbd6NIIRpB+7zKvdetsc8tI7Xu3nKASKnLSo+
7/vSdDUy7u+qmaD6GFpHCsUwmk8KjtEWC2rbvEPtiR9ozFlGgfBSQ1veOSlImSVHclm52bimH++7
Z/IkmcOQyLEX/oBd42uxASDlGtbTxnGeEibg5HStx7nnHChLbux6MBr7ihxiiXkRXgWx1IZBQl6m
P30ql3oEPbozAo45MdU7nyLVqdNrglPX90duBTAXD8FkNgRnpV89FRFt+HpbjCzwIBqvc8I6ZEUN
t+uUjHtxToxhS3wAMNqnVffoPo5sd+epfulZkmVnRVT0Y4z62FAZeQGiP8TDX6qA7tfuCbThyzgR
MmDy/uR5kR4UYyliXKIxtZ0GK5ynOaE8R3w7UWB4bv6Z19VpKXS2gC6hBJ6U+spGPeqyd2KyCQtn
iWA6N26nVWetQ7JleogzNEw6abOza4RcU+Fe0khfkNTZ34RUfBTTeNe0BG2Qjntn+2iwWrilMDiZ
EpDPqZcOVyXN2d3IrSVeXJvIWrpvDV3SUA+iUEkueteXgUDx1WWTsm0C1uNo/fTY2KLNwfVSehDv
/0xdV/EmGtwYTgsFqPV4vjlzQq5QhF25u1PioYQM2HCJKU+7iEXJLoq32ZGwz/qhM8YfGbjMgcA8
4kU/gIOSGYAkF8B1/MUi+aHIO6nLAKRxeFLN1r40W9+pBgpvdcOu5FXBVdK8uWnV+CTvmw0adBr3
wwVCFTZyWcJnTIc8g8u8i4tf1fCqllC1npXZB1mUYBtqtJT2axGkhyilP+COc7OZ2/bmMXvdU+Z/
aImzI+/tW9J8jv7wo26Yq/sZ71lhsmVLUdVtZ5DUpD1fO1uKk1hoFCqEzXi9geZH//VDVndlHJAs
TWQDQh2rdGnyxIeGYD7Sx8EDdPRr0C/v7Tq4EDx+EEb+U0E5hMYKJ2RrGg8BoHtalnHkPwc9O7DI
Ygfms5zL7pcHFEBpOqY1IdgzfUNxKLPhyUvm39SMeoiW8A/B6KVHBYZSSi8SMYhAh8guhQNy+Je7
iGj9OP9E8sTOKBqijd3knwosRIor46XKCrkDvw6Z/Zl1xXcJMJK3Tb3KMGlU7W+/6m6IKH+rcR1q
v8PS1a+rzz4I6k4N20VyG+hySs3Q2KO27JjsJvLiIxLiGYvmSQ2ADY+JHQ2ajR0ED7AA7yPkfkRC
8RKcGM17Hz3J8mme2d5XAJkYSdLMGz1JsGJ3KKTEb7DFzSWbdLuW2qdqDpuutBPPI+2pYcuEBCGr
w/tudCjhy9ZHYy3hOmOMTob5HKaiYT8iftuqk5TBKPkco7sVnVHJQfzjkKCelUefkxtdDwNI0ddX
2oRXqVXCvXBUez9VuxH4k4pot/rMNAs3dfCMePi/WoSPCLMtAE1IdNPDDEu+z9xXw2RJRm36M5GS
2sRod0FnMiJlH2K1/qNPTXtOx/q1N/wmZLyzDdz+Dq0ZQniJEpNV2iyRSPj9bMKH32XPdxQF6ACN
5qdsr1fdc2ejuVblTS9JY2qMOgzmb8cG9j84vwtnxlEocRKyspHd0ZQ7YNnBY7BmD1siJVvBjz1p
n5VSEBtpSDb698ug35JqRSpgUZ/ZTnOG1skyWno/5AWRCaRpJr4auYtWAri8Y6flrel7c5+1FBRC
/qGJ3AH0w712dFtR7qKZVB/f6L4pfle+crtO/T26eZ8K0ITdx7h15yIN7yor4VqOtH25YJxWEMha
UshN91l2x9fK+11q7Q9JtJI1I4OP73hajkBjHyRTpEqd60rTgyYye8bZZnoaPIEtfcNFiA+TlZzl
jnXlQaz6s2IfFvLlB9p11jV914B8DztJo4MkIg6RhUy3u9DE/KG6LMbMypF0K4Vo+72iz4/xNEUG
mFqhPITLmte85PHRl9dkReIPAxREMJRaVlG+FLqaqisJpSw81ZW7SrqerMFU74kexdli91LY4pcl
+6fyKPv1ehO1f/ZqxnWr+0tMDTYZJLq6+Fok88izf5vp/E2+PZbj5gQI7GaaDwwDXM5D3g2NJhMz
G4C588B7ajePWPi4oTPGkz822aLNuDQ2jdxZycOsdsSyna7q69njole0IvnoBTocanG2zKoC7MEr
4DzOL4tcKOQdHM9R3kPeG+YMkURNjs1CWD0OXpZCbecI6mGqhg98ye8OpGZaVi4bbjg1HIlVbrV9
2b6HdXnvksiiVJ7rgOK6bfxHdScZUfmAO9LZyjPfz2p2Ipyi7y7AQrGKsx3FMNtYooZbXg7vcq1R
934nWu8shEc7dKL2spcotgE5zsaM068IDsbG0dOLUcM2TMv6ra+eFst5VgQpuel1rfWjKAPSvigY
y8lKN2scv/Z3epe815r1u/5m73Ob0Ly25g2Vuwp1s9FI0oqWZY8k0o/kVlUOFMy7DljCxh7HU1ZO
J2xS90j0Xzr48Bvc9c/l9JgQcy8tEc+NaVoMEjOWrvxD7W+10iZPigStzvletc30pxtnGDQDHAdn
oxlbf1SQ/z8X+X8iGhvcmf6mgQt/9D/+16diId/9EJ//+R+3tOvk/+o6/b+gxn/+3b+hxr7/L0O3
DQOyrCdjjl1Ug/+GGgfGv1zbdizj7zhjGMjItTyYxfz2wAygEP+fWGT9XwYxyWyVTRv+sOf8P+Ui
myY5yv8QhzkOFjpemWuR0gQ6mJ//+vGYlnH3n/9h/G/GfdT4NUE2xVjh4Zj6D/rQd4EgYQYBTXRG
Dwt1clxxL+b+MUvLUzzj1XJ6UFes9dbGrpnuectD3loSBbDeB1FfnbBb/ijmCviXMXzOBA2wDK3V
OQfvA1pz+hq5g1y7pb4vPHp4nlRXd2Wmb5CQLZQii4d5K9HGOxQVOmrH3DSrcJ2RO+qthx86odDo
rS/itlYIpfEF7yIK8ochXgiiqLsP0cSTXOm8/ZKxmUfckgy/0DwmTLPsJ1cqg9R2zIrRmEdrQd8+
Wo+CDc881Oj39BZejJ9y7zJAIALNoGeileU+o+kdAGe9426bP8wOjh3k3N0hnVM0fYUO+UTEvzQ8
HGdb9BbTYis9Qh9/T6wsvQtIKb6jyZeGvaGnRPBEyzVjt4osi7UHiuXJFpadMlev2ZlkmrZjEmkx
yEJym8/dELapx4trugTrT3L0GTCC2y/6GyTH2xKwL3fy8bbgbj1WeX0geWx6KEg1IEIPD0WW50++
/nMeq9OYlONny/xl7aL3CceMxCDOcE+jAc9UYxCxwbYkXfdThW0lnQGB5MTKlJFvo/Vdng1y1cio
bHmiqqHlIz1F0RgBxhov/jTND6vqslvJcqhm0rrWZtk6q1Zgj8CFQ+LTHqSItUurFqxjtVWPJvnp
zqnW4DKnj0Q7XfwI3aXafOk8YSYa2Fk6E8aJzT6dDjJtrRrG0dLmCPnMFosDf6RuGWdaIsnF82OZ
0k32ReJkl15+0JPp3x+woud/+1L9VD1OPeS/+1L9ILIz/cAd76q+0lymHbjF4ERkA3lf//gd6vlq
9RP16SrsYN/E7uM/Xoad+djZ1+G1sTpx/utV/PVSHM7qTdQ3VvjX9/563F+/Vn1PfQn+0dj5eorY
Tv7Nf/1AfRlnMeEq6tO/vb4/j9TWF4d8P/iTOWGSfz3wb5+qB6pfs1L4gLkBymOSLJX4lX5VHzrD
7MNi9futOy36dYpxgNs4OMNxQXHiBDCorHh+LsXVzcf8bx+0xSbTxyz4ntZUW7bgbYh5iPp/wjQP
n9Frpnf1b9R3Bx/3r+WbpDDE9tmZutdWL6odt0uZvJY13RFXc6I1NzSC5S4J2AUbumAs0E/aVX1m
JcKnkYgpskchcym8+TwF03pq0bvt+gY5eY5zVjeOrlitK+Hy1hVfFZ8xp77ajN1Nq2azWLwyjrMO
6ufM1lz0ZiM2dm25lJrDoXbNeD/Wk32NY9e+qs/6AqlAt+CdpPCif40/jRNrNTPnGpcaLh6dY/jX
97yEruUg81HlI4h5/NXiTQqL3DriL0TgJEr3kkw1ucRJjslWHvd1Tix4W7Xf0mhh5prto4zxYN0R
RbgWvo7hm0epD7pbGH8+s/wkO9RT/ma6mHVJ2/jB9E8cLBHkWBSgo67ecDT9wLl0Jv9f6IWJBB2G
wYwtsktCQIlrs6h69uAg6hsN5Zey7t0DmxSx75qgBI0qsGkOgEmstZqvnuvN1yVLqG5FhTp9ma/w
mmfo0Mwoa6MldVQ+wmwfJtJaLoKV/gxF4C55SCdkbFqE/lIf8avOeFOSpUyumfxAU9Y6k9JDvejA
vLG00O8shHkeTwhLFCF3mlc3OrGuhc50jQ76BF+h7Zx2P9HcumqLsV7x663XLhOgberonKx8S32f
FLKG0tzP9urLTJ756rOfjX22Ar+6LsVp0vxknyI/4XDwFpSk7ki6uXlf2vp4qnskYLrfouMnuX4c
2+IaBbySeNWy40jfBufmCOA8Z9244lgzTouYjjZZJzX4zRx4Qo0OxNJi51Bbzos6sVqLSaRL8OQG
ck1xa+xK3NZuZMRtL+1efWlrXbdfbMYgo76IW49nM0T+LoN+QCjQ7tmkWUyJJh7agUQrhAsQ3JAE
QEDtejI56uI05Eu3nbUO4iClw73nCCjNVvGaamVxtKIMeEdiHE2JRZsVX4zeHfp6yRKz5TeXKJu2
cTuN+xUCOkp8ehhoUnjM1JEPpD77882/vlb/MNMr2i3q5/94uPrS5O2BgjXcq1/tmcx6iTB1t//4
B3976j+forr+3sGH21d/vRL1+9SvX4Xg5WH+Rs3owvv824v42+NblHBbMyZqJNYNBiq0nMFWyA++
xkX715e5CfPuH99TPx1GO6EsS4rCP5hI5rdtpLtM/Lw7a2h22gKCtYoyLjj3Z1PGP/sIAr0ump/u
6n0YczsiycwQeoC3PGTrm0PHbea4nhg5cQGBdkVCQCdxzuyDbRrggKLcC+sZGehoVugIbDgvBJki
GSqWk6iNVy1oTy7QvBTMho25dmMmRozqoH4cIZkl5fLYG9NMaO/I36wl91q9M+BeoTK30rAmpQuf
niDXxZ12bixIkvRJkuyNNaPUca6AO/ojhMDOi6rQIFw1o4+zTn5zKjBa6vbo0lfh6SsXAyUF5M6J
zbepzCpo0fj7AHeJVug3zwQ10fTdswGit4xekbJI9bvbH13Y5iHGDQZpq3+XVe0+x+S9TYT2IWox
Slgm8sLZP8KLNsPOMRAPY8YM/TEdroPgVstCuNF1Nw6Jq2S4oTMupSwsxy44oXXuID+tqeyHEQCZ
oOGbnHQXNVKEbcVbM02K0ISBv2X2YrKRtAAdAYEm8ATGSNPRvkHWtvG7HmZAMJMl0E2vhcEODITM
jPXJ+6bxPuCQzo7IjYjgzGMaAU6Xy2k0B2EqftQj6XSLc6B+pdi0fqdOleyFzvRwzsLYrm8LnewD
xIk3Nwbs40YSMwRMN1/owkeFaPEx50WYanitiLl/rgFz4M3LiANd3Y94HWNIWy2CFk5P9mLuw+Iw
2UCb9FG+eEMBzKioD5NWES2sD2+dy0QvmL2fk6e3QBaxG/R4nWt33gDwBgUwMVMwJck/nglf0xly
gzz7MPUsCYOb508PtVcjUsNcR4IaPb8pP5Lzygggc0iq6F/XNfpMhuCIXItoCdoqejq4p2AlmoM2
160tY5qlF2Mdi1vP6dinBNdOU0DRUMwStlBtCqc+2xVdGwDYGFhifK1fng0xhomwflkSHl7+qMqI
sF4ddqRDB2sRGHoz8qnrIbmVxIoGLUfQcudtX6IUDFLGKVYbXCwUkjbMIqib1gdTqeUbDNJNm+Tt
LZ04l3wXC0tA29HpOUH9GrKENj6J4Yy529gE3OC2hG63Gyeio+/ack0OvgcE3u4a5H1bonqZFlvF
ISVp1bJ4oO4QhJhkAlEQi06Yx/M1nzyLDktwSGjVZ4G/N2CbGY33YqMThQkaH8dWt45AT+Atu+mZ
DHNkqh5u27IB635uzb7YVUZ17y28Rge0B0F/G8O37b2Is+E4WNMRxM9gReyyQfmHln4kW295CZz+
u2ulP2Z8aGiIcJvjtrMOxXAHOcXdaD3LipPm7EB86EaoN0lSXwiS1rXg+9xZL1ne9eFYF8EubnEq
g1d1EWQTuQjF35zwcQPEiQQ1YBfH9iXL711puG4SJgapDlSyRm3OKBzISQpZK4jfIsQvp6mb3ybw
Zjt/orOaev5Vgpv8vrx3dF/f9UWfhMbUm0d3ZkIzJ22BBKtnbJKZoVh43QRmWoiLREqgOJCqjJhA
J85fnMLTdmZCd96sE9I7A47PsMCgtTLtAGk/xRIBgT31Y5QvUXeTW5winrZowooDszJEfn3nnlOS
ITGV4nvRlzUcau22Yh+JWPZzDRJEXwHygv8fuYF/qYZxVxfMlRIUg9txcfTQRXlA4qb/oLGTL1Fa
bGfUeAx5iIYPjg5riJaZKRsp8HMGYZ509OpzjUATA+SXiUrvmHqkRaOOhlWNSnhfDtm9MRLKgA+l
SUwD5EAh9vDuQK7wbmQOgicrrX/HzjXrf/qy4W3P0nudzh9UrKB/RiMDYcta5ScVJm30i8cVDah0
bHEGW2iTvGxrkjIfarbLs3Y6tveBCW/gjqc+wIk05fS8Vu+9HEmASW0m5rg0CDwZY3wbTfZmlG2/
KyKkJeyf1pjGPvSpZKfZPS12IUnFPkiM1vf2o2b/joczmNjoqeOgb+IH8IbRJVpi+pOx/ZXQwqA5
nQ5HC74HarczKxVBf8G71bantkgo0zX7w9Ta7LwYOwpklLJF846oiZ5d338RxUYAMQd6w7qKXUOW
o4k53RItwSFfpM8tRhZoNNjCRjLTUl38wn6AHIvpooGbi+GYyI4TycgVocNe5nyLESNbuRXaxdQS
6TtgZjFS+qZkn4uOaapR6necBVfLF/d66j+WU36L9UcoBDcdvnCDrDuJSUHuIUSznOj2OzkZL5PD
2+AC9woIZMyK+MVZR2JpaI0fxvKxpvJsnAgxv1NXSBahjuY+ekwDELcXZbuldD8IciWdnYC6DP81
xKlfxM1VDGcI1gia9AKsC4khvcxwrLYNsQPT4D50HbAUzUrghzEmsRej3j/UmNx3fuM+Mdr/lpdc
flqCaTsvu99FGR+ntLAP/ez8ctdEf7S1T6iFx6GLA3xSILpWqiH4IQerMY61M761GRsLf3mYzJid
v4h/lOgDtminxo1IYrbIhH/3dOJre89hh5OKuShc6/Rzaux3Fy4Jok2W8awm/2/NeHgUXYqKvhbT
Cd5EzQPohhuZG2PJLIJlt3aqH73wcaa4Q4rpPHn3AHPjyQa7ONPYgs30DNCbsInvtWAkttaYhOxl
2A+u/7a6tXGsEvKCzPW+qnhfAVluY8qGberMHz3qeihWS3bsetoI82PaAPyJy18uULcWN05T86za
cdFL2r84qh0SwLfwYc400O9GP0tPXTKi0c6hYjX2st6NgEaU8bmkR0Oa7+MyleS51tkx7etwGZf2
QByjQycu/u5nTPfVlsvMffAFLTdoI6M6LWTtuzpBA6OK0UMTH2yDbODJuVnBqB+KRqv2ARmxDY5R
iUbYM2Zn/dBbxow5c+xufa2knmSEdWbNekdWZR3cL/6CeMWxLqOXH1MrZ748ATNo2mA9zGMUhF0b
PQTFfI+00sHKtZ8FYh1gkPaetEdAoyJ5HYbYhnNuP5WD/rIkrXXwE0r4bLgZRWVdYuvsWPp0+sjz
NUJN3HKYW0bUtn8xCYe/zKYjMKQ3b4HHTVU43qfWV5/EQ7P/cnEK1gkjsqSrsl0izGpfRHdVYE/3
i6DVoUmkd2VTfSZ+eoI0i9zUPzJzZRvhZwR3uFN/bb9B9NHDNM2MsPCr9WFY7bu+QdToNf4SVvUq
g4aT70eyeD5qYp0xG5y0CfGjHRs7XQQz4hVZsnvOoZL0FAFKYMt9MmJ/HR1Nz47vJ8sKc3ijnWjd
p3Swv0yhj+SQ4pY0+2XGPpRicMhk9ConbW78TNg0DdGc72qvRYLSeKi3KEr3ACnm9TYghmq4+s/Q
jOg78Kcv2XyYBo/Be8Du2hQoZNaO/bSFVhCpnO8452pt510JG/+EI/6mk41aEoaMfBGyF4ScJPRc
8a45yxMkr5Q7baPvnICRj2W4J7fDiri3c/PXQGcmdMwV7KdlvuBxu7TrEoRGa5GNpd8Xkna3GCV3
3QEW2MBNEUV/H9d3YzcSU621bKydyt5ZdXM1fec4ZHhc4zUIlxma6gQgb+PkGedh8zCayaMe2CL0
M1LOMEPgVbi6Rjme7W4lHXJed8LEfiakPoAUXVLeREDxglM50pjM0Cp97aJuZ/STfCuocICj3+Hs
htlUZ/euQOW8os0lyP0BL+3FEf3NSHg5bKpuHCeigaJ7M7HNvdv78Fg7h6Cg7qUG4JDX9ktjwSwt
+mAMSy1/LIwBf2G9OLtiZ6SkeSQfxZTgwPWKMQSdiPc9iGhtHJZ5ekyJVDvWMJp1v/Eu65C5IVEM
IjuDpVhyc69bQKoGz5z2lkEd47YAvpBL3Q1DeVd087yTmIS6Xqjm8KscO7r8yX4azbcAKhRAGJHs
agsCRAlJcJQuRruK/V2gmb9rV/MgESQQKmn+1y275NVBllsTyMvTeUl90VATHUXELDJ2gpeR3vWr
m/T1ebb8FSkJaqKy/G0VT0OTL6EVMxLu/fwxNet0t7TQoAQ3h7COP6XNG2AXmULlsB2yeg51Tzg7
Ikkovtoi3YFVKnkXS7GvyvQ4C26KboYPRZMtrP7I9F6Q/I4TLGdPbAtIcg3ZtLthro5RR3PBZemI
GoK3xwQBhR3dx559yzN/3HMmO6donp4Z7j60fudvo0VD7h1oz14Qd6GrEwSddyeJdQsQOdnQPWEn
HtdkufhV0m9GOxLcWs3rWrgexj572C5da1BBmw7bfFqksb96B8rKk93HX5E+Fse0JIawTVN8OwPw
AI/thr0G52aA+ma7rMEj98IdkmsGuQEuuKGCv9xBC+wSih6RmcZFjO2JWQNjCsJww9gDDN4P+2bJ
ng3XKrmF948zzvxdTNbbphtcenEoZja81pEgk7CLuL0P3nkcunLvYYfaOyVCi4ITyiBp2DPByseB
s0APt8VumbD6tCBDUFOQQRGsJtoDCLY4rhj9O58ecPxLPcXvaXZEM4vmOrGzfTI4Hz2QMIh0IyUG
osTU834scY08thjYB8NpHdr/Yu+8muNG1i37VybuO84ASNiIOxMx5Q2LThRF6QVBiRK8RybMr5+V
JXVLrdvTJ+b9vlSgyGKxDJDm+/Zee74NqTcToZFBY0KeaTpFuOYTY2tDnsu8jAc1eU8dXJ2NJdGk
NYMJUoChvzHLjzF51OeoCp7Js5V8xhXVmtAgZFayeTYr8IqyafdxT3SstRxZv9E8Mk0cau0nQcna
6p+7gmasI/G+Lqkx8xW95DON47gzPuP3YJE9iZveatstOxLC7XZB2fqPRgHSlOr7aaimhjLgHFGG
cL6GS/yMghYWYDJhcDCgKNtifK2bvtwlZvaMDjrOhvjSJVVNonMO9I61+bbqnit65cwnFHJ8o9gN
TrtzC5P5Y6qsVV7izmrJTdursXwScSS3E4RXJGnVh15QA16Quyz58sZWcHExMFU0jZq5eMDeTkKD
lTHP34uRJfRgUoOYMP7K0HtwWiRCeD5UqZ46Y/S3PgJncITNAqTPQfkaq614hcpf7o2WmHbooPFm
EcSrYLR+KtiZHS0nfJSLfar8aZ8G9qWDgbzXChJW8uxVdeIFemGak89UReuV4wyPg75IqUfCeS2M
dVU4p3GI0/OI6Obzojp9qsFJt8aZNp0gxTzFIZxJA7tk4uwxbx8CfFPYrfxZwxtLiI6+tTd9GuWZ
8zx6MXo1pEOokZdvyyj67WA4XPhAytsvUaz2IhnfIVZDHDC9uYvEBj4bpy5oX6IJK2JV44pL4M6g
jwu/lTg0d03rflpEYR2YNrHkFP2M/VfdcVoM23LGyRsIBDNpGcO+1rMjkvp7k8bsSoPCCX7vggYM
InzCNALgIBuLUnT+YJrOE1kInF59X1Kz9z+0NgLtzKmgnlpYXmP2wMtny6kt2PfdOelCsDwuW8W4
cwiANqtt4XjZDXYssG2EjoxjfdfoaD1euA8oME6oHhcvnRDNNmksYhS1Ztqy0WBRYzGQh4ThoZQY
RM0yOsX+fBSdz9La3GSx84bR+Kkr5F1h2C5RidNrhdp9ZREYuPUEkLehv1Ce3BhxXxwMID7956yF
tNgKgdKqgoFI79VKJQZzszeP3vTGGjN753t0G12pzktQH6XqqAI2IZvyEUp5ts1dl01bKlk+62ye
oVAQ2FL/66IWRJqOe2v7rMjbvqfyUt3bIY3nxDEg+nYjL40RuwlUcBuK2jq4GW+/MMVbHstqZ3XF
25DTAk9aGW18F7LbLCMaVywvwdISYjIZJBIUDGjkvUEc8HDnoNUsd2iZLqY3d8e6Y31ojcG+CeI9
FxCYsFGeQu21JuRuF6SYyVCFcGq08/t56GEVkK21w0t8HNI2Ozkq2wDwogdVB4i68UWsagBuK1VZ
6Y1jXPpM0VXpyjsn62/miuJh5+f13qd0fBJK8zzFhzoa3S1QKvoPXnebsnyFgH92pOGsB2O8N1KL
nAPBiqQa8odQZsyZY9dt5TjITV8a8EctAngF1tPaCu+HwvzouVrmnNQ7perwRnjvCywFq6LX26Ms
ACBqSvjRak8w1Cs7q8tiHu3FCO7GNrydCP2lLGh8GhpqYYpKwX4OSrEWRX8xvAQTVZi129kF6F4n
IKXcCrL/WzoDdXTHo90zb/YixOOBeUWFzpdUUx6S+p0gaVfOJkVyg/Us0sQtOER/iywmQqM8w8mj
ymAYj4E4jMjkVp3Vo4zJyw1FIOrm5n1AtXRfYbfkhBpZ1BfikjoemTbd3g0GuYeF3cFiWnzCxQo4
owm1genGiyh3KukC7G6shyqYz25Gmk1D5toxLaaLHcCXbUgWhkxdr02zoRqNnbKf0q1Iq4clt1/p
Tdkr/2iDzdrBhKvZh6ZUofHDUiT43CVh/MjY/A0DC0UUXFgI5G21K9goAYY8poFf3KdlfVOjJ82H
GC2yjE99ZJRHC8DTATbGPZ1/UEoZVFuiz1g1RB6FHJJ4jqrFdBFD4kVC+SFp+dCWIecDziW5DMPk
UUlPnlmJ4A/kpLZNE/J9kR6XnpLqbEBn6XdR76gXf/b2hqmwlpB/tXY8fHkzOSfrCeXlOup8uUdr
vZwwlVFGULHcM4tT/uynV58zgYbEYTBJOR3bHr2DU8Rrz75xxWitsF28J++0Og1GS6ZOn1Yntxxp
PP68fz3q9K9//uz6J0FsBHi39d9c71+PfntMShcbV0NqcinwDIR6pprdkRU7IyCVRP/n70/z/b/+
7VMGmIJX5tzbm+8Puv4fZkOa0D//+fe/9LPqPNQAYGj4sqeMooPKMXisf3t935+nGqwbMzTD3S9P
23XyzJ4JL9ufb+uX1/T9gdd30gfua4L/b3t96oTSEx+Ffjvf/1D/9fVx1w/u+rMEDBiEnmjGkcVv
f36ipmtVZHjBrepgKylEjFDOEtInccvanbFJTK/eIK7pKN4hIwcjwM5FMWNOts1OMmfStS0LsAOb
YtbMD7ee8EyoG3Z4zES290wHD+hAJWxe5PuCES4b7A1ZWF/Y8sd4EDMk3CzwtxkZBSIFiDSGtO8B
JBhE0mymuWc1X1XvQ9keZoGexc0eC/VZEf+LwKQE9C3zW1NH1JUYPVez4VcIom8wbp9hUX3RLYxu
xneVyebSiOU178mlwuV0A7FjH6IlISdl5bs7ECa3opwY7xfAuCKL0YSqAb8y88lYEj0hGFAzH4WA
cFPO+hE/19IA9ExYAIZ3Hq4fekXgfGsXWGV46tqk3KbCwYHo7SW9+BWxV6Rv42/wPIDiTWmfx6H8
vHR8vDUtLlLUtjF8diqG/fsBDzP+Odo1QJXUShTTkYntYDTBnkIa1i6cFoJa3jwaL+h0jDUw6huk
OVC0kSUpsI9AU7p9k/fjNknEzu3nj8hy2DkMu4h0DgRe2c4hWmmbYl9kad08lwXG2VFMG9XOb6Nf
DmwQoasLASlKg01YZA/khiwvSWw/1QXLW2JxKAKqBtnrB2lSBZ0WstisrY1Adt0ZqXsYcxltKwvr
YtDRQM9SLB5lGOxbs+H58nMUpdYG93+/dkSFh3VgNFU46VbSt6zjMF5dZPKlHXEL4TfG8cq6wiNc
m2bPx4WIBQppPu2o7vO8iWXxeWZS2xpIPHaDpm1i1rzxO0BfjvuupcTZTl28s3268uVC5MpgaDs8
yKrBIKmxdHnxbXgyl+ih6WErIoGrt1PvPY+CsNGg8taVUZDWSmJ6xIQAU2shIrsmPzJ87pfm5ObD
azml98tM19JJJLB96W1dCxVrNPj+7qp5ujomf1Ef/g2u0taCvb/Q3lzPdoVwAkewVELX91dBXxI5
c5FKilOEQuNnh6V48nM6C6lV3Bcm6g5NlnKblsCPsrLpzyTRDoSdBy+vtnBnHPvO3tNDIaEijuWZ
xK/wwZk0PtEv73JOhNrv3zEUxKt/fuGW+Tcv3CMvj9aqKzzq/n994eRudt5MjfZIIzg/Gjo4pKKc
p1MddWLxQGkwI6kgLZI7GH7paRakqP6b1/A3Hx71D09YWgoZsMr762tI2zTzpqQEjiOH+a4p7GNu
ZcmRlZ+1DhcS32tYIbuI3YHRsmSQ5sm7A3jWfPzn1yHc//pZIBV1QseyzcDyvN+QfXk9z06X+/FR
NtG8S4LOOcqB9rzJIDj22Yta4npfF96TFcTtJcit6ZBSbFENeOqoNy4KavgNC3rIccF4gU0GwIwM
WqwIybh1YoZpFKHWJfLjMziJEz6U/tIY4LUan344OP92UxUgP+rUevUC8oOmut3nIbEY1xviHf0b
gopf/vlt/82569uhcCDVWoEZ+L7+en4Ro0pzCJJBJfHRs2ys8z0pNFmYz1sr9nfgdNeJs3Q3qh3Z
W6rl4NrwMaaK/n4Bfb2dbqoyVofSHMlZdEt1jByyWBTkR+0oUvtiSWyI8eM7GdVid33l/y2P/nfy
aDvQWub/+b//8ztP97/Io2+/fu5e+/z1L9ro73/0Qxsduv8SloMEGgWKZ7rOL9poNNP/Ml2uQuGD
8EPJx2VQQdRL/td/OAKJtKZaegICMmMdv/ohkXbM//jj5fwYL/vf7v+PSpb3xEIOWuJs+7yBX0dQ
M3BcljlschDteS4v7a9nYSGkYc5Rom4q5QzTnKzbqLtUo1WeohRa2/Xo583//8/ijGcJA7S8q39+
ms5JjB3aBdk5G0uUCPj0/69puPz4S+XoEFdqb3NTgjIqHjAk1ueCAuSaUu8e3Rm7hLF7SsZn8Pr2
sVoo4CgCXynHWR9Lwz7yXBh53EKeqqr7gHOCqSlrWlJnXrENVdt6weOReogepNqbCX0FgRZ8DJun
KEheGklzuKN/REPq/UAeWtm38t5tAgaeGuTa2NXzKarUpcjUc1Bp9lLnER5G3ZMsNPfUjGyFRGfs
kohE9IYcUIstHevrWFfenxHSv44jHQUnmiKoUNW6mYlsdM3RXOe28bH02BygVLeOqBOIIxNv1uBB
L1FMHJ23ksLGlDfRPjLj+oL8s17nZEnRqPHlnYlgeYdxCp8xGCSHss2aDqe76Xd+FpBHkTuoGpvq
2c7iA/V9eXQM9W10EsKYxupdbmKYk5K0VULqyp0LVzBgsUYx5Tnmi9r6wSl3IntTizE4TJWi0AEQ
mC6iQYjOWN1WqqD2Q9mdBjq6gPktSsZwpwJmNCdzit2CmRPt/3NI/4GWIxUV1T1VnvcGfMKklmsO
lzmlTDfWxX2XtMmeldwCy3XbifCDyqx3i1e7O8dp9r1fPixN8FHVLesqI1/omtMs7qSaAAb4CTvU
/jjlxgWi11G0FGVFKL6otJ2348R5gIv+E2MwKnk6HPDGnk0WQJTXTQ85UzewNiMSKMHZnzE1GX6M
y8i6jToTkiddkwza9SpvQvyt4MiAK01UiFszfFXolNAwJvYummvGZ1pblvmlVqpCRP5qkJ+0A2GC
kMILVyzL2xtICeXG4YJkx9xVK1nkfHt1c9eUobepggxonpW02xRc+jJV3ql0cZMKoHbI8I8yHVkH
j+DJYq9+rmq/YSIA+iiVGndNYRw9XNZ9W26dlm6HvbiP04zmLWYJbReJwyJ/5hKYulPTdkRk+HTy
ZtSPa1kTv1l6ZrY1bVJUYvTIVmEciA+AoUEc5wYBzueiK/EB0tB36E4rx3/MhuKrCehgnbhHWdH/
89y5ORnOa+Xj4/P71N0qsvjC0T328/KWqSnaiuHBUcJG11FvprwIHqwce10M0S3Jt6Y1fV4K9TGh
CHhwcyBxQDNfg2bO1r1OuRHifdCwhpUj35Vht+42A5Mbfp6s5p0eXylHOoSAknPgq+oStuN0GCQ0
Ak1nJHnL3GMEac5DlH7z8vKR4XG7hDElXBnX7BjQjyG5Q0VhQ5JBKyGeKO0+dQjyDgbIj2vS6/cb
n0Vj6XxIy1lushQsZOc95IMRbqDotWu3XyjRyYA1lb3PIH3f+7nas+q3oSaZZwzzck2U42mquSZ8
4q5InA9cWkEXGAJPQ0k8HleXY+BaYI/kWo8GulZBsAQtPefcGlDziY1YtNt0QJKWtWNBC6Y4FyW1
nvRExLncUYdwMYeO+DKWcc97eVti5VzYCt5OacSpYbcH2TqQCaf7tsBp6se9f/BLka79/P1sNM0q
9huxSUP3EvvBZ3aI403nHqYgzw4mlj8kWsFjnZKCEBe4HkeIMK4kZNkVqDomgkmUt2zpw85bw424
xJZ+fkjVWN1F+B9AeTUmDRnPzj46oTqVjSipg8440dlDZsSWs0Ki2FAGNOIDtl/W8rUp3YOn5Lgn
+5YequN8agCA9PLSkTjbdoJ6FeiiZsZynZTuPVV1aXU+DXMy5e1RZ7DmbknST/poeXLdzoFYB7LD
47YYn6UTIM1oUKvaDhvzIkrTja3YHDZBeF9Fm0iB/C7oEuPVIVzFhyhiGbO3TaZyoY6GMAdVlb0k
A9w6NpdzFu30pTUttPkKV2M1szfa2sfIdWCZ2sna8lDMyNr42o7qhQGJn1ITDaV1Uyf1W1OPd0wG
ZAQG6IQTBl1sQg+oqgcoLQj5QEt247fUxiVXld3XxMM/C9GHqXL4Nkez1HrxJ6rWzUHJdlNbcCwG
b/iWTQN6qiAgXsZ3blK3eamQlOd+CmzRSCWSNouzPEOhC+v82zKQD1ElaCtyFR/7QR3YS+KXbmlX
YBtg4HJJYiHoWrguSL8pqS+JY30eJ/uxm+ebAUHPMVFzdQNdd4hjjKnIeKzBsU5VLtR+qMi8hDB1
H0TV+5a0oxVIVK4d6ibuAkF2jsoFSDn6hjG6DIjP+wBUXzRuRO4iIR4mfxuVX8O06jc5cAPl27BU
F+cc5lzLVTB9hMNn7qNOvEZttHYkzx378lsTlv7KdpCUDd5ys/Tpw1w+B3ZsnZiAfAeYI4mK8Taf
vW9uMfk7NherRtmKhLyOj8n1H3nKfYt2HF+widDBJLUMhSKyxda4UTI5mw3eAIB14cHJqQTVoG9y
SL1e29JAHR7HhlVG3XcoBelclDpDx+R6WrWSjXpaq1s5h/2msayvLeG4oWM369FrXnANpWuVVd8g
VOBVx848sKSjCAhjK4TFovp+pu6txvNMGQdvGU2+TnWsLrpgbRnYniCsboIWQZPHwBaXKUD32tiR
cUpBmThxndwOzfiedSSUsAmURljRFxQMx9s+HQ9DML1GQ4TqEyfVTonxa3wyAAIir8zDTb0YH+0s
wzje+/LMWsGjo+EAe+jCkDcjhk074f2nBfjZKvQSLyCFwvDyG8MszySs3M2DPa4X3BkbGZu05gy4
zxiNiKxc9nNcDsDMQU8NJIX0fFkkgPf0npxmY84IIgpBfZ3PL1tnQftVSgYM6jvBxk99d8NYRpNp
tpLb1hWcKG1L81kY2X7wy/oyJM3Ksip/JT2TE2iC5a9E+dWnJnczpZKx6GCO6RtptEQ82DPrq3I8
+nMK/r0ISdrTzrfR74Tmy0CcMWwuI8OG9Y6ieVyYWZvYp/Sd2zoLdYUlB7PN3LeIKyvk2mNVbOjq
0R2ZzAejF+BP2mTYdZ7V7VWWPFZIm2+IMrQJMGPB4HjywjnAGqQ40iDNt21MdZ34uje/z9+WzPzc
d/67KJnoGjsTS2YpP7XJEmxnSa54l4GxmJnft647vzcaetdeVU6XLhJPIRYGXN5Qi+nYuZF6c6Zw
S0VFN7CWnuooN92MsJ+QK3J76zP2/i8AxFxg9SnCUjHsvcZ4KsugeXCpYwEWClqCaRzouLs4DC5t
nWLhsZjIwbSqjQiocy4iJsuGpiOhZ2Qf9363KdrUOBfzsk6KsbxzSf3du+QUMwhoNuvCmh5fiYLd
597VXXcLyio+WMKpDyh5w1XFvGZG9S7RjMAhIiUnq4EOEr2KCMZIrJNnlGptNhYXbw2DJU9Y2Qg4
ErAq6YRaXtrcmLQ7d7BlvmLRa899Jtrz9Yj99p1wTetoGxPLRn/U9ZwRbg8yZfjQ4wdjLo39mM83
jivd28TnwnbT4UCGkzyOTJurLCiqfWYqY8si/XYqc3H0A71s90MdNcZSDtK9uTbi6DJbctpkiCJ2
5GKtMmeO6Kyom6738XZFM+yMaHmYgdgdpjzy4T36p8kfxCqfWgLqFDxTheA1pIx9jLLWfCZZ8j6j
UjhZ87DN7TjZAkjezngYFQDBs2ym7NJGwaVkIJFWfdPXi3k/wd4V1pzcSOF9BIkFytyh9p9P9VNL
7/dcNu07VwNmzco/2OVjbwbL/WKSjNwuZbsLKjgTYVhThbc93CvAinZjsGQn6RnvTDRExGI7ZFkr
RAOFaX0APY/aD2u8Ksfb0a7qu4q0i2iEWBywOK2rlnWCviG7+8fNbz8L8uJLGrPiiIDXnOiPMi3G
EuQnpqB8PF1/ajb+pqwZz5qmmk7eFI0kFiIgWP28r0r6nFo+J0IbB78qZ8QQVfwtMxe2a4sh+9P1
hgwKmHJC2ee4heg5CLn2yBT6YZoJQ7RuYMF07Kv2z1DHeo2p1G+9fm5PVm7gm3CYaw8pJa2O+NXT
9RfXm1S0wEFjtOoOWS9nBnKXJm++9qdyhIob2+Q3O1EG50UfqhIBE9ivD1d/0tXx8/Nm7LEiXe/O
hvHQOtjCZA/TRGqPj0eC0en6HNcbk4GdDYi///mj7/+ga5HtEq29+Wl+igyT3vr1iX/+MKQvDAFr
3qOSq04m64ITay16M9fDLoyXY2zdlHXB1QBwmtrBYP9xGFlldWrzdIK5atwNWivNxsNYtkM/efuJ
+kHee8MplBE4/QQqTyOUZa4t2n/s+DXtsI2b4VRHLhIBmchNohN3rzeG/pS8m7x1ExiBCyvGiP7U
1cGEBbk7XY+mUugoOXjfzNqYCKYaA1zKwkwfNaarFtRz/otkBN+Kgvwizw2aU93IpT4Q2QISOTQP
zAskHQmbAKyq4Au+3qfE3J5YnywHgdp1iusOFbiLA1IfURyVB9eXgAfH7tTrm+tR0Q3OFi/nR6Uf
GpmbYSAMKyWU6PvJdz1KA81LUVM1r62syNfXsy1mrWNtr2+cL4kTL2ySVebTd021Z2vQp5oM3ak5
YDWH+215+zhP2tP1xlUO+nqnafGwRafRjKv99UfL4tcbVKbsgav3LmpijWDWuhd9BqFVa07Xu0QR
d/i15JsbmMMunIeH79a079a132xvc5KlmzwsrRUs9eoUXhuf/bVj+ufN9e5iYPNzuyqscDSxDU/R
oNDPkBhuywiOGieOwZZhm0TlS5J4mmGj38H1DV3fy/RIRyA/tTA2+E4qvGkr21fNiWGCHCq7qvae
9E5XXrxvwJzvUgwQh8DJGErsR9cZwR7KGf1UBgOefQA3ORcKabSZtYJDQwtW33BN/ziaUUXiUPrz
/vXXYDv5YajycYsU9vXn33lmbi545XmKQdqEjv72bEsvymNvfiXIjffWOpx33w+dNiwYxYlUuf4w
Uwnw4y5lnP/5SAVg7zTpm+vR9YFqYh6mejPj8uOUsDPyZV2vPFzv0bztTtejUHQvrRx0/45HdTml
tq0ZmxWJGY27aYwKJX6NxVOwnP3+F64++u0uqtR96DGqEIqAeOHn0wsB5zuHrPv9s71+rGGgkf/6
o77ejH8eXe/+9hDQPu5BVYzorr4WKTNxGtZWBKQr7vAuU/Bkm+2Ud3XC4DlZlNvNOEYdeXVi+NjR
fxy2sw35O/N24XRfzy7pWiSfnqLr4EReBN306yFl3BZKGnPCUD8Y12/z2nT+5XDRY17QsZNOCTUI
r4MkUzhDZR1WziFHZ5ZLvgvhqQCph/mBqY8W258v/3o31Y+4Hl1vkqb9uEBy25JHRXWlIf1DMWRx
Dv95P8IAvQ+ksb++s1YPntcjDMDbSdnpgTJxt7FdU0cZ/fFLt0eShJylIgBgZoc3U/vT4wsXUNId
roeTQY+QmjZ5CHrwLfGWnzJ9dL07xR070DLN5Gko6Ntb6ojTVzJucyOY9Rmb9OFoGbc4MH8/CfU5
6cWyPV3PSZf6284anftfzu/r4ZBSCs1HHEPXuw3h4vvCss6/PO56ZoPFvrVcQ+x+Ofmvj/n5P1qr
MdfEjybr68/SJOZ6wnWUbnHp/HiB1z/pvcZb1pPnk/xmAo3P+oSGaqaVCKm+qBN99Nvd6y9EXvvf
g9j+uyPzbzoyFBHIZPt/N2T+T5czRr72vzZkvv/NH6yaECCNS50f71poWzRBf7JqnH+RhBh6HvEl
XFxuSGfkRz9GeP/COGc5gRXiQAyF/qs/kDW0aiyLR5M+5sNAoIvzWz/mn/oztmX/ljFnWTydKWgM
WcQKOq73W3+mhRTmNACcjm4RBGuh97tx2Z+T1IUk7adHaSNoHj3ni1h2PrZ2oe0G+A58bUCQ2ooQ
ezNQlPJjr00KnhZk1tq4YOFgCHEy1NrSINB9bm2ReqeEGLsgvkgTLm+mjRCZtkRQv/oQa5ME4olt
gmui0faJAR8F7sblskmIWNsZBIGuCmt2d6ByWErgwWjwYuAjirQ1A6EKtj5yhgimyKgSWUKBkfW/
5fRo3lE+IO0I4IrMkrsC30ehDSCVtoI02hQC/srdl8hu+FqmtWd6FADm5N6pQvtYmOjcy0/HDpdJ
o+0mgTaeSG1BUXhRSm1KybQ9JddGlf4h0bYVQxtYUNRTfanzkFb3aU7z7JgSsXm/AMqk1NusQQZO
d259F1pBvcNyk21DE3+3TV9v5ZSUFmNZfyVn92ukzTVtV7+EGu9WjlV1HpfzDPuMXSTbWGLKo9Wt
pfrxCDa1CSMb/Wp/ITNuRX1T7AkWfx5L+11peGJT4foJtf1n0kYgtowUQbU5aBlJS5nuwN7fF1ke
bVrWBHuHNfcKvJ63Bvp7yGXqnL1xWbn0He78kHgWhOSrkQYA46z1IdJmpUHbliL8S8B5qCNgaIpw
NpXa4kSh1dzXuJ5c3E8BLijMtSdVixamPqiFqcCdK66mKW2fMqvW2wRIw9dYHZ4alwTgtuu6fTrW
mxitymHBiUVE9CNT/tHHAo2rHJwn+J3bCAnjqh/MZYOYBPlG2N/acXsKaUUhEsJRzo7xU2scQm0H
67O9jzsM5sAXEjqRPU+PA8G1ASYyqe1kmTt90jAWOjbWeiwp65amdTfK+DhrM9qAK83sXLkrOpVv
KZq+UaB8H/bEhFC6x7N08olvWAnLf3Umis3BnFIA49tt8cERTgLOe8QaF2mTHBZy/1DG9qXUBjo2
R9HZzPAmYa2ztcnO13a7Cd8dMp+vizbi2dqSJ/DmjXT9BodyXtFsMl2Zz7SpYsTPp7Sxj9hhI4un
bVjOL5mw2S17+xkn4KgtgYM2B/q4BAUIaW0a7HEPwj9w9jl+wgxfYXQ1GBZYu0maeejH4B2RSWL7
TIRfs6t41SsZeLj8i3GNNue+0+5FpO3azGhoWyPs2LPSRkehLY9R8iXXFkjHCRg/mmHd2uKTk7kZ
++/RWZPZubOajuTJnDKzNlW2KLLG6rH2MFt6CwIbKuPPCV2yysPPOXFBJ5R2G9P5WOPYTHBuxuSe
hbRuVuZ2rDGTmo/1mF8s3J4ZV9wQBIATbPo0oJBtV1XEXWIlnPCKCm0atVFuGoFxVIX/4BghMo+R
rpskQcppJcsICyAztkCCHL7Y2pQ6405t0Qpu0Qs9wXBQm9hGK6KtrCW80k0JmoD9a45svBq/GWJB
zYoH1tVmWPZ8QptjA1yyvbbLOvhmo4/t1UU74ad16IAJbbBNtdXWGtxvwKqgSBRTdI4f6UYBrIxa
451jn0jexQKaBcRaZc4WzR+XDpbeWpt7TW3zDfH7QoQ62doAPOHwvnaTmAM4zbVNuL4ahnEOszR/
nCYstlyUI6Bk1IVjJC5ZYFS8m67fCE5QoaZLbA84ALQ92dZGZV9blhGBUW5W2JipcxPKjrN5nHV8
rUup1/A/O+mlc7s39MJ4pEhDWrQ5utY26U4bpvnWphCQGKmjd0JbquecahrshY7snMw4AK1Hxm8i
g6zYX3Op0CCgf9RNRnozALIGoECRSPt4i7daO7rjsYZbENzbKf5J0GLmhkwIVnPaCd5gCTe0N1xi
ErcH3OK99o1nyLxMlxK5cZm1r1yk9ChAk63jxvJOfkmaHuq6AoYVZwbG9DLqL4l2qi/as04Gdrqb
BD72AUM7Cim8s9rjjvYbFu2YEGDZls8R1UUmMxAISY+sORrZmysYw4Z2ztdY6PFjFjsbB93rZBU2
ze+aKVZ77kPM9woTfqrd+IDmbklAbJHUTS+GduxP8sUYKlyigYkEElN/cnX3a5+/qx3/aX7XaQIA
gwGDsqYCpBoPEHXduvcY8SDMEXyyz2ZN+OmICCuE+xzU8TOuFH/bKsSrmQsO3IIosMIi2OzSmXp7
Lm+hkQvQzJALRs0wsOP8tUnH91BDluclOPQkEG2kSOF65IgnxkOleQi2JiMMmpHgqUOgmQnO1N5V
xD3gcTzFAkwFcXAXD8xCrHkLEVp0+pXikDcpbucx3UwWXjgveY+7dhe7gnCscG86AtByQ80yS3mp
MuabxU2HPwjqQ8Kwiy2j2CtSTD1FdZYZSG3H9rkNmF48TY9oFh7YLIa/VjklggjXTT6/yyv7Dm0+
FzADySrXYLtUORtlDN3Fo8lf5NFMRwfuB/l8nJPjcUkt7IvIXqcajUVnzii7uZBrIBiWpmFEYDFS
zcfoAWUMADMIpUk3Y9q+zviaMvtcRT5ojcb5FhIEtrJA8idJ/z5p6aED4yAkCy2A5nNITeqQIDts
ze6wzr0meZQuTI8IuAf2EO8I+2JN+wRMCgAQBJlfw+FDqbkgnVs3axNUSDLgh54KVPD5GG1x/dy7
d3LmxMut9hN1AhjJI67mEf6Ir0kkWdcsq6EkFFbm6d7mhBsjSQkmdHBzQTIpQJrA0O/pGDQUOTTt
5MU3h09z7ZRQoYL7mtUbjeMZPsrkxGc3Dz9hoGp2raaoMDU+Ae+jSa1nbRlHLdgFM2Tno201cFho
GkcbAZpl0YwWWrYX3DkZj3xqc5XszPKr3eY0dGmG1KgzInAvIHzqTd8wk1aaBYOuOV3BpcwOvrkc
CSZ6sG1cw27BShA10IdZ10L9HotIpUkzpmbOYN2cWOj0uNYG+5iRoQD5hC5vlID7tjXeJ2wnxJe0
tTLNtHHwDASaclMvC2smxOlHVoESPfFxEnzr+WxwimpOjgKYEyrIOY1m6AyapgP8xAZ2HR5kGIbr
UjRqZYnktdAUHrjJO/Bwt8xL09bXpJ7Yh9mTanoPWLQPtoMmRz6pSYXEs4zmpaBpmSCKVpoA5IAC
cjUTqMJ3FwTYpa5rrhxw0KwJQoFmCQGu7I2MvjYGC8RNhzLwwDT7mXbFoD03W2tNGO20xWJHH8uh
YeXCLTI1wSjSULvkLtRkI6Gd1EVrPgK7OZBP9HjF+7iah4TDe9PyJXT9QJiA+NAjGD1aWUO4CGlT
W5RlLCVG3E+q9TejDNWhGNw98Dsbwgs8plKTmWbNaPKANeXLS6HZTUpTnGzNc/I12AnAE4X4FqFD
/Bmc9dZWtDytLKj2Uw7tgzr4eZZxCDXfpSlqq29WH5OiVvXk8AkG5Xn0PTQtKNgwSLPcZKkZORRH
UXbfjt9GAdQ48XZtLS6lTbsoLQJygKR4aQP4yfmAyT4bTk2RkqMxBTuWiMGprUmEs1d9BymoHxv0
WxRf2QzhlR6T5dFvp2kDXSjbkfZxcvvpKVeN3GC70cpqB3voFGBchwRHZqDCcevnj33N8O4a2bvF
V+4mG4aZ3ixL8NLOXtP/y955bMeNbF36XXqOWgEXAQx6kt4xaUVSmmBJlAjvPZ6+P4BlVLq36/bt
8T+oXJlikemAwIlz9v62EAw05nITT3esCNpLXLUaZElH4qi+O8rf0p5hsqllnCfVJnZI4JJJd87T
78RfapBsCrVCJ31m5yqexv5oI4mviBzdhXn9Rq0EfB4nOHDqPLfaLdljGzsWaluNLbZAYOPA+3TG
0b5H9lxeAmGxJcx3BFmyy3cc1l7aFSvBtoW56QiiXxwjvZU3iEwlfjvvbZIkJo5cc1qVgW2L4L7B
YEsaB6Oql4BG2MVBx8Qcgd96DAKKr6S5tVCfgepwWOIIcYpz7RxzAh4r07jFLkvuT9S8OAGDmriL
vqR1T96hVtyYpEKv0lJ2K9vOOsCEPbyclXvfjtGNFrjtkWkXh4fTfxYtgySzmg5VYb4nWK+7kqVU
6jdOkLBFdOGkR7m7TWJx69c7Eapmb3k1yQdwQnyM+dvekEcwEhcUiQT94lFxSvMZ6QvRJW2f70ls
FSuuoRO7MNgwZ2ncIsTlUigMWt54jfxKYO5upo1va29mvqcNhQ+87qztEguScyDvGJshRa73cah9
i3ogJvQCwCzkMynJpCZhs6NvWxUEMLj9E31/NvPNGJycmZpel6itKGq5npPjCXCjZqpPYpuDzGtV
oqVgt0r2NpfTd8dR14AhTqQH7h771IDM0P0cWsaLLrzmkey1B5GRHRsVB8al+D78Twpl+ioOvX7n
s2XPRvYm5YNVzMgFnIgs/J7c+AzQDbjheoxyBdygu5M1VVY0IXGzWmud5PGTq7qLG7rwWlvrSXMh
KRbVyCgHq7F4IhtlhTUfWURbMZ3Vg7NoQwSPKfJO1ymfxxE78Dg2xdYP7W9abX8CxcvXjmkfuswm
iCque5RRpr6xAwAKfc/kQC/ycVfGEmeFPMWxX5GSOZqrwLZ2Zqz36y7/3ODtW+eh6HZG/6UPg/yc
sxSE5P3so8B4dIZhnQireILi3eHoRnMn0XsKIikdtemmhmtevBnsJt7ijIdzFL1lfvCCxsC+oMO9
mbTRWXG9HPR3V6u+MGqkUSx2VjWVe4fOy8rApmIQfEhibwtqU45rzeYcDnqLa0jM3MPAE4IuCw07
lyi/vsviL30zJhcDxTjosOiqRP+9zd6NHhkFMcU9oeNEhwDHXdv97I/E+j1IK9tM8Os2U8P8Tg76
Fs4Vcqf8qmTv3XvanCWG5C9GoLoqdY2YBecGjdaW3ZtGloHBGeo4D4lXeYBqwnXasKt0SjRa/dj2
h7El9CVpLo1lT6yp9KhqPKBkDT4ZiL6Ojjm9pGqXawS5pBGLS+7pN7grjFl5d5SRHm26Hv0JWiYP
nGNx9ea6xPfYNwGSv6FjCy6HuGTWU2zTnfupgpK+ks2zJMp7Z0rjrSdQiNgdjmWrvPQOlUNbN8GN
pKtlGz44+fSpEyxRIYHeoms5N9PocQhK4AoBbZk1tKDHhH4te7ERJRGtoaYYQegJYTxkU/iKQ7B+
0AMUlgDMv07oNuqoOCrTfJXEBoOWbB7DKXiaTMTARs0CFlrFehlQ1i3f9cfd5XGUfseDmB+1sIkO
Jb33omJUtNzo0tlLzrn98mgZq5Zklewdy7szULWMqUIeFmQujf9J20Fyu+1CgbA6bY91aunHZcxl
j0z8OJoYSfTwFRt6b/tAD1nJmCIum0kMFu4u8QeTXIm6uw/6cjWW/TsZ1fEx0GW19Y3grlbGc1tX
PvK2LjuYbO/0Dqpfw4r81mt3MrDbb31SHMsESWVX29m55t5atJjh0wRylBnCx09bbGWMsfk8/eoN
tumRsBQaFjakBCAJWz7pbKunzLx0I76dT9dVMHsgmP4rpKhC9Hemp260XlJDjnFLYltxFA2Uphab
MJmbB7NuxgdPy/EH19sO+duDZpdvLEVwfU15YznpKe6TL7Lvr7lPkGiu4aSNfazTZ6Zgn3rTIc4c
b8sqnwdjBYd24aTwc4l8EeILPiJY1W0nOELA7o+O8ZAQI7dpVPGZy8NZF82pjCJSJKNp2oOJuXgF
Bnipxda+KnR3oxLnGjfys1sYr+jKHsoCwyoF4ls7uIRw5ucwT9E4S73dRyXo47rD2mUmLCtT4aUr
MBsctOKudfEgjp2/UrnS6c96KyPTEZGX9VWhzjjYSfY4aVtKsvvO1oh7bRqNNmv3mkIBV6RUrfo0
jU89ersE6OmqNHcVpkhSuhh1OSVIWD+Jz7QTrpZpXMZRA7Ywj3l7VDugxRmVL3PQZSK63CyjXHP+
X5aHpMvX2KmGDEoF095+SLut4WhvBTkeJzn5tzWH0n55BGH3U50638KOrkkJPQCEGIyw5eRAXIMS
QThYV+p6BmLIUw5N79ScxFAVJwg+dGXILzaH8nUZsPeTy7iWGrI4oT9C3WZJVqr5ZWkDmtaQILZw
UvpEI4R/a7qRsa7qA2cfEhrgd/GX3Jruq4iS35nna8sN/ElGPn891vmiBHEOx+UlLjdjNvC5fZzP
BqDakoBNdkaNGblgrzeLHgAdOfM3OB1qRxLfjV8b0bRextLsNssjSJzlZDSZ65tGVx2s+b0vf1Jf
BpAfd3luM0ZrAswtbZln+XPifLpf3jGSAAydy+ewPM4Ct9opY3ywzfabi+akDWif9DXfrt1We2TH
IWqrduhPw2RRTrEfA0THoJzNmN+fLLc59mHc7AkqYoY1D9A/5ubzw7wyp7Uz75uqeTi4vPTKTF5L
rlZcYtC7uGT3trKzCDq1GkJo8y3Og2GLs5+y0WjvQQBY4OvnOeewcGYXTYjmutkO8sLDIgfpRusQ
FHm3pwZjTUjRJRyCaKItxch0TAdtb8q66nHoirMIPeusVxAVugGflzvLd4TfoHKtlNykE6nHXOj/
oPFOfgXRFYMrCweT42WEzyBwneMDO0gofWJNc3EsDnOFsay/MUnlJzerrw02DL7CgpZ/6VKNzkII
L/pDDfGXJEKE2vskBnAdH+oBnwYzbtTDx6nyp/7BkMjrqdMVemx0Ny08HwS8s/zE5Zcx8NbAaud5
aR6a3jqrM/CMrUmhF24t6PLFWAbsMOwfqd8aJ/iyV4dOwU6MbXdabkxVEWsKM3elYCedAEUhEFbm
oNaRW9E38mqffjerTTOdwppSnc1VToaqB8UhCs8DF7aN3rDrWU7G5aaY9S3LvSDUqkNDLCEhL+g7
7Hm67JdMm5cbOKr56a2VLVdZndzbk18MJlquTyKLmuPyfRsLKnkejc6iUcfQ3rTOZisow29l744X
tnpQqK1mTqGNqr0vpk8QzJjeh+ktyZwm4BxuyjDYtZqBHbUOnoXNlm5wxt9/plfa3kZ4flRDbl+S
WdY/EXXjFGyYUjoSF+nQ6UqwJi//A5DD+mxIfLHzz/S0v4B3xfvSsGaU2t6q+nEv4q5ZGT3i+JWf
VjMxxYX5VWTpFU/SAXdLfajphupdlbNAeXZwU9r0IOyhdbd9PL+rvNjQvXqkt0AHt6JIMuYXLSpm
XGR3Ed9HoXETDGxLsd4SYGNN39wRImpktpdGWeeuzg7QsW9AxtK+yPTsxhvf81YPLtKo6SHRcFtB
X4qPYQVtyJdiFzXsnvt+tMhfqw39hiXTuOmqVm3AhoWAMJNLEJcTAn9yh40OwA5brJVytM+lr9hN
RXQ58xQYbgZ9ta28EoKyfS/cGpnXkH4pRro9tkhe25JIB7vgYAAG8kbo0l0KWGQ11nO4aUmNLS6h
U0zbQIYX3TaKc+sixDVG1CFSryO2JwFgF3OsUCQbZnr+60YNBj4UZyKM0SN9TEmsoe49jVuRI0ks
k3OKRjNvp4YaxEcpH3KpI15gY4+GcXJqzTgt9wjB3WrkKR2ESNKzSWDwxw3RnjSBbIqzVv0YRhVu
AhvbupvXq3z0jROeOQTf871yvlnu/fWDgNSK0+BlBgJR+s7LD0RgUf0VNnjlP//A8leW/9nSw+ea
/vquFJpE/2DIk5FHIEiXuyB7YB5awSbR7P4EyWn5179uKhKQP34J4zCtSTuN13pnUqIN6pQ1Dcyp
ab6S0Cc/+Z5wToPAD9an5JZ44yahIhxrDs6+FP6qq5pvNFcs/oAek/tMGKEXnIuRM4YEji2XAr6X
+mT7pnYSXDhnfvtqkdmkZL7SlO/lHGLSn3W0jYRmD4jKKSZ1rz9aButao0Hlt1kFZmPKmx2A7pL1
S4gRiO4KBq/m1cxLTi+n2bVEe4Uxe9zYcV/62PHWCQJnPscD7db2mnnB96SwPGS0CULTvmD0BnG5
TuXSwzyZcfJF72+isaePQSetk5Wz0YzkbRDQqUw+sqSq31w1Q4gaHO/mU+S+Is/2N6GNzKaxxk9c
smGUIDJcjz2drrx6VA6DL0eiGV/0dalCe23tyyB8CkSCtLJxMMiDEcGa85LU+BRNg86j2XKRZcWz
cUPUNXSExqbdlkV3Th2AoA7mCVvw1JEgCy6Cde3WHLWckA+UR4YmNkXqffKa+WTPt9C+tqyDxVHP
sKK7JcUCrj09wkJSqay4wnOBqwpt2vO6k2MkzXluy85VP2ijd6UhzzbUQZbRnTla9sZQXEqnpPnG
laHfOQYIo+HEHP9uyIEeRsFrOTJjc5OnhsEpBxbjLAkEPnuqlBesvHAOIM45Algp9647SBSlAzQx
4PckxN12dBezoeIzasI9HmY6xgkMmq2orTMOL5r9JKHaGc6Z8ZrGBoP9p7oJsTaYBkLgCtwqnAQy
P4nlKoHJi0mgMvY+N0DVI5Ik8zI9Ds7A5xN+LZgEqBR2fVZeySkDXXqnGcXJY04i3eS+9DYNTn5E
3QAOdBcGgjoGg/u9U9m1JA1iFXThV4Qb26El6NPsuKLdE1Ubw5o0t2iQ0eHrZMi5FflhWLeww/Xt
hm7EpnW6vU7LL4+0leXCZ7eMC41AnHyOuIFEsm8x53Sm2DKFuNA+t4zhmrxrpPSGNd+qXb0NRJo5
6Pjj3idKwn9GvP+oS1Iz7O+VeY1TrCv0/x4HjHtsbuJjCSroPGpy2GAXtlZTB6OEs10/L/eWm9b0
DTLIWEvTIPpSTGSajYqSLbamYIcI4cWwAR9F5JvQ6Q8CJuvBKp2XAGYOJed4ixisju5Bi7gO1dsw
ooQVGae9rFxYU8vjulaAz3Kq7t5oXJTj7UyRZZIMbJ49HCsvcSfmZ0JSYYc0IysltZo57zPpVfBl
Qs1HEzjfGCi/ZrwjrkmjrrYhqP8WRF84y2Ax1lUn3WUfG8rMoaFAcbDcKKXu63SqdsUSVhDOxdzo
mAV5dMM3OQkcmgvZZd5xwOIgIkiN+6DwZjkBCPRF/azmHw63UZ0mpHkg5dTnm2Gp0GCINuuUVvM6
LSOkJyGu2IhzBWrRiFoSForKOIdjvRpOmhR88QWXSFQO6y5DYsoS7MJOtHuDPhjcwn4AQRamsj/5
803Kluckvphzvd1M2qOT8U4yQusQp84/r8iJOgTYfINZclvPkls2a6gfl7sDtN7jUG31OPG2teO/
GH3DdiINK6pFCL68qY/qkWGQBQSUfZEiUnSY3WBGm9KKnytUc9aRd1bOfuavx5luH0XvN3sXtzSu
tD+fHkwoYuMBOBekK+TP1QnIrrOWJd48ZIqzxJh/W+4tN5oBm4lTn/rIHU6UKuowqGDrJdNn06ob
dq7Zs93p4ZlrgU4LjiZTnimGdDC5cDK2r6IOaQl387BwVl+3oj3RCmxhr5kTumhII7XUuRrNN0D6
UQJqwx7kjDgtN3agtgSLR4dmeYf1lGebhJKHTkBkrBtfo42lR2DmCvNTorEsbodkIH9X5eCuKsE6
3XYky821NnsvthskrW7rmhX1Q7C4CBj7xn1cJGj/I9b7D2I9xzH/Uay3+UG+ztfqx89ivY/f+V2s
p0iKs1Dc6YRNCdMlSehPsR4/UiCWbAANusUPEOT9odVzfwMLwxYB1IYN40Dnl/7Q6jm/WeTU2YK/
ZzgmLJb/RquHaPDvKAVQZ7ZE+2cJ3UH+hwTt7yiFGG11pE9uCfoKPqrDOgMqDpOLdE4wSQiTTe16
60OKXNGPX3S5ndwyRc4OekcRBUSToMkaHwUzRX8dafSbIqit5IvkmzFWJQA27CI7OmMg4OrGP3cZ
ohF0yCh04bL3udGcISTjoMOPU2Pc0/wvjixqhpQNcxgp2zOofgZ9WiMwawdfBQOgfa3ktbfH9BgW
cHNQS57pl2eBsFhmHJ8YjfxHnKfT3qrtaIdfBnUypsMuq1+Ja7jmBW9rRq+0yReL1JCNZ7X7AS89
uQfIcd1APY+mwCwZeFcH+MGWZgJ0N4Ohk1cFNLA9wYJr7z348o95lJyFX7GHau0G/FQwneXoc8bT
EiW676bSbW87OiCV0uHotGJiINyUO6uO7wzf/yK9RH9kNzwP/S9elLJ+TbjVxPiEdR05ADUk/Uvm
BGwqyrUVUariIY/orkNUEvXKyRj3TYb92PdGsSXeNn70fPWZSIcquTErWRz7BuZVZek/pkz1ILGK
K6oPYDmjux4YocGSG0l0rsMvLV5xH49fFEPZylMoy2PYNFs47qkL2iZNUzxdzY5j6D3uc/TT5GQC
kG8eC/w/K6nz3e+E0TynuN4300AUoD2RUYJHqnP873T4AsKucRnrgXFfdca9HbfEQbgxwR5t0KEH
zFe7W6bSV7oi/Ub4RIJaEQG4p6kTJgoFwpLaMMKfLp88D3cqVOdyXVfjmaRygoWi8rue21RulIaE
4UnCkKP0LuCJaHcz61LNTUPTi+GEcZ/hcx9NdfE6iOQevtZgyB67sAlx+Almek2zpq6JkF1koOl9
glwc/95w0ks+phcbDGCR3jEwPTGnoGVLohZWSL6UePS/uNI7joW8FhoVKKGNpnkfj/GX0u7QhuT5
YwvhGHBv8hx33hpaR9owzTKDAE6FmDf72gEZKwxpLuwFeOO2vB1McldQ8aPH4p3jfF5Jm9K/bluo
ZLq+S0kIol89FatWEHow0r3xSftJB8IqWoaGXYOeI+Ucx/A7HPK+t3ayVIe2qFzYtv1w7EhC99Oc
cn0wsz1kr2KtShAOhRiPNF6fpD5TJJumnKVp75Hz4DbBGbUela6r33qWhqgWKEhLD+tmdB7bqu5v
ZZVeUkG/YioepTbS4faSnYt0NNOr4Nks2C304TsiNi9Ns2PS2wfPmRw6mE15W0MgjMZHpmf1Nhn0
hh6S84SkRSX0+VHCrLmAh/smwUgv3IKI6zSC/Bjj5zBjUnjgXPL6S3cja6aMMUtNXHXhsfhWodG9
s69mEtAkM7WrYtHZFfPaptF0pcvkRxtPfxl7jJC+6B7SUGl0HmiIKgqgdjScVXOi+7TWVVVtPEmD
xNL6GiVzeV+OyXBBgcdwjMEK0sLR3wZmVsEPKax9miN108d5Ypw8OKVrHVIgh+R+QGyMIaOotpl2
ViBu3W5ydzPCriS62wuDxzwopy07sUdGQxDZmvQdOStitsnPmELqbyo8aemkn/pHD61Jx6BQ0Mtn
GOa7+p0q8Ua7Y3/txnvDJGWRJgwO4kCu2bptHE+8RWEXblLDfp6M7JHIDHBMSMuB9HnyzPxNnaOh
048ZTv/OSf0dvbF2RWpoe4anmO56XoBZNtU5bI3qbPQRSlVtIpt82ARQscxxeI5022FtYMrd2c7e
9Buco214r4aajZnOzDb3wNBEqpJnw7D9Y9H6G5Wy2WDhNyDinkFnFNs8yRhXAFU5THl4tkLYZzG2
ekJOS3zEoIV1fwyOCXuePO6JXHL6gUWHdXR0w2nDPqlaZ3NTLTXrd0PVuCK9SSOrq9TOYVLbdNWN
Oy2z7TOuTTj+wAUx6pbpOUhI3qQlDnZNquiQ9dO1ifTsoFVE0w2jQLOQslmdUqwmQ7AKSpd4xMx8
cdsp2sMPc89jVxYHCB43CJKIhs5GpOgVsXhhQ4TN8iqq+aUs98rpPVCROi0P0qYfDhxoH68yC+Lh
HLfzdpVt3kQfh24SIQkfd8sQDVbzbLv5dPKl+ZTj6NlobXAYdYgDkIbvB5PRWtJ/kOGlqs3TwojP
DB1QvDbWqyay2SxO3Xtql/4uH4FpG1DMEv7VkwlZEu20rlB0rsRo3fmZFW9Hd7pZNlA+zeKjDia0
bRWbc226KQew0f9TgC4hxf+hAFUYMpZP6v+C78IfnP14Iya1bX6uQT9+7Y8aVKfQdAW5xoYpQXLN
5WT/o27+9//SlPmbos4UArOTpYNrArX1B8DLAO1l66Zit04HzJwpW78XoZb4jWKRyhUEhtIJk9T/
myJ0Maz8zPOyHIbOeI4NzCnKpmv8SxFqGyOeFiTnhwqUb8AYABtvebFCFa6DKZtP8+a10d4JMH4g
Woisl3yCts40knNT1ojqYTaGGsj/zsleity6BVP35HROfPKzwgMs+j60yaVzIEDMYI8QRuBKhHgw
yDxXESK2EUPyyvUpBFRH1YU8ZZ8xkl5nEr1ONqEAbZFj69NVD7T7wgVjjlbtaz3EnxTC9URH0Sz8
/oZiMl2pO0I0vB6V2CyrLNWw8nVeJE6HC+Hnnql/ZQUpkPeiXB4+cdVDzxxa9+74QFP+qertjTbR
x5qC96CSV2lH39re5ZoY3PSVdxka2iUCQgBJaiD0YYm0EB7WRVe9TkHxRJTFQ+eVn0kY3o9k2dW0
ZpA3q2fLDO5aFb+jssUoACIlycP33MdbP+R8zEpSJhX2ubL1i5HxOcU+r9lX1auVbwsmF2YKc5Jg
jQg2VuPSKtMtRsfWtXMjhHGMYnVaCvFUgwXLvhMvuq2AZofQEFdenROKxq9EJNGiXPK2DLwgdifx
1pQjycjasJKSb9WKsaaSZBKk5VqUvAbM/lzOouQgUIIgfYdwKXEXCudItBW44+bNq/i9sKP0SSJt
nffpOcxS7CueQdz8cqRoNeXS9EWXmN2sqkDKxXAcJ/RRlhLwSGzdT4oGaYF5Yf7DkYUAYPm2gTR+
twoMRHwORWI223JwXqKWLksdwc1i3HpfY/6wS5KqU8gQs4ElLjL7aPflpofdVVtcZ8gNvEKTpXxH
M9AuCveCVC4x+Z/iGvW+p1pnvj691+aEmivKDnnoX0MCClb8h4CktpGlkV3Z5Oqlapzu7Cb+m5cg
DW0q94nrZoa84MY34cgkODmYXK5qQW50wHB/Z+FIoHUw3mmd/mZUbwBgtQcDaauekDvmg43fmMGm
pGRd297Jgryxq5QiZBzCuVOZK7Pmtfa2OnYebUn8DMvJ4tFQXYug204l6IVJvBeqY282mvd0iSHJ
CvepHPwXLNzXOOT7RaqSCvueUFcwRLqPdToLdzE8o401Q5HKjLdZ7PzICtajVwzHuRVObVzA/9jI
zKDabIDrPogeBYVw1dXA/bV2EM22ifvDa7ZBmD4UhrmFIbxPLPGOtIu6Gp3vCm/CMVmSNmz7is3h
fXCRlRkGnwrNmxe7PwSoxDwr5kwQLzojQY7RYdXp2BGsirxdDhHVUUKnJP6g2qzQ+ff+qw7YZdPk
EuRGWSOTrKvXPpL6SjtCLGA2QkTmWuOko1O+L4v04uFoWIUmOSTsEeDvHnx9Ok3xt5grLZYkmsh8
1i2vQuj+O4GHm7bfWVP4FE7DTo/1O4ZcIIJgWMGQgFgepIwe8vRYQs7jgccIX8XUiPxcOtE3U1f1
irXRoYj0XrMqGA8tX6Gy1JNBAO3aQUTJTyjv0bWtwhJMVyJZT0304Wt/FtbYfbJ1Vf2qYp6XdE9w
SXPCQj1eHFbPmEpo3Rd3WTHPAGtH35UpAtMiTr8RlIH4rikJKGVhydSMxgvWiVHb28IHxUw3g00F
gtYq0R9axwTz7Jdofxnfro0CEWlfsfVxjfmcbQsUPqG6DiBM1jBRvhq5+24QX7jW6gSpVjlsvHIk
1aDw9rmlnRmeDXvMfXcxaPMKVsHWLHlDbvBc056ABpXP0xLzEvbIgjJmOJuyZg5P+MQOKT9bEBHf
mHwQtEidGx+HFLvBlRuaj8TXYWqDJu1M1sqazUMiit/NPPXWgZZB3Q/sa6/xDXaWXa8zXyLAzgDv
BKPzSbT2IQd7t9Zxmd2IlDZB3mLfESkbbxdlNffgmSkyK3zcFPvew2w1xN22I01uA42cfr7l3umm
sbPMWy3lq9C87GIU3ltsqLWv6yC0iggpXfJo9nxbsf3aNz2pYHO8e84Ob1+Oxbcixtye1fZTx8V3
LU3GoBAuGLIaNFYsDpd5LUHscQ/Ijwwat3mg7fAoqvY73fNPlUTe4zCuY1Lng3z7vhzlg3toYlrL
UdWhu933Vj/DJdlLFSq/Dc2QgJWe5TazqmNpsn9cLlh0lEJII7xQNAwE0NRsnz3XRMtmh9/Mrrgd
xuYrCpH3AOliNLWf85LDQNeT78wfkTmZjQs6O92nFpk8GCSOXk32geOS9gA5eQZ5l4gBkI4MNs7G
AthWe9T8kPBuQ16nXt30kE4Ql7ECe52xLgNvS9DsluKI69QkfoAyeHYmXD9BMt5DbRpJ6So/h+1E
VPHc5NB0nArmoIO3lnMTpqsqLk7JlbBl3leG2oqd4lcMDy9VIU76lK3CgetkPO+lxQ/bohHleOTJ
eYa/iheyvv8VvGm37oqL3X8OmjzZVJVdrzy9nG0ejQCSxWLjxkSptvy2ahqSMBisA7oSmwqIjAbk
jskmu2RUGSAMlPZUdxNLhYPR1WuN+66t1mU7DDvGLeNeDhjqkL5RyJOrvUaHXQ6Eu/moB72ON9ED
XAHNhhljtBTG2Kup+F4TqBepSkwSALgccvKYs6frNZmrrwi59qDp+y5kQdR87Wkam9chnuiOoJld
ZxWLrW3dg1XZhLoIgMFxpQzMG7uhcxVHlA3k3j1qPe8lcG/MWvdY3RKxCYCnkdgDGU4LrnPpQq/v
RtVoFECiXcdJvC5HDkkhjCQZgDnaeAoyTW4JMWD6zyVuZxECi3KflG5Uyrd9572EJD4llk0m0hXq
R8yBZGVrG9X1ZggQLILg2TSRmj143irCXAWQjdZ8mP1wer08hbYsGIV7X5vWBgHZBSiFPNo6q5wY
1zSnVIo1yiwZ72wS81TeRJDeumjX6NYDH3l2MOAwnhtj+P2mHPPmXPUdwhFiJCmZthJLxcnU673T
YAKlAv8clJKrBOqVumYwTnHMFIYUGfyHyUsi2Ghr9fzXHhgsfPXV3O4sCuy8BKPrJ7/m5uOxQOyx
yTq6SEYxEZWeJ7eY+QZsU+LRmYdpBd2Wkz4P03KFrsKPtmS4dKt+Bh3Y84Bj0fcsD5cbJKLtydvR
HGtP0vrW/6lQwq6Ur+UI0KcNjeAcp86tJfFXf2BuHOQ8FWwWhHf12TUqTAvNTjqE3k7gCobauupp
QBJQiHckiL1gg9A+0qG9tu4+NbI9Mhs01dk8/8j4HE8D4eA2UXa7cvlBGXPIMaqFJj8DdCZi709o
UsISK3OERo0zyZuOIdnoTlvF5yC7QuIgacnw0Q6NOkxX2VywTwGyTLySop3oH6aCFw38DxIaU6Jd
R+DnWibiEGtAhdVA8M4ePfuHHDLCTCe6ObXbveV51V0CJbrLdJ8EtANLk2DixLGJK/U/yeALETTy
ZHr2KvQ7YsAZlG3LigPGqcWApM7T9PVyNwZ+yHMhgp9/EBYJMuFWTZAjo0esCv0pmkd9y71EMegD
GK7gO5yjHJbbYJDWqk2MhDlY11MrX5WQ9S6ft/39HBInmVkwBv/zsTFgNpRZ8D2dR6OIqRESfNy1
MDmT2EDt6PE8WkULQteILlklgXtO+zrcUOYwDh2caZ+nxqXMO+1cRSgYfRsdwfzI6EO2U67P/HBg
0rDpnEQ7Lzf1/OOPh33xjArX28kcQAsbFcb7tELONNVIKugLpu1KdmfGoOwN8bKQTxr2dP8CtTIN
2wJF61/TSdhn5h0kO6SZ/LjnWZXawF0iRHH+t+V/aUsPwM10ggZrbZd/MedfIr6Ck7fCZdDW4kY3
7Ruvjzp0ILRpBlF9jskw2zhMaK69h9y1c4lC6sue3qemQSWlCp+s/jFEpH9tUlpKPVKL0uyTc6la
/UmrMxd/tfT3y0OM0eRYBMUW8Jq2LnphPCF21S/1RD+p75J8Pce97RDw+psmNHum5sRzYz+9j20j
RhU8fCbfKn0uQB9tk4wCIc6IyRREgpgtn3ag5NNP/YW7j6CCv/G3f40BYLduSUThUnKwgIygm/Az
A55EPWOy8qo9NGmd7Y1ZCRG8h/GIxDWjT1tR1ZiCbUkHN9gKuXr9/zy/BX/ekI5Q6D3//vyQFYyR
gUR7ALH3ySaLrVIUk2wEzTD+jmvRqNF7tRIFiz7t//m5ab382qiwpAKxYViYkVznl6em+NescMra
QzKyT5w3jHXrPg3JSDaONa4nSxxEUPv/Q0r58f/S+zKEbZk/fUH/wq6/+VrXX9+Ctv7RNH/jpfz+
m7/3v6T7m8uxojuOxbh1GbT+1f6aJ6nAUJRpWLBUfuLXG785+IoUk04mrab1M79e/81gJXCF4iRY
Zrf/Tfvr1wmsQ9OLbSuyMpv+l3B/OZ1cc0R5X2jFQVTI/S36rcACVVCYhB7lwBsA9Xz0Uj86hP/m
DP53z0g6lGWyVJos7b88Y5JZmTWBlj7025pFezU5xSdDXnqrQzTjce376Tv5N083R3L8nHcyv0Ge
yDWFpQzgC8y5f14v/EbzpqqIiwNRalaSk/2lxudiir/Kcnr+r5/KIYXAEsAzeXcGLcufn6pTie5i
CkcRXcfvcRK/A6l+D4m1jv1v//xM84v+5U3xTPbcNOUY+JdvrSGYsA5m2Bw2JHC2Dv3ymqs0sYxE
ef7zU+kc8//yXIi/aJO6NjkL+i+ZJ34hUisnsPpgxrRQEG09OyVqEEeeBwyxK6yW3Sp3jnrVMLcd
y53q1NVEMMVM5+afX8ovwQuwGshewahs8G3qc6rD3z9f1aWO1rhIGl1X24nYw6w0Poz+8Aw1+hk+
1UNtwZVBo/rPT7u8w18/bckFRyrHkC6Osr8/r6ajPCZkhkNIi4+RaI4YOFZR3j+UzfBQESu5yvwL
ANlnPGw4tbTwa2UhwQKxvAottuaDI58iGf+nK+G/ObIdaZm26SplSfnrqSurvIU+n+E8tv4Pe+e1
3LaypeEnwhRyuGUmlSmJknWDom0JOTRiA08/X8Onzo61d839XJglyZZJgujutf71ByCLKMfI2+PZ
OmvMVrrf/ez1u77hSO5SzLvpLUHx8qcJ6tyq7geisSYVsrUj7ZJ0jv8aRv3Nivvbj8nx4IdwROts
L3+8XHOf9hManfqgATkesHnG8KQfYDcQITvarAivW1NWfqvNSvzL3mL8yfvp1y3yu+dWf/+7hBjf
D+wBu4j6IHFMH4EiyegEdIvAqsxGXqSujKFTeRhd93uSvJZN2P3L3fK3n8rvXsGftrcxgwY5MMQm
2tfMYJXKiyvT61ypVDG2hH++1KZu/PVqBz5vm/sSbyLT9P50c1bQQPyiqotDpdc7j3Bnt8q+Rn0m
3UwfjJ1NtPGSk5W89h31Pjag2M7549lprANR0tTzOg7a/M6UTzdByL1jacEJ74Vd3SIdpL0PsuE+
0vuzbfXnKkWQUr1JNrggSa/w0dGgDhJ1wC4oq1tA494tyCLFmGal/n3vYmowWGsT0W81WUzVgVYr
lGKtfxuV841wVc0IRQH1N4oyCwLzDN3Ec4iZHJ01IRxwy1lQchjPto2m2HRVSNEhNxDmxEA3fKLl
nQcIiwLAIHpuuo6tfEzw4NciwporeawCXiN5FOs5Kx87DzqbTqMOqNqDWMbZsRDRYQqtXZvOl07o
B7tFbphec0+/yazIIlhyh+Nvt6pHBFpByogy/6rM9EvdT2bALWyoujcpnyyn/eGrrVhdGT0DWojN
dlfDUIWX/0NjtoOQMv5yYywlPO+ubduQGns8G9I9jHJ4yYkjcxzySrmey+bRuRLPK4gP9DsadJni
SrN1sRsukMmONwYN/8E0nXEA4sPur6PGm/Ppt8wU4+6BzO3Q4z6Ajwdn2JDQ9Tw+lkqW26lARhOy
ganLHzrp15jhxlRpL04XcSWr4ovecxc08VfnRXcmKMwKDji5Z7F+Ew71DyVIgPaofDPYepxZvwzJ
cJ8Gn9IHp3L88YKNOwbwSGu7gH2xJpU6Nh7qigEBDgMZ6ouZqbDPDTtfAn84B8F8KGhXYqzN0Mi0
wfYpQ/cPgBFdA+bscHeInEp+ikHe2Hp+VU9BWs05HtWNRq+pni+ZxEeLVC/Q8qs16zeOulIKs5cw
YrxMvxAJuyH48yursqsBVDZ45Gpa8iLEpIbTmLBHT1bFqGdqjHPqNxtbRx0h8Btah1H/hMcG/7lF
1u4UqBjUNiy2eXU7lMgrAj++sd1cbGDUXmZe0brEclzUibYGAL6mGep2TscHNxo+/YSnMy0+rMYN
pr3I7qtP8nqNR8frwnVHOgnr6nZ59V7G+5PGcFbnbiraapVczdpfzUJcx4I1Mtm3QUeeNWY65do2
LRpi/aJu5VEdzhZtotYbzWoOiwOIEvcpZ+zeFpjVhMPFWlwamgqGUTq9GiSs3dqS19bnJAJDnFM1
DDPIBXXC7K6yTBSi6cNyOwoH72a1cHGlBqrQ8nfLjJ48sgjXjJWwFVBbCUKtr9GVF9IbL2Z1YLuF
rjderJhzyiBWlegkgfxgnnZRBZTlBvG1G6gjkG2xOINsP02AGtSEy7Y1qKM+Jut1lNxCdQRYLXO0
Xt10QVVabfCE0n9gUDMk3pM+S0Y0Xn9e91n85VUAuQxcOQObaOvVTE7xQdSEfRBJ9+Ek8BlYAwO3
i4G7j6/hhKTrEmsXjqxgpASWUC2YaGjWfvkHQb+PxKjSbcgtUm+003hZ0uWlIyjgf+FZQs4h/Ams
+9YXzD2mG9DlW3xlKuCTxsMdaG7kjd4kuLUG4Z2OYIhkeK3fj/rBCYatbDxzU1o4N485+7YW4Dzn
NPLOdxS3UZoXN1erCxoQ/xETi66f1k7NSpeNMnU3upCUFyPYJgimKsG4K7wjNci5ZeCZr2rfH7b4
qfmVPZ5qsyUCKR5PliWOXscu2tbqmKyAZjWdp3V17YW1lexTlyxXTfPXZtfeiUmDABiXRIzU9nOM
Hm2lyZoxYp2+ymiA7V3aJGvnXLjc0LepxrrKY66VO04XTNVI/1E35FK8uH36pY4Dvci/nMglGIZL
wxYH3swcptN/ilB/TlGEDLrxNIYQW/p0l48DtmsuNqq/PqKpe0NGt5dFdFpu/r7A9cg/WT0ei1rC
DVWm5ZWZBeZVOfTudsp2iLgBYLmtYzmQZjf1n2Q6B1uncp9RWE7HMUyPOFqWuwSAZpXDrEPaG7Y7
K2peRc8ViVpGDaK47QLN2zTC+O72hESFM0wwI8iATTtTrN1UmBt95J6HGrdH+4cVjewxGzA1FJ8M
zpJ6JlpPYeONhdRwZPk4GuvQDrvNEAF89+lcYVZTb8xpPqSzgamNTjKFMPyOGUFwTEpUiXEHIFUA
mLOQId+51R3hQQi8Bsp2f/oUfndv9uxbE2cmcPunqxflthBcJEzc1JQ5Xve+rHeWw5MNbOZo6QRL
eNg6mTKBUp9dlbOG8HD4Ku1L2/QPUnK7dAXoFhSLa8bUaZOh6sRFUmyAVwmNyfnYyfO78ov3KgZm
Dw/0YNuRtlpqIpQfP4j6okkK0oBUCXjzmdWt63xOUdbE0Qox1LCKR4txbaet4e3n61DNIvpPqRck
XPlwVHhTqV2dy869lJIlEIf981yOT6bayx1mLzoxH07LEo1G692DTLhatiDyXhOAWcTrdchahszL
2Va3zkV6/mcuWbaWr796o6dv5hIDTmvG6bZKggG/M77iUyFowpe3gvZgZ9fFiUaTsBosiPASGXdd
399GvulsSGJ+6dw62XoIljYuPNutzbm4mSe3OswRaQ0m89uAwqBnLW9KIZ3bvkxgrD6bTN2fMY1k
b0e/Y87+D6IyngzPH7+nqADjzD1FjEU+om2ve7u208aXtLJvh8Ei+MDAtCgdk3e/HfSbIkhHPDwh
KycoV60qvTHFsBdhndxFUKY2gQv5rDMjXH1y/CmtuPpBkrfgqEkzsrC3emJciHUCqE6CNaPQ14Sj
dEMmvSdncZyw8lyRpbPXxUzMVk1mUSdLCGN4iWJxiV7LTcS0mcxpi53PkRHpnd6az+XoMs36WHpy
m9t+hOrc9R5Cm9DYRYWEmm3dlgmD0cYxHx0J4cCoqofMhYvmaP6hxpgumIZyGzOBhnntXwzo18eO
zCKRIUiNiv5RNwb+sScQDLVknRcCUXhPuJeL/7jbTcO2BN6ECdD9xDQBvgQie2l2O6aIwV7WxQ0+
t4JFkZ0DtHgOuTYj2Qe1KhkayQaW6S3QaYgzXFy52yIc/A2u/l+O96OTHB96Pxo7UnN6DF0eGstA
wsTQB1Ew/k/pRveptwZpvxNHjoAjYifXooxCK6IxEVbH0ndZ/xOczaHIfOgy8d7D4RsvLidAIeb0
6yTjCBhMzLHGxEeP43FfTlsnwM9wnojP9SZGZDpBRNhZYKXWVSM9H+S9BkrgIZbNbvQmcRsbjF6m
CMZjI3c9WtQ9U62HbByyNS5q06bE4sXoYLm23kQE1jB8axNW2jyjVc8HRDGWz4THT7J9YJYHz4fc
4XkYXo9DCg0ow7ZgrNdBBHN2VFNpLQyhalRyQ7zstHFruPMarJIkovID2P8+wJylhKBpstWzu123
7xyRbB03/rIa78QaxKdQnXSlVdFk2sm6cyGqhDKyj3MzZ/sInIDtLNiHZXk2hW3uZ2X1z1wSzzFr
E3Mq7CUOZZE047uAsTmWD69MXUhDH9rvudDUdKmIoadieZB3AfEE78IlUEkncB2nT4qiLon2Nlxu
v3NffC9LdnRvLiGMw507ta+BnwKfF5COYzxyNl4oN7pJbTD3ZF9LqNIlEm9E39a6NLgJZlVSQp4b
9kMf4Bg3MvUOjEtpZiH5a5TpGmWyAwa/mur8qg7MX+hSN68iggsT6h8cCdmvWzTXuv02OOZpwpeK
EprPKfNm/HCgelaa4Hw3qbPwvcOrDTPRMWMTTPA2WsrWLEbPWuNabrRvECw5Yelm0gEKflOMjzIg
fln3gr1mSF6pxQc0aspHXK6XazJb/ktVVo/sSW8kPKK0Z5l0KW2mb+I21ybpxfQp3hgpng18tszP
buJ9N7q4BoQRUilXoXkpYUnZENhI/tBxNtBhgyfaN4h61KA0TTKMyu1sOQf1hymegGKdfs1NH1LE
p+U2ysMHLceiLij5UT2SWVSIfqeMG5uSQqMgttwQfnLQSMxpmtvYJztmCnd10qyZSsbrAZLKbFFd
+D39XRFq+MtBpPGQHmuG2OYaH2Oqmq1eYS29ugpk8OICmXivEKG/z5V+cdIGzxwru5o213/EL6Mo
6NOw5UxPgk+MkRsMfzqSvVlycVVO1iDvZ895xozuHpLfV23Dw0o7uM/ivgrVEnPmi8M5va4T8sfS
Gv/BXjw7qg0ZZfZSY3R3wDkGWb2P+5zbVjfWUN5qnl3sIuHLbZiU3yb73jHpLz2HoMSQXo92JfJp
TckXoNzLePhVUnXlk+Kd1yXN1yT0aUXMNao9DlTVlrpd8GF2B+YRfKa28esOjfoWL8hgviEQYoOH
K/qMgs9avWycdGtkOUQQG3QLmM4cTEt/cMmK3Lg+7YubIAMxXe8Z/zYsMDmpjWI4E1xFWl1sHCJr
PFvjROo8xXHvceGp7GnQdoTKfGGIgfF2P5wzQd1T5BFqwgpnTaQKTjvczKZ5WT6DPiE6xyrJAu7V
a1D7Kuaj9BaqP9bj6Y1B8bUn5hqTrWRCJxcYuEBMuDupLtkiRFh62r2u/EFh943svvnVIIB8s7wI
syXKQ7W2pVvcqWKK68T2pJrVOp1veufVw00Ch4CJ0bF56wrWROtMT0Irbz1vusmz7sEEhoDnedIm
fhPxhxLYwZME/3Ci4ftYvdpYBdX9lG9S7pESUmUApGeh1K96/6MecCmoDXlrzBS7yPOvOBjgmBNR
koVvC/y2vHgyoQuSrLhfzQKgIuWQMhLzq3OJLKj4TS0rwHmxgwN5Vv0utLOWGz5L3PuwAEsx5I1f
GE+SxHQgGHlnpZyYmvOgDYUScryqDYPcynfypDOd3caTBvasVsNNyuXRBI2On7e3FBoUwfR6pGit
LPG8oMki4lI3zofmu4BnJu1lZk836lwmFmvVzeVnM7CmVVM/VJTsvcG0wquCWwKEOQG6eN2FOCIJ
snsoMYJtRyfMHcxvRBaJWph86gxW1aqdFTpG6sTPusPsd7nnfUtAhV8W2s6Xp7JvPzJJA6I22voN
L/afjUCXwVaiPtV47g9u5VxlHsOp/ZGWePLCWFzneck2oz1MlnmnB9W0mRPetoIghpbVE0l5dryX
rI9/CGM3l6AqDR6CnOpHPEaR7ahrMoRPcpbv6m26msKU2RTrzr13fMBMRSJegMu+NekmTXWQvJqs
DoEyB8YW7HjsYpD0qNmA1QmPRHnJuwgtsdaM+SK09kvW+VkE1W5GRRfELH/ceWju4/KI666G80H2
lRpoupvWPKU6oNdQvk8udjx2Tt+hAB8nilFIgWq4I686brUjo569QZHoqVt7eUgaBU4h3iVpU+hJ
C30/Pri5ey8lt2ArGDAxsEDjJR89N5+2C7AQv+TkncKZ8tu1GLnxooQGvAuKdl1zgyurWBNPIlUJ
9D0CJMsBZ89APcjp/IV4QCq4lk1/jzHUbgA7cR3VW3NXmqTdtZq7hxdLt77AZ+TdB3AjYj+8Gzt4
0S27esDFSU3eJm9RNuN3wEPYEeM2JyUJag8nWmEU791g3C3rocMXonEbOvuEhgrLlY1buD/RetML
iYlnzrpdJHEy9N+QXR78TvGjluXXei8WTLDN0mqHiVhJKz8ZYIxDRc82SaQlqHJD1d5z3g8i+nIh
2aww5dn2I22R62fHZuzPmIftpxoSqgb4D1PcjtYxpM9aVdQ4G52XTitSUFku2RlKeAwEH/kbX52P
DFyIUWFdFxqnbgLoVjq3C6UwjdkN3IjqrcTWcKgjwCliU3h+bkly+9hIQe4K8gzjpD7QnmqYqCHy
5wglyxGGWxOggRdT8oxWLtjjrmrhcddkOdaWNMi6VREsQDVZdgM5ldjZq5RKwfY6pK+oxjCabNli
cif/WTaDcb/0nuXsbpPUx/Wj5RJ1XvHadGQFpsqRLew1vCZIG2DgevWMgorhPrLse1sWXwtKo2m8
6SZPNqImRQXXaX/voIRyYo62EmhyOewoFYkAJI8zcWiNMWQNkNdRnk7eTy+GYxcoSK6AtkvYlv/p
K+ZBU2iclLG1XpDsugaNbiyuXRbkwE7UyKsywBMYQz+1lUxqFlAHzJBwXXyDTP7VSxsAEQV+BYqA
KctXWj8WE0cIpvfsVNV7O3cPtUbrTRoBTRThp6uE482KJqhGVkI8Jz1zaXFXL2db5lJGd577KVql
IAesnhU0ZToszNLK8PisHkAZVgyrMUxre2wEgx3EVuUbn3Jm9cUVzRqgwS7W/P5uWcu4w9Cj1vPD
Us0tb5TSa9rU0PBpUjGYkbSY6kO3cL5wbW0/RGbyFBniTMbo94ABIzoeLNn0byHq9hUSLkDV/MNL
aqgbsRUCORi/MAHXproexRGDiXyt7nqZnUUGjVHzc1YllO22nL5pIbUKItf7OXgaoSDyAYTdjZXT
h3auWZ76u5azlK20MQ/w8k9Y8WPUIY+6X9MUNNPP0PLeNLusd7TneydCYmTjILQWQfFeiw4npmKX
Y10rfW4tp8S6nXDZWPyAiYOvjvMQDlgS6vW3OfIxpsJweR92LUZM2O2VmadhpY7ZpjPlN6OZmHcS
D8XnSS9eiwx7PwysMXMHr9MCsrzluQ5ibesB360TncyDHq8flWPbXNp5N0uH/DWILNVsiVvDytOH
sLLhEOGjKckk1gdxT3KY8nkboLyag79zYTfDee6dtRA5ZrIGZUPay4c2sXQEFghOh3jeYRoHqIQj
yiFKx5emt9xjkbTrkXKb9uhajhZux/6rY0MoLOCWtrX2AWtSYaQRQRWE+KKGyN4KgXPf2DvZLXY2
5t52ysdy9CMIZI5+dkm62i1UuUIFHC0sPGd2xDGFMROZOPEsD6HBV/Bty8E4LTy3Xw8OdjRdCjmR
Ax8HoKi0MHme6idC4NzT8uAqPhzKM6qcqDq2KqsOY78HvKqi7UQmpHJdI7MOzmcTgxe7MTvNws0b
dXa7MAuwW670dtfm+Y9W18xTX+jfypqBQp4mWH7GKH2r0ShOy0OShd+CZgq2piWck/Tj3z8sP0tr
Ko9YZN+TCneRvJqOXE371BWjfVq++tO3FnbK+8hpTkklyhsbq7mtG8A608pUP/32UI+EahlBTZgE
gZIwy2TSqqQACgM8NrShP1g4CLH6xSjQALELWMltFlnPBc59uzGAi2dJudVjHCAVtW556BUFr2nV
ugLw3/72F2nIE+UZiIahWQZEOx6A+xXljq/6LLOgeKsvvVFhkyirWK2JeAwwiuQU0M9tZpBNIVKo
oyXQYBy6xxhS+m1mJq+W2yCuQlRB45gUBy3Hm5dP6Vx10bqQev2su80tfy1xpOmhkWV5egzyAX+h
pEQ75AcYJpaN9eQYmvmUxHiMuGmcEIlZlpvOcNodRrUOmw75KAx//Y4bSn0L0C4eR55j+U6ORDSD
8GubMSj9fd/zcqJxqs+zVdTnyYZ87FfgFMvPlBymC3r30dYeZKZXT5C+AMWmHebn32wdLitm/bSG
LtRQrJrn1azYios4se01xVFUl9yB1mgs/Ealf1ykj78pIZevfv1MhyE5RPa7P+JghF19vxmhUWq6
1+3Qj4gbZLHRDZHRMkjkCc60PC1fySF+BjibVxgKUX0ptmYEbTNV/M3FjmX50fKweI8sX9WK8unl
yKHZ9PKjyZzBBJM8OfEHL+YpG7jLzaojgTe376enoAuxI1YP/jT94DjCthO3mOfJ3Fdj8+zARg2b
akJHRapaDFvVU6uzmwJ939vprVB01qILt+RtdDsQ91tHcV4R7OPfKRx928l7T/FiHQs43GpgVSeK
NBsr+izGLpOi0zZqibeKYut2ta2cPo2jnTwtliRDBmVvvcSpLUYkVVjtE0XdtRYWb6QIvbUZu8ge
IPnm0rwnhGnLKNE8hN2u9jIfgVwLjx+CcOMO2Pcojq+LTnGXwiPusb2/yXKsMZHGVKDgGpl1bvlD
iLQ/TXtb0ZQHu1E2hPwgMjNqjOVL3bcxDlakZqAIiRY4sU/erNun5avlAYLof74lQNzcFYHPydkf
J69GVaTiWeH78iQjGa3LV8vPnOh1jCAUgx4HnHMSeDyGH8gtgEmMGeLfZWqQUluj/ZgMLmvicURP
w2MdJ+95LNq1JRsEHM10MKLu1cw8PnkEPtOE4Tw3M8DDCP8YU3ezx7LX7cL6tg4UZdiNjjYtT0mm
0iap9e+hb+9T76ZNoYhX8oMEosvsdG+ZpGJEmXUYqUvpfM30NJmU8NFkvToplkk93nvsJPGDjjXD
ttU0cA/7QzcxnhyG9qegKO+avFfJqfX2y6qJbcLZeDOOvnOMJ9PdGh40MlQoPpzjTZUpfi/KIXI8
vreu/53GBGMQBCZkEn6XIrxOdrOWXnsu8RxbEXPIPETuiLY5qjegExdCXeazJGRs7eeMWi+dKG57
Hy8GmBcvXTxuAFnW9RDtEjbkJlVKc6zqkbHek5m8yxr3I8mtb83Mf6J4qb7kmBtx7k1iFYbgFG+R
irdwYv/FDKLvlofFWGmAez0lGbKxPKKCw7jTXM/kVY5adjtbp1mYDONM5r1u0eycGXqwTq43ga/J
O7vQXabHzVFDFJJ7ot6bff9oIvta+7KfDniYrYpGI1tVJQOMCQccEnaMUlCjN0+ydMYt1WxzO7sg
4IyivlJzkL9QHlvrN2Wl3yxSUNUI5OnL4KEwxUyGijpf5nWhcoFLq0MRNk8GMTy9R/u0IHppEH0p
KAilPQ2VDsLiF+W6M8MTMafFOnXGSxOgC3L0GrNOYIgupIG00P7DrNDoW+yUSIDWax4zMW4tN7sS
BPJsUSyCHdIz+0W3Trxy5eMvAeFAQUhQCXpgoTzJr6bwtdXBFsHpn/k2tqKY/YEKFuh0BdCaAqaC
lmH/iV/UznNkw8vG5KJyDqWy7a9RlWyNuVlJZiReXXyn0gtpY1CkFwX4hIKaAgZqPbKIIE6dbUvV
DUCRqEghOoPlUkbAjLZPJM14RGkawj/A56E0WvRn+Gz2WC6u+pB+u3ZgjExfLmo5ZoLUhLp3SCrk
NCNoT4UKcNeKb65vXpVr7FpDaMfEbjezXVPyp5ui125daCz/fFGMv1Cy1UWBQ2p4tqP4j3/m5UVm
NOHxkx+awrj00ImajJZVvST4+HeGdzOPhyhoNlIiN/3n5zb/5rkNHVIgtkQQoAJdcaZ/R/hq7cEp
gPrzQ60m3kUIYsQTGfHFAWbQTOx2cPdF4XGZpHHxPfMYjGRW04UxFj2HAf7RjY09C7yWqe/umjw4
ShvI559fpfsXUhj6d93DKc/XcWNiaPjHV1k2ssxsN+O28XmVcUeD6LftuGIbppmcFLxWYixZKwdI
ErauijImxuxLkTmShE+xKJmO9Lm/q+iI4RpcLdXL+TkIj1eV17QprjlQIffEzjYpyqI0/qhQRbjV
40JBjHTVtys4sBP2vXhPJ4+YjIimcOFp0CZ8MQh2Md+OV+ZAI29mRNugWcFFDOsH9Sp9K8b2ZWAU
J5v8Tqb2YZycfF04w3kq4s+kHB++BW5+Vg0bOM/VbcYzXpLD2pZvpgIZE1ccnZL6Nr5WM6PHxpqe
cxkf/vlao4D46xo1HMO0HNdDIvAXwmotk0pDZpodEjdzSAezt3BU6X4V36RRO5ndKlZUUR/BaLBn
KYkkSgl5wtUebxqpVxwHIMq+l1AZ53V7A5t8PLSDts/VyT2N4DlzkXvFKSacAMB7ONukGe1qIt7n
Nih2gz5/FbNGzAasFNxupt0CNkcxiIUVIWiLr5HKUKgN8Gr8X69qoFgmgGTpyN7f0KPocFRWRFfe
T6bCnlPzUHugb8AMiFHB3DhCSeF5HGMGU8QyEN9X5e/eTEfMTPtamATbKJe+emLnaULvI+88qkL1
9wR4gPOD+te99kkOWr0Dc9AMPJzTsvtRKAfS+VIUJpWCtc3HZI8y9NqbjCMLCwPEmKQPTS+2ZTTg
8G55ajSSRLux1F8p9MCrQHxsoLnMbG41QC44DLxrJ+jOC9Zea9W97WGaX2uflcntQwS8gQuL880Y
KPdCG+P/NKPB0uGVtVELkaWqEI+Oe40ImpVQIUqMSzD9JUygvmIrM+EUBqE0y52Lw18yIThF1fgd
QWhDcbbDXOvOIoamViQBN+GcaAL3gK3WR0Ts/fJSxTGq4k+siM49dj0Pk5sjW8d5RQUOXdBIQdYQ
NTOuriGkun39l9v1b04UTHxdQ1eeagGREH/cGqIejomttdnBUm9ZnQbocVFx1cFPrbspUTu7KsgF
Rg7hPJUa3qmBWaWYdLaiUWEB+i/83b8yvgMr4JBw2LSw7ECQ/seXhHv3CFnBSA65E32ri/SR8vmo
oO8cp0CtmY6hYpxV43BR1KvCz6+hLt4s3/mXa/M3m7tF/BNXx/KUCcifqed90g+hW1bJoYslMs+e
VdVjyUCKB8yWbg1T/EdDqzbMzg+3Yf4SQTlvFb7hKv4YfIp1izUmDhT+C9EoL6YdT1uQsHCd1PJf
mLjBX2jyga2z58CQDwwD2fKfeLgU2DZj8DE+yCwNNxpTdJgVG31olegWi6yAb/GUdb2tw8d2U+o3
sYma0tNt7Hn5RQDq2ylLRiTBpCnAn/DWpkKjEtz6fcvGJylW9kotxLyqDy6rlpHkVh8LVHRlpWGu
FbTHMZOvxZSiEZ9hxZpFQxwOkVUIlINLQC9k6mezedayHKmnwsQjLeH0IebnVzYk3tvDCLCWv9Wk
sxwIGyTBvMd+g2Wx7mBWvrqFuXOL4N4lqvkOt6hVMjG30KxxE9m1e0oblo0l6hKnBWPeJYH21tTo
5RPou9zB+vtENomnWQeFOS5U0RJMDQH1S8wAV+eMiMnRGFw25BlZY6BMBSJ00JvC0o54CT6WffTl
VHq/d61DmJImjxcCgHYl051wG2J0ZnErgro+55PKlMjYrYqpk4cmST67Mal+VR//70v5L7ZASnxB
CfNfUcBfpFE3KKz6H9n0e1Og//zSf1RRvvE/1GsGm4z3R1GUH/yP40FjNxwOcKZ2FiX2b8aUhm0G
bJU6agwTtdJ/PYHIlyZmkX3LoSZ3dQONxv8hRNpSJP0/lPkQ7V1c3SnWAtcwl43pd1UlPkZxQywH
REImyyVI4yoTNc4YrtSOVR3eUTieSHHmQPDsl6Kmy5r9Mj7o8inR8lOqbO3KrhlWWG6EuE+GsOeC
SmLkEMzQHxvY1Jztm64myCTHziXO0udM6xwmpEzOkWps8hBO8RiQnoW287Mxd4nRz/+yz5tsUH95
n1wpR1diRtM29D/v9JIBNC7gvntUgu115YAxJVlxCAVGvIt1LZkWxEME+NsD7jWnyMDONqp8e+2J
FtrgnB9KQ7+UIW0qnRwxPAwU5oxQhBSldeyizgys/tQHxqvbee0aX87nUtO/k6VhPy4PeQEe4wZS
J1o43NlutJHmeEw0sHevFpCh4XMU7lBUu2nGP13Lq+MES5aMkkJsJwKYVnpojjdBm0W8dvuaWTV5
eBkYLa/3xddi4+Sqh6DTcAue1p1e6qfloe1G/TSRLH+ctafffhx4CpMoYJiknbVpSbU5WIk5n5aH
OAFBDGGErrM+F6flgWBDbINDJrZJZZAL3VE2Gm6R7qrQ+kbwpWd+DlWcrSc7gj+JueMpmsR7pSfM
lWKzOxEPRPUXeCEB0Lp+qrUI/043wCdKZfjRMjlQWAUpGoz9fhh2MW276inPZHbCL8CHmZqfCbQL
TzWeICfbtQCEcTCA2sC3c0eu5G8Py8+0mrACe/IONVbQ+8RqH6X6Vy23XxuNJJfKmCjUHPlslVuE
y5lTs/UM/jFuJ1N0zBoPAmZgn0Q+OKflK0K7jVP7lmliwGwAx2vXAU+Lynzd5uJQRwQIEDUIdBVC
1Tu1LIcNUgXYx0kCrxHrIQbU4mpmPZis0s3HBmYAk2U8YR9lbGcdPCyPiPpC3rQy46EGXOShdvWC
CRiOfIPmJDfYQsgdzJHL8qPlIYokf0klvqObfyLEFsOtvO+10/JQ+1+Yeg6bvAxa9LMfBDIMxwo1
NyzDldAlkzjCyE9xPaMDAC8GdwAebeabxAp6cHjrpqmaW0LX8RtITGxjv+nwX7aSenk1qXgXTedt
UEeB0lvaBcobnPXRTY/gloT4JdQEHJROOaenBgk3hQouzipOc/ANyKqc2BBFd6EaBOCeQBzp7B5b
BUGWU+TurIBQ5rSx1oxH4Ss+9oWRnJoku8vhtO5FAGwqhX8wA4daMosOXgp1TcPMmTSvgKdOXC3Y
ZLKb9hoGA1Djm3WvCWtNeTcey/Cjt3vYCSE2LQmd5n5xHKdqFqQk0KwYwizxwayetBrbImpTRkp4
r2/d6o3f9458XCBNdLFwOVSijcjloSOutIsd+5QGLNFiIHVPr8R0MvH77VN7Z+PrFLrtTSbgR5t1
d2mS7urOuXaS/UHOPmFdCjyFcn/Tj3G+jxPxHNXTAFy8qQebPmYsX0Ux+5u61sHBO4w3XA82a+Fv
SaoNVm5ef8OmxtqZuBF65I3sQ1oybHSsioia6MBdHOwBfdjxDFFCG3GLnczy+ThEPyoSbUi14CEP
zmwc0zFzZgiNNATrZaPkwBQHmwynUDhiP8viqfVIDin0rFkx1om2Ba5quWpqYrI4uwqnocyvm3Un
pbN2jEHbWXX+oLXWdKp80zoG0WtcEwVDqgFkK9RWpEesJ6aaGWw0hnyfaaXvxjnCccNMMSoZ452W
B++xh+eJAStCj/KLVY3VMUZ/RLKP2ABrUSopV2XyfYlTSd1r10J96GuM/WOhAeSJ7GWMatKtrNfS
xP198gl77mGf9YDFhR9+Tt6zHZUfYcfmW0fQtbnNqelOedK0e9cvPkranC3YF06QKPEwp/DGDXG2
3MKN+665GO0DPW5Tj7yjbuqxL2jzcNPHeJnjLGmazD6i1ryEKjOHfeLsWZcWLYVyQkeOVMFb4IY4
40yk8FgHatck1ryYbV0CwnUmkhXtf9k7k+XGlWXLfhHK0DdTkmBPUWKqn8AylRJ6RKAH4uvfAs+t
e+29QZXVvAYHh5JSmRJJRHi47722Xh0C6ABZgtg1iHRvo+regZxHZBi42k2GWYcBOtIjYled3Nmn
kmCN3ulR9VkuQgdGDw15jbXXdAe75+1VWbdiglVSufqlTKwPexcQo7htU/ntziSb+5qxidvM3TRT
fQiMyrm4DkKSsgcP3PWSyFEkoJLvsObOezAsLQmttOgg7iq1NhvKcAaQIU5p4gEnujJRbtY7fQ7+
TJnYpgQAPpHExLEn1iPUCMNVMv+xdBIPTCIjSSsI72x7IpaqPWefPfmQCFnmfVaWZF4E0bWICMAR
af1G0CV8qUXCbc1gUFLKl2Ro/nhN0tGWsDjaTQu4V0NymBaDOuSau89iuU9Q3oWkbiNHT3pjLyJ1
QRUDPafOG6bxm9YaPHDM7RQqQo0LRxVMwplAxAwy10VQj+ugt7eDKvkxZu3FSxFoqUrTnlxiEYsg
cx8gdhwBwwDRwZ/lfkXoAjasLM66Ne2N4/Ln6U/ApBvSeU+TO+yRZYWFY7ZrjyFR7+EzGOvqI9Wp
zMbbxM28cgVqJ1Q9j6Nr1r9cWVxsrycCtICY5nPkgkW2XZayrdWJ62S65UvV88/lbxgtqfbokq5S
03HDoWkeFcYtpgvHBBT0kq98UTLbjAhMuM/7J11vip3WE23XD59O57wyAUCTayOzQFxCb9jOkcl3
xqL5AE4SNygm+xG0Dy8/VBsLh47bE+hFUajDeavRXp1rKrY39OJOcou6bryOsf9RV2TFt6rsQySJ
OSpuGqLvRSC7tV1pTdi3lr0zZ590Ud97zxgvhBHS81VSusbj3BbmY5mMO0Kb3zFL+jspx+d6zLKN
Ndg/Bc0hMaftOfeJQQqoyKhp+s0ssI8UhkNInFe5h0ySAtP+aAT/nvpqkaZGO5JdjEPcE1xb4StW
qS1+g2dq8BwuaEQ3C/aTMBjA5FFNXl5Ldo5GCdxHkkFe3J29oGYLebbNkkgxWHXGVF9wDTJhyxir
qPbgj8bemIJx3UK4/Jz1iz36M7Ht5YH5BpGuvbZp3Jb3qaM2gyu9k0cknBEUf9GcAART1bvtEKYG
Hg5Jirh0BXpBEiWQD6e+OKKmm2HNJe5vb9XQ4/EIWhQmgzizbVdNXiMVFPNZelG+o/ybaLmTc+Bw
0WRTXmjN1F3/LpryD3R7jDbU7ln7lxf9l7AGCCnwyYKiZGycrApyN7atmZFSFNioL42X9l7nIaQo
CmMzzRWu3GD+QzoswY55sqsca1vXEZ0++8lT5hV8urEvKx30cE4eXD4F1ziC16iskDYVoPKIJCCv
IhIYxcM30GJUDu6Twnq+6SvzovnjBUllsxVd46PiCrZm1H9OhU8tlXMsl7QEaTt3LQmetnUYwCJ1
/MiQzG1QjWX7aAiYfeYYO5vCp/WkSw7hkXZAQFYz5DRBDjZJyiyZaFezEW/d/HeuwG/Glfsw10Gz
GyoTOVNfv5ioj6fJeweN+gshnwkDb/jTuZrHOL1sgD++ysrbeZPt76052jE4W+PIYBQueGc3B/Jq
EMlYlVyZxIhb7dSS9getbLQhPVPoEzfbdVtirBi2GrhayPx4QLm2j3mVt6Baqy2Y0E1cB2Ef2UDa
nZZsq+K1ruUD4JkwihnOAEJUoT2kZ5tg2vVUmdXJoDGZBP63wGXbmi/sNztUhu7GdfofaQ6HWoGD
VenorhgRNQdqzh+vL4j/LauTtRg10X1fAhGftPxJUWbfWsoxYTXkBqTqZpjpjRZ+hCQN1FbifKnq
Q/ZduUkjyqABz3NPYRo78oa8nSpOfynhta8IhjvoZhHzamRvNYBnoJA0OWNfHapFcj8vBB7MWVu4
/+aK3v+cxLy2hjqx78unKH8g16SOc/jl0loYWrcGrsWuJFBqh9SSwDQUYE7uPpqdPYbjCPDQqBez
HPWTrmg61/EBQGK9Vy4KE9hvHJzqfNrVEjNK7tDPjgxgoB59nS5JD2ZeB2hiSD8ie63eWDrWMfBT
IZN2DM1MLDBzU0jGfvZSFwI79TgeGuORphYENX5nHOveDvnDQ9DY2JCEc9Kk+ZdJAjqy5VTlDP1x
ovEduSkmmTZYbP8hAZ0E7CiSoGXSvnsivtIrMiOUp3VJEUMO/a2ZSnurC9bCTlewJ4vg07agvUHS
YUBn0lrHqlUU12qqX80yJg3M0aZ1g2oH6mldsGN+9ySRWUG+kVUU7PqByGfZEXKgw/WtAu2WRHqz
nerZ35GVVG5hvsp109jPOcbjlcFa6EIubSNJdNXUbbwKQFiel4iqK/cqNCtdT/ByCWJuHvy+YITd
E1KPqOx3XA1TaBnmtVKsXn5unGrNeSncJSfP/4riEQk/uVo4Ra3QLswizPOvDAjyZkidD2exruhJ
mVNYzcAcCSysqHd12vAMmfd9AebPite11PEp2K7YcjbDnGQPDyyOCmcDZGEkpGn3UFQWpeAs19r0
A/rhg0hMdM4mdrGGHsjcHvtk/JIQ8w/avCd0JCU+zUGzS34UAu1UnKJxKUqMBb87Fl99m5yDMvgS
ZGlZPUdEUYh4I/pDP44ZmQE1GkyWP9xtJ6/Hnyl+RkTJzxoeT8w5xgZpFKR3Ku7SbXZNIb6caJlz
u4BoAY7RAXBCo9XaVeJY9dZQLlRC5eBPmVZzb6Yo4pjKNn1qr5oInWmapQfLTGHa6khq8QQwmnaQ
QyD8HNbekkOFNSyF85fvuo5+4zChtXaD5klz4xf8uz4hkiJs8/wmK/ltuf23yVnELhszJNTamz+H
qdWh+nrc9ONn0fu/0mbJq8+Rw+LkaQrUb5YIorXmfsLJXunI8lbV5Olr7FHvRav2rc3BofCwfzf1
L/5iyqaMBaz183edqGyZQ4k1pgb7kU+R1wliB7pucknt/kiLsQIbOx+NmegNbmPIs6xVenx2c88L
q2j2KIrih56z3JpZUb8i2HwjE8Xun7nrWcczKmpU9zaruzZwuETGzXAmxlarU2E7gRywdfjZRkzQ
/ZWSz3pcZfSQzTAxMkSOCeKIIlIPy3/loVigsP2Uo62tZL7tGAuZDm/XCXvXTHg8XC08L+qQ6Mk7
Klr2V02cCr8muoE9VhYlgegip2LgdqAsICO3wPgmS4/bf3kic2m++edBKp4Mz0VAi2neMQni1XOZ
cejGj0brESum+WkrAhqjnKnLSGILDuOavyJgIpv/kulWJsW3Ri8Ap2a2yiwz2iS28+ig919VQ0fm
gKNgHZb6gdr+NRMYGp3oJYA4HYLGfa4oItcWAalYBqMnrWYjmyKMdhyL1tzh11r5f5lR62t1C+CD
95lxjGZBuTFW5EVnaDWqxaiTatUiyLeDVbfXzYEoChqPbI5fzG4wfYNtWNle3XP+NznLs0/gPZj2
APUBQ4w47nLhrxHRRmsoAjN9t5oTuUSuMWEk2CokhFubCd+aJJ54F6EolhYZLIGLmNfkF9aS9BYt
d2Q8tPi8ZXbCdmvt5iihfWKyIWWvWPRfi8HIdyQ3n+WofYHZZI/tPtOElDTp7UU3XMBzrvP5whoy
9NovB/IZbsXyeY6v0rVxMiClwZPNHxv3Zh89NFNEww6UOaLBzzynft2qfB5/KC0Srb4R+IOSxZkQ
F9fKwg+or2qSEjctQ4p1AO5SbWeLJ5Aq/2UyqmNL+NvKZ6Nk17NXqC3ghcYWtl4WURWx0qWLwbHO
UUOL2SBD8Ye6anjAHA79J4r3BILkR1J3N7XWHPuGWNNAnE2bar4Qw7QPDPVi1RPxGOm188FrJW7y
LW175wq8UgzQb4jpX+3EfsqQYzn9q3Dsa6u7q74sVxM1hTcVJwamvwhKJkSNqj8pzVvZbPKI2MOK
QLQNgTunYElbUeuyytgYiugj4nSj9SmtqunkADtJk+7baEZOLeTKMlc+MEPaB1p31Zd7zRLfdVO9
CY+zhJo4cQ3dF5YBA2u0yZTNdB+7vpXhEHTPTWW+RMYvzbXjlS20n7abL37sI5bXQF/y7pk2RblM
bZrpK4cZ5Slv8XyhJG2035Omd0gTIa6bpfWHgg35nsRR0cbv4NAPJHPgoZ/AwHRD+siEyM3cH3PI
HzyBGVQa8W8cPY8RJ85UyKtb2T/o+X+J5XfWxu7FvQtcWMh9HZcIwQHMj2HCeplNvlshjnXlX7A6
GEQfbwe7+2ugBS94Fh+kfpni1DxYjJRzytQFGhsR9h0YW0+fYgI53G0h03E7ge2m+jpyAikmFGSz
GpjGprQQM18dZyrJGlGbY2BTTLuBrn6nHWIt+JVyVrBqnV06e9XAAu4LSg7m8xgg62hYu+XcH6aG
/BmJ7h27hX4lOGA9eKULLIV01i6q1xgpcSXHa69YcMi4y1dT2fD1vkPfrYwPMS92TpnXOzDwQFTL
ZJ+aOd10vT1FLqJASmxamGr8KjskHEOfh74gZFKOnM3dEtYJUkWqV50z3cNo16/51sAPycHbMLd6
ar+SjUMOyQBHB+/QQ52jw7U09aeQkxbC+oe9OSzRLxwliLySK1Qr9jZQ+VubYTTT2hsICgtjTFJg
9DqyELlh0aIwXrpP+1qIT9GVL0EjxDaZxV+bWnetPRVucjEkMYxz1RA22w3T2U+av10SB2sb2yFI
ITiVsE29C1QaVsVA/Z6ApR+YDWL7ULwRan9+LJWtTgE+ODQE2UWirIACUm7MmT2EFbTs/GuS5Bwx
epA5nqV7OyHdNCyseFxHypj3zb4op+4hVUhhlQFpoScv2+/ALY72xexzuTOKHwzz5SboKqS/M43K
jtKS3xtRfYvIpJdTRj1NuzlQNgAT8WzqfbRRduFuDQ2Ddjlkj7NGPEEUT88jbNGNMFKHOZEKI+Yf
IWucv6orvk+OTFurqForF4rplAXTpvSdX4FZJicy2tdJlh1lV6HCsjOWL8Ildq3X/EnLCatbKo5e
5Rw9WTwWlQEPXuEZkJHu7DyXqK0o8/40To3J249eK996QIvwZ6L3c6qFggngWu12GrVV0OKSi8yh
Z7m3oMY2bUbCNFIFc2IVFC28G4xPgzn1aw6OxFP75XeGWiiMLLpSps+JgKgDQmFl8dRqhn1xc/pz
tK+3eWbgiOXd202FvI3A0VeTax3SoR4fdC15jSotPfpy+t1ldX1uKp+6N5ZEIU2ECIPPWVmarl+T
cT7M09KstPu1bqyszmxDnUjNVdFQxVnZAAlrtq5p7VW7ysyCRSc67XuvptxPgtAeiWbH9TPfZoGv
kWDTTJf9U1rpod6YB7aJmihnRO22c6ianybWQCsE0d+xzlBNCcUwA0RdamhnGLzpyfPfLWYiuzan
xPcIy7pACXkZTUtcA4mP0wS50FOHkwuJYmhdxjDYx0UQ75ODfJyGhjv0WvtFRywumBwGp2das2BI
8Cdzy9Z/PUB48Zzd5JxcOuW+6+weud2/A3sBRT7yinqcQYNu6nZu+l13pf0kzf6F43J0jPwfgB44
wzA5AbwltZoj/QS/6hhrhLLNoE9WmupvtogfaR2NO5ZC8CSd/6saMMkTefdMhlmyNoUYn9ox/U7z
at9xRgLMwBY/5uJ1TImbF9ySRtD+rnLL3y3Twk06TnDU9eA9dcWz0VXdNZokwRsd2581x+9xxIlD
zwnJGOeKIUsyMAQjszhK0zfJlGAbz2+xyk9dTBNVSe+jN6xbmyWbhHwtars5CvGlWBcqiN6nNowr
b16nVf2UWfrIGQj4B9mme9O358Mwnr2OPmaxCCelP9qrJGqPXp6TXmfOydozkss0znvHweDhy7Ze
p0KRe+BF4B5KtRe5s5VdHW+QcjyMpuKerB+co0Zq4SqL6oa3IGdORC5neSHDwL7BKkSsTAvcXU6T
BCxtFBwdTDOej0Cs/bY1fs4kwxk+oCdxdfvSGHRDB199EUq7yns/2VuROBHv8W6PFnkLMKb70t0K
LUdfarXJ3saz4IyzYLhkq41pZNDJDQO4RE5VnlSLpG+tYkECQDOvSj36iQQsFI+ZndHbM/26/CFS
5ReHq2SXIfLy3OD3JE2L6YzA6CP6TRan2cFrvkHxkFOboibRTfLHLM32Hkg7a0rLPut1dctzDnj5
bHF7ZsPVD/rPeMrWQzvra/ySb3U5/BbJmJxzpt0bsvQc3k351uLZGsq6Ye6B7JcIRhKPG+AfHJvD
Gs6+n7ikApCaO1jdfJAOSrFhoPob7enZcz6JYnhIS7vYMn7rj/BPS9DyKzOvYFQGM1I83XH3cclY
2mrbrTbFI6nRkkBUSU6eliKQG/eBPS8Z2bLYDES9ZSXtmaxf+vbKx0zZJvaWWLxuA30733wIWtVv
yWDz3W0fNjokobQv44dSlyCkAWhkTdXDsnHZ6cc6jHJxLo0RTEcKgSupa4NA3fE2En5zyJ+7Ildh
VifoBch4j3iTbDsdLNfd9zJnQejOwUte2O1+ItpkU+uJjkdR7ExTZ3Kjp1+UDWrT+alYmx4pgHXU
blLazUjoqUDkAMos88pbrgHbj5ygBlHQN4z1IaI1Iv8b2xUp1Z1265AO8rx48aOHySz0B6glBSyc
pnhShCFeVUoIZqW8m1OyGxB49mBzIGTR7sEoeN4RKutXBV4O9a8PTMI04zec7k3/E1GbPwEJDR5a
TYWVFQFMR/Qwkxax7s2et9uT8KZfFlFjeyILUD7HVnvtdeNPOc9FmObalTTanpzF/gyNgjZf0SWX
moATF+Chbo81OW5qbcSFuRsr41oV+a4xvXMB6C3tg+88+T2iRCx17iZp1wv1QkdMa2P6oQbsjdHe
zSYWK1Zain/MmzsjccLEzgPSVzIfNHxbnHzd2PZvmZI/GI4pkTtCDRrrI3AEOURueXSQgM/EtWVE
q61GEs89ZdQ7FPlEOzfFSZXGRmpTggnQ41AUUXojseOZArHFclGioFlrSnc3g8CN0ABWKsbxhhsQ
ZQR0rtiZYECgHubQF//x5ixf40o2NwAHLrnW0oafg3ybzjht3DjZZlN57vscKxUHB8YbuD/mWDsU
EoS4kStsUJj4+um9qdr2oFMbkUsPFd9N9POCvluQiZiKBRl50va70zhoCUdSj1dq1j5pGdvHsVRP
7ohFdRjVH6oNbUV0CiYgguMBXUQL2i7W03g5d48bk3CK3M7Y/ICMP1lLfeOStaO3TRoSx4L1nXZ5
NLPhZYNVXKdIefQYul1th2bu7pmtfWVNJ0KvMbJ1FkH4TDl+GJGK14FvHr3WPow2k2D+eTCMVXFL
W/Wohny49hpNCtvj5cxq9Ydx5QUQYPatPP3AGY/NDPNgwm9BgdPe5jk560TCSsfx/mQtIoAe27Wr
i/jBsXv2PgXnIrYMkkutrU6r6MKuQcwoll0X36WmDG7pvL40pIfaJmtFq/tkIXTOqjR78WgieVt5
qYbYdkGSDBFQX58Jj23S1a4mEB0Bd65mVB9BVl0dUS74lobhS3YmnTL/5elHAAPF+X7RtIyEUC/i
ZIGtPJG8F1o0HBSxLVPJnOCVgA7BPb+gERzm09JMmRz54qS8aG0W3rD1JB4W4TG7TZT1GOj4CTPm
iqgGmES0tX7qJuc97iqioJJhkyXxtcJY+1YWvNYdw/fKTYdV3DnoSJZJp8G8yhxc8yXvjtZ8bRgR
HiHj0AgO/JyVuQVlRgLVqXchf6X1s9XPMIYIOdvQqSv74Ki1NL18x9zVjmutx0Hg+xi1NeoTmPte
Pj3mGImtqYN+J6ar6xdil7faVgXWGNaUgRRx31OlmFvSxxz7fgitgOmBK2Poda5DvpihojCZKVAa
OkS2MZ7QpahdUJW72Byyh1jzb7mOqzxSSMDZA2ncEZ+4nt0OdQ/Kxi2wx9YUkFBkPoe9i8egjeqH
+0X3SLIg42VwrPRgS5vIICvRd3JimaUnZ6MLy5q3hIrKhWK1IxdGkAuDqbLyo4deb63HqejNczKN
x9yi5WoNCefTqBtx66iDcqzgTLbiGrVk8xgPmNYn9yhcaqepYwIyx3u/qsytgZ5gjtUJ5sxrXDvO
2USzDbvOxLAIycJ37DosC0kUkx/Pm2jGFWuO2ZtgsDkXuR7Wg3meJhYmMIoH7ZWsLNzWWjls6TuP
+7RlczctsHhSDcmuILq3bGX0GE9U3vE4oKZGKnqzis5fG8o6x33u/QpK9QWgpzftVwmntcByoFcS
eIHbl+es84+9y+tj5cEudUt826n3GHNGaExyXwOLjDZAN9remeSPlad/vVr3gXm4bSi9xg4dZKl0
UGxuASXkTvFuEqbzp8CffhrLjC4m8jNd885tgxSlir2Dn7sfVZrSXeqCS1+q+FfG4DEDbkhZzMpY
vNQGYWqIv8xMhESFXpmEcKKr/ANnf3YZFn7GsIQRxNWajYRmoQBU4ZnTmnzYvTR50VtOC7CyGKil
Dd/Sx/7WnNwtYaqPPQMy2ndzq+EFQx5YlQw46uqhGV3gCn17ipW5jWgW4rYdkk2T0EORXWNT1GEa
8s0ddIJii5uNn9Sm+1bOB8aADKspDyDOpNtG3OI0Iqc4Te29XhEur80VTqFny2A0pA/5WRQO85qK
7gZ99SA7OFZVfpaFyWl7UVp3840jf3ToMqYxOJHXcxPBLIya5uZhusyy9kC3BY8bFgYaFc5xJJ13
kzKO4IzcU9/q81UlRbDKiifRVpyUpuSYIOfbkWZCh3tsB6agHHpd9H4ENilif9dFps+kxXUfbu5r
e510+6hPtWvtgN6MHNZdVdI20303FLZMngd3JPVMqid7atPQsiJUmER74J9qKd0UQSF9Gu2Xlvck
s3SXdvbfYOZsXwTVfhiFsSMu6ohYbT5mlfGaG1kBFAFBDnCMmXWIi6338xGuDzY4+DEtJCoGpsbU
bvIYCcv9cldjIE0Y1JqAHIbQCRqjxsqQcZuolI6cOBj4pDjDZcJ5CnUYfJpiTTeauRBfun/9fmkn
Eto6zX/hR2fkm/GKHoOpovVptI/J8tH9UzHt6HoIxn22SNtSG+FQ4QlY92SBNKwZNOIxrFB1hkoE
Gxbl9ojlkqFMje0cQ5rOOczixDf3w5EON1E7y+W16Ph9/UV9VmnZs9fg488w//zzqQBY2T/c7P+v
pf6/aqkNE4nz/0FL/btqf7f/XUl9/5Z/KakD+385uO+ILmWdtgNzIYT/K2ACRS8pqrapuz7hDouY
+t9aakJUkVHrTDlMVNP/yKz/la+Klnox0hloTCzXR7b9/5Svijr7f1hcsLyRvkBaheEu9kDX/R/u
tzrq/CKLmTgZUUSXtdAJe+h1ztvjxO0GpJG8JRJP6aLNfT0Q54y01maQU6w8x5dH9D0JMlCme62b
Fof75+7K2/uju/z2Px8KE55i1zj7+xcRMuIpIoV+UVcazMuP90ckIVXHpu8ZhnPW/fen//O1++cK
ZHMUcv/+ckfLfiet/ASZl9DOxK/Z+u04xOvJDDj9QKRsEJWDE7vW2Jqd8pjrOdIqt1ncfgl/V9+m
FeKSIVWYZhPmbaQz44IFlFXqzxVN0b0BUnNMtORUUMyGRBL8DAjwdh5ESfvclO2e4Ch7o0qHqm+5
tBEe2Nkv3oySgc5sTS5HcJ7vA+q8+/PoRdWWXo22o9qQR7PQ5ZF/j2Xmv38IyPITXYIekvxz9Qo2
dCfhFFeo/nK30hstAmOo1Mz2q+l4vxSOTayfX2LxsrsznXT6CIETrDMza473C6Uvh/P7Q0fv5b7g
dxZl3G4iaOGr//wY959FLT/Q/dH9ws/RbVt9fAoWhWltMp3+z+X+uU7Um2ksun2V1dG+hoPopIh/
MnINXFHUBx8ZMlgLW2OuY/k+ElpEJi1qcC46jhVDZMN+6nDudqWMQ9UVVI1QFO44BTEBhVY6LTzi
rbCNEbVKF/quYY7oiuOwxg2g8MhPKk0ZCCOR9YP2DEytP6alhRjCEvvpGmsEqgU1LFvLyACN9ozk
LLAEG71FFJjr6pjW8HqJeifnN9CPtjTB3tZBxegVq+FowPeUUIUD4Z/vi31EtgBUey4mpJK97iN+
WD5KhfCR0SaXTBR0JuIsKo/3S5T+70didgaCsm+Rst+8edY2LndVqhLE2bXh+gc61Sz8W5+QxH2F
ym4fZH0YRGCYEBkCHVq0nqNkwJkL29rcxc3gExpkl8FPUJfWmhYRdtBFCy7/+dPoxeZFkYkM2m6/
p/YDImDa6tZ+IOiWZ7d/shHhbMlv0UNjAJG/bLEmwxHKAA8zZNaNx9o1RqAsCtCQrEhhl5nEz9Xg
FFo2QJeYZLWuh1j886Q4OSpKHf/P//jdqxGESxx5yQ6aFvl8o+GD7K5ZBJbL/dH93nTKMfjXbUrH
ZaX3lUNTGOfjEECZ0P42Q42CtTy7raKZ1/nBemwDxp0JA8C2BqwdzTraMihYa9CORAoOgJPdPgEJ
3ctn9NAzbzEwC14zvIARmrfQKZJtUjG1ydN9IyYy0yC1360Joxepo1vs6O+6B0xt8nivD1z885QS
MbQXH1nf8iZfgOjL5LhCjMB5uUH4Z8FSzZKG5DXGpp5ebhpjbI62bULIqlgpuuVDWU4GUQAxflE4
F3eyhrmE2dEK+xPPvEEFzvWQdizH0tTf52QsblpnccUS4bjrimnHVA/vw3JJLfNfj+6fQ7c3ILnI
vu53v1/jJ6kB8hYAnuIyHFwjpgFCJRs5zDrTdqjoWBrNkus8hH5TZ5yNlx8pRzdeD9hhFnjQ/VNe
YBE9oBkNmuDfeA2gli+X3C+G4wILpM7DHNgKdKIOnLqKl/P+XvjnoV17a9G7A3NZNEykqX4GFQE9
+dJ8yoPHeY7NQ28qzkVoDjHooPGmYUggcRYPDwnkpy1jm5lCj9LW8h8DQ5rh/amEBjaQDHYaU6QR
M2AO16Q9poWYOJBcMFLY6AVN1vv6e1/fKhznk+1m/6zL/pLKQZIHOx5xj3vdkNqOGd8ThJwVSXkc
S6W8YC8BgZcyZy2jNF9TEjCRoVe30VVK33liZgR09KyZ7rhzo7THgACM5P7Iyox57WndnhO1ZHDL
y8GcnfJPZ62+fxiZ/d9aF31I2i/F/fJPdWnCsudZ33NOdwO4HSirRM9PtKSxAxwhZuEGyBZz1P3h
/cK8iO9ZLp7ZZmHksmw2tJgXNj6GIFDEBTOtaB0XtkBWQ2dT6UV5mo2+RNXvylBogJPKDsGOW0F2
qGYWj6lG5hOVE+F9y4LSRQkIVcQR4EGPOl1WpF+6u7Xz8lYxNa47S4S17z9VY7NvFN2/UiAPs7JW
HDyvWAXmshfcPze70twEhQ7jdWSdb31vBhDpHLwKfI5DUU3yNXf8Lgok7UN8DalbXIZJJz9mnNSx
x+I9zkDrhsiOkH7OpJhaThwixDr4BOSqyCZnjz91ytAIngLkb/UULswpY5LR1iVbVF/fX5+y0f/1
St0/TCiEdpY3He2A6aQad23c36Z5WYnthy4d4n1f454C4gcvMGg3Rc0tcL8wD8twElSvBDqLY7qU
PcVSwNwv1fLIx9CLDZ+s+YhQVISpfK4KXJYF+i3FdzON19KT49k0YIElzKByk+5P2xCIIRDDTd7w
G8koAimGt7IY3tJY/J5bijdrbHKYTqSq6LO+m2wj9LELlDIwdsZo6UzKwTaDq4qm8bVw6CBEbp9B
OHqb86INnT46NxpzCZk0sOCXW5pEZSOxtD0DybdycJ/ziCkzgaOKxv/8xykkfSJuD25GDA7phXQb
JocEk/Q+sGcG9s3aSYNXfDHnblTz3rWsrZytn5YwXjEr59BHZjgNNKU7I1XQSOIO1TYyfZVFLND1
q4tKbp0Wr143lQ8lNZ4Fba9KicB0Mlo0pfIe2lw/66kYwMEknySuIoGmM29RP4UIeQNSYYjdAL3M
gICuNhUjplprsbZ1HYqoYiNasewDv6VAbKjJ2jl0glzFrg4NfMSd+Vgn7ktZzUf+ZS8p5TVKR9TU
3bL7BGwtanBJRpl0YrUhT1Ou9qGXD+0GySUteLt8Ts1FlZiieoEnary27En+QEi5zVAvKLSvRe60
HYgtaRqm/5Gi3YDtEQKO+9cY+D+M72cCkMFG9AMdI/K/Oxhtm2wZfwQTLMZSpaEQ3Q4REDedEZ8m
yfSd83FB0OYq1cvPqbXegc8aT0NSJmtpou9iaOuiWz3N02ftiORkOg0NqhSBjkcz3vG8q9la1cEe
Z57eIPqNUuFodwxvPC9DqV6mxcZ6dMs+u+Vp2dJ7QnTQl97B8meSUBy9o2lNAwVF8DJ2nzDjIQFn
lKY5oFLmLn4xa0SEvAlwqFU0zTo/O7CrbisbfqGoXGuL44PekUeTIKk+BsEsN83Y8rIkrGg3rxr6
xRiydRqq2vDp98R4B6A6Rgdxe+beRoc8Jlv4Hzk2EA4x9kPFSHJFD5aOMo63PAu9SYyX3qX7RDQW
lCekV7BBkCMGH6QzXbSAn3R47uOn3E1PCa3GNSsdU5ekAZY1Jy82szvYFPpeQadAbSEeOwuCiMiD
eWWP/PGJxtXGSVsAi+3nmCHtwcfnyISmSea9uCqSG6myc+eQp2q1EjKWlq2t0WKUaQ5Pc5xkG2+u
VlnD5GVygr9t3LAQ2ui97P9i77yWG9eyNP1EmIA3t7C0IiWKosQbhAwTjnCEJZ6+PzCrS9UV3TMx
cz0R5zBFC7ex9zK/KY0s0PtQDLDp0N1yWIyhvuvT0uIuBht+zVXTgbditwYOGWCBG7uzMmiTWgCr
MCY/Me5uHFEgRCs0HSKkOPpDmWs/ggDuWJrNoRvTR+fQi6zyFI3FVxTTeJgGEzo89WO748LQSo2/
6A/hHtB3HxI22F9Sq3/2NZ1z0mXflLp3jIrJoXAlnmmkqLlrhgs1IL5XOaBRAm0rH/NVVevkTPc5
XevHNMW1eQCa62oII9KQ5wO/D48P/T7FlYFvlnNo+Xjx397+f3wtT25bS6iSkaZzqxAdRXNWo8wr
rjSCaXMezx8PyfzO79NhBsL/fVsnZvRly9hiFntbgfq5rR5/tbpYLSNUnW+ZvhVycobHy4+HfP7U
70d/X3v8pesN0dv/+Pbvz6QlZaXH0/sh6zk3vz8kClq0vNOnfLz0+8HH078bePz5eOgznI/tCdUc
suN/HkBJ5ByE13Y5pXRXp6o+pfMal8xhPMYsiZvNcj40Zsm2Hy8+Hn4/8/taieL7/+YzuHVh6ye0
H1c9hS05//7vw+/vZY+E4ff54zOII1Cb++d+FR39OOfvJ//bPessIN6ZWaCh//tzVxPX82xInyss
BCevHIw9wt2DX0gE2tDm/vVBnwOux2v1HceOIWyBVz5irb6ayyi/7/99/t+/p/7zVx6fz26IkLdj
SS6LDigxOXuHWUfSi6XkPFLha5Fmw+7x56QaJBUjjikQLogNp7BcPf76fUjmEunvU7GeqbfGbfH7
0uOvAv8LR0c1DAuV//KFx/f/u9e4Y5IrqnT/+enfz4iW9VxVJVKns1plnKMuGt+KC5qM9GkqDCAe
dbn/X8L8P5UwIbeiEfM/lzCX12uCTMt/LWL+/dJ/ykEY6DcQgRmmJaJ/9s8KpiX9L2J3DVlPqviW
hLbcbwVTnt/idQQfDH5MxWj2XyqYiD/NroioOMy/+H+jBqHR4fh3nQQJjISliaKlGppiWLOn7b/o
QSR6oqZXqYlXandsSsta3kNS1nszpc47ooKN08/NJn1uO0EcVcF+0Ioy56aUSndKp0s11S3tqvhG
4+qe3LwoFAG/knE2fb5CDR/WCKZEPc3Re6XmG1NGHCxPZj3raF0BlH8THSzIvvFBMA5jrW0mYTSJ
dIzpZWgAjpa5KkGIEsO9hg0YaOA4yOtr6+s1Dpg3KNmLK1JXvtJcJfv6DqC9Xg7086q5rzc3+Ao6
fRIdP2tu/WVzE/A6twOJXGovokMo3EiJpblpKNAG3zT0Ec25oSgq5Eo0GMdoMcwNx2JuPQ76SsAb
C9AmTUm41s59blMa9CvzuXGJaGyMctTMHyHKH+b2Zjs3Otu55YmINgEovTBtbodG9EWzuUEqzq1S
anLIGsztU2VupILsSpYxvdWJHit+QfXT46Gl/2rCq/FgsrAPnA0cqPx7J5WLLCfP6QUol3mqCAEy
shIwUuFFtbT0SWN7tAOnQKMDXM2tYKxLvHpuDltzmxgV2MZW59bxODeRZ1bMfW4r409wudFnpgqO
QjydZ9ioJfDucafOTekr3Wnw2+P+NjesUzrXOI1h7dMLCjQNFZlJAYPYVEGmwW3wrgVtphpeVTWv
+WDYmTCiClwM1M1udKNivUCfaygpnlk7U1rJt0I5TmgCech/JZ4KnilF0gBNKBrxVzrykBXzU0KP
3pyb9WVUrUfBeBdDaZ2BxH8WBhDAsdrCw0asYq/jCWgXhnkONTDSBY7wMKqrdWIZiVfPcIGHyqoy
Qwj0GRIl4wC3zcrUbhUdr7pOcdsxkW0D5tqmGPXr3wcOTbsD++2T6yab4X3NDQpJVO1Qa/oIwTbg
M5fDwgDuIMzAhwEERD5DIcwZFKHM8IhiBkqUM2TCmMETGigKnGRssOv1NhKlFwOchTwDLswZeTFD
MNAo9psZlDFLl1Lqg+xq3EFi1flSyMDHXZXS/MoK0BhFuskrHZhHg89QbOWRBwpdqWVaA1J60c14
W4QSgiWl5oXQ2VBm7vtdDS9NqCWE8wuallQycfsQUe/udIgX4vgUDbq1KvLkWaI37o3E+XbfSt9m
DuxYaEToJlq4JQFc4F1ycw2hu+OfhijgpG4mUqjGKVUW2SFEkYJ0vUSKDKzh1HaKo6Y3P7vr2saU
8CTNcblxSKEIbpETZ70erH419Ik3TfK3dstey65F/ULEVWu6Uea4V+Yp7U1StRK+SayaSzOFFK7W
06lMJcpMRQQmqCr34pBi6ApLbyxx+yozVLNLutfR3TCCKAeTKnsYYLm4sPoh5BzySa47iKxYh12J
eemxLyE4Yrx9dQQqpEyNN8eUB1eXlco1pOFLVso3+Vohglm3C62GIQDUHUV6YcTgdawbYBe3JyV/
HusrEhwiYxvXrAFetl2XSk4q/XWLPwxVH/0LZCIqoPJPIeR0SUl/9tgG7q5jRQjR1O9QolGzNtGz
v04ZjHpVwlyiJA/qacj7cYcCcBFPe7FAAjEaDjUqc2g1ujC7MC6bQtcMR6qbHSqI9S1ddkr8RXKI
x5yafd1oM5ATQ3Fqhz+3IkbvKyu/IbphYHcLiXMpKiHJG7kKkF27r9UMjmgRdJaBpQK6aphejmAS
4SRH4SGPrn96bD7tm3rX3ETCDXAqb/timgKEPPdX6zU2qYjF2nSyKIBSfAndO9r2SJU83ZvuSa+a
Y3Ktz8UIeeKKXl+kC9ECmQ9kR5AlxHK1O6OPmawq0HsAaige9tAte7SnPVNGEw2mRjIWhqPGkwhA
adWC+M6j2u5u1U9xiYdof42v40q+i096q3EjjwpOP5AqjHEJKwUS2F0J0liTXYqxuSNXIq4mMyxR
N5WTHF7PV/QTHSO6/1SJuKxQGrtXCjZavfIeQcyy2zo5ARl5ilHECaT3CmMqbDciIEwquVCeiK1d
J4Zoa3pzSrCvC3GwdYaI5kotoq2mNNNhKvo/HbXkENW1WZJHIzG0BYresfynnIBxt4OFaVybArxu
IsODGblCOsPAwPxdJtLflAb8Tu51yx/jh4TcsBOtJ7MFuqLLSb8DNeH11e1nMlVwVOnc/mBbVEc8
2Ba9Q5n8M0mSLXlPakshADvmlqNwaw6Q/mQ3TNuLqt3W5i0VntBORNE72kWo6NTjhIYFM3eaaOE6
FqbFUCB7IcsQUa54900CHIKU+wMie79Ehiey8dFutE/Mc1BsTtRjLbeYDpaNB8ZFXjZ5f3Os91RU
8Uev1W0XG0QX95I6UnJg6jEbfh1TjswdWDeo5AMjno53g6aCNd695q7vrMH81IT+DaAbqH31YrIC
+fI1I72OkNIYnES+f9SDIrignm4u7hDLK+IcdqNIZ8KIctmlJyPB4ay+saoVtZG5d0P+wB+vemL3
SPKVu2vRnibKyDawLsZlIlEYauc5fOjuR5Ubwx0AOkb5D7fqtBTigbVY7bA3IPbKZUKZ2gis21CQ
Q0Al7gSs+rCsMvviMijXpVXfEctLqJqEuvjehNqLCI2LNof6XY/PYa3o7qQXUFByTYWNY2JNq8Xr
zgCSMengtDtK+drNkeLdfSKpbBHgYN1g6kqlS5ezlNIQpbLhKFLsVUnMxEOrKK7zL9m67lpw52j9
f8mtdo6at7EP13ICwsSQPU1lyHag5rMFejjH/nrXvc5KnUI3gqLNsIAg8SP+mDJ4QzcyyeH2Od2h
M9Xj3rqqLzD7t7JZ/sj0hZpZQAeNe/OOI6ZWnaQ7zg9o+63FWrjbtbBgNPrI4cRBLyp9MBGnr5PC
/Cq6P23cdEE5Q/sofgOOhyg7hghifSvdFMQZdVEpMt6bIoQIrf3ohiy7Y2hckutTBfITmgFQ6xJI
KQYt1gfNydBVRM4YSlfVrdIWgyZEzt0s9ncAxI6ABmlSVIip6J1LgLCNKk2mUG6ZDmepRMdD3sUK
tuCEfgxYR+6/JjpRkz49Gze6UT38rlRYmXNcKdbo5/+oSrSHtNHSPcr9Ok52Iyw0junmRwYLaSqr
joQpUckMXgr45woxUlnvQpXtp6nb5EXoYR9Z9uCLapqtDci5YVprzfVgpBrCKRF6ptKdlkPO1DLS
ngfGu6xRSiMlh9wznhAr6ObgNMTMD/cTw5AXY4wTwqRrkpO0VoCPz0QNBiYsZCmuKpkA4Fmd+Ba8
lFQUcIti6XS9CVYQ9pJXW+r3mPVBq8pnHIO2aSR84TfzoknTLA6sOyHs2ls0IcCgqMseOqvdlOZi
yg4yGG5b0bVX6QZtbEiRlumbLe0XiR4dl7/Xb4tCLZa3jIlOTYq7n1wb3ApYB2mnDh5y1nAUGloV
pCZ2OLddHn0hvAtqhIEGqD6PPzWzs+DZAGRK57aRGQHB+/vO43lS17ELexXw4vzFx8PjDZlzj1nq
P1/8fef3NUOOgTXdk8XjG7+v/8vmHy8+duzfPpNl6VqRuyLIuqKVvMfnWGGbf/zJvN/8Yz8fb9Wa
tDDRgSJYD1eIFBwoZ1b+44cfD7+Nsd/XYGv+o1n2eK27KfHcgdLCEP2QzvzMH9t4fOrRTfu3b6qY
fxCnkibTbGnmzsyjPYOWi4QmLa4E2qMX83jx8ZnHgwa4eTXO6JFGfy3hXGMt9l++//u0z+jvdS3e
v/WVOOJvV+exIanUMxzG03U5Y0/GucwZ1/RRpCLBUWZ+zehH+jbAvZxsTEIfECLO7HMlMZ7Li3GO
M9js78Q+C9G+QJQCnH8NV0PYNngJhutJ25JPpOnR9KCEE5SGHiv1ykyd8WN4Vg6QMnaAWgcHK76T
FdnNMQ8KxI9P04mIdMY7fFNmRlDYIZJeJa8S3V81P5gbXQhSWuVkQQ4V7ku6s57Agk+nbjtWxvP1
1dwr42R/KylYef9230jEw87VRQkfXlw1+N2F+5dcBTF5GVLV+QZyeF3C7kYz/RPfYFSMxTzQg1xa
tSgH5EH7XWhQkW1kAqmdl/15hHU/2WgAdK7y1WxDIJpOEygnphIbHN4VarWDJsBb9ZqtEX2QYnfI
XcrxMvJFBywiO5a07TWY6/qvjAFMJ0ZpdNGjNvunPHL21525R3cR4y/EA3DykTA7I5mNd/jNvESt
X76AVbhdNzxqmyLGiG+Kl7L8Dp1zhNtogsgVtjxKho3efXMBajuhJYRhUdSPS/IefZUEeYCbZiMs
LHyogbA4LMnFLVsxj8J1zoQFXVhSa/AkIuoLTuKor3BS1dfxJRWPwue+KX0cxKcFGEplfT3kZybo
6x7m1KJ0rofiUD/HDjYLfni1Sc0QmrNxL0AJxs4/Lf/dsHbwVnHyDOlgCeEKF6UOp+FVi7xyFCMu
CPjB7lUaPwgvIMP9ibbBAquPd3VXed8kptHG2raDe38v6CmcqUBvcAvRnk+jI+8o+m0gDIyrysPH
FFAK6aF9DZ19jYDDwnT3mdPzMs3z+RF6sOCo+/DHXCI96LYL9SN8NZdaZAf6PtnqS/2n+OJfhMov
txNgmK/kCFcj/BE6vz2pqctQpWfhTTbqTvZ8ApSFhSzaGepbuJIgcrkXcV+cckffsyqWQLqXgjfa
Jcmom5zDj2/raO7NvTj7aTu5N6pLBEat0s1kW9b2FJGM0DZ8DI2vdqDSNoKv75XH+pKdMb72Raju
7rl82kUv73RkJIhmztqQbGlnlHDN6f0v0GgAhQ5IWIUiTJPZGR0q6IH0AtshOYYb7emivLwk/VJw
Luh9374q6NjYxu4ST2DrktMdX1O301xpPdGHtedY5HkE0f1xU1za7yxlVHNAvKI53pMcCZfoudih
R7mpdiWtz0V2hNgJgI8ZJ0AnkZ4NR4/W2lpI/GV5pK0ZnSVsr//xKgUNP1ohz9e31FJeOiRGsGRU
Uhfaqh2tpsmtj/xuuquD+oK8FGPZaRc0ZSGPjE711mzIUGTrDaKOwxJ2d6ZvBtv3Nt2MPvgQn85V
8tRtb7sW+jxTyH1nbkeVMf6WLMYl8mD+RV3eFrUCCt9NEF7x/o6US+YElnMlR7XpVN1O3xCHFlhO
vFLzYf0uWrtJ2RVQfa17V91sKzyFNALtEa4WUxC3MxeTUbamoxat5pPZXJYSbw/HzMtCyy52VbEN
o6VBjQOz0rW40r4F+P5Otpye6WmHi07nTl4gKJc8xXuUzyxwK9vRjs4USVJnOiVeZF/97IzwyKqm
OrQiz0EV1EeR2S4D2HJ9/owpkw1jhSjFE7doZsRrv9R9uGL507ms9vJz9wfNM87KTfA7Z6oXiGvo
OYqtnLXScurP5il5AdPQcfe6w+0s/yDrIkpvRLqUsmi0JQH1ycmVKkSpZL/Sg3GCieVY6mf/ozVY
Rm/r1kc5z7LPEyAVx/yTiDsYaF/QAnQHMqPwpNV+dgzd8YTcmJnwCuQsrVjC9KES1drxDhff0uGe
yC8ltCmUEh2Uii6FtpxkPBA9pjAUn+x6y2BB4NqLPIR5GU3H+L17HoLe2HF2pnXtYJGMmMqX6WKR
RG6EfKVi+lfSeHrEMcCUjdp/lFuJSwRW/D3r3UILJptsHNyYB/epHAFDbrhHEk8sXpRFE3RHQEDF
SjU3rewJLyn1GslH8mts7ZkrFUylN3Lph0vqEl7NK8ZB+WKxZAmsnXF9dSMmhyFalmdU8jONp5wD
VNKeExZ6f/y6E6miX4WvDctfOTrztadUU37mKywYFhLuAj+KS7I06dvY7xfqPPbwBBa6tzzow/my
J4R4qfxC4fL6eqZPXn5Gz9cDLerdC7soXm4HDng+6C1TD7oaSbzgfoPRYIfLxocwPz21ix51kfl/
6JHTV2RL68jzmyPSWoAWJ5c66xOuEU74XOzLY3mMsJ5UF+FgcyYAmQxYYKOJqgfXb7GDeHaZ1B3W
W3WAPC7QEmg2GE3DN6e9fWdJwm08FQIZq5pjfmFlYBo5dRjOQcnFtTxyqh3jnOUtXNU2VGwvWjCs
0h/zD8KRGhJXN9YonyHUcK/UAQuUz0rKAY52/ix9ocCG6IknfcmXHHwSskbWtzGzFdAKsXsk2NND
O/vx7ZLVEi2iwvdB2mnNiseVXgdu3topLCBURZ/SyGtpo6LNuEwuWqc7iNJ7pfFUATDqxbf4FSGA
eQw8QeS00Tc7iUdu1EvsorkUrZR1fU7d2mHyZM7AIByHhC9jPUxozNp+tO4+9RUugsvpPfoMz8Ja
WdbryIfEwhl0oGjZ8qps9nVDPm5f9+hArVGpgdaOFqnhPSYml8nJHQ0fTfTr2761TQB18EJms4on
Lk5zNKWAU+jcvfkiwsvleFP3dR6mddBTNbKrtQlXNPWYHeH8azYM2+tnQYjGXAcuy28CVH248819
tRaYC0kaBODPiO29TeUZlRECHh7FfHFHAq9HxYT1S8gwanD1cNPDKVF8KV8Y3cFAjXA4xJR+E6Rj
RJEGtSeik6up6zTxpZfMMZxLYOqOsFi7YqDZxJ4Hy0K43i9zD1gZ4jZccsVHWrE733YQHa090iNe
EPpUs9zQB4PpMMpfFDdBjNcbnsddOOyi+usKtvO7Fl5vuPWMP9gx2bJibYU1+m6ruHCEBChNtJc6
sJd17sF8msonoFLfHJX5GaUQQABBCovW+LyaDI5uWQEmasDRvKqYqolLAJksV5Sp0CKgxKmFmwJN
By8TAqH4ll9v6FHrAIl8GREzU5epfW/DhdWfVZdKAsJ7K6YdaQEwZZeiFbFQvpjbWE8IpCUjB0yG
TJjdceXy5wLdGssnXKmPGcvvSGFsSaDKjbdj5olBEa66S+3UR2DSkoNgAkEJISgBddUzeUBHd7WX
Wt9Qj0cfAqcBhNm+pzVWRmCNTEzEsEzXgr5BftCb5COUHSLrzNO5x9y2eEaZBK+OA4ovla9e1ItQ
LRpHvwyBYhJGfFQ77nPjlHntUsTWdUnFRDYdxFsp+lNdsfMXCV8wtAexLBvcW7uiVIJYoUWcSwk6
cvU7c4VTNj4ewjRUUjSqHP3QdXO8Iw9rwDgylaASrXZU5kDHYoqn7iipTFdol77wEkLjg4m1zc7G
e6i6pvo09j6nr/9BvPXv+WDuu7KkZJ7KPgesCVW55GwjrUXigbXZsjoQulB+FIdlDScc6ZTeQTEw
E6D8kWO8ZSvQI9zPIBRpPLH2vqrDQos2oJBkR9/eVyJKjRg7bMpsP64hk4OMtPwWVfLrOhYvgrpJ
cagu3DO6TwJK2IRFshcic2xj2sr6/I4za/d029+PJWJ8iLKULz08eLSZM5eiinhskgUOfCBl7jpB
GnjurdIc7sJbOH4gLwffm8kFi9f83Io2EeEJHpNNCI4TWuPIL9NuTGwLZrx/rT0CDPj/3Y4AdVrn
QcmY13YUGjHpZBUQCTEwkyKp28JYnhUpXWBs+Eq80tRZAUAwh6X2BaItHvZX/17SP2D82HIHid6V
Fj2kh/xZj1djhYLB6zXF0YUUzinckaYbBElmMxnEGajD8gv9eJgCa4NsS9l30o5whvWxrVZMdsPF
vAyji5pnf3OBVlsG3GAg1ZSkytc4mjWpfYxUUdHEJVLl1Oxo0kb9bFUHegrwkXLzi2yV3RZGvka6
IU+RBf5DnoA1rnmgFqLCt0P1EmI9HjwaQlgUv90idVG6v2Z+aGH2vCkaInmvMaARBrt5+C2sXUE3
zApox2S5q31X8Uu6LIyF5OvSqko3mHHNQRjriObS6bk/R7V/jTeUowuLvHWTgWYIG1As95ccBR8Q
VaBKHB31A2JE/oNBB/M0O3IBpi+iQeSP9FWWsS7X2T7PgnvnovDVC7RL1jHzoPppGvubCD9yxZIt
wdpTv4Yz0oTWVyU4hCPJhVVJ1pyLHOJr5t27hbjXPJ3m10aNWMsJYsdqReX7fmGyEbELTv0BGe0G
BoMnXgM1WdyJl4Wj5re5H1sLvbKL0222T0XGzCZ2x9kTxssyGV/ZaeYcHHaUahVRC2EpImBirpuu
z9hx9q8sD6xPdrvjvjFXCi1sfyfxNgIJ1MN94o72AEKeGb2266foM/tsN+dqWdrn6kdZjKfviUzs
wxKc9gc5DYE8jaQUJzImpvuWi3AyiGkYom+UBaDU78llF8k2f06RQKXGTmWW9O5TOKRoJx10TtIn
wmQ75IrSb8IuhI5ZxozNK6o5gnvNmFDN5e2rPzGXFi42fow9oPdYZAUNVkIe3SS6yESpPBa7fJut
OCC7PWiLuXgQ3AZ/Xnipun+lgs90Q6aXrYpdga3hy/iDIAMhTSJDqBYXGH9pFCMY1ZB1mzPIN9Sa
w9K3ZOoeJkQU2gvwSuYTSlWCZ6huqsvE3GT0c/exWw/beSEZD9xbbInMPaiPTGPlcxdww2XsX43i
DHPWpjhw83JHXn165dQLmNMRsuxseRZoXMTOjSb4UtrE6AfhFX+Brv+Ts/67RB/YGOQrnPtIZJ36
j3gE9lkt2EpO0rBv3S77Qcsrv+DY+Wysy8DwCO/07WN/on6XfovetLF8lr1yS5BfQRrahd2uSD8m
Y9XAgUVY0kYDNc9dM30qKSEQFs8N0+6oEFBZp/SdnNzwJcy3FvKFApPwlaGg9I0/ZPcse0Q6TJCF
bzJnUlYd9wytdkemKp0IL3Wn/QCprFIu8HfikituBLcdtRKkUqg8JX5ReyIRLScnoSHlSN8UjhJE
4kRUQ306+rCgbMJPUosSOBRgqbP+gaYXdw3eD7JgZ1uCJs16vUC0jzz5OA4+SXuveGXhmh9lILlm
YABTl+gQe0q2u+m7JP8j2daJjbeDjw27wHJcz7AQZLpFRMYiT3wV/FKcqweTtmn3EdTnlwE/Sl/G
1iO2iWZVZV+GC/FDp/ah703urwsDaBkGHAOebonDlNWhabLs3ezztgFiWr1qcSB8hxVIDScHuNB7
kW/te5o4qoOmuF27aEQW/qn+1oJhM7zG6/B0Ow4smCSdgw3OODLt+NmJWudwM06lCN/K+YRIcbMp
J9q5jxa42xNCuIWDPjmLfY2q9Wf4ByiotSkZXhXQVjtLDkNm1wjtMiL018RC44mq/abq34dP1jM2
c84DjVio/ThVf/KW5gf1JnI2VfhTNTRVnex8PbyWKJxvmmeike6sz3K6yNqtWwqvWG+UCxAXlBlb
4liqA80FoD3YS9MeNHeCp3ZR1oH1Qmy+zj0yTPqibkcNU/6QP1KfCylmT9ETrgmd7N/ldUZHF8Er
ajA+yQTLc3EgFsjP8j14NeiGMVJrhwoIBQwqPczTdkL12Z+LHZf0Flz9q9ts71nAq6K8FhhD41Kg
odFsxYlas5dumgwI+CI3jlXoDeq+pFZzouaLyRmxwkgcajbr/M1sdyMOhwtxizBc1a2znkPdWTci
getXyUJQU4ND3h3RuXVubMT7+4xu11eisYEyqE1f/EdFxgKCM//zpITrXEGEpTpaxvPYrPU5DtWT
fW8ri6pcoGWLWtXPNXd7Yc02MIJCIPpPsWPUf1MbsdRgxENvaRreDat36nqzmgf1ERs2TugnOhNr
6PJDzYsRrpEGU8iuFDv8oE5HCI/EwYmIl2yJgmW1wjxvyYmGoVgfcRPRQqc9tSf+mStuC+1kvSA6
hEUvujmO/oE6L4nXE+MeCbss6CWH7O3UM/1MuN7F3F3pjkzDLD7FobdZqkzMLTCoum6ZUdkM5Wuy
Nm7mmFmd8Bc6/SL1IaIlmmsNb/zYF8klsH0gPN0uIl+noCuvwR3nZJv2eBKeWIbQ7WCGAXFC44cg
CheTaJFTtQnk7CnJ3Fvvj4v5hJzZI2Rb0eOISHTTOYtmRQQdhpJPZnqPGTDfMt0eyNWrQ05Wo6dP
4xdnqz8RazGtoWiZ2mh809/tnolLww+0vr5JXYiLqeUyQSY+05KxkNM1icX6cq3c8CNRD4SYaMgk
9IQa+o9fzG7jey4FPZ/RO+ooA02nLRpm6YGiBrfWE1H7Fdv17R1A5bCQWKVPULvGL4kmNp4AlGZC
yc+CJam9PSZgRQIRDauTOHCnPQOpMBAEeBVpU2aekOwa0xOeOMlJjReFF6m2RQ9nOxxV7w59zCau
9rnJlK/2AJZsQ8GjplpDAGp+EN2ji8ifVP9JhQgpJGpWxAg61+ANShYkPdYBYCwKsg67DtSUjVjs
n6sFnc/OdIeSO3zLwdNCajCEJSAj0h55PLe8DNqpIIdSjtEqXb4LB2qiTBlBFq8oKbFbXCA16IdL
RDnnj8qiWN8DOhLolRNWDWnAGQWYkpEiZSuSpPDjPmyVU7FDPWzHlRkWYnpCSZSx9mpSocnQbYFe
+TXa5kdyzqIlUwN7kx/HL36JaQWpe+pSrPBDt4NCMr7qJLXIk/pmuUFWU17LTHDn+DA8JShxUHF8
C1OSBC/cptnOAISPC05zYNaSOTPkFgcImYf8jU6ydt+gA/UWMwj5fBVtKgb1F1q11mFccyNTrAYJ
9mRuGeBUmkwWn7KiouhxQpi7ckIsZCV1Z05HwG4MnmXaqUVLKRCzN+12yu+oU/o0Q8lfs1c+S2EH
z0Y1Q1HD57pzNfpZr84bKQmRVtdgsfYxEV/t8b0BvTF3RGkNUJc7cJpuAT9lFcuI4qh2ojtjLgvr
A1XSFnQM+oNUmJIVtfZRPxcWdKtFpcKvWTQK/ukngamffRZCt7gFCKVcb8Eo3ufBk8yZB1M2qTXg
FyASjMqC3q/HdUDjtN1N2BzVHi5JAisBQ+VAYKIi6Euxolyw9+wrv8wfisR4pp7O1a0pkNbzueF4
W+XIBpnJOB8VU8r4yrv5zWk0t4BPKHv8TcpVHsXRUaXXFJtMtV/QWC+5veOfavzhpHbDB19nO3O6
4nKiW9JzhDTWnFaOiOOCm4g47h0VSmXBLsHnQaFnLsdNwGvmfo7R71kLOeOcL1VYcI5S0YWPTxhU
2eyMAbW7o9hDXlxxFSlRnhmd/KY+PrPuhQKaOu8c9ZViY529UfbnCbtPZb2dwxGNt+DTbJkpWflI
qaWKBXc+TFIUXJM6l2vGsZINhtkcOXJRWec5qzI7TUED4UbueDreQFsq5E3ctodA5DG2boTMqOLp
DvvIJWJWYCiFGjPcs9Acri4tyrOFdJKffsc++IS+XIjCH5WyPXK1C4kaWu9TJ6FU2ZnePGhNT5fe
GSs8peQqa/Nv/90yW7DaJbuA5g81DRXiHP1xl/SkUhBw9Zir2VGO9Q4iCCPSLIACxeln8yz8xeE+
rTitfJ/O+HxBI4cvcexp4nIZORwGveKxV9xEvMNHuBxDMKL8BiuAKIDxPjrs2rWBfTufAvYRaVCO
f0L3MnI4cr7E/jII5otUAdt0C5Bt9nwByUHxRZjbN+K92YQrko3oytpDlEShBblp974dzmy4P9Al
wDQ68dkuh8N/U3PgB3XKPNoTl4e6cEbWrKoHQ9txV2jqkls+V9YtZDq6ApqIibXHwYJ/4yLyY/ON
kTjcqJBxu5pm3auxVsl/oPckPjcI2+CDXHaOkMNUUXF0ez2onyN5ITA3TN6UP9fAJOf+ATBQol+3
n29lR7IWeQXD0h/p6lqu9Kpf1xRPhIxiwoExz8ZDUM/ISM02cfsUew3RLY09x4PlLbmNgjbxhsvA
Z5H3n8ciwBTKz/I8pGboKxV3wh3GKrDO43DRbgG4Uc4ye8HnuAySueIyTJQUDAhh2xjEpHLkC8il
DdaGfh3jg0s5QtHPg1oK2BI99xjOWYJFILc6TUBrPcx3n0Hax16x29OGxga3RVY5bbdmkLX77oUG
aXRz5nsRKtMrTGeqHlWLrRZhCyidgBabSTEbyzVXiT/FImDvuI+12CNyHDsfJq5oORUaVkaxfJks
l+nE6p779iMFJgblrrwuc3ULpA2vNRMVYHnb8vNIZRdBKS5pjVuKB2Isk7xI80XtxDVmN/vwlXvP
aA485XBnBBfU4WRBXB5Ki1lCTHClnnFLm2s+sdHaAqIjo44MJJzBu3ycfjv3qODgpM6YNOsjqsx/
zzBzKYRlMJWcn6xwyYWzmzMUnvk2LsG6cWR3nLCoBosu5wc3L264Yu46Obe9+kYNj7PRQJzJFqig
MQrBFBjoWgkeJ6xoFjE+DPJ8N9G1VmIPrM4VwCcnlhmI5zfNmxOpwkPdkLPO9zO4swg9Ie8rz4OD
G7KxkaT3qcn9cHxcV4ZlSN9OneuTw3VtfdXPIcdE4sRgRLVWBy487xLHPwOC0P8EyKp7IcV87Nnn
3BR8JLIPt/w4TWs2Pw+CnlKm03M9Rzh1IE4ClSonWZlN50IukJMP4ND0SOP3d3uwaidg9nRgN+IB
7Qwvif7OzWit429QqvnLPF4Fh1/uzeVd99PiTPbAICPBJQdWydrK4TVDXHnciGPo1cJJBOP5uO1M
ZKL7+UwrnAGMxFggn1kzCS2UBigcmoM0xpaJhoAViApvPuE63muYHjnaW0zuwFwOvIsOI+gpF++E
8L7ulWcg/fUrdTaQHJa5lv6DvTNZbhzbsuy/5Bxp6JtBTkiCBNhTotoJTHLJ0fc9vr4W4PGewqIy
razmaRbGABvRSRC4uPecvdeGOShlVIhuRuLtOA3m80ddlxCkoRoiv7viaM9b8pE2/NRleahKFhXk
fCE+Xvdn75k9Ks5pN05E5V7ecAbkjCGEzNQOTHuldirzcz6ulRu/JYVWfOMVbc+SfAEK9YhehASM
K0i8LYJLKrmMQBllUuRcqTXvt3E094zDsmwx+rPEL88G+n5M5Nbao0feOZq6SxtwUJAzNrm65zDk
W2CdZQEtMFHnBK1sSO76O8tdUpWt4Nz4CMDBfnPy2E20w0rBmYYiE09q3n8Iv1CsMIyp3+VesJzB
fEhJk2CfMr2xXo3qVtQbNIjzkdS6KMsV+qdMUrAQAqQ4kFCg+Gc6e3556ILDmAGYfO2a+9z1opQQ
2AGcLM5QWBCcf5Scmvm45lzEdKd+UEawaNPsitLhwOSn4JBF8U9JKgt345kzUKPWxyTLgLGwzvwn
LkZmTkLH3MTrzQNPMbTPc47ArW/CJ/fNwOWt/OCu8xUKl1+NK3kmcrXfC/EDHnTIZXwLXpkXsyWd
iB1CJyqEkcEhQGxNaL3lzDNpznsB7ecbFRH+eQOmDPblEEkuhcE24XK6zmWORpr+4zyAzNfshEoa
gHfsAxBXN1m25bBptRunJeJ0r34mcYrfvej28uyEtpvQrptfHPD0QDzlxqnbhAx2Gw6oIHoY+EKI
HTgrBACuJYDendTs8ZYsnmyGiKk9KBpNU0cYtyKlc6CZwo1fp0/sojuok0Mhh90tZDePGRcDyzIY
cbIW1+SNY4ZTik/GSDR184/NiziYGYwYOfiJfHEnJi4/GiNPimiFWAhOZL5kuKk/EIQwQHG9EzSX
l7e7nnUz82XoLGjW0nUuXRjG2vBUmeiMmZtvfBFoHcfOPPfh2kexjLvsQyZnnC3iwBr1SgdHsyjb
z00Gflb+KvUx5qAZPxGKspktOdHQg5x7FtCSaZ/zfI+3YgoS7xhCkqnG34FAGPowGRkc/dDVxdbl
nKGeligfD2gCaMkwE+PbG78Y5K/URlmss16dL98oTyh/zhlTa22WGTQ1qj8XpQXFZC7OFRUmQikm
IhUFCRbOAGFwXaswiiyRwUOzQqpCJSwhpWwGduZ8X6gyukWdBp80yRhgy3KqCXEoCVPwI2ZIen8G
BxfhFGqMvaZSbAJfvElhtVDPFfE26+qNKHFlT66tAudHQkaGJXKdqeSTiep71GCjSJtRBmbAMSWW
sSv2AY1uAVNLqFeZLVRwtkkp7PZ+6/nQDGSZMwlcwroTGcQHi8JZNSNwxiq+FIR24hDnF6l79anX
+2Tte7WBsWJg5GpUosCCe6maLKRmMyQBxtDeJ+2rAvHSzyCfQuHqHEzprjXsiHmN75MgFSOaJq/N
Ih3IkB4HU8m3uMP/+nNPB1JD1MZleaiKgRdYivi4vHWaxiPwYWZEYdSCtQLYks6clh4S/M5su2M4
k6Dif9/I/oQQc7nfALjft3IBELLkxK3Uotz7RBj+daPUO03LuZT0Y8l0Q3z4eUEEU8YEEmkrMxFn
uam6MUlWP/eXra7m8Euz1B1nP2poaKgYl82EIEOgRHkR7bJsOggzmkaIK/JPVMiGmWFwjhAhhkDM
U//6tCYglX214GuWzeUr/PnD+a9Rds7W6Pl7Lg8Wsed2FWuwpqbWUxkoIZd/ebmJ5l8mXj7Osrk8
qOFjtkQ6iYOCW8lPxZJ1JVc64gH/uunnu/94bHl2eUxuYYFHerhTjP6YGom0zTq/ROpCVmIfsZAL
fIERoHyuRBmISBkYm4b+huzX/QaqALRtstuZs7aRqdsAAfJdLRRPPZWZCbGYZs7l7YjKQDb8rhOi
rDzB+/TByTIjKPe5ZzV2X2o0RggPcSNKaJHRzYn0GWxYAaGMok4s/WYjHTh78NomZFKjxtk0s8tK
kX03tvC9x/5aNFyQO5FcoIxIOuJyWBIlQDlnN6Gpxpsa/DkRceZnWj9WGgVBrZKyu0grJGS5TmwM
iWtmGe00uaARQpFErfTbKEvXUgSNragIX8seMMHA9GREc7jTKj0HZNHilp/rczA7lQDwQKhyScu7
9qFGV1lQtTLjxDsVaevC0BJDSaEJV5Ubb4CFnJqstSytc+qkpw5VqLaFuc9OB/a0P27rDNZH1WYI
9owjrJKKFXn5NbQCF2ggS2Dte8jTNNMjIaZbz0UI76GxpqsQANNkVSjQlZlAPWxLM2Wnduam76iP
WiI4kx5FSCqxwkjz8DkXGxc9faj3NGgj1s+5YYSuNKFByqkymxQIYTN7tIna9y5np1Vlr1J5fVYs
1g7ZwGxTtHRmUsOmS3G0De/4A1ukmR2Kf0IvlOC1HD2BhWVADkmbq7skj0CTFVtNIkh1UGAYwY7E
P5TRgGkpVuke/aiJ2o4YTj2atsjH0tRmp7SUH+V51YUVwjUpISL1wkFroDyyLpCXOGs6wdiJQf+W
E3i7EYQYUaBgHlvgw2eRa5fRBvts8Ccm9og9iyB+Mxpmo6L2aUWWBmKWCxw4JXgjof8i6awM0TG3
riCPhzboBnDpGQRjpcMoIVbI2UCLJtI8vSeuwia9KjlhB+vzvgMR2ymnTC4IIWhRSNHoxYIyHSRD
ey1lBSkBUOCiJVcj6s1Nae4S2fdvfXYh+cN6AXPXTZpt9Yp5SIfMjcK8cdtCW8UeeaGaUJ0MA0BX
XDbvuq9JWzL20Kpw8q5Lwbi1Ush1D7P+JiFiZz6IWOeERkc1x/jKiqmHiYG3LVLVr1JgOucDniPm
BVp0l2UkxhiIGdI6c9tQPAQGWX89StpoGlOUSoSISFH7FocCXaCpibeRxPV3VL8M3+idvsLYh+3j
rHSxvFdi4nzzhNn/6H1oio6dI+5PdUdQ+XhPS4M4Hck6VkV5xE/THPCtHBJP+q2MNQaagsIZQyO9
BgRJjXbQNCnaCVEHdRbnUSqVRAk+kLY015wreZ8hjsDm55rE3+w6eWSRVETJukr0eo9DijQPT/sS
0zyF6qTvPCnhSlDVT32Vvfd6gqWtlXZw+c7zkY5T1xJtTUjkoxGMn2ZcECwdBrYZYHnrsajA9N0N
zL9VywEQ4PRhgaVZx2pD9s+0qYg4PERcR0ioDDeTh9m7Z1U8ixaRgRglDthSM1yhZb6lycQxy76x
T4uOC4vhjZu4Dco1pmFXEoXJ7ZVsvKlB4ESFduAQST8TTz7BV13LTT48SSnruBabm97TWetryoZB
9QYE04G0LhymEJmGMBski2Hyyf2on0YxGVxFVI4lPw0lR9TffmCRjqZ8az3rGxxXoFgsZkWSNJ4H
+ruE7LEQItzvoqnKC3CUmsrHFLpVqDAnzClEVSOQ1zlSRS9i9GZVN7gAedENBnSRhS1GWGWTK9h0
wIs8jvhf96Ov9rvQs4hlA1E3E+pA1uXHNiyUW1tGd0+yyi2DcezK0RPAK/HceMXR8iflINPP0uNQ
vjdjR1MHKVZdCdKhN96H0foCRxs6aR/+HuFcIVEPnvKNj+XUzc13IZy6o1XkJ68ck12E6Rj3gPiR
zBIJ0aOfZRYVyPYiPMZS8JzpHes8OhljIp0kYWLYNIF2C7FBNm9aPHOUwlgUipOeNizPu555s0VU
TViDt2987VElXTeZyALGUvodDd4xqgnoDoI0WU8F0868D+FfstpNYtoupUobCAKYfmi97t5Ecu36
OHRoPMwlErzDPpk2pzAut6qR/q4N4m4w9nuY1DGB9r0Lrz22NV1+aVK/J25AG3Z9V+jb1CBlVBu5
1KqyvtV6lkdGpW5TMXmWOrLN/Hq8CYZPU0zpJhDKZBHlOcwp0M1HeVCY2zK0tACOtr0ot0e5SK99
P70NOWEMaU2NIB4UZxK7oxoW/g72W0cNun9UqRpeImPNzst3gkxkStr4xsbQtYxS54jERVBwRsue
Kw9dwtKCGLRGw5AEq5WLbSMnd+w/l34cjoALz0KkWzZBr7ggmNCXRVlyRUU7L0VUUCIh+8rAaxMv
YTN/Vz88Ee8zB/tDpkqUyg3TDZmhO6mPrEMPiH0YrQcJG7KfVRYtEzNDwL0R8hrgdlc/WbrE0C5Q
VZR0FluTb/4KJ2abuUkcO4FjTlzJPiB/SppxZoDe6u3R2sYQPalaITVp4HWt8obanFlyzohSu1MN
ojJBz5xwPZLM/hvj/oosKO2jmF7LivBdINtAUTu+v47jZZqs8DQGF1NL0Ta0b6M6IGaFHyjIh3GK
Dk1ZDVDPBhHd8Jev6UzM/ap5DgQIUujRY6sut17UfYWj6j1adJbEHNa8Cvji5PvdL782vJ3gKlrh
QGTVMQIOlAGm3C1TpvSxlB4AVas3La5/SU1H+AXTjdKkCF6Z02tI/Ai/D+u+EbyY/27Uta36U2MT
Rk+7WfK4BE3xWRpOoxIGxxZClGBGyraXyN/tDRY5LMObXGPBGwfKeshzQKaB8VaFlkt60hsXnAfd
lAEkzUSJYtdzntpAlbRjYSWHQZrAOBJvYAMdnJGruQsh+zCSQkSEDAZfjQI93GLag7WC/1knqrU8
aqE8XYywLQndSijrj0xYqBCYAfAxkHoXBQTUEb7eQRsw4sQBsLA+mjzGpvjTzL3oWHkt6qAIfBWp
O/idNAgPvZg7vbEJZML9yJSVBoKVjFF6UfT4MsEkPElJ9YxtneukiXozwpBOhjG5GCPFvTGzrrHO
TwkoAlWTrKxgHdDnFPtio0s3KmZNktYsKMh4nMTsBJA9ogLeUKvTC81O/HofdV35XCNb3Bb016E7
PBAbQflCLfjJEiZ0nUiXvpQySsOVmmHeyx+bqGU5rGG4w9Hlhq0su6plXYlnCJ02qud5YkblzKi7
O0vTYldjw0YOzN2UFCk7ibX30ULuFqjVocdkTNFSeq/U8pLmyszXmpr1fPLo5BmweGTnakQxosll
Siqk20wfxq3aVMQMhUwjBEampK02fU4dxIvU95y5r01W5HdaZfTsxT5FElKRTlY6hsVJWsg+w5jC
Ae7Rrk36VnK9LjXXSp7id2OYzHqcFoqJV9ar74qYmKeyo7Kby7lD1jQ2BASfmaRJBzJBzqLYSY4M
HMJhPa300zwrQLoe++J2UCfkjAjCWFBD+6ziWxta0S5oaa7Hsy0yzyGJAb1TjiIZ3xKUQapmobe2
tMHVe+xHptEmKxMaAgTFLuB6FVOTghulSpPC9GRnkjKF9Xv0n02tQ28aZ3jHcunVfyUZqgGLL9DS
Mqb4WFuUU8jv5Joni955NOLZL0D7BGrhk0juMPnkknQtTMywKlObleqnkz3UJk55BRaESswKMsBo
Rzxt5gQNiWya9F2ORri3pjykclK/t3pBNGZWU3IgenrKSQ2tUG4D1QN0Sxkt8/myoulfQMXRyCdp
vBQnFoaaSL0a3BQiLbQZQiRq2zyrXwnUHbn0dhZzlqhyqxE5OqsISk4hqv9mIq8H/wv52oLc+SdT
jC6y2gt3lrsK185fU0VKjVofOqDda82k19gKD3lmuES40R5s6WqKHpfvpKGLTqozi6EN2WC/+jjQ
0TWH4ipS04y2w5yA17x23vBM2UFj+WQyymm1AwusxEBhFUd4tz0NicSNWdzvjaJibCmDfU2nX6hI
NIzLmBBPEsAAFBo7YUqJQ+y1eRUqduQ2KggnfXqGxDZtsgRlqKTgPpH61DXSRrmqfed2lEc63wtP
wUjKtWqV5Znjk+E0Il4ahj5jp9kw3daFLxlnwcGUwtch5LIqBpyNHC2c0ExhsQ8N2baS8m2N7LWW
GEZH3ddXBKWavKB6yyHw2c1YvYs98dJaSOoh6FdKf9OrFIpPAUk4FARpy5tW7yH/p9XvjeNEg7p8
D8JSspXBp0mJ1rwukP8HJd2PIOhYdqXxeQiVR8Hou51okesrmtPK/Ox95NcjzFc7BIvF5KFK7Cq4
wT5/nqYRC5lFAbjN0zOZQE9TkDlC4vuPifZSd92vIQIHDZBHXBWUOaANEmQoU7uVa8jkQ4o7BAWJ
lA/oFcx9Z8anoDoqkvheTSAZUsU6GNAGVpamm2hvu4faSrtbLPbfSo+NxNRwhXShpa1qAnUetTB5
1fvnIs+1r0l9zML4lg5V6bbZRBsoGuamM52g2qLcGqungQuSTTXqd1dandNY9PLg1nRc6SdrB0EJ
Xq+EohF+y4cw0VmQSD/sRrxnAho+W4pfGLC6bRt5KCXJ7TwUXfgrzJOvwvBLqrrltZK89pihpey4
qhoE9lq1KNn6jAYJm+n5ozWl4Sy2gm2l7CS4FfmuVOCUy3aVhPJVqjrHiMEPZn2zzRjB1600HIkv
U1zZV5jwB6cpzTtqCQati2JyBuga62EcsR20gCNC3U3lueYyGxP7iiLG2BQUxNtyE/QTkym5uODx
pXVRcu4GpfqaWda3kgr5Nmrrz0znF5fBse7GSb8oiURFOjK2tcCsyGBtV5hYaVQBN2CblVj0EYwP
KiQQC98Wvzqnjxps6sFA6xGD+B26ACwlp+dKIPjx3FnFV0ibsmnS3xrh3ijk8aBWCJgZaTxL/BBS
5ESSP432mNBHDmnGCSoBQHX1mUm4oDxzO9Zl7lZqzvCqspTzuuClrevXoZumS6JdrRSncQyEdgfz
I0O7CFRJIHea33xaW7yHkNS3BoYdyRd1u/pf0BuY0Gb8f4DeFFWXAbD9z6C3p+Yj+HtSxV9/8Bfk
TRIt4ihEkwReXdJkRSUo4l9JFZL6n6IuytZMZLH+wNyyvGqC//oPlQwLidQIU6f6JMGAIy3jX5w3
YwmxUESNcothkgX+/8N5kzXzH5w3WHKWwpoZzJyiyvDo+LJ/57zlhEoG+WiOJ10SSD+IWVqDbyWD
4m+bukFxcrXETvzZ/OcL1GSnMONpt30dT6ysjekaBjRZSYZuKA20NLV667nLNSzquXr0Ryip2Shc
mTH3TtWax6oS+r3qoaUQpOn3kAvhNRtpbEjjGKIWivHOVQJ2qDm6Wh9QPylM7XE1wLeiSLXvg+gN
hMwrAesGduge6bsqIEDraeOkbclKkqaZpVL7SEraQmkb4w8Pe21aL9/ETK0sRyfGtxak3JwQe7AJ
MDjpDuaUE5zpNQhkhYITbXlqyZn4syv+9jbLU3/bS8urlgdF3dwRxSbt2ijoiNybmw1SXOrd67Lp
tX2CKj64LxDJ5aHlZsE6UrYr6GksjQ1ufh5Te8KtVssziUr8759N6Lw0eJZXLU8tf/5zd3ns55/J
lj9c7v9fmz//0n/3ry+P/bwvTFbNBfNHD6uvCNww6TUtW918d9n6eQKG9F+P/bzO1wpaGv/4k5+n
lz9Z7gYJNU4xJEHkv3sx03aCppZn/vaOfx5d/lzzyZNeLZt0UbuJSdNy5x+f6effW97rH//UcjeY
DwrW2t3m52+LQWXvL/cDz6TPW9BKZbnJ/Dn7Q1+dGam9yiSZPu2/UOV6Wu4Tv8LNOz/054ULufzn
JX/eY8Ff/HnRzMX4ufu3p+M/uSszcuPP5vKqf7zdcvd/fnr5J/72KX1y31HXhjmJukmGP32Gw8YL
7nW+KQmMA47dCwWtb3wIf+4vqI3lRcvLl7vEMEX7/mF5dHng550mHQ7Sn3dO5rdfnvn5y2zhxP78
jSlgGG9JtwYQLVyUQij3jQTUkfLrvzfbGQWczvTY5fkhS2naapa46gVmW5Tw8bm0oF57QcAGoN5S
jaWllKU1CcFEf2RhfTSo1G2NRhgd0gbXxZKuYM4BI382pTlUQWNv0oqZQ0n+bC6PBg3Cr8gPdsu9
5Wb5w+V1P3f/9pbLg8vTywt//m55zJtpW3mUBdvSp0VL9yD/JCg0oExbHaa5GwvPTWVpw/oOXPC7
OY9hyw2Jgwzq+TK0QwgncyatCsqfyBTUdgZSWiHcfcPTnWwSN/FYnie1vOcaEShyVxn8sjMUGgAf
VbPRDeagFXP+3svWz83yGCRx7Nvy1NFvZH9MlTLHjZcRA3ulvKiUErhOSLoTVKWy84N+2Hs+N4ku
lVvi4e9hSh2DfGum0x5iKziUtzr0iISpCDRowgqDLs3WzXI3ZTHEmhwnXQdWfxyo2UfyvIQNTZwX
cRe1tJqguBRzlA4rJ2vnk/bS0D5xpfZZU7oP0qSlbVojFQlBFh+YjKGutRquEKKCzk6aHr0EDFrR
is7SKCcbst5rc5zOslWbleoY5GYv/VdwYQFlzJrG3dyAXRrSzCqxti2bPw/CE75A4wFQP588y02g
cbr+3F22qhF3sZKq525m1iw3cVDVOyOTXMtIxnQV6KK4F/xLKTbCTq90KoHFzC4a01pCUFLjjMcv
Q0zrVba6/s+BqMy/3M/ht2wtj5VzWofRqckmMcSDkOdUaeezgAABvnNl9VQF/n1/2SrlduAfo4YO
XQj+C1idPX2a+RdWSJzPsoC24nI/MHlqKFE5xL3cIRYwGgyEHjN3wmPALZg96gZxUof9n82mRKxX
y24wTfifKnXvVxQm/UKEDY5+2wwyax/nqBGXm7KdufnlXqeZu2+q2tzXyqSiPCTKNm8UjCLDpMy2
Zirgm2BgwbguhlWFFzZ0pPFW42F9FNERI9l5HN7NYNey4mcBgwPjGSHm7zzY+VitZp3VikMx/gop
NV7Dblf4ry1yr2FTic7Yvtq/lOJcwl+pHTnYiIHdDfLaNmBTEsWu+TQMDAemC3nBvniVcMqpX633
0aXzW0csPiyEYFTcN81zT+ChYIvBR6rQWFjNEYXDoTWdxAceg4Z2o+evweim07cso62a24H7sN/C
Gu+QxVDmw8kDCcbstqgmdNVRNVdRDp3/YnxTMBm1J82yCT6pJKeKTrn+HCi7Mjl69IkIgx8Pagx6
51RRhxEds9rUjZ3Dxwl29FWntkHkuatnrRn8HQYclY8VniRcPpYrUNFCUPZ7oBdtgFnrIdIPG2my
eUevuNDXSOkcY/ZtSXN/yJJd376kArB8nz74l071b28ejHhTEnHf7cijishwGahQuIGgrU3TUdt9
A54ifjDgW2HLEs8+7RfTqdO1ZzrKB2xE3E07okUK+i/xMa2Bmq5z8UyfqJ4TwO1EuYfKM8Wn9DrS
zJOZo+5olTS/ZYozr9WzKewH0VF+R/pKYr52kU4p3cXE8bCHBnY4a9B2RKF1z9FhsGws9ZTOn5pT
uFFMG+dX7G1ztGQNWkN3QEcWuGARteq7IRslOfj5yYzXUujkZKFMMI8/IwKPDIZJrJETwQ+3HOSB
vkPPEkz7yrjGLUCAfUfwCmiCAStzFP/O/We1PqFBmw4oDdnf0bSCOxnx3SA9/c5gp6CZRk7OYUri
JCQiX7F1fkBgeMVB+805q2pfAZoumsKQK5u99DuvblnsFhMJ4fMOYz9ReFsREcTRKRtOSeanYKfp
WsGV2+FfWjfvOVrdWQpF4Ww7shLFYmkhRjuFLabeda+igzqIjQP9STwWDxoiVPVuzTndzryOdtPG
8arNQOE5PyST3VdMHY4GPIi62hTo/7CTHSfIVPbwPjwBSYgcybIT7dbILmlxpJ4ftWY7Rtthx9f0
ddquidM2LkQ7PVtJ39G7jl++w59S72Rx08sPfXo09K14l1EWCm8UpkPjEr5qSF8noh32EnE6NNDf
LGVfcyr4KDqvRUVpPnyYBrIv1RxH6hUcqoji16cqrG5nYhEYnnTT9/Q3NzN1kZyMeM82bDJqF22L
u/UYVZ9NSrYRrlfp3pqXJsFN7KQWES5r/atIV0CSECHayhnZpUfiB9dma+VBX/PsQt32bzGtFWMH
5rXNtgWEDawSrwI2XQbOWTGyQTvDuxCkGgVrCzaBI505mI0TDjac7JkDIlNotlzHzXYF0xGUz8qn
sGKs+SShsML/DGuQhRP+s+LQvmrKa9k6RmI3Tvsgf3mERVWAclheoAvB+2Geq2LHZ/LgYaRH6v8A
ghBWPRUvtYZqeEeRKzmIre2J21x+hHuG685iKJb6Y9cfdTo/n214RpLdok6ghQnzZLbnkwMbnruV
hRXTwOH9BFbqBIzvot4Fu5keaDFMUEDKd0W5kBre0hjWM+ZwthhtunKnJCeKSYJK/MMBE1laPI05
8hHbEEhtJocFcvI6nb3KkurgMMTOOyZOc7VeUvb/r/zZOCSqQ+vZrh7xkuGa8W/TAbPTJNnDC/5a
E0NPhmzfBjiWci4Lm+hVVPb6ZIeZvKJgXNM+LdA8r61gE4MsYhbM2XcshDttlxY6xrQfx1vPorT+
sER8AVwY6P9hsudHXvNyLYLmsaY0qeaP9za4Y6IwTSAkFNeiPfpOg8DI9tGPfkOR7QjfYj0JPeQl
xYvbNSfZv3QBYnbuiFv0rXjUE/MBhWRSOrF31AenY2SBhAvEpvzoi6MkHGqoGaaN268ihxzWFC5h
NPVY8Ur6/zAbZ19392V+8CkvwWuoHnh3qG9ILlE2U1fUV4ha1+WOePYak/2GThpiVFzeGevs2YWA
thGfIKjZHX6IuN3cMSdTPtujrgYPNHe/N7+wDBYvcKj1KxYXV70p8XbaRpvsMF71ylbePaeJ8Dqt
DZsjzbCRGopfBcPBs3+ngSo+Guce3DS16zUnQ/AyWBsPngjq8if1an4Vjn/yT9/VSwuw7YyvG6te
RXcM0AlHLHcEG9v8SnuowWt5Dl1AnOx09VZYaB5+rb4Lu/1Vb/WNC9NXvirnzJGvI4MCE4AnzHic
MdlLhGIc4d2qetEeOm9N3mGqAjGyvTtQAP4fJCde2lMA71zMkFiGCPW9UnLt5KcED2aEag69KzLV
lYYGa1gHGGlmShn4eqp7LmLPNKD/sc7f610BuWxoQcaQZf3AciknDIkEFCRWNqbnDcJmfgltTZu8
y87TXoH2Im0+SeFaT04E7APX0IuLraJ/p5WnHEd4Qmg56rPwS3xGy9kR6f3hcxoAEbrhuL2JWADj
E1wRXPgplffo3AF7eoKGwafahTfzDccfz0kv2O7KGc9AF9O3gbRgWQ9yFx8pUAyTaRu9c/YtJsob
YAzc7/ijtBfYRhxnPCA+SXe6q92j/FyfM7w83VU7YgjqrvFhNspysG8RfavsNLSwyrE+d9cKO/c7
oEC6hEeaE0AA174DgvtoBfaJ0xveBL7h6UgNvLo3HteM1XZigjBmdJbtfAWn4TwdseG9NbTk+eKj
be69/Xv9MRzT87ABimrumH0c0egcqfYiQmU/xmvBTjYWXkryGk/emnbfJtsAfdtaW3kdXRtXN9fg
Ec/FXXgNH4ZN+xHdaerejZX4u3zu7cLVVrRK41Xz5r/oaJg31l1BxG0wBNA5Q22wqjbSlqvGCyMZ
hw57WOW8EhllZ6epP4/h/XV6qI4mai8XiYGD4PGo3TGdbbx1trOu2TrcGm/05IVmE5z0aj294XaH
3CiAO7SQRGNCfsMkh4GQi8sbmob1zgceBAPwwOHwHN2bY/87Ppu77lh+JMx6qHy9ir9f0xmQZnu/
g7fsK3VE9sSswj5ohxb9PaHsK8bPxxb12HrbvotP4Q1cjs7Ygm19hkTcxe9swwsRUY9P0qoeVnfr
s33H3AJW5lDeZsiQ+lS9jWcGQgZI9aN6i36pGB0WOEV8iA/yEwa+a3lTIcuBAFiJO/nE7XraCPwD
nzSKGH22NWwKaoXa0XCwFe6D1/mgc4QXeCsMb4AwGOHKd4xZ7SlcQR7mk8DLcoCob8I9AEKa+E+4
Rt3pQNPqCWsKY0zzghEzP3F1ir+X477BRQ3Hg/8GzqLNcIDYR3MC4zIYSiL/sC8XInhZvAoQRxDJ
YNluVpxM0DUxk5usUdg1KkB4wvnWEKhwMg+f02f0iNsbMSHGZ3x7NIzVcYfTrDE5TYRP8cS4rK+1
LS55j1M3u+p7RJPuwA+C7OmreoN6X6+ULcd7dof6qfyi3zau82fhMm2lre/kXJEIe69BTz33ymu8
A0Dlhu5AAOGqI5TbVvbCSTk1eWgbD+k3xhfYdoH1FY/r0sdmwyVzuMYvprHSrW1wGx/EnXGZju14
i0/VgSmFNsScK+Ibzggbr/v1O7xhDGxnb+4KmRlGOozFl/A2veCQZgBcRgmM3wwqgIbqp/wbCyaD
CuTzz9mRuqBxQOqEXAY/+xNOCvW5caHnuBJLtY/mUu6tT/LqMND1D+j/zQ+2qrfgVTt2F3ATfOrp
iGGjfoDCha2K3717NCCUgboo4CztoO4zP3iXPst3PmK0+NzL7248Ti8zsOAT7zQfD08sgzED20yX
OkEHhQUnrGRaRfvR/uwcZnisNR+UM1RQ3PPMo7HdV/issbaW71N66sdd/ZRcGPKSS39iv8aOuC5t
4dBCmbvI+4AzlCnQWnoXXWjH+tGyTZcTH0gjZjab6DRnYLjRd9YFN8Q5dxDaanf/pdqSP0u9akXf
s372nU+yzWwNQyXXtOGmHzvc0lhULnxufMYSgyThKltWYy8lV5xP42t6a/q19iW9aRf0nBt8fefs
pTjobnMI6rX1QNBJD7gksrmkyVemg9RhOGifBkdheK5c5Ksb4SA9mmAwmaHyzrsr3dEH5hQgi+Zv
7+8X+oDTfgNQmRx4NutyLc1QAdzl8U07ZNv+AWP1WnpBvsTZChpHnmEtsHkzCGvUFvkB1W8FHwtA
wufxY/wortU9fkjPzRFN/9n4ZV2CO9SxC5zQyfX2cG7P5k20o0309kmb82E4kEu5VaCYKpBDVwGY
oWqtP8sfyVXQbHA4feJgQcAhJ7yKiQNAM2YKNRN1XgnF4EojPtfeEbYt8+I9ACJwkBhqCpf1wi3a
SmemmRy18pMFp52AGICo7nD396qL8Jc4Nhk/tfEtjiE+E0LuRn5F5ATGvbmTpevv8bTj2c/u+YP1
wof49HdM8KOIluxSbe2YWOmyobA2Yn20lN2EuRC5pLEtN38eqz3akrJOreBfhohlC/w2PZ35sT/V
KNLitjlZW6xCKEKpczl5uVkqUT93ly1/7CF69djglirU8nlMMSHowSo2PRaKuJ8IRPChE3h94SrE
UEhNbbgSVKmsCw+18A6hP5BwkdNSsctODp1RzP29CYsHSQjuEEgKRoxjWfQvMjV5ZEA+C+D5hqWL
Lgo6fi6cLNVcylu26lqpnAkRhDynaNfRXNWX5phvCkDwupfNuBFRsQY9w2VCFGqGykIOTSqY5pNv
Vqk9+Ti7+wxuxlQuQTsseKeIftKo0O1WqQ2GOhUHaX5omJOwgwAFaTPGc/Ae1RcwWRFJHQjjfBpU
A1J7yOzrIU5OY6EzDZo/MVUtOgJiJBqYmELayF4RQg3NzzLGB1svBaRyJv63KmHg5DMpvoIKIn8Z
OuP/sHcm221jW7b9l+zjDuCgOEAjO2IlUrVsy5Y7GK4CdV3j63Nu6EYont+9OTL72TAMkiBIkSBw
zt5rrqXxWENuuHE7vZb2yLY6zB4ljcSpOZtKt26r8W513W1Nb826CVKwAK85pTbl722xoCIjP4fq
+Pt9tYHmtI0jONplpKQiGcl9Q5zdKIvt5rYwawpX48QMbKuDbovaMGjtb6sewRP9UIzHrS77VqtV
kimsmoTlFEP+k4NLAoImwnqWyvDy15orQX/bfdvit5vbdtvTMqOmjUI06FfLx2vI635lZvfLJBWK
oCxOANnAT9XkOtNb1Y3VK3UJ2vu8r/m7kNe2l0XifxvLnk9ptd4X4XkaIpQEA7ZqEEQ1FSOOnlli
5ra1zA9u1jLOkI/Pj5XpldYB8S3edc2gxxvLHh4GMnGOo5i8rwqap6GqzrfhvWjlDwgS5db2AIFe
Gu8QavZ/u3N73tvtbXWcD0Gp6xt7pebqcsJXLUXkPpKgt84Vludtfbt7W5T0Ki+5LN5vvj/aYPU+
N2N+2jZ7v/9tL/bQtqRG//Vkbyqf/EHjv91oG/ldYu3GxXTvkkBiU1UHyG1S2QzJb+bj5TcYVhzb
BtraA4mTr1UOjlYFeE389di2FkmSvY/iGns3eYLtNZ152B7aFo0y+NKcLofHJpkLcwQ22p5E9bqH
TdjaiLLPWeds+bar93vfbm9P2J667TTVGZfhbfV9f29bbne+P/39OW+7/33z2Y2QLrXjh9+esr3g
pFvg7Jaa9vtu3rf7/Z397fa/fGfvL41Qh1DfAEHV9rltu/zbu//bX/e2uj0zfP+M//ZKb6vbBm9/
YDAwz/Ryqrbv7/nffibbK+su+fPL+9srv/+dv/0x227/v3fw/hLr17V3PtGme+2kqbGF1K/i0L8t
frvvt5v/ahN6ANS1ftuNtTWt3jff1t632XZbbUmm79u8P/yv7vv9ZbZd/Lbbt220DdpBv+04yN/n
b73YKIXEarr00suFfJDr7fbobzf11uHk/Fy+bUjaBG3FbfO31W17Auqvle8Op3+1i22LbfG+m7dX
eX83//Z5v72xf7ubbbv3V9r2937fLF2w/9Me/U+0Rwo9r/rvtEd3IHHV0CZ/1x/980l/hkwiPwrc
wNHKA6D4W8ik+w9NwEzg+Zo7/5Qdmf/wQGPQJGnfVqYtL/6n7MhDduQoU7OB6duB7/yvZEdKmciK
qnyJqvL88z//wzUDrRXZlq7r+7a2UUj9v7Kj1vLSZmiiGAX/QJR39FRbZU+RXManseoJ5cndk5uF
p+3WtvBii5RJM702l6w+j9ZPV5q728Kvlg7AWW6brQ/U12NDnRT7kGAvzI1yQgL96mtvhhTIISdu
LTJlYrv45aG3jJKyvRPyOBkDUhOLYN61qP94enobYsQbzQqDFnxYwwLPhNmLmluTeVTZwqOUAVOi
xWJY4g/rh3GxslONj8WAngcluRecQ8NEMu4XaMarfdPFDZCI5e7bgCYpY9nsAW9hb9KXpg3IBpkv
JbwPjbQcx1yeXIbfu9rz9oSm3a4Bfs8JSVAdIeveiri+SjJ7p3wcDpCJwc1LK1+5IekcYT0eZoOa
Uh8F9nUMmss0mba5B9YxHZXBMBQ0B+Ay7I95AJw+RgTPq/BhjuJvVgIlMbQ4bsw1RoDqY9BZyzFd
8GnqDHyDOo9uDDpMCm0+dZTKaSLwleJ6rcdPtUneOan05NmrBanXTU0j+JRStPZS/Zw1iPZ7/F0T
6teH3takq0WPfr0wbEhpE3ng6hk1RKfpbiw1jCd/PXT+Gj9EJHYx5yOra18syMDLhPrZgnP0FHod
us8oPKSNftSGtrDQRwAQZB0W/yi9EqvGsZO2Od0LPo8szD6upRjqWtN4SaL0UlTY2A/rN2x75mb6
BZYRktlJQ9CiVDstLdaEuQm1UOUf3CnY1yScEpeOdXTTw4sGEXXhLKhmJnbIZgk5C1Git6CnxsSE
yKDdNT+RCIXRcp0j3tS0wIq2vYS9cXZG/44xonHmo7nRTYXLvGv/GtcC98GwJwcMecrOcA0azbxN
l6jChTAVk7+uRZh/rdvOOwYMRfHZHNPrkCEwDgZmt1sZyp+naiEnobWe1tXSqEZU/NE3cNtdSoyP
G3u+anIRv/e98WAqKUZiuuaa4+s8uAvSZSqYuS9Fda88TKhAJhxHfAcH7Mgg6XNsaCuWXYng9WmJ
84B3YC4P6+QMO9q05CAGvHvlXsx0Qgtom7TG5h4QFQMD226fvQiDzVht6uWWz2ziE3fd5bn2qM34
zk9AShJGunPXUFV0MKlb6FtZY3aLppzekP8xWstXlMzWPkwSB7uckMIs4TH1khwreu+BXZpXDQGT
Z4V1lbLRCcawnW6c2acCltWf+PZiGmi9OVJqj0kPMRbq4vFwMybhQpGpvq/o2oIqoSVe6KtNqLLb
E+Foj/YMNu16R6aFyFpGhw1KQiIbRURrXwBhaWwoGpjquDYJ2fJgJ6Y2OtZ5sRsHZ8VaJDjD6GZ3
ykoe1FxXB8w8Enu6L5ZPfWcQxVq3xQ4zF1UY0QcgwOAuxfXVNP1XjYFNNyGZgD65Jf2WxBUO5ILw
u5taud9N7E+SFfDF6/iObxOgTLhoPA19TsbnKPmUiCh4EHlwVHRPIXrhHjljhAbnYIuU2BRRcS7y
4lCExoX7uIjweESBTETF51QkyZ2Ik9dNpoxeuWIftYthtfTKTY8oDpTNWB7QVCgROxuoniOLEnSD
GxRsgyOy6A59dIxOekAvHYpwWomEehIxtSuy6lYE1vWyxntlwnOHi0PxqIWXwLJpFGG2IxLtXsTa
OartHvW2KzJuBz33KrpuEXhXIvXO0Hw7Iv4mvPhXghocOLM9KxGIJ6IUh/HaxTP8TqzM+mSLoNyh
eFuKxHxBax6L6HxBfb6IDF2jRw9FmA6IOx5MtOpM1G8mEa+PNB6B1LAgEmG7j8JdoXTvRPKOT2CL
Aj4VKXzdwzR1SwQbGi33aOiQzGvRzmN8bR185PQTsvoKeX0nOvsYwX0jyvsUCX6DFB9KlQDIEY+z
ikDWY7x81j3mmO0i/rr+zAotDsddv7VJy++lZezYWV5wqtEAXdUK+ximkoDX5vTHIqSABTIwCTuQ
ABHkQhOMwhWUQhhwaXkynQ/kgbo/9fQCzvKlFyKB/GagAqEUHOEVcsCFXgiGEpQhFKbBF7qhpAPc
Ce/gAD4k7e0EBpGW4cUEi5jBI1rhJIbQoucuvuaUBfIwwuYWXhT0mU+pB7TArzAq4C5MAIwKEGME
yCCq2T6Zb4yG+WJ3T4OwG8SJUV4PhvowC9kRfIdqv7KE94h8yI8FBMQUFkQJFZKAh/TCiUChXjlC
jiTCkERV89VYoEps4UsCIU1MYU7ysLIPsTd/8sBRKLnUKMoQfAipwvHxtQJ/O2BC8Np7vr9bhWvp
hXDpN9SlOmphX2qhYMi0w8FNyJhFGJkAWMbWUDMu+IwrHE0mRE0rbI0jlI0rvE0i5M0kDM4EjOMC
5fhC51TC6UQlX6vGt2UovW6/MDnbezjreVk3Uj6AkdcjheqsdqmCMtjIhQdCVRfivZY+gNFdIIax
LhZ6yAQjMoQnmoUsqoUxSoCNCCIFeB1yD4mG+TKY4xc7ITd7wbrMtClKz0ItVeBLMRiT17r3RlcT
VaLw/62tHIMNzuc18JMGgiL+63HaqKjuxtwoKeGl6ITYwk8FgFSU4qK7FbTK7Pe5kFaBMFex0Fcd
GFYmPJYjZFbEdOqqBtbiquMeS+G3ZiG5tDBdrdBdPZjXILwXp83ooQIB60DBQmHCDKHDzMq6lMKL
mUKOjSiiWlCyUJiyVuiyFswsEdxMuDMUqJhroB1rhElbhE5zhVNzhVhrhF3TQrFZwrMZgG2zEG6r
sG5aqDeiOvFVEhKONPDsNhM6rhBOLv5iWPYX3uWy6wI4+8QyopfObZeDDk5OpEGQKFx5LUBzTaTs
ISPY+sLPiwQwoQvdaj2bOeIKl6v1visKzmC+fesUISFpWcJVsI7o8iR4M9aTyp6qWuELKs5AtGyy
AtXjakWMQz1UBWL+ZbnX3Whb10xJ7tMgUTeYoeX7yXV+tn5QXXtdv19dRiyD+5HjUx0q4RUXIRed
qrgYwjIWQjVy8ebIAHRshHj0hX1Mm2t7NGO8J6QvMDQMYAz1K8rs7lBY3lendwi8aGnAlxk5E9EM
24yUJp2c5ViTXsw1B+bTiBDIpEWH3GI9LOgNhkhOnTluuobZof91vs5CdSbgnatwngXAZynkJ74r
48deaFAlXOh2sxFWdBRqtBd+1AUkTYUoXdD/9sKYDkKbpmCnpvCnhU7W20mY1E7o1Fo4VS3EqgO6
2oCw9sKyZkK1go4CdMK5ukK8MhxJsdso71KhYanidSSAYOL2RJ0SW5hSIzPIVnopTFM6r0nRLulH
iznGLjTa5GDzlRcpZ24SOUMOwuplbArvbg2TB7tYP9eG03ERNpwbCyBc7Ru/q679SeGkLKyvBvpF
Y8loWDjgFSB4FjI4F0bYE1o4Bxt2qGQDy5NWshHFwhZ7QMY2sLEv1LEn/HHX3EYUnQ8ZYLIjhLJH
k585R/d5FXo5E4xZeOYWsLma7fBgxTY90Km8oRTr3U7ZOh+6rIUlZ+dwaMpXz7MaXjvAaQVAvQhJ
bQpTPQhdXSEESCdOozPgdRRAYI+g2Ksw2Wq+a4XRNoG1cx/UxBV+2wfkXqOvMSr4C3LgVDhvJg5f
WiG/O2HAVT+eODX+SNrCecrBxFvhxRkvnW0hyFthyR2g8ugSC2EeR+MP6Bv/zhL6PEQAkwqPjofH
zzyAUJ+FVU+M53Fj14ViT+KfnVDt1ITn2xV6Lgd4V8sFTStdvuE1EB6eqYwpfLwGlK+EmGfsSsdc
KPpm/TIKVb+A1zfC2WNyD3TPd45ITDj8ACC/FjJ/iJHCqhFaPxduH9x3mA4cSu5ZC9efC+HfgvrX
wvzzhXuIA/0fSvwAJnEGCAVzBi7+FNW4Bri01Sx+pLH4CSgxFliDZ43RQCmOA6l4DzSYEFTiRuD4
3bMh/gSBOBUUWBZUWBck4mGg0OJ4o4hgNn8DjA74cvglMwfGWwYOEzOEKEoeWnFH6MUnYRDHhFq8
E2xxUTCwU8jFV6EtTcbKfC5EDOYagpww2lWcGDIaKOLMUGPRMIhXA9P96AQKfRuKj0Mnjg4L1g4z
Fg82Vg+zeD6MVKiPiaLrXnSYOFalDKw67BYdTPG4Jh8ikxZljJGEEkeJEmuJQjwmPCb3s4PrRCv+
EyW49zziSJGIN8VQoMrxxK5CfCticbDAbwUywvrR+X7O77T4I8XsIhbXCwv7CyU+GLE4YgzijTFi
khGIW0YrvhlxxjV+tvU+YlwAXYkXR1402LrYIUPLKrqr8TmpPcM7VEQF4VT1IRn4sFPbwALFt0yy
66kABGXd3DXo/+apfWl1lGDAoyZocI/IKWjxO7+9ansTj7UmwGKyNHZzrrFtcjDb75LPrYdJ/mqg
MjFM9SHuEad0oyY6WwMZa81YB8vwRKPUjXhvfG3jry6xPnVz5JwJbbTb6MYMMZjqa6YwZJQhRoz3
JKJjZUjJ+TSo7NlZnBvlYG420SM7UIOAtw8XHMvmsroxs+6il4Gkocxkcl6hJoaq5MrXK4CG8pOq
kl+rYneFvTA9RlqRz/l3Rr7flEJA1of9bTRxbJcVvzazoP/qtLVzT9CLxeno2lu0d1UyeGs00Iip
+RPKKKyu6sb8TELoGNd4kY8L0HHTPhj+x2TKaAfDgOwWa3gsPVpJDY56F85TmkgBub0BF9vatkB/
GQ7lgOEpKuPFeGpaMnUCI7Yu26JxG+tSyWK7yckbubvCzK4scnWpZRHnk8PlqI3vPc9LT8qJ0YPl
waMX4q22vVonb2Fb1DYYwogKUaiP7fVNiWZzc3Tmsw5XHmOxrf2rmx2e9lVpdGctb9AsXNBl/a0y
4Qq2G9vds5pnMi/bXyZ+Y3uGIEy9l5WBk7zZbc0ek4ecYf5xmEOh/+RRfGp2HPYRweh8SEU0IJ2S
NTvFyMlSFm7uItL3+oHOfmBrlI3xY9871Gd60hEXA8XwgKnB1lWsxJtwW9toi22t5WvatugZAOCr
24YJ8QIO8R0CiFAz6YlJigZUkGB7xjBGmClK+9aW582YNHQ9X5MDkXvdjtG+Kpvxskprd1vMfRZA
yvx158gVhaMEYRxz3cd358JtLWgxMny/r2S0Tuh0uvPmcLr04mC4LXJjbI+Zn3ycPSm34RGy9YW3
TvYovel6wGtp62K/L7b2NYPs+tIEOFj5JoGGU+XhbRaIONPI6uutnZsPtCsxbODwjhCDOy3d3bLA
CouBF7YpctPITGsfDAg8N9gnBcXEodBZzhYxEVE0XUwrKk/Eid/OdjVdRlls9/sQQwQFJCO6JH91
d1Vfygh4GcYL+Ml4afJg4HjO+gPM56uV3m2OfTiM4H68GfUZ4gM4Ybmz66K6v7wvcjFORACBdnwu
n7b7ef30gqVsaq4TzpwWzMlq0AmtS5MwYgsztmWx6lNU6YvtotlJ6xiqVLwX3xebKWPn9Dbifnnk
0ZY9kB0v4WrssJF3MSw59nvb7dZYhl2Jp9AubCt4J4671EGqZcwJBtecJvWUUChlmlSWpgeURFsn
7l+CqWa4HhABFlvO13HGZAgHTOoiq/dDEXyOfNk+T5lxRyb52W81NlbhQiRnhsm+axDqNlVNhwd9
+Orr6ilCGjuao3tEkfWhsYPPS1FO2D8cke/Hp6pJH5OF0BjHavq7uHdMUFrvZ2p8cALVHOYCroHW
/8tC6pqdOvlxYLR+FcRTcCyWn0UyA/HwOy5GqnSpyu9zw3GPeNKZuKCSbFMyabhOnVDtPf+C1VF6
qOz8JfJR3DgI1bK8OPZDMDC/iMBa2vxDVfv2Pir6PxjSDWe6iSf+opckQ1DlpZwvzdOYY3TtuByC
npTL6QzgxBCOx8DXw0NasVvfwDF3BYWwZ7yPi2bCia0tkbVMJM/0HhZm9s/exsmrD5hPeAF6LGW8
OibHRbUAS/Tovu2QVI9xahCfB943I3/pCr3usTY0ABSZcCkcvQYPA69q0ucuSF3CubGsz/LWu9Nl
e87S8SUox7uxrZZLUzE9c/jLoA6a4bEb4l1n2J8aQrErPP2uisn4XNnlR2OoVpKtZZZZjifLCAk2
pCe+uuWheh0DdJu21sf8UpTt58TNYVA85FIMBEk3sl4H3HWuNAoeko9mdY6mlxSM9COVLGQ90ykL
VowH80mmneSCRa4m5S09uprrW0OP/aCt4cvo+gz3yKHlc/pGwyb/7o3Da6lnk0Ds+Hu/wv7Vq0FQ
5MSXYUQDgs+p/M4H/lnh8ejn+hj0qobPqk7RqH6OxfghmVBBk20cReHjGpL+Ow/UPQOiD3uUdDll
iavZm5NTi6FwVmDa4dDeYCRTQb+E3kM5XYfm7OGyHJonm2D5U+BM6Q5BCynKc/TLzjwsfhiQ01uQ
6tr4tOKyhEE5kRjNwMzOrEloq/LbBThwb3fBJ2YIBPrNTDHRvntJ99Xh3zSnzj5y52o3UWGkFcKl
JE6qx4VGG1WODmTHpxuyxJ/wIQXq0S2FKuqruw4bZVCO9nlV/OGZPxEqFLyuNiour14sJqQYFnm4
Gc8VGSV2lh5ccMJde8dPi6PLde7TpRiuItd9dYqkuC6H56pAtTvb84tpFc4xGvuvoTHAv7lmztye
w6xLxWY6ZeBT4R0Zl68RXwzzcHdPfJdzTHuTsg0zxg7D67bE6RPWPccXVppQRfhxXXinoUu8iaVJ
Z7NcFLypfyWtjFwPPb4rS74bCw3TldfHPCmArYohfXYe6yJBeK9B5ChtEYmjgEIbYjv9yrwNUd0w
PXcfalXj3pcSeY7vL5ySEd006dfFgXwKa7fGreuqjZJ4l8S59WSF5hfco75S2EaFF1UYC9XnGlOZ
G86thxK8n0HcIW5772DMTO1ir7ZIc5mvBq69JxfY8mpR7ceYxgpTk5+Gwf9hbBONNhvuFVevfWfa
3tHPjR+uSE30aP7RYsqOoMx6qZJpPWLnRiCJU3z0pgn4P8MWaQ6z4aCdAIu4cCbRdaT+HHAaZjwd
Yvc3YToTF/XDbCDHWy517H2asl49mted5O5y5IV1456rChu8zPC+lV31qZzzfaaRU2YNhr84ql43
rlPuyswd98lSXg8rJ3aVRym+ez4iLeElJs7gWGse/X4Bg3HRGgXqKk2Y3Ch74LUpTTK5vI/zF3fE
at1rmxe1puHFQHXWBFFPfTZZX6bRR+ofKiprq3tulXdfLTYlWtJTbMjK3ErwpwteshqtYu876mTF
PeJIpF14I9yN+Ksy6cJwJ68PYvkYGd16SkO0aPnofWTg+dmMbYMy1nzCema6VHEL7oPVe15Ed0nS
duQkfB7CJd25PbpiNnmJQ5LSF30x8ZDa53VgnfSiP0yOdVgX8+SoBS9Y+jFM+NyaqXL1DaNM0qwN
VHcx9mN6/AYoTvBuaz13M5LwXhlInMMWy9YIBsgcHlDo/cIiyYFWjEUOMW5AfEgdt6vC5JzKfdsD
2wITqJLIUBSKaZS/UNdMj1i+TZdt0QA/MQAiU70AL3SXkuhDz7mfUECbQftcFN10igAimumSj+1w
8ipGBtsiNDEY3taWsA/NXWwl4bELLeR8B78hErxWtFYGY7xZQic6+TQmfOKesBaNcEqk0jyEDiHo
DSL9kJZf5FTrRTv4V+ZhdlfkXHiCAOZx5jIepJZv7cqpnS917uDZZJKX5EBd4/yK5JvC7T6vGL9y
kcSNe2EQ6wE4qhTR4nZ/s+bqVEwtk3r/qaF8fxAOc0qy5ynsgdrsIkBbFTCwHnc4joL5bGgu3hgU
f4r0rAXc9Tpk0HmPAVxpVJLxadYHLDULJGd+frNaQ3HjRBMVEaZX0YJcD8O2HnIkgr6Bw+a3p0jV
cCJUhJ4strVtMaU5U6pttRQxX0UgtZndlAmFoTkjEihPrV/14JCo6fPbzh0GcIsFKEi17Gdk4iLd
i4rOrTZraW4y1cORkyyMdpmof8hXpsPkn9+WHtfp5KTtbTPrZu8r4Q7aNNv7Wmi8MAHhZvK3S+Sl
nLmkdk4u6krhNI2mJ7NIDFyRveI6hegshG1+X9glQ8VOJZRyt9XtkYU4zlAxX8iyGHvBPgL+LJP7
Mq5fMzkmF1OsyLOkvTPKSZOf/dd9vdfdjdaa8kNl5uetfXSc1UhDlaPbks22NfrRGOSWL1Pq2RfO
nPalwHaLgfeVIXoGJ8BJY1tYM0LXdRU5KdYT+8AuqM2IHjYQld22ti3cdFbAdlW976YuuVG49aYl
deokbSWRQiGp7U5l2EWXJGip5dmQgArPWqrNMqx3xOtB6ZZjTIb62wIDQuCWSN8XMpnrE/9XJc4D
XNbPmtb8YMcMwxnClQnHTiUW3jrCNtg3IScT0XTQsENGNgsXP9QIWy1vQYsrkuT3BR45+bWF9d5c
4vFxxeeKQjchwmjkwDHSmKmMLIK/1uwmIDRPc4y6GFdiEDXcZzYS3je1yNBg+ufV1/slXrW5m5C9
XPceEmaZIxYyWwxcm/lMRB13+yKw90Z8sopXR9dqPBZpX1P56Cea+AzJ6wocyW9L96axrZueFhAF
ymI2TpsOLEqJyuL3fh1rsbGI6mo8DYtzvamjijp8DoMAhbt89VNRRPy2XPEA6brQOYb29NT7WCYg
3WWsHpKL4jo9b3Z0rn3cBaZtImS4EGNZ9QUTYoSUm9QlcRm3BsRxpD6yWrnAXxp5dLvplG0Pi9mf
e5nkjWyxD20T74vV4URpi1okiJuEK8fADKRb6QzFNJ78kaKwPXz31PKcrqkErjML3Vxs3hyBtttz
NFLzbBM+ixEQWOdNcsZ6APs2Dtm5nJGrbquVHJ/tJtXmQrq99bj5snh5e97eaZVTHN7Zqr/THV8h
1stIN/HZ4Xgm4WdtCPjhRSpzwX3Wu952iUsuh9K2ui3MLHl7bVpVzWVbqM3w4v32OKLxLZ31yRiy
r3Fkn7wp9k/dZqKv5OjiCLFWfESN63CWk4vc1zpwS5ouxH77i51NVr19DqnRfcE90t+nMxFT8vHE
t5iz2Rc0qt6lx3ahmjL77be5vUVsOtDuLw19OpmWt4X/PVzgi6Q80jVg6J6UUuRWuCQ/x7kY3yyC
QtqHcPch7JQe+anI29p+L9vNbYH9cH2Zhpig6YCa+/bO58VojratboPOvY8coqQbvt10c+DHq3NX
28csYRI4TsN5JNLg4tn85IuBfni9fOEKBp3pFfmpztonwmHypv5gw59fB9lwb5UW04covCqZ0+xn
ai1XfdDejYn5yAiCYiRnLpUL4jySTpg0EX6KHuXrxgL7n4yLqvhUVT3+qKlrwtIXz36tvqS99+oB
Fje1FeyZUTqnoC6JHXPd2zxd11OdplzOzf7i4iHe6frVHWz6Ha75bJBRAZCLKgcTUkydiq9RQFz6
MKrikNeko8QhHVcqi6Ptg7smzqdhubGb8K7CQKhS7rRP1HCfTvnXqss5zzp3w4RXIizCD8rx3fNI
rXLMxS0iXp7z0LzuGY/5ES6yjArPuoGv074Z7nHrvqNM/+inIZjqk6VDrF8d+PXZSx7mnJFxUvck
OS3OwUYUv2OQykCln851W/3gF7lehQaDMvzpIC1MaLQuVe3O75A/0C2Ahm1c7wpH7fNSNsP3irRq
HTo/4hDPDuYnXOUrxqhjEe39yXyJHOMhoHBxSK0sE1fPP6yAcX0Tj09z09m7rjICaFTOFBSdh+s0
JWSwbM3ThE3VdhYBwk5XdM2cULI5UudmOSND4Ly29NaDla/GMRALjrnQ5vn/tJ7/E62n5fj+f6v1
PCOn+lZ++7vU85/P+VPq6fwDFzPb1SoQNzkEB39Zzfk+KlBTO45p+a779tCfmk/rH9oNtGnium85
noOw8y/Np0YjapoBpnCBHyj6Xf8bzSdOxezq75pPx7dsy2d3XFcVPsjqN83noLo4WePZOC/hYXWG
U+7BShtpUjwwh6QnGZg0Jwd936V4DXvp3F4h/WJIbxG75aRqb8/OCQ/taR+bCTWLnp4dQstTMRBm
07Xf+q5Ak5ip756GJ3dK66n1lHMZs+Rbo+P4yPSRlF5MS2+qihCLvKA6kjIlYWgQm7f4QB5WlDWo
eLru3M9f+sHNiLTj5DPYTAEmhku+avcZMxlOOBhp2kV1ixsWdovLeDsuQXak5kzWs2/euYGnyO8i
ILdp0u+L6ulnOHO362ZOnCEmsXU/PBtteNUGnL50gglviMRvNywAQrbt70I1LHCl4X5x9dfKmGOE
qaS611BCjeFcsUlzYjJ1MiKwxGG0qjsL9UiL11HqlD9dz31NkZwR7IIOaq3/GMlasY6cKvOboSKV
AH9Jun0xMQ1poU+oTKhaG03LBN/hI56JBxsRBEzk2ecEORxCl/pQVRdnc/wWD8GvDNCtUfq2yIkW
Lq0HM2J60qAmW52peXEb+gV1dj3kfXwXWnN/76TDbTtQVUmS+LFoHcIYK+d75MT9Q+xQHtKZ11xX
kfnB+FDEFq6/HVNvu6hpWUlPBd0vVvvBfcBk/6kZ/kj7h0Cp6PM0M3MuJgqxSGl+DI7Wl8nDjKkh
JJl6w3rvFMOpWPUzkxm1WwrHe2jypyzlBUcL1DrL8c5cdfTY5b3GkMR4Nmx8BJoq++kJDzauoKKo
q4nmNabolOjiuaIjdxVb1orskE5t2oTd3tL2U+fD+uZeih1rnf8IK4xOUo0Wr0QnY02T2nc0z64T
3/iUlITClK39FMcAfZyyEWAtUYlnMG+6JHyte6nmyjurfHnG197aU4/vzqEGPFMetg1zewg6LhKG
zZhi7ty9cpfpZjGn6J4Ih+DAVH449Kb3Ycqq+jMuRkvH1IjBxb7OK8aaJqPOMUKKiAIGTUdMoiTT
571Pf+6qGqZrFHXUGqoP3VozYJyj6ay67mjkGuGo6XrXqANgNLMSu674yqRmg9zLGC5xQfE5jdd7
z/3KoGn+SPmHvE5EdWukuHpQHPAHg26lwucDM9lDUTUPmiiR3VzWBJoWRKwprW+tKju6Xe7uTGbQ
+wk98W1idt+S1cMLdcE5iNqiDoavKsVefiE/0E8okWV9/Wz4EaOF5klPqX+fpejk0jQH+h7FIET/
yqIkPU/FuA9XTKwtR9t7o4++G4TGZ93CFH0tfhhZdk+xZDkhgrtWfN/E7sacaQwGMS4FRRPzphIH
j6we8VUm6su2Ug9XdIdclwlhsjt4FCTN+LpyKvdqrJiaT8lu6rV/tTb9l3RpbtLBRwyMmHHw1x/4
xoGAD95dlNaE8s41ib9R/zS4w6/MjAKa4j1N62TZa9fAnkKj5eiJ6ck97Tw3dxSbb50e9epYDu3V
akdIVm+V6u4jusIlGsOeITb+0mTRFCsetyFJnNVK6mwtLtUuZSyEctdjn94Ztop3tlfHh3wEd6Sw
TIsXSNwooBaH6dbi6Dgzqr9OI7rxRuSRqVI2T4TeLJhMoS4baGEPrn3n5JzakwBteI9x+mjZz1R3
X90QQ62oKG6oo+dqSI74b342HPq12OCOO6b4OG1hv2cEFCh6e4m+ZLQBqN4y5utLzhFe9TE2gy+4
xbmH0hprjK9HnBna5lvUqPsxQcLKzOjFX2qNisk1aKqX1+2U/LKqanpi4hXvnNX/WIxGeHSM3v9A
YfEqIjqJgnX0GK7D85xQe4w8E1lky4Qv4DxuoTbdZ5SdMYenF+L/EVEfulRq+FT3iEjc5Jffz/3J
Q69NZbc5UGFzT6kzfFmxlOlW7wspLneVmT8jC3nuzean4w/8HMcCK57Jvw1RAfPjHEAd5gfL7I70
8tG/g5LulIF+3/epdcfDKVpN+iPE7tTmPdP5+mGw9KcSlvbOt7qF9NiYekbzWpoOyS2WcWtngXHM
qvXb3KT1abXiX6h759tU/4ECEXuH4FwaaJB8zz4vtYVhizU8aTuvUKA82GG6Pjsh51CVhYdhHqgj
DOly3WJ7eNV0CQaVk/uQBouLUwktLTPPCeRpfbqq1Pgj9N/zrD9EE8prwzQfPASp9uwSS5APWNMN
BgYt5trcIs35hgAjxSwue/FQrdwHmIdGFK8xb5zr52LGkjlDSeE4nA1IVCLYJ3Lv2qZ8mlRMvHmH
0g8BMd4nLSqIzqx/1UFp3raZWPElKsSRe/jmIWq4LHRPfEwi78hcw8+K2fTJHfC3z0skRn2ItYtr
LzsrDKob25y+r1RxzbQxXmy8ZwYn+D4SL3LoG9896VSR+lQgkSirElz8v9g7j+XG1WxLv0pHz1EB
bwY9AQjQG5HyE4SkTMF7j6e/H5jnHlVV3+64Pe+IDCVFSXQAfrP3Wt/Sd1LAfBtZ86+k7z7jqVMJ
UWebUrX5tGdQolipMI9n4T43tdsUW+NK8EXii0lOAgiEZGtqq0cxYYkDG7p3NWV2SynSoAZR1pLz
+bEqyUfr2pSyPnOhMCH4J3PHR7DzGJYWuYgTwxli1vhYs3WI0YhsxxrEZRiHk1MmCF7muM1Wo/S9
NJbXZknvqxU3QUdxYyLQK5wJvU4yJmhwe7M0bRIlQANT6qy+FBHiVMdEGoRJ6KStSa4ZJEdpem3q
IKNjQlcuCpKjRmZXxvppPxniJUBTbcN+VE8tbcCt0csffsUOEVKucQzQAILGEyQEMuStimr7S6Kh
c6iIvFlpaQasg3cSPxaVVTpSUf8aCdxC3lY86Wr13pYKIVAN00igKjqKSsQYbXqL2lpZMRqaElFU
pZC9QIRXPfbERD/TGwl7dpGjODJml6OA6mT+jJqwcKQ4P9WFhtJXayV4bOqz3EoyyuyI9ZvXW/Vz
eRF9YV2YGVGZbcgkXwL8MlsM63Gful3gw1wr5q9wiGVbZqVnp5RBYhlzS2lA60lL6jxlUq3LSaSB
OEtvQtc2LOJqBrYEo7yZsj2eELpZEQXO1kcjT1T4LFVIagUAYB2MyHSsvLRQyKrtdHbqWjQ4Or2t
sRMzjBisQYo5fjaVSjzH2TEUrFuU4CtRohY5LnhBtcKFNDf7LDbnXTtFPVHLRDmOVHItUPcM9COE
m9EqBtov1F4kKcARHMse2hXBMwtWgcZYbdu6kretfwyLrDwlqgh0nxrPxCrf1nAsOrGqR9PeD7Vq
PQoiQX/5DUpB4Y35UvJTFhezMQEutmSxFN0S5e7Stv6VLd5j6kDEfnb+YwT8OPIB9Ux93ZP9tSgP
TJUaZFtAVzHvtd/li7aUgj3CCakF/30na2xpm9RXZbBw/teLl7u6E4YLAJQBZQ9YpBGcPE0diUkd
ADPcf5wjfPe0TjxXS2WaWQQL93Lrv/r2v7pv7GWDDKGFIrz8bVqntVNSuHb+j49y/z2/kihQ6GOX
kkQu9P/021qSgdn++WvwztkqNFMAOz8/+aebPy8q0JXZrkzcSj9/LQi0XYKgkIk9YDH153H/u+9S
CmA2aeUAO8fM3qdKl9yfZ/vzDu4PlZRYwDJFsP488f2+Ymnm+0ZikkVKRdUiNqlqC2Wj3U+FeuFx
3n9QLGfA/Rae+2xFruf0Tz+oa4YbYznLgFtn8CSWZrC0OMlDa/F33/Uz9y9+nO8LFvPru2hmGep2
P1/u91nKGKIqToBb5vG8brt0Iy/19z9gjXREqxoi6GwMGbKjmFehl2bpk7wc0DDjDG0X9+wdgouh
Mftz69/uU8FgItjs0BezbtnLlZYjlYWpMaWsALVyItaaesudRytrCR0DsWb3G2I34TmW1IeoI3Us
6GEFAdv9+YIk+S/Gx899BRrulJhTYl+Aud5Bu8EMp9gfkkN0LwX/fX/fj5Y3FfLhDgfpDJrtAikK
zv2PrFC/hlJeeJamIrMIgora9/0nitGtFLkH9LJc7OVSxb3f+rdvZdRA3oz+WIajtTQqlleQNm20
vseC/gSE/oSIhiU5eGZIirveQFOol1jUe9bp/ds/93HekU1vr5PtZfLm3aWI7Etcc6IRN6x6L6Jl
r1Nq8014rd3BA1ZqG8cXzJN2sJ08Osorbd1PbmNshs6JNe8y714Gb00IkI26ZHLpbE3xwUKmDCXm
tu6TXXYA87v2b7WrPUDB8A66TXccmhoa7vW8a1YEtrpvy5MdGJyrwr4k9eolNp3D6CTbl9xYvZiC
p5+nL+7oVjwhwIObRpmj+CVlrpDcuLDX2eHFv7XAtFjoICsOcYzsoi2r4Adem7RmCfCw5rE5t79J
ZbFxeu0QC60IihwwrK0KwJjWLZsRPvBZ4Eni3Q2vUXVU8zMfy5ytm/lSaF98PFMiIkfaWtpryjqa
dLlzbg00UwiXR8rYuK3v4lETBa/pEBK41nSu5otOTg2YK3wFMp2c4sRz+8e0xd3JSn24DB6HRPJJ
MSIC5pAmm56osW+wINQsjHQloeCWqD6+8DqSQ2eueRkqOdYTfXB78HQmBYJSeVszOTwIvS30VC43
+NZSvXLeQsOEVxRFdpu56jkkpHnYo0TPYLMSmILxxjriA+y+kNujOaQKBONGeu99l3u10imHlY+h
AY9SW9mVAlRiF6WekdOouz/ZeJJIUELcR+neY/xIOodnX9CY+ira6sFqoqIDzew8M68dkU5b0ZbT
wg6QiE1wWhifWgw0rnkzz9XWNM+pf2HGcvlPfSlcec14Jz/Qm9NIhEphIa6T52lyomflrNgiZEgH
+YZ6zXH+Of0xRCkZ2TsVTu8jO0z0roP5KX6JHWnqBBOtw0/xgmGUD6z/XYVO/s6nk03P/pVR0bbk
Uxp+dC7aiEfUCYkzfW6aR9Fz6XE2h2JLK7JdQlh+l8VKFrZQW68IeT7z7BgPSCaSZxJZa2Lzkuoo
XjvbWkUrjFff/heLRY3jNTun8hjK+/aUP6XlQdh+Q1uxq+ENFXT60MobwyuyrcaIUfqOgZKYLejC
kvVbN1OUFUscLd0p3+O3wiu3i0P8wSmA3tsTjS0ezlXsdrf+lP2iPF8/S/HWbNeZgunP5aSIn/Xy
wVpCk8tHKVsH1UOTv/HnbW0HiCuGlXpuMJzWK466xB47c0dCW9NVOZ05HzlknfMy78SvNT8EPuxa
71K86VHbsVlxksblRErnTf4NJ3UkZvsqQdHJzzw3piKTouA3h78EpMV1g71belDLIycXvNeQdiYn
GkfWvOXzMXzmzfGQXBAhB9Zoru0CdF7OaGy7k+Bx4s8z4WfQcjubB81rrxn2qgCD+jbJ3zhm7Lb7
4ExuMCUi0BQOYXDkpETzriBEVj3u7OBBlfnebHbp/VPKk11iPlXlo1V+IZILK2dtZW5Vb4t6i27a
oLBVezxkFB+E+hMAjMoDaOZNqb1MPvQs7nu4urm0loZpI3Ufin9B7gkde5tVD3DfEfa/V/kbjRak
8he5PJq3WdpVhMkLHJEBSgvXt5TTcoi3PXvxUFrzEGHx6wUxb/GMCyNAWlevuPaoBWI45JpMPKh1
xraDKuOoX6ZkT15Sb7v5Yr2bZ46wXG/4XHvnAyrWubVPUXjV1tMXV7COkGopGbIhwkS7QcJvQM09
D6r7oTwo64XgSviunRzmjNGTWxwOY93vencZuxlj3ziVeI61tOu+GFdHNkVL+g6jbv6t8Y3LSznk
z9SZJrqcDrHtvNPA+ihDR74Jv2sKde9cKgvQ/Uv0Shf7T71RE9bkJ8LgbvrZIBtrOU+ibg20iYFe
2XES8krG3fTa2uGJz4C6G1WM9Yz/VFrpgeufJw9xTPDIyBkdOHAg9/i0jO6Jl6Dyy5rh9C65la/m
6E1eOvHkjD4MpSPXWkewINOiv8E8uV5mDhVztRs5eCYzN39msCRKaDlRqfLF2PN4D8bajA762YSr
uuOsF55UIlm+hfeCyV3w6Pcv0ntHPuvSSg3cDLQ861I7i9/f1Jtw/E1eofjFRwexEFq7tFCOuRyX
h49fqKQw7GrRlqBrrmB+ylB9f3olWwv4zg+wjD+Md8CgtvBkPLT28Gra1rvxwPTHcTTondvhx/DF
jTXWE7CXIUoKZJoemlvmYSZ2kQO9zITqitEBgflTH3KkODeU/FLKnJFEda6YzOaHmSPKqcVrze3I
yQ5s7DkdcJhzOBQ+LpaSNMN4y4749cGZx3RhOCRj76oD85d55ihZDxzNmZm48ZB0HIyHjMdjPli/
GO9sww4lDxwOK36dQQEr6lk4Ck/SjoPEv5f4eXS++BD0G3pdxhLmgiOfODd5/7wtTn6m0J5mOpfq
fgHD8ialB6YXDf1k8Zw+yzcOY3FgevZvxrF1OaMVxij0QwxZfFbGkdlPe+Aqyw48bPwR5nuZ4+fI
gUtEBc8Iy5oeIJEjvOjB4pzhZGFPyl8yVFJn9RhFm9c3/pg1SsYpbWV7hspgm88bGpvMgQyQzwyD
0o4rj37JgXfGGPDK5K4dCU+2lXfeTRAtqEM+WbxvYCE8nsp4f6ubQ8SE+s4XKp4TmLtV8Mhpn22n
wCXcGT81lxHHBdi+6oUfaCka5sktksYVoyQnKz0fXoCx5hPO6pXywPi/RH8tJ6k+epxm6Tcvi8mf
p2ArPmMF2JT+pfnisvYN3PNOPm+ZsicEp9gaGVePvStEW1ZRwoG/nPTNaN6Ws1R1U2ktc6IfFHHt
V+Rwn0YWC/C2L+k3tXiT1V5wBS40r6d5vFE/AO6nd0/Mm4Brzeodbb2tacOFj6A4RJcYH+eAZ9PJ
tqCRAzff+912qelz1rfWSpU5kjbCcQSi9tQdhSvY3Wgz8hFr0q60mgPFj55aSdgAdC7rzkMct0/D
CMYdW/hta3g0tWhzl80F7lSrP5a0D1KQgrHkaMcP88Ym3S5BkENcXwY5GS2fM4ynwHi6TNVrnq1R
aEXvxETOItUAJxDA1AuogjQnadsthpHD8uHj9ViWaF403F5STKWVx7KpdJlWzX5PhLl00LMzQ5RB
WWL4GneAzq1oKQKUyHHjN6bTgYcZIlCNMdhdZjWAkzDxrWNZPGuQO3clB5GGiLT2fS/PT9boqv1y
GpjFsayX2rDzFDQScJFTCNV4urAyF4e1XBxDTldWxOpeXYm4rhn8WblyfK7BUUMygzYr+22y139m
ajWeYnaUnMCBq3CdBitaP6xplhPsgLSPJ799cc4ynbPO5tzNNoCjhwvOr+atnxy0sa0G02Cdah5y
lW4rbokDYTCnWa56o4rtGE/APjRPLd8+jOZJEom2sHuSGRR3vV4zyLX1VXiqa48zrXhlvOIMQKuq
UdMeIRkfM5ZDkFDKoxqtLDdZF2TnMgowrBC3SwFM3tIUZIfBamUEeW3CVRddQXwc+j0vmB0H59Y6
LAjvZN+67Vi7IauwzUfitak7skhnxqC3L53giLI2SFmnsBBGCETQxHGcNkDqs0PzNTbfGVJ94YHu
Xq7xYbbaTn6U3qsVF6WxBkefpOw39sBLTJbGDMjqTlFRK1BlT8XxUlGRbn1SUD6tWmLDH75Vsu7G
H4tfgK1MZN3SeKe1z8maPwzYonpRdp3rPR+Fuc3ey2I7GjgvV3Hthp0N5DpzIsSICXBYwWVt6Wqc
XBsWtiBl+n1bY+2IDiILEuXYvLVc7gDuTYdVa3vVF65tqjsdeGG7PIGV/uKSK3DCM1kZOJ95bDxV
QMDhJ6NQgUCfL0BXb7QtWANsmjhdHJDe1Vf7zTRl7K3cbZnrjgwmHNxQXbfJEV9XIKDKdaC5Hik+
0uxsHkTcc9k7zV1QgBuo8WXoiRQQWbpkiBOxW/SuqrsEgNQujm57oFyrbyf8gANA5rGmUXsylYv4
VhFsYK1wB3A0++6XaYX2pRLWaMYzRHzcgVlKdPLueaDTrRGR9AoPnTyAUTkK1Z57SEsTnklp0k5T
jq5spTLyIyofX0dNduTWaVaA+RvrN3m79vTWaQ6emhhEHz+hexQDE0BMyr7toQ3P4DtoqPNWdLTr
+SZg9ayvjMKF4A9h9/FKooYXnu4LE5ldmx28WycuHONqaevsd/A0XZjwLBI3o70q7mMqu7AtkmDT
Yz9i1s3wl3b5IVZYhqwFZ/oVUKS/duoK4SjToJ2/CJ2HG8d/9DdsusfO60LI6YWe7sTYqOj/DzR7
HrRrQ2FYXcWAZxFF0voE8PxuMP5U7z0ggDZg5xSuWN4LDeECjnb1H3T0b79IPc2e/XeV1DvMjTVc
31tAOr2tXS1ovOUnDhIE8yV4e5qRN7KOlX7FMCa9+wfr2lYSfigEMYip0c9Agn/nMKv9Nlqb8sFH
FX8bEdfYnAqGzSNxrFMUYUC621NNo73eT/1DpF2C4XFOX9Uec+e0DsM3hRdARfcO11UrpFOIDg5S
49Tn9GtWVt1D/ja8Vylb+RUzMKPkfrTZvx6m1YTyfdccmJXl3IHRXn/yf3hOz/JTe6ER01hOkuGv
tPX+bPUnZA++ulKRMDJexK5wzORV1Lok0SD/Dz8YMZrBjkVbh+lKiRb5HPgnyOvlVl9PuyUxFr29
/06G0UE7hIxuLhZMiZGQvCGWBx/m+hhs5ke4FgN7S/JEAj6RfosoNNDfUS9ggncjY7eJS9bK7Pec
OfxoBPMiGlxT5VYFdm/BqmbMZDJ3q+cAtshRf6LI4oKfRmKhauwwdsR/wdTuPV/ygP5IFO7oo1oe
bAIk8VQ7PIk1ir/SBbtOSaCnuJ/sAxb01lnY76dsSxtDf8D/sA6e5G5TxdD5E3AqFObOjKbqW3Ic
95poKxvo9lCDV9kViKgdHkKGs5WEXXavnaUVFW9GhYRfgwST0+v8wNKP5Cx36td8m9P8Wflv1Vok
UkVdLxmtu3KtHrqtRFX2cvNPwMgOxlmgpGAb58LFD4tu7EauteCGrELlQ/Y9sr07V/BTHiM3xZ7s
BPOr/ha8d0/QW8RwF6+qJ5VPfMMrbkiEOYjoEVoykm2m1RfpqkEjPk7JqZD3BdCY5saBJtWC0cMm
fAiideTR2hqETU3gNCzicV0ckaYvYyJ+b8b8U9naGJnc5jV+YRQV3+iQBWsc362yjSAs1/tCRYeB
s9ztqvcyetSjFVexdK3Uy4T4zCBCZWtK36y6zHrDGkGst/iYc1bdWYbxtwb+8sbWiemPFQJ5bKxF
swLRRz06Ai3h5f+C2ACBRdEqPpgu4WJukDnNtnbqhDFzH46EV6ARXsXBNgNQbQL91h2YUofh1UCC
wJrWfMkO0TrTTMgY07p+QaNQBK6Km0a0A7cU9jSz2FXR0qHVZiIMWkDq3YNqrqajDIuAxgx6WSzE
uQvRKu82MspAY42Jk8bgE8tNdujTa0IUBoz8zsaRYV1m6YFSv7jNlz07ShI34kkKm/mfaoZwnLwP
zgIZ0SuzwJq2zRS/A71OndYNT+Fm+EXrj10TKBeDvgmxFmnP3tNw2xcL7LuNTeG5M8D3btRjYftv
y+gdPLW0hgDAj6/Jd/TSfcL9KCi/r6QvjerJytqgS/QtYpS3YnNIpvfmOy1JkkExwThuHQXeDjk/
D8E34BrGONQFrDgOUrWiLU4DSm4OlANkyiihW9npljYT+iDKByiAWCEwyqPoKJeElPIWLjj+gQ7G
xtyyyL/N1a5xsiuyYyn2/PKjeMBsZiwEsj36J4pD1onIl8GW8k36YjJXDaQiO5Zh+79iCLzJNjO7
Q6NoCvakVd6txl30RvItlSJl2b2Ezz2hTfJKQxN9FZAxsX22qrfymZLqVxs/sNIS1rCzcE8E+MNJ
4WwoCZe0mWZsG6tkZ2HoE2Kn3w4n6cV86wQbojnb+wOXJByKW/uiv+FtsGmJewW+EmYlbdwEMUlN
qNe0NVKB7jefALvA7+wkF781jc9UPSjXkfXEE156uT8mHzL73gATh00TG8o016BfuzQJCtrLL+Vn
+Vl8WUdtV7Ozp65xRi6AWkCpbikXNBj93h5dliq/Y2upjwzRZYn6WbT2GyLGzbV2HsuHgPrCrsXd
++0f2s/oqXwp3WVVdvYfc2UTtOcA3wrBJSPgIP931ZDEga0tc5iSSCXJ5Sczau3feBrJeN8EBCBk
RLAYruCqDG42KwAG4E207j+JirGxv7g8agh+ez9u2s2IFsFZPkc462tg54wm1gnP1GPpFafEeJ0p
o3miuiLJ2Ea8cbtap+CdflVo0Fd9E2/U2J4/aADpy2j7HL6whALgjinCIWehejIvqQWqeEnGYNjv
X4yTVqyoi58VRnKyHSh+EjCD16JZZ0ftZfwFhLp4V67Fk7/t0BW/RLvxkTPxN/baHqhYFT+rwc64
PqoC7+2rIn5Iso0T+QszGXqnZCecOnD3nAr+hYCleVWte7uDHfmeIVm0z0m4gYQsi6+kTzn6jsUZ
1Y1EfmgHfwPUprUejUI4tEJwIScV1W02sve/3xyUpRdUT6whRQO1+1Ao0CsxVw1L32fqBAOBV794
UMGk3++zqmhfouNZ350md4MUEgkKMnJNSTKeh8n5+cndNfXzrRr06B7Ex1bMM6ddunM/Lqv7r7Z3
I9YEiQ21ZcU4sLTJfv4+kWsJ5+ou+tuzczfu3C089/t8TAB06EztA4QoZXO2w0YX/rH33H/13/7y
x/dzv3X/UsBU9tKkuQEPRfwHTpZG7ebO3r5/CarlOe43NRr2f2G54QA3kmsQd7tuxnD/8+v9Yi26
P/DPfVYgYFj6+f7+O1laRxumGu/f7v/59s+tMEPKfv+Ln58kKplIVcPU9PMDU2l5kvv3gPYxx5Ul
4UQLQvyfnv7PC1ucWbjRuayagAUk13RWWr2LMori11LDjfIJCI5FQa/KtnFfbTQNdhCdfdJPlOoI
0Y8yXEztalYepQSyijLcGsnadCXbv0RRt0LfaqvFolfrmtO2TO16aF6jQPg0k/bYqPK7ZbRrIJ9f
XStSRhMsdLXKS6jgclFoWVgCbthQpf4zCWrioOXNHdGKZ2rNZMRkkkTFuCd0qJc2Yo2sIPENa6No
yGTD5CUd4tHRG9hKE1ERmfhY3rU+SQ96RR2fFEtiFCziG6gAoPUszxZ2Yj+tyCiRY8sFkncIquQS
Z68wZDyVKsfA5g0v9FZoRpaKcUZVLq09q8b+HEbnsMk8VTIYu5TgMn+Qgb0zOmy2WG5Ida6fykj4
EPX5IdcSzw8+hx5JvJKzb2bAseTzXC9UrwTSk1BoINU63CkdrEN9pqjjG+8jclFnNPMLUrPAKepS
Y3OEOpIdAN1XZhHNegsCxHqlSkGnGHrhGKanwTd+Ty0w2aSUf6EkOYqBAcMMCavczesx+ZKkXTCk
X7gEMdnm+CabsEG/2n2HuflJGznfd6LSrwtxDtdhFHmlsMFKTaFPYzvdAqLz2/zFwMgptdKuribI
B4QUZPRZZv8wRvK1qfvLROJhNNSoo3CuJXSEamKaxNbL2sSpB1hxGcO9X6NqVOWnzlr35qMOTc4u
YH512ryWdHMfUPNstXc+ps8G0Z9kpWdJjj9VVlvpaEE6kAJXJrOnpOqR8Zkpi/sv7j6bQPRpNqis
9pjjSbGDqElFzji0BkgiodbCfTjDfGwllbvp1VkV6Xbl+AC4Qf2aE9pFvnbN2uk1K2vqoBb5er2S
ojPKf8OwwKzVCfuhIYhHxQ2RVMZ6zCiDaR17KnXpU7OwjGOBCNsq/lVkjiobIjCD4ak0mV2nFu9z
3jfjtk/iw4geaNVo46oR6tLORJigUSO+zYAUQZuZwqpX2E9m8vPYScW2yeb3RJ8ZUmQJrQy5ZsgA
hBXawDf2+nSfYP+lKC+jmmQVRf3NmeRKUvvsD4TXTPrZpys9g7d1ZnF8Gsd+30O8rfUK5e7i6ZDE
42QENyPEBivh8qksyh8KmYbjc51R0Ekt4jViepml3MoAjdUn/DowXjX5o/oSFeu7SrJ+mxR8XEQC
MMlOe1mTfG+oeHBrmpi8en+Pb5TU3mokGFLbSaFwmkUoiJrqnxC/7q24/S0NFox+Ng8kkDyhJq8R
YqK+nSrIfb32oefIF/CmlgIdsTmzCLapCXoypuIXHhV38slMSMTCJHAHUzTRmlXC+qOeLE8N/G9c
cPFhIH5QYpirYCFrqa67kkJ3O5wkEzW6BZ80+4ZD4LTWwCyOF7b2GxYZOQvy/ltt5htq5wgdA9tC
3yevOS5AqoEpw6EocrAG4BMoeulY0+xIzSpxy2dgYJAOtPlUCsJzyLXJp6u9RrpVepJARSYSt2Yw
0avUI6fr8MkP0ksfIv+S6xb8lMCOmah7zAmTQnkId5XfDFul0Y+aKe2hpxHENImnLExZqQ7Bpfjd
15BPW/o8Gg3IbKeEZC5XamQ4oQEkUPadTjeaxXRErU2TlyUhHRd8YZiDAU7OdD81gbInZOBgU6eQ
BJFLXsK0etfK5gkE6YnP/DTX8qZiQTtCnCJTW3wJTIpeifXogxXNcFQJZXmJVIXaR87EUBszAUdZ
9K2ON6UYVfIhdcwRRXiRVSVBGpxSkYcYHVsStk0Upo6gQYGRdQKa1AR2bJ9+CYUZIq5uv1Wd8laV
VttATT6ThXDaKuGnWc/xFmnwuMcatZsYv1PwonaZqIgRkcIZ7a3pou82kqeL1HL2zwFqddUinmyZ
BZE9FF5m9jinUpjbcVO9JiM5M+B8zspFoRIiEDkcZL+1TJadX7pKu6AK39L2E3Inl7oIoKsgbNiR
YDci1Mdi/CD49SnAEHVCXb2oSimoS8XEzsavN/6AGd5vs2ch7D41mVBrQ15aXUutTq1XfZamcFxy
IuSm4SnSZzJi6U0i+yQiGOEcSSXU6xGwy66Q4l4dDWMtFipt4EQA5EPFvGwpgphoe4FUXHAb1yuk
uGBX/AEOuDUBMjS3deEnDrAQqIeW9iLWIit2Mees7VoKIXXyKM7yV9GTZddA4gH+FVCshcjrpSni
EgOjK+YwcruVmEp6y+4zpCLmYghHb+Sn/TZXAfoM5FiR99UdDMWn3STSZgh8C63JiBs30fxjQMnR
yhB9Gsr0ZaVUp8SGklGWUaLtKegn5inrCn8V9p3Fq6VPkufjxEpHotBe5teuqaBsquTE6Q0lAFPe
if4CQ43GcRX5gq3XEjwdxGFu05VfUqJv/r+l7L9jKVMkPKj/t/iAW4GA93+sPpKi/Rdf2V9/+Jev
zNL/gXhNgiJkKf9pHht+N+3/+p+CJKr/EPGMKep/Rgz8ZAlo/8AAJpqGZcqSYRjKj69Mlf+hmpqs
G/jKJNiFmv7/4iuTFON/yxLgMWRRJLlAQkSqSca/ZglYYpO3vl8J+5hArFW54CtyAspZpEKHH5tk
2wS4QIWmeTU1f3LEyd/FIxbeTLjgVzCcuBIngJPYzXrdYNdIbqC0gXQ/pSr5iMFwwTyTggAlTgCF
W02ZgZkRAVZO5KCapl7BVj6UWAePFo2IjqJ9WWTXRu9elblZBxCt7LrLT+EIZqsyL9JCw0E8TCY3
LRPU9tDsJOtNrI2bZRVP+F1PGGi+zJIk55R1S7ckcsMxMf0RC25+0BKJ0lhoHBMLEZgIW69oo08l
5pqiJFMKy+zZXBONrTROU4PRIlRpZxVOHadouUbtIAGEbuAYk0uA+kDIIXKna1Ed91Hh5XgP5qa7
EO1OrSJtEHoQAe4X30PIL0dphNRAVZ86IOpDlzwLRqDgAOI9a75Bl6R5mIuA5X9XIa4O5K9ZUt1p
2W4A/79WaQIhT7u1g0jsctkCwe6slVkL763WP5ZV/tGu+h4VUjPFWymmzykrKBJxM7jCWD/BGG9X
Iq3cWWIt3wE415FEd4F+FAwW+xJAHpCZfVEhfxjY9xMImCZ8Co1Q0mfP+0uZ0vAsZdiSZRRuEnGr
x+W1xddizlT7pA4pScysbA4+XR8Z2+AEMZptGbHnZvKrSC9JoJ21oLupXeDpPIaXdCXxhGBUGOkB
zCosfNhi028ShJOfJKwNtPETTf5BCAU6jSmVFWu+ptG11L+gJh2HMh12ILYwThfjdRrhDU994lrs
yqK9UNb0e1FHa+N8CTnWso8FY4h6UP0EVJpjRcSamlBogVpUS5OxCtPwqVuYXmHdHlnLlPvS6B8L
U20QG9AMnNnw9AbEJA1PV8PBtPsGrPsUSy9ZOio0L5vKDszkoAMe8yT0zOr40IR5ukHnf1J6vN+K
4QNt6fPXzCxfk5BKYi4+q0byUiYlCqsewZNsSM9Jnn9N/VG0ELxlaICwc9BznzGUYAaA7uSVLazY
Qb/OGXTRUGVfWQ67OhBXjU4LWAFGhf36JOcnQ1gi1iPtygJ5YevDe2f5oyl1BwWLKmeR7NtxkByl
VZLjz5dGj1TwfrzFzAzIzkiSnAt6mF4taLG2RNXAbH93CVEIiQkMeIZgAJs3eypLDpHcYzEAcC7N
6htMth59cI9wigU4LjqK5b3ykLbQGQKR4OZIVAC018Ct4GBbdbj1tZbYKDEXwTRA2xgWGOP91s99
ArUVSsnpUl65f+mWYsz91l0RvQzGbMHM179+uLAiKog9S+r9z21hLrVV1rFf/POzf3q4DNy3WsLS
LmUS7MahlTacmH++S2o+JleKYqIe5IKy/ujrHJ2M4mSutVAEG3iIZhd9GaKOi70Tq3rTBLMnT2m4
ydBTGpFvbcK4oH9hLYL80iraXTAD9bvfGpSSfWZC0ujfd93vj2v5FI0RSoa/fz9afuP+axNzCYhp
vFPCEgImm6iJS6LZ8W/K6zqSl8bWcp+4fLn/yv0LHE+sQ+L6556f34ruQWBRMaElVQFdLn/555FY
ZfJ49zv6KL4GFohGs+bsxujKMlTzvSSP1MchE/bTBLgriT8oaRvwNRluTOVtoJA4d3Q3q4jEy8Ko
LlLjV/bQjuo+6yF/VG1MOEDxOExTfezkUN7oUn7SZ3wQXbsUe9AYbmO6aoih5TDArRX21yhZwS6g
xMIGylMIhdXGKj7Nma8exql/hFxTUBYBO+4b5I/LpC3sakOuaOUXT40pDIgyRPTJJf7PuDTcNIrd
Nmz33fw6ShZ74AlFoA8VWVEWNebCQIPNJ9QUH8a4PRVJs01kEbX33HxUjWRshFxpNgSufKqjQhEb
LvYmbHrzKbJIPdYNQPoRWNpSMLMt5su3aup+52HXXHXRRz0In1QxAVkIbUfmShftZnxTnQ9cQicE
4EUfE/A74TWLQ98TGrpJcLpiRNvia9+GM1FAlblLLCbchtJL+KsrxxqE/0PN2eUNGX1lEDTNDjVi
vJpyYjH8oE1WxqJZYiTB4poFW9jL4VqX/f09xTJe+C4h8Hl6Jct1Z/ZOrPTWdhzwR2z6ReN//zJH
/rnvjcG7x2uOkWjQRW6bYXapIih2CbmRS6ThijSMHkJhTLfMytCLLcr7uYtQcYzWvxgUFp5J/ONa
8Jfvp1KUsZbT9R0L/CA/jgUa6eZ/sHemvXEjW5r+K4P+TnVwJwfdFxjlrs2SvJXrC+FF5r7v/PXz
RKRsyaqq23VHwHRiMGmAYGbKmclgLCfOeRc0PeihDZJNZAunFuklDe9ZdMdrHHKi+giYV2fqNYWf
V0/dpfqgFVCdBByoC1MK7MxHNR0UbGJihb2eoeMXazp4JPmuVZUE34aJNW8nOTKODvqomOODUhZV
B1s3vQVnENRVlMGkZ9ofHWfwNuhqINpEVGBYVMp1qbO5/BTbfHqqRyPljRBtmdxzpBmjlLM5nkY6
vozquTZSBE/S6qsVLhSXHESRpYoNPZJmyAJ41Ktsduf9uHgrdGrqi1J6kvrJYIPw575CumRyVOal
NiQc2OhkFeRdjhDmoYWr/aCExn7eZcX9aJUhmzyoO5/N6YM9QwJVVItSptzV4YXPqnptqXs4HaDC
jvddsSbUQREwVF+oEPpP0QZzwm3u1O8VWQX8MxQWdaorIRv02n4LitbeoMVQHURMlqzqLgLklNdp
SCldtaiSQlWHzjXTTV+Ay3l6LZbipmHSwqybuj2WUxgM/TxoqKA9e6reUK8tzqe6RHoKQUvS6apN
VXdTZ6kkqqUBphaqWz0dnvqgek31PBdJM8HA2g2aJBqFmfcmLcpli7OLdH/koCxnbW0AHq+ejzEG
LVlcP4xSEep4745jFD8KcGryxsVFx9SWzuunG+cqR7ynkfp0D022nsno9nt1b1CjYcweR+7x3E6q
rzA4WySzGaRPt0jdsRevuYUPKytDvEHdJjVaj+QXde/Uc/WOoQEoqyPx4Yl41DU/zWdbZUkbD25+
IOw7j4uMaoAaMmooRcjAXKizp9f0EKm91rB2U1g2Fy3VuRQbAtttp10rnVmVnq967/gH8rUylFgh
u8fYSDAfCi0CD/rz7MVrWlOHEHFJnlmeR7oyZuewdTPUNKYIUBaaCTtDTRxKaUieFT7qC4vf/K5u
oTIRfrqjuRWwjKrnVVw4+zahgidHoxqSZRtFaIGHOjOljVNNnw5krJRh43GevUH8LjmOPNNxTZL6
SbBSQ5JEAXswyikbdYvJoxLyqf9UmQBmk7xB2JXRWSgXxydiVOCx5lMjQfQ+7VN2IFLB5khuUnf6
2fPWc7S1lQkCTyVX9YLeJNSL+dBpu7RLtuInq0zRnNRTdaYOavJWrwXw/oOi9vdP02UWLNRw1cx5
PIVN9anAOQwb+dbaYjiWX6jqngNoNd976hJQFwWacnzPCJtlo/5i0omP9upUvUUc9vh/1dPQEC5I
bkf7MlRVFH0JupS6uCw4YlEktX5k6fHn4c9eKzSNWfTpb54VKl/8OYL+xSZfou/q9Uz9vyAUl7Zt
xrtn/+1vfH0aAXxcWpPu+PPHicz97I5IFar/X05w/1oE7fQG0vAol6NCZ/g8KRAOLavT02uU2xhs
OEhtRWNQBhizy1zrgbM68l6o/xYiCgL+Wn6M+s/qxRcfo54++z94Cm3sxLwq5MVHjflRjwDgqr86
ftzxb4dqkrbMtIZuDiikyN+mDko28fjusFjnIqejaJY0dm5HWIsVygsLq1s9Hlq0aTdDXxbNXunV
ORrCkHHkERZQ4FSiX7ocnkepvApnFKbwUk8vlreljBKUUl6t4gXUE7ilQf5bIyx7ozSd5qgLtl41
XtWSkxhUIKqaHMuFq5mUKIVI1sPu50E9fWZAmvi5znQBgS+WQ/14UNO2Oq06SfD05g7UDHWl0ey/
5VbVbJRuGdVZtOTkiqCeWmpFSIr3nouA/MwGb60EzAaBIvlAtKquRb30pP8XJrpDxTHbdb49VftW
BgORjBJiuTR6fhWd+3L1C2VsobEwsNWTa6BADWTVT8UM8U4qPEZy1ZxlLKLO2i6PLno6opxA7Ux8
shHKA8qEDTZGdHhhy4OOiB1qxD0qYEy9k/xTddagK4jHInB0OXHHcmpPR4MuqNN6x+cjDmX72RAr
q7NFuY9lOKXU5GBjWsySwW8dupY4WMvgcJHTzfFM2HiSkDPOzUXfJPI6vRqZTHVWc2HbZOmvk9qO
wB9cB1JrUV24OjhSF64IbGAmMqjIC2lSJGSIVrKXFytc8IBn9kG+TqRe+hihVox81G7JxlBslHTd
DGahtstpe9QFk7xSGzUI5iZ5GnQG+CArAFMdwuCTkAVBPgsEszxV2oeFIdBT6ZO9KRd1JYCozrhH
rAtPL+LFp637BoicMgF9OuReAj2kRVlTXpw62LIHdSEaDl0bkCKx7GY7adqd+rRBhhTq7OmgpB07
vf2Id4e3UZ8Bq5i1S506U07DWwmFjmaw953FZgyntbDfR2a9tmUMrg616moSGpFk016kEkOg3tBK
tBu8rpZqBwRbsrd5fo7MhHpuFxanUWeiyF2Zn7FuuSzykDqD6nzqECvV+7wIv5PsqzcGaU4+2vDP
F9ShD3VVTGAGxulCCAsQ59PzHCzEPq08inJ4ESRSq7L0hghwFXr6QGflq3Ec8+Ps4mshbQ0Cfx4u
woCDevqH15JmpfmUBHKEeo2ifFMP+XjTBw0GfMaGOIdE0QB8MrUCCKeI23SO9nbwlgRISOCi1ewg
kuuXxc4t8mBTLXm9ncVCNUd4y62e31OBcfeWj/dRVb+t2sW7TKby3WIFwb5FzRIwofPJ0OfoaoT1
2JSLuO2pr15lISwP75pwO7nuZwHWSQdilbgMiDDajDoeLbGOVA4gap9s7gcPgatDOqBghI3JPd52
MgvTmbhCIBEFNOF8SoZg3wTLXUplbV+3bndZjah4mU6wH2tJgh7tbRyKab042nVP8QvrL4ysHDcK
0SCimuhPrXlAUOumCHRto/ktfO+ZHu3UaDV0EAV8BGZWYW0jweguV0nca6SC54+j6QOedUHpFO5I
+VPDVMCwBWVjY3xDZqu+xAQOLLc869P6oTXzYWvXbXVlIr1FkAvRKtUkn508J0wBCBh13wyrwq4x
50DtYKUFgbWyMyu+yTKkDHV24yBFVkuGcZMwrXKfYLu6L5rmZhncN0xn4zuzj73tbCAZprv4IlmF
QDQZivWbdEYW02hkGiQEYpKIetW48NLMsL8yvAIcTNUPa9MyklVVxuVa87xrs2iKrVsDDY3IzWCI
kZEqvLMr7V3mm/A8UIzVOxKpudl/tWOEV3wcq0i17vpsac8x1mwpvEU5ACR/YwXDtxJT13LWV96C
Z1YdmO/sIp+uAywm9pY9v5+EAQwxKRDF7j0bte8FTkxPqdQCZNoXONE1ZNbnRHxxWpK4xfCtCgNc
N9DV2cz+fpmwLDGd/hpTV2R+qKpvG/x6rpYsua+xSoICE3XboDUBB9joj7UWi+VYQB8QhbSjxQ3K
Y6VYpSDzhg52Vebbm4Ek+GqqZ3tna8bG0oweCaewOpdCprivlctVOGNS4hD6b805Hw/VQqU3R5li
GREAzfYdCG4zlQlpLXkQqDGgkEWOU+iFCywEIqKb459gagmpJr64kna82axHN5NWzedO7KILZpbe
uuspZsRe/dDZMt40I3gcbDDPcZ5Y92nLYm+gHz51MD6NCUVXs+v2IQTRAEs0lMcyyv2xvsFuBlYC
HXRVtN6bQOSXPua6V7XX7QFG5Ic0rb9UgC5WJeiE9f+v3v2d6p1uIfb9z6p3h3L8pWr3+B9+VO3E
mW67ro6goyktvh8rdhTzHGyrdGwmdN81HGpvP92/zTNbOGy/LNPzpRDks4qdOGMD5tueQFXSQvf0
X6vYIUv5qxKk8E3TRqbHMC1fIAZjmr9W7GaMh4fCjb2L2kw/ArWRvkf2psWWqpf+VCJIPnjGDB9R
A2oco2ETVTbMktn4rCVmvNHqGZfaqkQ3bRmuKu/3iCr8wSSKSfG5XdAjq7LvSFPE+3n20RGCi6Xp
JAHhz86DtnfT2HhnimUz4flxWYnmKh7AaPTj+6ARIIyLtMFTLXtHzdG8m10Y8C2IhWokcRDG+JwV
2oiyX0Dle/TeWhW7kYa0zJrNFls17ypsQCs3w3SwqzTc4gRAWjmwOpSMzY2GgdSq0t34UKRuC0XU
+Rj5iXhTGjkzh5ltqiRcbmxXXycO6NOgssy7unAeXCeDbhMND7Hdwf5o7KvY76YDjmzvAeyE7OFb
qJsBIkpWaWqXljXv+7H7NMamdhP34BUQzlrZY7ALCn16j+UYIsDWNaWB/IvpO5dlG+/DcpnvpqAQ
B70nK2RmNVCHlKJnaSSYPHgXejcI3C7gLTa2e/DqKltnKFpR439DbpR8uTQqwTpngIRnznZ82VR4
snijYaAdOS+XDZrIVnaYu3ANtLTdTfbej4C64OsHj6+iHBnNXxwtM67m3hcbl4Ua+bDixhp6jK+d
DKJU8bvVtO9nA+l4xPd3JAiAzAf2t7qgZtTis8pmJgGYYczwvci87OYxdQ5letu1jUF0b45oftz3
uQ72t9wkDsAT3faSXRa7l2a0MYwBqAP54I2LWgvwPeu7aYJfC8bustCaq2TS/CswW1vnA2Y+4W7x
p+tsgui8ZNEXa6yHdWOICwsVa6JT+8ayy3xb2PG0j8sHGPRQ00IAHymksJ1IpG/LCJF1ARo14PGk
E6gfDEO/HGtRQJQJs01iNriwR1Kn0W7NbQx0k8T0t6K0IbVZIFpEGHzTKYLuTan2lYZevE7jGeKF
jr1apbl3dgHgF58cKKuhrW/Jv/6OPiEWBRb1wXApwTOi3IbTygGn5AM2p/7lYjgbXK+8sgw+lvOb
KmzDO4fwHWKaHqF4ltLBkHO24Cp6v9mauVzOjQfsFQO/3KjummYwqcESTCX6d6uZMpSp+mBjF4Bm
Gy2AsFiQYXax6XR0dI0ZcRPkEXHJJrE/VH5TrLsOzgJihCsrZVsVubkDmeWrNrXNzh/yTyHlZLBf
2bKWgOcLeE2G7yLbZgRXDcAzWJ91QK+b4VLl3i5jfwZYSXsz5hYan0QJFCLnJBIQCcS6HyyUWazi
Otfz8NxznHFf4CriANxEd5YMoOVBvNXDAJ0ntBkwA7f3dldvJxc5DWewdqR5QrScsxCKdvpbl2Gv
6A6AimxYS79TX0VmGcFIH6gtdQvinhnZ+6UWspR1abeAX+qAXpMUv1OajfdjArs4yqEZGUa2EWV7
lxnLdysQay/NL8MYao0/od5qiwfPCQ9OqdnUhJGODOZ6PyX5V363BxHJPRCMUZhlN7LxChNJgbKE
HbisynGe1mXfRrsu/jTBkUmDVtu0+cANJGyaRPQ+Z9ImMOngSmYQCbMOxcemhZpw35Qw0pagT9c2
xZsbDR8zpAwLCllGlb2x2nGAC+F8HaKIaoGeIHXg1AUCW8B157Q3DuzLyG5kBtWM5LZpkbzzs7Ta
WEirFtKBR9JyRkeThlRvHF/6eKbIASC4KlZ9QIV71qItLpig//LfqqVJtyxU9SpPYuB/KIdZ9XLV
GlDDs3IBLzB/s0MHXhBJ7HMjJAOPlvB6dprfqT6N2ONwlXWHPAECsB/zB3w4sl1aNMuhAX6AeBjW
nOV85WPNvu7j4ms5+VdscNKbtAdx2+mdthYDSXg43nHETy4HXJTQK0NdMTcgQRl2te21hwWI3Dae
ovq8nAR89vEhdZFMmye/PW9jM/zAmrvtwO8tjY8IS6c3EBXnqySJmJOK/IvlaO81EeDvigJdaIOg
Cg2oyRp2K1MPG9gn64ChTNbo7qbAzTXK2vAthtz3GNza22Uymw3YnZRMUg0bKBrgIk7EwoGUmyxh
SrmtMN6gDTN8mE0vuOgTgM2t4U7rcXYIMtlc7AIC3hvhdgjyGtjaUvjCns1FxK20ltsgbbqN39dX
etDSfWzYR5ixz7epnqOkOeOsEENF68AhIS3s+heexa40bcClTYSsa8NHYQsNdR0Xg9rYRUa3t5Zq
X8b9ARx+vha+B9WiRcOBuiJSvG3SXQywL5wBvCZ6pfV6cOAtVkjvxcHImuBN1dbXsvfe7GEpOtTv
MVrR117YRhsX6Ot5O0/DuhfoGTkGfqgASVyAhrpUiS2zG8ztmXwx6Rud5jruq6vcCa1LswGHEsJ5
cqh9Utorkzdjhu5naN4slT9eGFq7Rtha2Z2Ae473Q+DKAlanbyYfEDMrOzW8ke1hxYaEqAVtPcQf
J7R4WJEXMptldEfBgr0qpqQkFepLt8v3lJZHShhgHb0GR2iKRTst0+KVX4COrpOqO9gRC3CMdhhu
rHQED3Qr6cjrvrKMffMW8xCN/AXbljkO3wVuhNFrudQ7J6iG1UjRcY8iM0sunEjb0a/soAYIniT2
NebGbParbV1p01VOJgwjIfvQp6W9cUbE+fiV+Zs2JgzwU3utQbgJM+2tF0fhQXQe8mKag+Jjv2RX
fTvvwAaHqDui3FsDV2ECImuvpMgQQEz6tx3kZTesjD0OWTgwDFmDzk+IgxxVlnYdRAA8VImpb7xv
RjcDu8Y57dcKqCXzMy7Kn64gK5u1w1vleen1CJRSmkcnis3KRWU4xoo9UAoZ2MBepzJ/T1KYFUkB
CcGsTDZCVbbHRnNvi36+UIcl6/UNymif03xE2sYevmpLAFtHKbkJCo4bnCHg+MqsdW4v/V6S4p0J
HUcrCtGiiX0oWX1aoAvpVbuu9WAh1cqeMHVZB7CWioHugJ4NtZktcfelIwY/D1No7OpH4jrSMByx
UccUybqYehuI55BCR23fN7kDdaEVcOqb90HaoRH7s0CroyaRlNhKqKJDWHlXaHJCN5RpSVVsUmfs
6usLdfZ0oKBDY8TwRmR+Ux1U4UmdzYapHRBUaIYgRvqAikLp35uBSHCsC9LDwHxS9Ngc2UWarIoE
rZvSRqmyI37d6lZ1q37u6JqoW8ECV1gIVVRSB3NE7fD86bkTRi6cYefjJMu2qiA4VGFW7AM57KcY
w6VjKclvhgMkhmanCkfW0FAAUqetRfOmIptWqr+RudIHHeUumbeEpqIhTyJPM7sFWrPU7JVlMlzV
Aj27lzlsdVQv6FZ5uziosRTUbsKaDK2qAqqzp4MpFfBUZdAS+doxFqq3ko71VFKzf9bVGkrNAiHm
zdNLaYWsm+UDBlNlNtUWtmoW1VatYV/Z+ENsjXc4uywXkd1YwDlgo5J+K1iljOhSHVp51nrf675I
zqOxnFnP0AFIQ/Yoytp0wk/SI9jBuM8lI/jzoAxNqbyUW8wI3+dapZFNibQLPFroczHjs4bz8FR3
9ga32QinfchU+nIZ62WHffZeaf89VaCV9p966qlMqFgMazNp3SdVaVYHVy+YLj2clggcmfuADDOr
g/FIaq7UwdgnaJpwN1kLrBroFfc+CbStelNZ3Zo1dfiungx0dyR8oJeajqJEHlfNHqqu3cjsrTrT
Z4/Sj3pOxuYDRlHhVt0jdS9MeY+GFBc4p3Dftqq0EkjPIQkpcGOKD+rOvOi/7YgwedVKntPPgrcL
ypuw+WD0NVRG1ZEnBVPABrndNwQExwZ5UaJH+BqURJ70EW5w4tgE6irV9VoSUvZ05UzbBdCl6JAD
PqskCi0CjoZXBzSPqUCXo9PvdHbEruUh7mY0xN4SzyYAtrUA3DyFdKPAOc/lew2UDlZCoOGMZUEU
A4Cc4K5IvNwkkXONxNBlEk1XSFxd2viIvc1oYjwdJqkC4urxZQsS1reyfuOQyTyHVC4kes8AxjdE
8AQQQKm1+sYA5tdIvJ8WsdADVKO4g8C44ZBZtYC1lm9R82XFpIAhsYNoilJSAU64ACuchmtsrb7q
gA1FCKI10wC/j2P8MRcfEolLzAAohgAVDYlYTEyGgJ4nN41EM5IbvBNoQUiU4zjBCUeRHpIPKtvO
YCI0z86zkehIop1tL/GSYgE5GQKhHIOZ0AdQZSLRldi/X3cSbxkCvKwlAlMGqiTpSdUhDHvQBetr
KPD38txip5so58/TrZ977xIzF3DM4kvvi0aeYDNT2J17b7y3e4/oyxsuWsu6zpqvk3HnLffUCONt
oDCkgEkjQKVsSECXAjPV+hDup5WDPEWHHsgGquU54DEncENyDhp3rHmbkG8tstsZGCsJ7wV9KJCt
TRZ+bsltA3GFpiPINnr25K0md9iDl7j3mgNK7rta4mV1zylpru42dUkpRxNysxbw2gCYbS/xtksC
1nP6EEgcbgcgdybI6JqGIaHDaoQoFBEzr92qeu9lrHUS1SsS4ipgroelKxGplnTUz609vGsd7/eB
Rlgi+ML9CFIY87m3jYQO5+K+zkANw7XZVM3yNTXYUw8J2LZkbO8s8vqJgyxOk+HDGGYQ44G0ToPx
fg4w+w5J0Z/n9kPTmM26N+sDsDwXfn9/mwN5jsrtAgC685MdtdTvbdwhadf50RoR+lRipmvA0y0g
6lKiqXWJq04kwroCap1LzDWKOhKBTervy2Kk94ikm6spda6zGYUUD9g2tJe9CYy7A86dAutOsW48
HwB6F71+g8zs+4U0dQoQ3JeIcIi2q0VixIVEi1fAxkm07vCnvxnTETx50+waAOYlQHN+5bk+QBkJ
JQa9AIweSFT6JPHpM0B1MiVSSoG1TWLYNW5DON5OEtsOBE/sdYl3NyXyHV4gulzIH9kWCk94Ct7G
EiYPXN6VuPkAAH0jkfQjkPrOAFufS5T90oTueTelyEPFdbwrFu1TU2AvEuglS8EBOPKDW1K+Czwo
RVE9fBYobTRC6zFahSzYLUwHTg/szM26274FchRIAX9JIw6JlbUsvnQK/V3rFZiTIWmNvDn1SqPx
ZLWu4etdHBRJy8GEGy/7tp3XUJ32M2jFczL6E6xGUe+8AXOVpPie1Xa8GpzqN4w00Qwd/E2p6w8d
CiR4Iww3FSGWBPe3IHP9bNVXiOGFA7oHVgSrOr6f02i+7GUFLBx2JtZI5xU2sZQCHcharnaRjLV2
JYzwKhIF0umjSG4RSEYiqzF3re3e+1GTrUrYdmsXypKVTe4Wgs53Igt0qvqhXjFGXTLyOCt9gMl2
x754udItdAL9nMja6b9Tz0amsSYh0ZifJxvTpqURn3C+xq5vsS5719DhM2jnk4doeW9+s7LG3SzJ
gqVlOK5xrlhNFjB+00PWMkcaBdsDeJsG4h81aDo+uxKQmtygeB/H821bkI3NU1inogNBSwD7gVUD
SYyAROBcXOHkwVbNHa/KXtzDBv7iCBPAN8VfXEU056bL7DfCRwEh06DfxjmSkN2wHwACHfKItECX
mxD1vO84daD05Og28J+4XydunK3ww4GIWP3WkrG+YlpbxxN30w6b76Q95m0zVdSd8EEXQfC2Zg4C
qlRDZBhXHTym8zxvHiKyKMiWfveSmcpUceWJrNuEVnaH60S6TgdAz3Yurrqmf2PV2TeWmKuWiWyb
K6Hm7rd+8B5Y0oeVOcHrA0Z0oefikCTfUtuZN+OCM4aD1+yUEJP1FvD81mvJXm2T1iKUZUljILUO
6r8UaNwEJa1Sit0OWniRB+vS82/1oUf6XmOWIapFWU+MBtOgFxOPal/cvrGRNcXVmJI680F836R2
fuMUI+JRuQNPsB/dFd8EovOWah+Efq/CZsEazfVgbZr+ugymlW5ZvzeTWxBn9uOuzO29WB4ajyGf
6/4Wc1Co4npnU1xrzssOuQzcL3M4YT2u2NGnUtRYcyCrVKNSPYxQ7ZZ2vgts8FVhTlnZnMAJLPGE
dKb5hsodfIIaiYgUQEkpdJT0Dee+BYuMpG2a4Ki7N816vNIc70vk29cau7C1YyFwUljvinRBDSZJ
XZKlTGhhP9wG8LL7ptqPcZCsjHy6mcPBujbp1TEmfUsyzleWOdosX0a/jS5SCPzrCYujmFlipTlI
oOgZdFdqcdhxb/KuRTqupyZb9eeWrd+HdP1M35qYYtvu+DU103dlf93i1nA+UElYZ33kr4beYM/k
42yRL2TgHOO8QK4W2lp8Ow+7SV/EBWkyWDQC5Uhh24jpNs5dHBu3UT5DG7I+puS3z5XZmjq4g7Oq
0wKZvqJ6h0nVO0iCMGTP3Q55roTkUAWGZEMuON4lCCLOeLxWWfg9n4LqMhgtsXMDY0DZjTp7PU57
zcyuWeZWKcXhG1iC2KhPxdtk+BJ3l4FR25uOkAiBlcBeBab5vungzVZwxDs3/ewHyLZQi2j2czZ8
WvTpC3HTRg+z3wVyZyOyD3dBUq7NgbiliUFX8Htad/w2RdaBTOWVlnsWqiBgSgLrs23PiH9gHsFG
+bAItldxlz1gynRf1oh8dG23ts3kC3SELwsZj3XVaR1zEVvNnl7nedq1EQ8A1kusEKae8in3hGk4
RajCDUE8az0mz1lkofmBBziE4HNSpvcm2v+rps43dm5uOt0/BA52Bnid19tlkamkMf/Q6Ea56d0W
K3a0ihwTikFm95dguJyLyLHeuHqEHZEHdrHMfWeNzQmSdhluXinceHYD3bk7IMQ/NWl9FTn+eSry
ak1Cpd3G9udiGIq1EF/rqgugUqPrU0XGtncQYayE/3msCijnSMrlK7JOFJoFuuWeTJj3+nzl1jfj
QtLCb8p3eeY27K9mdMElMKmbMyAgCrajnivUjiHRSh8yidVpVB4hl1ar6vnTIa4ipgubmV4r3Itp
1vFoBjN3XpL4Xyu0iSb4giPkxKO/odsI8QZ8UDEVd9REpi0BD98gX3o6DIgzILHpJUd/12Sys3Y/
WBgxCFw7lvyTRyoDaXUfwy5pIztJ89iiK2CYFt4CSjseWFfKFKE9ZUjaU3W4GOWBH3CFZECxU68L
51NiWPMhzp3xwpQupR4lbtREbX09SnQVhF0sNDsqI+qpi0cxOg0VMj4Sjq6wV5Go82qPFMl5WMfJ
gXIXGnjFgnCr7VUXyIrgECBtO58OWSfi9WIsCAtK/JXy250C817vMiK1OHtnj0aztadgvFAHBcFZ
kGlJYgfT0J/om0hCcBQO5+m1Uoy33YgaYuOiraYQNwqAAwkdmsATDOeIymkQereBiolk5NYu3aZJ
nWqPzWUPKqyKWN0DikWNnfTnZYOJrTK7rQsP3nGNj6OdJUhW9FS3tIT/p3CDVb0gnyoRhJY8qDP5
F+gYdHvTR8ms7awGCPitZ7pSrbGHUW/2iXchDJ1LdBrQbUIzLpT7byXPhqQOcZUmY9d6+kWQ4s9+
bo84D7lN+ka9lkg7U3WmIyVxLnqHBGfRP+imOW0UWMXTImR9AygUwAfUE/WyheXTIeWOIVKDUqk8
KN7Unz0l4AXSXaHZqH6fVk4mXXatt1yw6EvzeFAvz10XHKbyrm8hGZ2zTUiRjE5udCviqfJeVb84
JUjAdgJj4EoCaqx5wblZHtRTdXAg96zr5j6tWIlxKesv3OL4/c9+hGwkx7NdYI3yd6h3MGlDMp6Q
ORpTkJjeO6tu0OKbq1UfVSF7rvOyFh/zkM3K4oItiyNA+OCjkLd00RybzGCPppnZVBakIB9tjZKU
tjaQzW6D7ko38DqavORzOmVfiIFWmTmPWMzkzlovY3SoivdlRy9JcduKShTnl1RICEoPCSiluaYC
A7NgZi+hUTwc4jbf6CQqwKdYlx07mm4q7F068HGNFq2/i/XEfnO3BFZMcBJekvRteOXQxPr7Uh8e
NInAhSXSnoeJRitALqNSSs8d3ItQ2ge5g3iraWjo1Q4yV/9vgUb+/ev0P8OHcv25+7xRYJC7/qGZ
7x9aPBHbf/zH07tYWxTdO9b7Lu7mf/WP/vkH/Y8H9aHv5urhP//t87c8LhBN7pr4a/fcY9S0hfHS
l1T9KPVj/tlnZJ/5zf03PtyCJY5UBf/AeWRlET6+rrnGmeMYju94pq8eAFX+/R//8ax1/ur6//ml
HRvyn//NLz/9a9kXnbwBYVwWzy/fkCgYftKLO/LHi3/xCU8Xb/rAakzbgcBwvEZAPc/bwPfPcGU1
hYE5o3qAyPlvaYO/7AKGqTv632uFF5/x1AqWceaD4zOBF/16+a595oCjQRDg8fKPmKf/+13gxU8/
Do7Dt//8N88zX3v19AEBfRW8E7A59fhDI1iO51g0z/Ht/65x8JeNwMbFf2UXMN0zkOyOQz8X6kGr
Ph8Iuu6fObpruL6wfjTSaQ0EXRfma+dCwzuzfdvWDZP2fH75nlTFQCbDYC5QD+bK07p8E12QY8f8
L2fDF/3oaR4w9TPLMT30ROCyyMeLTsBsCBoQwI6Li7V8HAVMTmg64Hcf78wrGsE4cx0Jw8SUWz1e
LIuec+ZZgmZgUTg+Tq4rIC2DCsvfWRj/uiuYZ77AJdz40RVetoI483wUZHQmBvU4vYWRVnjtfGA5
Z4BgdQuL9WNfeDkgrDPdZ0owH6OwExoJpu1Zr10ZLffM0pH0YWo5Xj7t+XxW1A1xZtvMGEyYpzYI
wFaLl/pK/3JoDEzbsJhXbXHs5Hzg8+v3/DO+xqGpnyKH01oVDNPRX9sLTPvMhvbi2uZjK7wMEmkF
z7Yo5T4OkuOoO6Gx4KJz9cr50NLPbNfWbaDxfzoTsFkCG2MwEk4uOkR2y3v1oijOfCyuhfdyk+jr
rAO6ZxjeY+c47shO6ObrpuJRvGo1VMGv3CNgxqoeL9YB3WaMGK7lO1JJ7dSmADa4r+z9bJHYJFss
hY/h78vr12GuQB6XsfOP9jmtVkBz3vmbyYK/joncM7YGvpCBj3q8iIlc78zx2UcSNB3fP868pzQW
5Gb+tX2BtJDFTOf92AS8WA48E0VCaE0Ehz9b6bT6gmFRrH5lK1jEx6ZHWsB0jqHBiw3jMTQiPH5M
T5xQJzDI5xzzOK/YJHlnPhMeGZNfIyLXOXMFY4Sdw7FZTi4upDpw3Kq87uJ9j6DQYjjJx8vZULAa
WK5nOid39cSDxmsnALkrIE3A3u8xZ/qiDzD5kUbw2RM9bg15/8QmABMw3ysnANM6Y5434XA6x07w
YjFA7vJMF6TOaadTu37df32qyDpjlBP2QWxVjxerAHkBqgcozxJ8/Rgjp9UJdMvVj+Pz/3wmoHYC
HVe4bBKPrfBig6jrFnEReyemipPrBIhIvXoQ+GeyMEJS+Hj5Mg39ywbZOaOHQEz2H3dNpxcdk796
7XpALwDl5vqu9+e9wLPZGwpa6WSLSAQxxmtDAllE8n0KhvpjMuTlWBCEzzaINrrCsbec2oggzfUH
Se5/OWXEskDOBQgut1s+Xs6LLI6GSQ1Ff9yOnFJgaPHLXrksWqz97IbJmrp/uixSSHERGLDRHT+2
z8kFB7pvv3ZzQGxAqdAT5l8MBZ9qEurqNlimYyOdXM7IpOT96qSBTaGEGgnF0+OtfjEhUEgxLZOq
449Cy8ktkWjje8f++YoQwT2jWET9nA2xevwhTqSwCqDVOM3UkZy/iNtecf3mGUgqwHI/Eqcvrt+V
iVWSJoQQx/Y5uV6gC+u1s6JDnYiFT04HPy/yeZyEQ8IZpXUqSf4xJD2lVUEHZPTKTmAy6xvkT3/W
SV7GiYwBG6SJZTzuqE+vmiiQxHllKxAhgaDApsNhan1++xkDjiAsYp74OVOe1mbJdBzv1XkD9kJk
DEjE/tgt/NoKVNNcwAWAWU4WY0EXfW0hySRJbBk2e4VH+MCLANET4GwoufriMYl8ehMCI/XVQ0HC
B0AbPcY/f0ihue6ZZ3oeSJPHvnJs9lOaFgltXtsKsrLqmSTTHnfHLxOJPjsmUkhC/NhMnF6w7OjG
q6NlD2yVRTWBm60eL9KpvkeSBRQmZazj7HgMSU6oL7CX814bIgDAkwl1w0N0TT1Yc5+vESQRDI8W
orccW+HkUimmxeb/lUukLDQapsu08HSvn7eCSiu6lJuRKlVfdUK9APysNLd6XbQM4oSpn0XycfZ/
0Qtc1lCiKEP82D2fXC8wdPYyr2wF1kgUDdkcg2P7s7Eg98+YlkngzXEsnFxfABX26k2DZbM/ljn0
Z/Pe87Hg+GcG2G9LgDtQj5PrC3+mkvkvJ9QM6AmskC5+derBovu8FXwpjCmQxmSXph4n1xcMCSd9
5YgAfuQYHsHxY4eXeKbnrSB30bpHop2Ki3qcXtRoeM6rcylcJdKoJvmC471+MTuCTwakJHEJ/3pe
7W8sJD+5P6sozr4p1k/80P4Z7+ev/uBHIuWP7z8SXiSlQbJafvlDSQI6fvcTKegfv6BUFCnn2Zs/
SDrqex7/++MF/vGrf/muH1f148V9/NB8br5Gs3pjfvyZN59zmEP/K/v85XP++Tkjh/manvf0S/7A
Xfq5Ov4XH9ymLz5XTqev/twmxsbq1w9WpdD/zdqZ5cYNw2D4Kj5DDpCXKZoNSYs2C/rI2opNjCMF
krPM7UuZcjC0nSLAb2AeZz4LNEcL+ZPCwXvyidI0xPwaNY6MknfU82OIns2oteADZoc+RGrC8ahV
HoGTvXf1wHIdvYGPOkwU/s319EbRHZO1DAgmlxK7KjxWu9BLe11r9ix/m566Wpn3Je/+LlbnxrzP
UruCjv/MhdjaIYsOKSu+UPK5WJx54ozurbJKFHzRUGccsKTlYa60XPKB7T9SJeEw2jdMs1lEc+kw
+ZOm4Z+Xgn7J4a6Wc5Me29HxXgngpd4fjF/oWRhFS08aTgszq5IZZV8TezN7lN06zo2HnnxzbI4i
tsPRKVEt1zM6ucvQ8se4NMznuuOWbHWtSiNwtKwFaXaJ9YkW5+DslFg+cu2rMYqmLLagh5c4R+fj
LYwOfpjNISXZiJJv3N9Is92TyLTy3htHv5Jdt0QvkLXlOPitOqen59SxXdaFnxOQW/AvXUzOzFQl
XrMF/Nq9c22WMYFnieEW8D8h7ifSeD7Qim8YLQ1IumpHMchKaXYjpWhomwcsL7AvGlQU/0N6fBuz
qHoFxu572ZHYU40o+nOsH0ZH184bGIxKdBT803mfpAsUzY4JJ5qpQfG/utC46iIt1jYNbKD439Jg
fN0RsyBrgw23PmDpiEXvhY7/VqzvUnJmS1EENDj73Z4qS5k3yr0bqJscOs8pJXaPYu9dfJKVzZC1
RQlMZjnZzNy71PSg6AeSdce3g/1rlvpZGO7SUN2vDV5zyTCfUx283ItsbK7Zeph9CNJ3prXkUSj6
f/JapOmjb8wy/jT1g1n7mQ2u5W/UvaN4+g8AAP//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0</xdr:row>
      <xdr:rowOff>52386</xdr:rowOff>
    </xdr:from>
    <xdr:to>
      <xdr:col>14</xdr:col>
      <xdr:colOff>419100</xdr:colOff>
      <xdr:row>17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9106C-77AD-592E-FDB6-890AD1F4F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1</xdr:row>
      <xdr:rowOff>166687</xdr:rowOff>
    </xdr:from>
    <xdr:to>
      <xdr:col>8</xdr:col>
      <xdr:colOff>762001</xdr:colOff>
      <xdr:row>23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46C11-AB9D-767F-4546-DDFE8ED79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238124</xdr:colOff>
      <xdr:row>41</xdr:row>
      <xdr:rowOff>57150</xdr:rowOff>
    </xdr:from>
    <xdr:to>
      <xdr:col>7</xdr:col>
      <xdr:colOff>1095374</xdr:colOff>
      <xdr:row>67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731D45-83FD-7CDF-3962-A51C6B0F4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142874</xdr:colOff>
      <xdr:row>1</xdr:row>
      <xdr:rowOff>185737</xdr:rowOff>
    </xdr:from>
    <xdr:to>
      <xdr:col>15</xdr:col>
      <xdr:colOff>457199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9CC1A-5468-0DA4-34E6-DB4A74DB9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70620</xdr:colOff>
      <xdr:row>5</xdr:row>
      <xdr:rowOff>9361</xdr:rowOff>
    </xdr:from>
    <xdr:to>
      <xdr:col>1</xdr:col>
      <xdr:colOff>2614449</xdr:colOff>
      <xdr:row>19</xdr:row>
      <xdr:rowOff>170793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D2EBD-F741-6706-573F-EFADC5691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2</xdr:row>
      <xdr:rowOff>42862</xdr:rowOff>
    </xdr:from>
    <xdr:to>
      <xdr:col>13</xdr:col>
      <xdr:colOff>333375</xdr:colOff>
      <xdr:row>16</xdr:row>
      <xdr:rowOff>119062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B4D989-A3C5-9A62-AAE0-6AD7A0522F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53075" y="423862"/>
              <a:ext cx="56769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30651450" cy="1058227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05D4BCF-A931-E6D4-4AF7-A3E129F50330}"/>
            </a:ext>
          </a:extLst>
        </xdr:cNvPr>
        <xdr:cNvSpPr txBox="1"/>
      </xdr:nvSpPr>
      <xdr:spPr>
        <a:xfrm>
          <a:off x="0" y="9525"/>
          <a:ext cx="30651450" cy="105822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region had the most sales?</a:t>
          </a:r>
          <a:r>
            <a:rPr lang="en-US" sz="1600" u="none"/>
            <a:t> </a:t>
          </a:r>
        </a:p>
        <a:p>
          <a:r>
            <a:rPr lang="en-US" sz="1400"/>
            <a:t>The</a:t>
          </a:r>
          <a:r>
            <a:rPr lang="en-US" sz="1400" baseline="0"/>
            <a:t> West region had the most sales with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$269,943,182</a:t>
          </a:r>
          <a:r>
            <a:rPr lang="en-US" sz="1400" b="1"/>
            <a:t> </a:t>
          </a:r>
        </a:p>
        <a:p>
          <a:endParaRPr lang="en-US" b="1"/>
        </a:p>
        <a:p>
          <a:endParaRPr lang="en-US" u="sng"/>
        </a:p>
        <a:p>
          <a:r>
            <a:rPr lang="en-US" sz="1600" b="1" u="none"/>
            <a:t>Which store had the most sales?</a:t>
          </a:r>
        </a:p>
        <a:p>
          <a:r>
            <a:rPr lang="en-US" sz="1400" b="0"/>
            <a:t>West Gear</a:t>
          </a:r>
        </a:p>
        <a:p>
          <a:endParaRPr lang="en-US" sz="1800" b="1"/>
        </a:p>
        <a:p>
          <a:r>
            <a:rPr lang="en-US" sz="1800" b="1"/>
            <a:t>Which sales method had the most sales?</a:t>
          </a:r>
        </a:p>
        <a:p>
          <a:r>
            <a:rPr lang="en-US" sz="1400" b="0"/>
            <a:t>In store had the most sales at </a:t>
          </a:r>
          <a:r>
            <a:rPr lang="en-US" sz="1400" b="1"/>
            <a:t>40%</a:t>
          </a:r>
        </a:p>
        <a:p>
          <a:endParaRPr lang="en-US" sz="1100" b="1"/>
        </a:p>
        <a:p>
          <a:r>
            <a:rPr lang="en-US" sz="1600" b="1"/>
            <a:t>What can the trend tell us?</a:t>
          </a:r>
        </a:p>
        <a:p>
          <a:r>
            <a:rPr lang="en-US" sz="1400" b="0"/>
            <a:t>Sales increased substantially in </a:t>
          </a:r>
          <a:r>
            <a:rPr lang="en-US" sz="1400" b="1"/>
            <a:t>2021 </a:t>
          </a:r>
        </a:p>
        <a:p>
          <a:endParaRPr lang="en-US" sz="1100" b="1"/>
        </a:p>
        <a:p>
          <a:endParaRPr lang="en-US" sz="1600" b="1"/>
        </a:p>
        <a:p>
          <a:r>
            <a:rPr lang="en-US" sz="1600" b="1"/>
            <a:t>Which State had the least sales?</a:t>
          </a:r>
        </a:p>
        <a:p>
          <a:r>
            <a:rPr lang="en-US" sz="1400" b="0"/>
            <a:t>Nebraska</a:t>
          </a:r>
        </a:p>
        <a:p>
          <a:endParaRPr lang="en-US" sz="1400" b="0"/>
        </a:p>
        <a:p>
          <a:r>
            <a:rPr lang="en-US" sz="1600" b="1"/>
            <a:t>What was the top-selling product in terms of units sold</a:t>
          </a:r>
        </a:p>
        <a:p>
          <a:r>
            <a:rPr lang="en-US" sz="1400" b="0">
              <a:effectLst/>
            </a:rPr>
            <a:t>Mens street footwear</a:t>
          </a:r>
          <a:endParaRPr lang="en-US" sz="2000" b="0">
            <a:effectLst/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Cooper" refreshedDate="45000.359349305552" createdVersion="8" refreshedVersion="8" minRefreshableVersion="3" recordCount="9648" xr:uid="{646D4735-78EB-493B-B906-B7D5D77CBF7C}">
  <cacheSource type="worksheet">
    <worksheetSource ref="A1:M9649" sheet="Raw Data"/>
  </cacheSource>
  <cacheFields count="15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4" base="2">
        <rangePr groupBy="months" startDate="2020-01-01T00:00:00" endDate="2022-01-01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2"/>
        </groupItems>
      </fieldGroup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4">
      <sharedItems containsSemiMixedTypes="0" containsString="0" containsNumber="1" minValue="0" maxValue="825000.00000000012"/>
    </cacheField>
    <cacheField name="Operating Profit" numFmtId="2">
      <sharedItems containsSemiMixedTypes="0" containsString="0" containsNumber="1" minValue="0" maxValue="390000"/>
    </cacheField>
    <cacheField name="Operating Margin" numFmtId="2">
      <sharedItems containsSemiMixedTypes="0" containsString="0" containsNumber="1" minValue="0.1" maxValue="0.80000000000000016"/>
    </cacheField>
    <cacheField name="Sales Method" numFmtId="0">
      <sharedItems/>
    </cacheField>
    <cacheField name="Quarters" numFmtId="0" databaseField="0">
      <fieldGroup base="2">
        <rangePr groupBy="quarters" startDate="2020-01-01T00:00:00" endDate="2022-01-01T00:00:00"/>
        <groupItems count="6">
          <s v="&lt;1/1/2020"/>
          <s v="Qtr1"/>
          <s v="Qtr2"/>
          <s v="Qtr3"/>
          <s v="Qtr4"/>
          <s v="&gt;1/1/2022"/>
        </groupItems>
      </fieldGroup>
    </cacheField>
    <cacheField name="Years" numFmtId="0" databaseField="0">
      <fieldGroup base="2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Cooper" refreshedDate="45000.354754629632" backgroundQuery="1" createdVersion="8" refreshedVersion="8" minRefreshableVersion="3" recordCount="0" supportSubquery="1" supportAdvancedDrill="1" xr:uid="{48015DE8-A12D-4ECC-8151-64F6CBDBCEAC}">
  <cacheSource type="external" connectionId="1"/>
  <cacheFields count="2">
    <cacheField name="[Range].[Retailer].[Retailer]" caption="Retailer" numFmtId="0" level="1">
      <sharedItems count="6">
        <s v="Amazon"/>
        <s v="Foot Locker"/>
        <s v="Kohl's"/>
        <s v="Sports Direct"/>
        <s v="Walmart"/>
        <s v="West Gear"/>
      </sharedItems>
    </cacheField>
    <cacheField name="[Measures].[Sum of Total Sales]" caption="Sum of Total Sales" numFmtId="0" hierarchy="19" level="32767"/>
  </cacheFields>
  <cacheHierarchies count="23">
    <cacheHierarchy uniqueName="[Range].[Retailer]" caption="Retailer" attribute="1" defaultMemberUniqueName="[Range].[Retailer].[All]" allUniqueName="[Range].[Retaile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5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5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5" unbalanced="0"/>
    <cacheHierarchy uniqueName="[Range].[Operating Margin]" caption="Operating Margin" attribute="1" defaultMemberUniqueName="[Range].[Operating Margin].[All]" allUniqueName="[Range].[Operating Margin].[All]" dimensionUniqueName="[Range]" displayFolder="" count="0" memberValueDatatype="5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Range].[Invoice Date (Year)]" caption="Invoice Date (Year)" attribute="1" defaultMemberUniqueName="[Range].[Invoice Date (Year)].[All]" allUniqueName="[Range].[Invoice Date (Year)].[All]" dimensionUniqueName="[Range]" displayFolder="" count="0" memberValueDatatype="130" unbalanced="0"/>
    <cacheHierarchy uniqueName="[Range].[Invoice Date (Quarter)]" caption="Invoice Date (Quarter)" attribute="1" defaultMemberUniqueName="[Range].[Invoice Date (Quarter)].[All]" allUniqueName="[Range].[Invoice Date (Quarter)].[All]" dimensionUniqueName="[Range]" displayFolder="" count="0" memberValueDatatype="130" unbalanced="0"/>
    <cacheHierarchy uniqueName="[Range].[Invoice Date (Month)]" caption="Invoice Date (Month)" attribute="1" defaultMemberUniqueName="[Range].[Invoice Date (Month)].[All]" allUniqueName="[Range].[Invoice Date (Month)].[All]" dimensionUniqueName="[Range]" displayFolder="" count="0" memberValueDatatype="130" unbalanced="0"/>
    <cacheHierarchy uniqueName="[Range].[Invoice Date (Month Index)]" caption="Invoice Date (Month Index)" attribute="1" defaultMemberUniqueName="[Range].[Invoice Date (Month Index)].[All]" allUniqueName="[Range].[Invoic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 of Total Sales]" caption="Max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Margin]" caption="Sum of Operating Margi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Cooper" refreshedDate="44999.279912500002" backgroundQuery="1" createdVersion="8" refreshedVersion="8" minRefreshableVersion="3" recordCount="0" supportSubquery="1" supportAdvancedDrill="1" xr:uid="{AF729EEC-6AA5-4E1E-9405-4D87A5FD1EA6}">
  <cacheSource type="external" connectionId="1"/>
  <cacheFields count="4">
    <cacheField name="[Range].[Retailer].[Retailer]" caption="Retailer" numFmtId="0" level="1">
      <sharedItems count="6">
        <s v="Amazon"/>
        <s v="Foot Locker"/>
        <s v="Kohl's"/>
        <s v="Sports Direct"/>
        <s v="Walmart"/>
        <s v="West Gear"/>
      </sharedItems>
    </cacheField>
    <cacheField name="[Measures].[Sum of Total Sales]" caption="Sum of Total Sales" numFmtId="0" hierarchy="19" level="32767"/>
    <cacheField name="[Range].[Invoice Date (Month)].[Invoice Date (Month)]" caption="Invoice Date (Month)" numFmtId="0" hierarchy="1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Invoice Date (Year)].[Invoice Date (Year)]" caption="Invoice Date (Year)" numFmtId="0" hierarchy="13" level="1">
      <sharedItems count="2">
        <s v="2020"/>
        <s v="2021"/>
      </sharedItems>
    </cacheField>
  </cacheFields>
  <cacheHierarchies count="23">
    <cacheHierarchy uniqueName="[Range].[Retailer]" caption="Retailer" attribute="1" defaultMemberUniqueName="[Range].[Retailer].[All]" allUniqueName="[Range].[Retaile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5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5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5" unbalanced="0"/>
    <cacheHierarchy uniqueName="[Range].[Operating Margin]" caption="Operating Margin" attribute="1" defaultMemberUniqueName="[Range].[Operating Margin].[All]" allUniqueName="[Range].[Operating Margin].[All]" dimensionUniqueName="[Range]" displayFolder="" count="0" memberValueDatatype="5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Range].[Invoice Date (Year)]" caption="Invoice Date (Year)" attribute="1" defaultMemberUniqueName="[Range].[Invoice Date (Year)].[All]" allUniqueName="[Range].[Invoice Date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Invoice Date (Quarter)]" caption="Invoice Date (Quarter)" attribute="1" defaultMemberUniqueName="[Range].[Invoice Date (Quarter)].[All]" allUniqueName="[Range].[Invoice Date (Quarter)].[All]" dimensionUniqueName="[Range]" displayFolder="" count="0" memberValueDatatype="130" unbalanced="0"/>
    <cacheHierarchy uniqueName="[Range].[Invoice Date (Month)]" caption="Invoice Date (Month)" attribute="1" defaultMemberUniqueName="[Range].[Invoice Date (Month)].[All]" allUniqueName="[Range].[Invoice Date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Invoice Date (Month Index)]" caption="Invoice Date (Month Index)" attribute="1" defaultMemberUniqueName="[Range].[Invoice Date (Month Index)].[All]" allUniqueName="[Range].[Invoic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 of Total Sales]" caption="Max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Margin]" caption="Sum of Operating Margi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Cooper" refreshedDate="44999.27991099537" backgroundQuery="1" createdVersion="8" refreshedVersion="8" minRefreshableVersion="3" recordCount="0" supportSubquery="1" supportAdvancedDrill="1" xr:uid="{9185FEEC-3F85-4ABD-9F67-A3AED19CF95A}">
  <cacheSource type="external" connectionId="1"/>
  <cacheFields count="2">
    <cacheField name="[Range].[Sales Method].[Sales Method]" caption="Sales Method" numFmtId="0" hierarchy="12" level="1">
      <sharedItems count="3">
        <s v="In-store"/>
        <s v="Online"/>
        <s v="Outlet"/>
      </sharedItems>
    </cacheField>
    <cacheField name="[Measures].[Sum of Total Sales]" caption="Sum of Total Sales" numFmtId="0" hierarchy="19" level="32767"/>
  </cacheFields>
  <cacheHierarchies count="23">
    <cacheHierarchy uniqueName="[Range].[Retailer]" caption="Retailer" attribute="1" defaultMemberUniqueName="[Range].[Retailer].[All]" allUniqueName="[Range].[Retailer].[All]" dimensionUniqueName="[Range]" displayFolder="" count="0" memberValueDatatype="130" unbalanced="0"/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5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5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5" unbalanced="0"/>
    <cacheHierarchy uniqueName="[Range].[Operating Margin]" caption="Operating Margin" attribute="1" defaultMemberUniqueName="[Range].[Operating Margin].[All]" allUniqueName="[Range].[Operating Margin].[All]" dimensionUniqueName="[Range]" displayFolder="" count="0" memberValueDatatype="5" unbalanced="0"/>
    <cacheHierarchy uniqueName="[Range].[Sales Method]" caption="Sales Method" attribute="1" defaultMemberUniqueName="[Range].[Sales Method].[All]" allUniqueName="[Range].[Sales Method].[All]" dimensionUniqueName="[Range]" displayFolder="" count="2" memberValueDatatype="130" unbalanced="0">
      <fieldsUsage count="2">
        <fieldUsage x="-1"/>
        <fieldUsage x="0"/>
      </fieldsUsage>
    </cacheHierarchy>
    <cacheHierarchy uniqueName="[Range].[Invoice Date (Year)]" caption="Invoice Date (Year)" attribute="1" defaultMemberUniqueName="[Range].[Invoice Date (Year)].[All]" allUniqueName="[Range].[Invoice Date (Year)].[All]" dimensionUniqueName="[Range]" displayFolder="" count="0" memberValueDatatype="130" unbalanced="0"/>
    <cacheHierarchy uniqueName="[Range].[Invoice Date (Quarter)]" caption="Invoice Date (Quarter)" attribute="1" defaultMemberUniqueName="[Range].[Invoice Date (Quarter)].[All]" allUniqueName="[Range].[Invoice Date (Quarter)].[All]" dimensionUniqueName="[Range]" displayFolder="" count="0" memberValueDatatype="130" unbalanced="0"/>
    <cacheHierarchy uniqueName="[Range].[Invoice Date (Month)]" caption="Invoice Date (Month)" attribute="1" defaultMemberUniqueName="[Range].[Invoice Date (Month)].[All]" allUniqueName="[Range].[Invoice Date (Month)].[All]" dimensionUniqueName="[Range]" displayFolder="" count="0" memberValueDatatype="130" unbalanced="0"/>
    <cacheHierarchy uniqueName="[Range].[Invoice Date (Month Index)]" caption="Invoice Date (Month Index)" attribute="1" defaultMemberUniqueName="[Range].[Invoice Date (Month Index)].[All]" allUniqueName="[Range].[Invoic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 of Total Sales]" caption="Max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Margin]" caption="Sum of Operating Margi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Cooper" refreshedDate="44999.279910300924" backgroundQuery="1" createdVersion="8" refreshedVersion="8" minRefreshableVersion="3" recordCount="0" supportSubquery="1" supportAdvancedDrill="1" xr:uid="{8CD5BFD4-BD7F-4E1C-9F55-2531CAC4FA4B}">
  <cacheSource type="external" connectionId="1"/>
  <cacheFields count="2">
    <cacheField name="[Range].[Region].[Region]" caption="Region" numFmtId="0" hierarchy="3" level="1">
      <sharedItems count="5">
        <s v="Midwest"/>
        <s v="Northeast"/>
        <s v="South"/>
        <s v="Southeast"/>
        <s v="West"/>
      </sharedItems>
    </cacheField>
    <cacheField name="[Measures].[Sum of Total Sales]" caption="Sum of Total Sales" numFmtId="0" hierarchy="19" level="32767"/>
  </cacheFields>
  <cacheHierarchies count="23">
    <cacheHierarchy uniqueName="[Range].[Retailer]" caption="Retailer" attribute="1" defaultMemberUniqueName="[Range].[Retailer].[All]" allUniqueName="[Range].[Retailer].[All]" dimensionUniqueName="[Range]" displayFolder="" count="0" memberValueDatatype="130" unbalanced="0"/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5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5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5" unbalanced="0"/>
    <cacheHierarchy uniqueName="[Range].[Operating Margin]" caption="Operating Margin" attribute="1" defaultMemberUniqueName="[Range].[Operating Margin].[All]" allUniqueName="[Range].[Operating Margin].[All]" dimensionUniqueName="[Range]" displayFolder="" count="0" memberValueDatatype="5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Range].[Invoice Date (Year)]" caption="Invoice Date (Year)" attribute="1" defaultMemberUniqueName="[Range].[Invoice Date (Year)].[All]" allUniqueName="[Range].[Invoice Date (Year)].[All]" dimensionUniqueName="[Range]" displayFolder="" count="0" memberValueDatatype="130" unbalanced="0"/>
    <cacheHierarchy uniqueName="[Range].[Invoice Date (Quarter)]" caption="Invoice Date (Quarter)" attribute="1" defaultMemberUniqueName="[Range].[Invoice Date (Quarter)].[All]" allUniqueName="[Range].[Invoice Date (Quarter)].[All]" dimensionUniqueName="[Range]" displayFolder="" count="0" memberValueDatatype="130" unbalanced="0"/>
    <cacheHierarchy uniqueName="[Range].[Invoice Date (Month)]" caption="Invoice Date (Month)" attribute="1" defaultMemberUniqueName="[Range].[Invoice Date (Month)].[All]" allUniqueName="[Range].[Invoice Date (Month)].[All]" dimensionUniqueName="[Range]" displayFolder="" count="0" memberValueDatatype="130" unbalanced="0"/>
    <cacheHierarchy uniqueName="[Range].[Invoice Date (Month Index)]" caption="Invoice Date (Month Index)" attribute="1" defaultMemberUniqueName="[Range].[Invoice Date (Month Index)].[All]" allUniqueName="[Range].[Invoic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 of Total Sales]" caption="Max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Margin]" caption="Sum of Operating Margi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Cooper" refreshedDate="45000.37050474537" backgroundQuery="1" createdVersion="8" refreshedVersion="8" minRefreshableVersion="3" recordCount="0" supportSubquery="1" supportAdvancedDrill="1" xr:uid="{35901AEC-AACB-4F3B-9C61-DB9BA1DB263B}">
  <cacheSource type="external" connectionId="1"/>
  <cacheFields count="2">
    <cacheField name="[Range].[State].[State]" caption="State" numFmtId="0" hierarchy="4" level="1">
      <sharedItems count="50">
        <s v="Alabama"/>
        <s v="Alaska"/>
        <s v="Arizona"/>
        <s v="Arkansas"/>
        <s v="California"/>
        <s v="Colorado"/>
        <s v="Connecticut"/>
        <s v="Delaware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Sum of Total Sales]" caption="Sum of Total Sales" numFmtId="0" hierarchy="19" level="32767"/>
  </cacheFields>
  <cacheHierarchies count="23">
    <cacheHierarchy uniqueName="[Range].[Retailer]" caption="Retailer" attribute="1" defaultMemberUniqueName="[Range].[Retailer].[All]" allUniqueName="[Range].[Retailer].[All]" dimensionUniqueName="[Range]" displayFolder="" count="0" memberValueDatatype="130" unbalanced="0"/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5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5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5" unbalanced="0"/>
    <cacheHierarchy uniqueName="[Range].[Operating Margin]" caption="Operating Margin" attribute="1" defaultMemberUniqueName="[Range].[Operating Margin].[All]" allUniqueName="[Range].[Operating Margin].[All]" dimensionUniqueName="[Range]" displayFolder="" count="0" memberValueDatatype="5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Range].[Invoice Date (Year)]" caption="Invoice Date (Year)" attribute="1" defaultMemberUniqueName="[Range].[Invoice Date (Year)].[All]" allUniqueName="[Range].[Invoice Date (Year)].[All]" dimensionUniqueName="[Range]" displayFolder="" count="0" memberValueDatatype="130" unbalanced="0"/>
    <cacheHierarchy uniqueName="[Range].[Invoice Date (Quarter)]" caption="Invoice Date (Quarter)" attribute="1" defaultMemberUniqueName="[Range].[Invoice Date (Quarter)].[All]" allUniqueName="[Range].[Invoice Date (Quarter)].[All]" dimensionUniqueName="[Range]" displayFolder="" count="0" memberValueDatatype="130" unbalanced="0"/>
    <cacheHierarchy uniqueName="[Range].[Invoice Date (Month)]" caption="Invoice Date (Month)" attribute="1" defaultMemberUniqueName="[Range].[Invoice Date (Month)].[All]" allUniqueName="[Range].[Invoice Date (Month)].[All]" dimensionUniqueName="[Range]" displayFolder="" count="0" memberValueDatatype="130" unbalanced="0"/>
    <cacheHierarchy uniqueName="[Range].[Invoice Date (Month Index)]" caption="Invoice Date (Month Index)" attribute="1" defaultMemberUniqueName="[Range].[Invoice Date (Month Index)].[All]" allUniqueName="[Range].[Invoic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 of Total Sales]" caption="Max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Margin]" caption="Sum of Operating Margi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Cooper" refreshedDate="45000.377167013889" backgroundQuery="1" createdVersion="8" refreshedVersion="8" minRefreshableVersion="3" recordCount="0" supportSubquery="1" supportAdvancedDrill="1" xr:uid="{9EF3F478-AD19-4136-A3B0-B3A1DF7E4294}">
  <cacheSource type="external" connectionId="1"/>
  <cacheFields count="4">
    <cacheField name="[Range].[Product].[Product]" caption="Product" numFmtId="0" hierarchy="6" level="1">
      <sharedItems count="6">
        <s v="Men's Apparel"/>
        <s v="Men's Athletic Footwear"/>
        <s v="Men's Street Footwear"/>
        <s v="Women's Apparel"/>
        <s v="Women's Athletic Footwear"/>
        <s v="Women's Street Footwear"/>
      </sharedItems>
    </cacheField>
    <cacheField name="[Range].[Invoice Date (Year)].[Invoice Date (Year)]" caption="Invoice Date (Year)" numFmtId="0" hierarchy="13" level="1">
      <sharedItems count="2">
        <s v="2020"/>
        <s v="2021"/>
      </sharedItems>
    </cacheField>
    <cacheField name="[Range].[Invoice Date (Quarter)].[Invoice Date (Quarter)]" caption="Invoice Date (Quarter)" numFmtId="0" hierarchy="14" level="1">
      <sharedItems count="4">
        <s v="Qtr1"/>
        <s v="Qtr2"/>
        <s v="Qtr3"/>
        <s v="Qtr4"/>
      </sharedItems>
    </cacheField>
    <cacheField name="[Measures].[Sum of Total Sales]" caption="Sum of Total Sales" numFmtId="0" hierarchy="19" level="32767"/>
  </cacheFields>
  <cacheHierarchies count="23">
    <cacheHierarchy uniqueName="[Range].[Retailer]" caption="Retailer" attribute="1" defaultMemberUniqueName="[Range].[Retailer].[All]" allUniqueName="[Range].[Retailer].[All]" dimensionUniqueName="[Range]" displayFolder="" count="0" memberValueDatatype="130" unbalanced="0"/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time="1" defaultMemberUniqueName="[Range].[Invoice Date].[All]" allUniqueName="[Range].[Invoice Date].[All]" dimensionUniqueName="[Range]" displayFolder="" count="0" memberValueDatatype="7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5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5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5" unbalanced="0"/>
    <cacheHierarchy uniqueName="[Range].[Operating Margin]" caption="Operating Margin" attribute="1" defaultMemberUniqueName="[Range].[Operating Margin].[All]" allUniqueName="[Range].[Operating Margin].[All]" dimensionUniqueName="[Range]" displayFolder="" count="0" memberValueDatatype="5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Range].[Invoice Date (Year)]" caption="Invoice Date (Year)" attribute="1" defaultMemberUniqueName="[Range].[Invoice Date (Year)].[All]" allUniqueName="[Range].[Invoice Date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Invoice Date (Quarter)]" caption="Invoice Date (Quarter)" attribute="1" defaultMemberUniqueName="[Range].[Invoice Date (Quarter)].[All]" allUniqueName="[Range].[Invoice Date (Quarte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Invoice Date (Month)]" caption="Invoice Date (Month)" attribute="1" defaultMemberUniqueName="[Range].[Invoice Date (Month)].[All]" allUniqueName="[Range].[Invoice Date (Month)].[All]" dimensionUniqueName="[Range]" displayFolder="" count="0" memberValueDatatype="130" unbalanced="0"/>
    <cacheHierarchy uniqueName="[Range].[Invoice Date (Month Index)]" caption="Invoice Date (Month Index)" attribute="1" defaultMemberUniqueName="[Range].[Invoice Date (Month Index)].[All]" allUniqueName="[Range].[Invoic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ax of Total Sales]" caption="Max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Margin]" caption="Sum of Operating Margi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x v="0"/>
    <s v="Northeast"/>
    <s v="New York"/>
    <s v="New York"/>
    <x v="0"/>
    <n v="50"/>
    <n v="1200"/>
    <n v="600000"/>
    <n v="300000"/>
    <n v="0.5"/>
    <s v="In-store"/>
  </r>
  <r>
    <s v="Foot Locker"/>
    <n v="1185732"/>
    <x v="1"/>
    <s v="Northeast"/>
    <s v="New York"/>
    <s v="New York"/>
    <x v="1"/>
    <n v="50"/>
    <n v="1000"/>
    <n v="500000"/>
    <n v="150000"/>
    <n v="0.3"/>
    <s v="In-store"/>
  </r>
  <r>
    <s v="Foot Locker"/>
    <n v="1185732"/>
    <x v="2"/>
    <s v="Northeast"/>
    <s v="New York"/>
    <s v="New York"/>
    <x v="2"/>
    <n v="40"/>
    <n v="1000"/>
    <n v="400000"/>
    <n v="140000"/>
    <n v="0.35"/>
    <s v="In-store"/>
  </r>
  <r>
    <s v="Foot Locker"/>
    <n v="1185732"/>
    <x v="3"/>
    <s v="Northeast"/>
    <s v="New York"/>
    <s v="New York"/>
    <x v="3"/>
    <n v="45"/>
    <n v="850"/>
    <n v="382500"/>
    <n v="133875"/>
    <n v="0.35"/>
    <s v="In-store"/>
  </r>
  <r>
    <s v="Foot Locker"/>
    <n v="1185732"/>
    <x v="4"/>
    <s v="Northeast"/>
    <s v="New York"/>
    <s v="New York"/>
    <x v="4"/>
    <n v="60"/>
    <n v="900"/>
    <n v="540000"/>
    <n v="162000"/>
    <n v="0.3"/>
    <s v="In-store"/>
  </r>
  <r>
    <s v="Foot Locker"/>
    <n v="1185732"/>
    <x v="5"/>
    <s v="Northeast"/>
    <s v="New York"/>
    <s v="New York"/>
    <x v="5"/>
    <n v="50"/>
    <n v="1000"/>
    <n v="500000"/>
    <n v="125000"/>
    <n v="0.25"/>
    <s v="In-store"/>
  </r>
  <r>
    <s v="Foot Locker"/>
    <n v="1185732"/>
    <x v="6"/>
    <s v="Northeast"/>
    <s v="New York"/>
    <s v="New York"/>
    <x v="0"/>
    <n v="50"/>
    <n v="1250"/>
    <n v="625000"/>
    <n v="312500"/>
    <n v="0.5"/>
    <s v="In-store"/>
  </r>
  <r>
    <s v="Foot Locker"/>
    <n v="1185732"/>
    <x v="7"/>
    <s v="Northeast"/>
    <s v="New York"/>
    <s v="New York"/>
    <x v="1"/>
    <n v="50"/>
    <n v="900"/>
    <n v="450000"/>
    <n v="135000"/>
    <n v="0.3"/>
    <s v="Outlet"/>
  </r>
  <r>
    <s v="Foot Locker"/>
    <n v="1185732"/>
    <x v="8"/>
    <s v="Northeast"/>
    <s v="New York"/>
    <s v="New York"/>
    <x v="2"/>
    <n v="40"/>
    <n v="950"/>
    <n v="380000"/>
    <n v="133000"/>
    <n v="0.35"/>
    <s v="Outlet"/>
  </r>
  <r>
    <s v="Foot Locker"/>
    <n v="1185732"/>
    <x v="9"/>
    <s v="Northeast"/>
    <s v="New York"/>
    <s v="New York"/>
    <x v="3"/>
    <n v="45"/>
    <n v="825"/>
    <n v="371250"/>
    <n v="129937.49999999999"/>
    <n v="0.35"/>
    <s v="Outlet"/>
  </r>
  <r>
    <s v="Foot Locker"/>
    <n v="1185732"/>
    <x v="10"/>
    <s v="Northeast"/>
    <s v="New York"/>
    <s v="New York"/>
    <x v="4"/>
    <n v="60"/>
    <n v="900"/>
    <n v="540000"/>
    <n v="162000"/>
    <n v="0.3"/>
    <s v="Outlet"/>
  </r>
  <r>
    <s v="Foot Locker"/>
    <n v="1185732"/>
    <x v="11"/>
    <s v="Northeast"/>
    <s v="New York"/>
    <s v="New York"/>
    <x v="5"/>
    <n v="50"/>
    <n v="1000"/>
    <n v="500000"/>
    <n v="125000"/>
    <n v="0.25"/>
    <s v="Outlet"/>
  </r>
  <r>
    <s v="Foot Locker"/>
    <n v="1185732"/>
    <x v="12"/>
    <s v="Northeast"/>
    <s v="New York"/>
    <s v="New York"/>
    <x v="0"/>
    <n v="50"/>
    <n v="1220"/>
    <n v="610000"/>
    <n v="305000"/>
    <n v="0.5"/>
    <s v="Outlet"/>
  </r>
  <r>
    <s v="Foot Locker"/>
    <n v="1185732"/>
    <x v="13"/>
    <s v="Northeast"/>
    <s v="New York"/>
    <s v="New York"/>
    <x v="1"/>
    <n v="50"/>
    <n v="925"/>
    <n v="462500"/>
    <n v="138750"/>
    <n v="0.3"/>
    <s v="Outlet"/>
  </r>
  <r>
    <s v="Foot Locker"/>
    <n v="1185732"/>
    <x v="14"/>
    <s v="Northeast"/>
    <s v="New York"/>
    <s v="New York"/>
    <x v="2"/>
    <n v="40"/>
    <n v="950"/>
    <n v="380000"/>
    <n v="133000"/>
    <n v="0.35"/>
    <s v="Outlet"/>
  </r>
  <r>
    <s v="Foot Locker"/>
    <n v="1185732"/>
    <x v="15"/>
    <s v="Northeast"/>
    <s v="New York"/>
    <s v="New York"/>
    <x v="3"/>
    <n v="45"/>
    <n v="800"/>
    <n v="360000"/>
    <n v="125999.99999999999"/>
    <n v="0.35"/>
    <s v="Outlet"/>
  </r>
  <r>
    <s v="Foot Locker"/>
    <n v="1185732"/>
    <x v="16"/>
    <s v="Northeast"/>
    <s v="New York"/>
    <s v="New York"/>
    <x v="4"/>
    <n v="60"/>
    <n v="850"/>
    <n v="510000"/>
    <n v="153000"/>
    <n v="0.3"/>
    <s v="Outlet"/>
  </r>
  <r>
    <s v="Foot Locker"/>
    <n v="1185732"/>
    <x v="17"/>
    <s v="Northeast"/>
    <s v="New York"/>
    <s v="New York"/>
    <x v="5"/>
    <n v="50"/>
    <n v="950"/>
    <n v="475000"/>
    <n v="118750"/>
    <n v="0.25"/>
    <s v="Outlet"/>
  </r>
  <r>
    <s v="Foot Locker"/>
    <n v="1185732"/>
    <x v="18"/>
    <s v="Northeast"/>
    <s v="New York"/>
    <s v="New York"/>
    <x v="0"/>
    <n v="50"/>
    <n v="1200"/>
    <n v="600000"/>
    <n v="300000"/>
    <n v="0.5"/>
    <s v="Outlet"/>
  </r>
  <r>
    <s v="Foot Locker"/>
    <n v="1185732"/>
    <x v="19"/>
    <s v="Northeast"/>
    <s v="New York"/>
    <s v="New York"/>
    <x v="1"/>
    <n v="50"/>
    <n v="900"/>
    <n v="450000"/>
    <n v="135000"/>
    <n v="0.3"/>
    <s v="Outlet"/>
  </r>
  <r>
    <s v="Foot Locker"/>
    <n v="1185732"/>
    <x v="20"/>
    <s v="Northeast"/>
    <s v="New York"/>
    <s v="New York"/>
    <x v="2"/>
    <n v="40"/>
    <n v="900"/>
    <n v="360000"/>
    <n v="125999.99999999999"/>
    <n v="0.35"/>
    <s v="Outlet"/>
  </r>
  <r>
    <s v="Foot Locker"/>
    <n v="1185732"/>
    <x v="21"/>
    <s v="Northeast"/>
    <s v="New York"/>
    <s v="New York"/>
    <x v="3"/>
    <n v="45"/>
    <n v="825"/>
    <n v="371250"/>
    <n v="129937.49999999999"/>
    <n v="0.35"/>
    <s v="Outlet"/>
  </r>
  <r>
    <s v="Foot Locker"/>
    <n v="1185732"/>
    <x v="22"/>
    <s v="Northeast"/>
    <s v="New York"/>
    <s v="New York"/>
    <x v="4"/>
    <n v="60"/>
    <n v="825"/>
    <n v="495000"/>
    <n v="148500"/>
    <n v="0.3"/>
    <s v="Outlet"/>
  </r>
  <r>
    <s v="Foot Locker"/>
    <n v="1185732"/>
    <x v="23"/>
    <s v="Northeast"/>
    <s v="New York"/>
    <s v="New York"/>
    <x v="5"/>
    <n v="50"/>
    <n v="950"/>
    <n v="475000"/>
    <n v="118750"/>
    <n v="0.25"/>
    <s v="Outlet"/>
  </r>
  <r>
    <s v="Foot Locker"/>
    <n v="1185732"/>
    <x v="24"/>
    <s v="Northeast"/>
    <s v="New York"/>
    <s v="New York"/>
    <x v="0"/>
    <n v="60"/>
    <n v="1220"/>
    <n v="732000"/>
    <n v="366000"/>
    <n v="0.5"/>
    <s v="Outlet"/>
  </r>
  <r>
    <s v="Foot Locker"/>
    <n v="1185732"/>
    <x v="25"/>
    <s v="Northeast"/>
    <s v="New York"/>
    <s v="New York"/>
    <x v="1"/>
    <n v="55.000000000000007"/>
    <n v="925"/>
    <n v="508750.00000000006"/>
    <n v="152625"/>
    <n v="0.3"/>
    <s v="Outlet"/>
  </r>
  <r>
    <s v="Foot Locker"/>
    <n v="1185732"/>
    <x v="26"/>
    <s v="Northeast"/>
    <s v="New York"/>
    <s v="New York"/>
    <x v="2"/>
    <n v="50"/>
    <n v="900"/>
    <n v="450000"/>
    <n v="157500"/>
    <n v="0.35"/>
    <s v="Outlet"/>
  </r>
  <r>
    <s v="Foot Locker"/>
    <n v="1185732"/>
    <x v="27"/>
    <s v="Northeast"/>
    <s v="New York"/>
    <s v="New York"/>
    <x v="3"/>
    <n v="50"/>
    <n v="850"/>
    <n v="425000"/>
    <n v="148750"/>
    <n v="0.35"/>
    <s v="Outlet"/>
  </r>
  <r>
    <s v="Foot Locker"/>
    <n v="1185732"/>
    <x v="28"/>
    <s v="Northeast"/>
    <s v="New York"/>
    <s v="New York"/>
    <x v="4"/>
    <n v="60"/>
    <n v="875"/>
    <n v="525000"/>
    <n v="157500"/>
    <n v="0.3"/>
    <s v="Outlet"/>
  </r>
  <r>
    <s v="Foot Locker"/>
    <n v="1185732"/>
    <x v="29"/>
    <s v="Northeast"/>
    <s v="New York"/>
    <s v="New York"/>
    <x v="5"/>
    <n v="65"/>
    <n v="1000"/>
    <n v="650000"/>
    <n v="162500"/>
    <n v="0.25"/>
    <s v="Outlet"/>
  </r>
  <r>
    <s v="Foot Locker"/>
    <n v="1185732"/>
    <x v="30"/>
    <s v="Northeast"/>
    <s v="New York"/>
    <s v="New York"/>
    <x v="0"/>
    <n v="60"/>
    <n v="1250"/>
    <n v="750000"/>
    <n v="375000"/>
    <n v="0.5"/>
    <s v="Outlet"/>
  </r>
  <r>
    <s v="Foot Locker"/>
    <n v="1185732"/>
    <x v="31"/>
    <s v="Northeast"/>
    <s v="New York"/>
    <s v="New York"/>
    <x v="1"/>
    <n v="55.000000000000007"/>
    <n v="1000"/>
    <n v="550000.00000000012"/>
    <n v="165000.00000000003"/>
    <n v="0.3"/>
    <s v="Outlet"/>
  </r>
  <r>
    <s v="Foot Locker"/>
    <n v="1185732"/>
    <x v="32"/>
    <s v="Northeast"/>
    <s v="New York"/>
    <s v="New York"/>
    <x v="2"/>
    <n v="50"/>
    <n v="925"/>
    <n v="462500"/>
    <n v="161875"/>
    <n v="0.35"/>
    <s v="Outlet"/>
  </r>
  <r>
    <s v="Foot Locker"/>
    <n v="1185732"/>
    <x v="33"/>
    <s v="Northeast"/>
    <s v="New York"/>
    <s v="New York"/>
    <x v="3"/>
    <n v="50"/>
    <n v="900"/>
    <n v="450000"/>
    <n v="157500"/>
    <n v="0.35"/>
    <s v="Outlet"/>
  </r>
  <r>
    <s v="Foot Locker"/>
    <n v="1185732"/>
    <x v="34"/>
    <s v="Northeast"/>
    <s v="New York"/>
    <s v="New York"/>
    <x v="4"/>
    <n v="60"/>
    <n v="900"/>
    <n v="540000"/>
    <n v="162000"/>
    <n v="0.3"/>
    <s v="Outlet"/>
  </r>
  <r>
    <s v="Foot Locker"/>
    <n v="1185732"/>
    <x v="35"/>
    <s v="Northeast"/>
    <s v="New York"/>
    <s v="New York"/>
    <x v="5"/>
    <n v="65"/>
    <n v="1050"/>
    <n v="682500"/>
    <n v="170625"/>
    <n v="0.25"/>
    <s v="Outlet"/>
  </r>
  <r>
    <s v="Foot Locker"/>
    <n v="1185732"/>
    <x v="36"/>
    <s v="Northeast"/>
    <s v="New York"/>
    <s v="New York"/>
    <x v="0"/>
    <n v="60"/>
    <n v="1275"/>
    <n v="765000"/>
    <n v="382500"/>
    <n v="0.5"/>
    <s v="Outlet"/>
  </r>
  <r>
    <s v="Foot Locker"/>
    <n v="1185732"/>
    <x v="37"/>
    <s v="Northeast"/>
    <s v="New York"/>
    <s v="New York"/>
    <x v="1"/>
    <n v="55.000000000000007"/>
    <n v="1025"/>
    <n v="563750.00000000012"/>
    <n v="169125.00000000003"/>
    <n v="0.3"/>
    <s v="Outlet"/>
  </r>
  <r>
    <s v="Foot Locker"/>
    <n v="1185732"/>
    <x v="38"/>
    <s v="Northeast"/>
    <s v="New York"/>
    <s v="New York"/>
    <x v="2"/>
    <n v="50"/>
    <n v="950"/>
    <n v="475000"/>
    <n v="166250"/>
    <n v="0.35"/>
    <s v="Outlet"/>
  </r>
  <r>
    <s v="Foot Locker"/>
    <n v="1185732"/>
    <x v="39"/>
    <s v="Northeast"/>
    <s v="New York"/>
    <s v="New York"/>
    <x v="3"/>
    <n v="50"/>
    <n v="900"/>
    <n v="450000"/>
    <n v="157500"/>
    <n v="0.35"/>
    <s v="Outlet"/>
  </r>
  <r>
    <s v="Foot Locker"/>
    <n v="1185732"/>
    <x v="40"/>
    <s v="Northeast"/>
    <s v="New York"/>
    <s v="New York"/>
    <x v="4"/>
    <n v="60"/>
    <n v="925"/>
    <n v="555000"/>
    <n v="166500"/>
    <n v="0.3"/>
    <s v="Outlet"/>
  </r>
  <r>
    <s v="Foot Locker"/>
    <n v="1185732"/>
    <x v="41"/>
    <s v="Northeast"/>
    <s v="New York"/>
    <s v="New York"/>
    <x v="5"/>
    <n v="65"/>
    <n v="1100"/>
    <n v="715000"/>
    <n v="178750"/>
    <n v="0.25"/>
    <s v="Outlet"/>
  </r>
  <r>
    <s v="Foot Locker"/>
    <n v="1185732"/>
    <x v="42"/>
    <s v="Northeast"/>
    <s v="New York"/>
    <s v="New York"/>
    <x v="0"/>
    <n v="60"/>
    <n v="1250"/>
    <n v="750000"/>
    <n v="375000"/>
    <n v="0.5"/>
    <s v="Outlet"/>
  </r>
  <r>
    <s v="Foot Locker"/>
    <n v="1185732"/>
    <x v="43"/>
    <s v="Northeast"/>
    <s v="New York"/>
    <s v="New York"/>
    <x v="1"/>
    <n v="55.000000000000007"/>
    <n v="1025"/>
    <n v="563750.00000000012"/>
    <n v="169125.00000000003"/>
    <n v="0.3"/>
    <s v="Outlet"/>
  </r>
  <r>
    <s v="Foot Locker"/>
    <n v="1185732"/>
    <x v="44"/>
    <s v="Northeast"/>
    <s v="New York"/>
    <s v="New York"/>
    <x v="2"/>
    <n v="50"/>
    <n v="950"/>
    <n v="475000"/>
    <n v="166250"/>
    <n v="0.35"/>
    <s v="Outlet"/>
  </r>
  <r>
    <s v="Foot Locker"/>
    <n v="1185732"/>
    <x v="45"/>
    <s v="Northeast"/>
    <s v="New York"/>
    <s v="New York"/>
    <x v="3"/>
    <n v="50"/>
    <n v="925"/>
    <n v="462500"/>
    <n v="161875"/>
    <n v="0.35"/>
    <s v="Outlet"/>
  </r>
  <r>
    <s v="Walmart"/>
    <n v="1185732"/>
    <x v="46"/>
    <s v="Northeast"/>
    <s v="New York"/>
    <s v="New York"/>
    <x v="4"/>
    <n v="60"/>
    <n v="900"/>
    <n v="540000"/>
    <n v="162000"/>
    <n v="0.3"/>
    <s v="Outlet"/>
  </r>
  <r>
    <s v="Walmart"/>
    <n v="1185732"/>
    <x v="47"/>
    <s v="Northeast"/>
    <s v="New York"/>
    <s v="New York"/>
    <x v="5"/>
    <n v="65"/>
    <n v="1075"/>
    <n v="698750"/>
    <n v="174687.5"/>
    <n v="0.25"/>
    <s v="Outlet"/>
  </r>
  <r>
    <s v="Walmart"/>
    <n v="1185732"/>
    <x v="48"/>
    <s v="Northeast"/>
    <s v="New York"/>
    <s v="New York"/>
    <x v="0"/>
    <n v="60"/>
    <n v="1200"/>
    <n v="720000"/>
    <n v="360000"/>
    <n v="0.5"/>
    <s v="Outlet"/>
  </r>
  <r>
    <s v="Walmart"/>
    <n v="1185732"/>
    <x v="49"/>
    <s v="Northeast"/>
    <s v="New York"/>
    <s v="New York"/>
    <x v="1"/>
    <n v="55.000000000000007"/>
    <n v="1000"/>
    <n v="550000.00000000012"/>
    <n v="165000.00000000003"/>
    <n v="0.3"/>
    <s v="Outlet"/>
  </r>
  <r>
    <s v="Walmart"/>
    <n v="1185732"/>
    <x v="50"/>
    <s v="Northeast"/>
    <s v="New York"/>
    <s v="New York"/>
    <x v="2"/>
    <n v="50"/>
    <n v="925"/>
    <n v="462500"/>
    <n v="161875"/>
    <n v="0.35"/>
    <s v="Outlet"/>
  </r>
  <r>
    <s v="Walmart"/>
    <n v="1185732"/>
    <x v="51"/>
    <s v="Northeast"/>
    <s v="New York"/>
    <s v="New York"/>
    <x v="3"/>
    <n v="50"/>
    <n v="900"/>
    <n v="450000"/>
    <n v="157500"/>
    <n v="0.35"/>
    <s v="Outlet"/>
  </r>
  <r>
    <s v="Walmart"/>
    <n v="1185732"/>
    <x v="52"/>
    <s v="Northeast"/>
    <s v="New York"/>
    <s v="New York"/>
    <x v="4"/>
    <n v="60"/>
    <n v="900"/>
    <n v="540000"/>
    <n v="162000"/>
    <n v="0.3"/>
    <s v="Outlet"/>
  </r>
  <r>
    <s v="Walmart"/>
    <n v="1185732"/>
    <x v="53"/>
    <s v="Northeast"/>
    <s v="New York"/>
    <s v="New York"/>
    <x v="5"/>
    <n v="65"/>
    <n v="1000"/>
    <n v="650000"/>
    <n v="162500"/>
    <n v="0.25"/>
    <s v="Outlet"/>
  </r>
  <r>
    <s v="Walmart"/>
    <n v="1185732"/>
    <x v="54"/>
    <s v="Northeast"/>
    <s v="New York"/>
    <s v="New York"/>
    <x v="4"/>
    <n v="65"/>
    <n v="875"/>
    <n v="568750"/>
    <n v="170625"/>
    <n v="0.3"/>
    <s v="Outlet"/>
  </r>
  <r>
    <s v="Walmart"/>
    <n v="1185732"/>
    <x v="55"/>
    <s v="Northeast"/>
    <s v="New York"/>
    <s v="New York"/>
    <x v="5"/>
    <n v="70"/>
    <n v="1000"/>
    <n v="700000"/>
    <n v="175000"/>
    <n v="0.25"/>
    <s v="Outlet"/>
  </r>
  <r>
    <s v="Walmart"/>
    <n v="1185732"/>
    <x v="56"/>
    <s v="Northeast"/>
    <s v="New York"/>
    <s v="New York"/>
    <x v="0"/>
    <n v="65"/>
    <n v="1150"/>
    <n v="747500"/>
    <n v="373750"/>
    <n v="0.5"/>
    <s v="Outlet"/>
  </r>
  <r>
    <s v="Walmart"/>
    <n v="1185732"/>
    <x v="57"/>
    <s v="Northeast"/>
    <s v="New York"/>
    <s v="New York"/>
    <x v="1"/>
    <n v="55.000000000000007"/>
    <n v="975"/>
    <n v="536250.00000000012"/>
    <n v="160875.00000000003"/>
    <n v="0.3"/>
    <s v="Outlet"/>
  </r>
  <r>
    <s v="Walmart"/>
    <n v="1185732"/>
    <x v="58"/>
    <s v="Northeast"/>
    <s v="New York"/>
    <s v="New York"/>
    <x v="2"/>
    <n v="55.000000000000007"/>
    <n v="920"/>
    <n v="506000.00000000006"/>
    <n v="177100"/>
    <n v="0.35"/>
    <s v="Outlet"/>
  </r>
  <r>
    <s v="Walmart"/>
    <n v="1185732"/>
    <x v="59"/>
    <s v="Northeast"/>
    <s v="New York"/>
    <s v="New York"/>
    <x v="3"/>
    <n v="55.000000000000007"/>
    <n v="900"/>
    <n v="495000.00000000006"/>
    <n v="173250"/>
    <n v="0.35"/>
    <s v="Outlet"/>
  </r>
  <r>
    <s v="Walmart"/>
    <n v="1185732"/>
    <x v="60"/>
    <s v="Northeast"/>
    <s v="New York"/>
    <s v="New York"/>
    <x v="4"/>
    <n v="65"/>
    <n v="875"/>
    <n v="568750"/>
    <n v="170625"/>
    <n v="0.3"/>
    <s v="Outlet"/>
  </r>
  <r>
    <s v="Walmart"/>
    <n v="1185732"/>
    <x v="61"/>
    <s v="Northeast"/>
    <s v="New York"/>
    <s v="New York"/>
    <x v="5"/>
    <n v="70"/>
    <n v="975"/>
    <n v="682500"/>
    <n v="170625"/>
    <n v="0.25"/>
    <s v="Outlet"/>
  </r>
  <r>
    <s v="Walmart"/>
    <n v="1185732"/>
    <x v="62"/>
    <s v="Northeast"/>
    <s v="New York"/>
    <s v="New York"/>
    <x v="0"/>
    <n v="65"/>
    <n v="1200"/>
    <n v="780000"/>
    <n v="390000"/>
    <n v="0.5"/>
    <s v="Outlet"/>
  </r>
  <r>
    <s v="Walmart"/>
    <n v="1185732"/>
    <x v="63"/>
    <s v="Northeast"/>
    <s v="New York"/>
    <s v="New York"/>
    <x v="1"/>
    <n v="55.000000000000007"/>
    <n v="1000"/>
    <n v="550000.00000000012"/>
    <n v="165000.00000000003"/>
    <n v="0.3"/>
    <s v="Outlet"/>
  </r>
  <r>
    <s v="Walmart"/>
    <n v="1185732"/>
    <x v="64"/>
    <s v="Northeast"/>
    <s v="New York"/>
    <s v="New York"/>
    <x v="2"/>
    <n v="55.000000000000007"/>
    <n v="950"/>
    <n v="522500.00000000006"/>
    <n v="182875"/>
    <n v="0.35"/>
    <s v="Outlet"/>
  </r>
  <r>
    <s v="Walmart"/>
    <n v="1185732"/>
    <x v="65"/>
    <s v="Northeast"/>
    <s v="New York"/>
    <s v="New York"/>
    <x v="3"/>
    <n v="55.000000000000007"/>
    <n v="900"/>
    <n v="495000.00000000006"/>
    <n v="173250"/>
    <n v="0.35"/>
    <s v="Outlet"/>
  </r>
  <r>
    <s v="Walmart"/>
    <n v="1185732"/>
    <x v="66"/>
    <s v="Northeast"/>
    <s v="New York"/>
    <s v="New York"/>
    <x v="4"/>
    <n v="65"/>
    <n v="900"/>
    <n v="585000"/>
    <n v="175500"/>
    <n v="0.3"/>
    <s v="Outlet"/>
  </r>
  <r>
    <s v="Walmart"/>
    <n v="1185732"/>
    <x v="67"/>
    <s v="Northeast"/>
    <s v="New York"/>
    <s v="New York"/>
    <x v="5"/>
    <n v="70"/>
    <n v="1000"/>
    <n v="700000"/>
    <n v="175000"/>
    <n v="0.25"/>
    <s v="Outlet"/>
  </r>
  <r>
    <s v="Sports Direct"/>
    <n v="1197831"/>
    <x v="68"/>
    <s v="Northeast"/>
    <s v="New York"/>
    <s v="New York"/>
    <x v="0"/>
    <n v="25"/>
    <n v="900"/>
    <n v="225000"/>
    <n v="78750"/>
    <n v="0.35"/>
    <s v="Outlet"/>
  </r>
  <r>
    <s v="Sports Direct"/>
    <n v="1197831"/>
    <x v="69"/>
    <s v="Northeast"/>
    <s v="New York"/>
    <s v="New York"/>
    <x v="1"/>
    <n v="35"/>
    <n v="900"/>
    <n v="315000"/>
    <n v="110250"/>
    <n v="0.35"/>
    <s v="Outlet"/>
  </r>
  <r>
    <s v="Sports Direct"/>
    <n v="1197831"/>
    <x v="70"/>
    <s v="Northeast"/>
    <s v="New York"/>
    <s v="New York"/>
    <x v="2"/>
    <n v="35"/>
    <n v="700"/>
    <n v="245000"/>
    <n v="85750"/>
    <n v="0.35"/>
    <s v="Outlet"/>
  </r>
  <r>
    <s v="Sports Direct"/>
    <n v="1197831"/>
    <x v="71"/>
    <s v="Northeast"/>
    <s v="New York"/>
    <s v="New York"/>
    <x v="3"/>
    <n v="35"/>
    <n v="700"/>
    <n v="245000"/>
    <n v="110250"/>
    <n v="0.45"/>
    <s v="Outlet"/>
  </r>
  <r>
    <s v="Sports Direct"/>
    <n v="1197831"/>
    <x v="72"/>
    <s v="South"/>
    <s v="Texas"/>
    <s v="Houston"/>
    <x v="4"/>
    <n v="40"/>
    <n v="550"/>
    <n v="220000"/>
    <n v="66000"/>
    <n v="0.3"/>
    <s v="Outlet"/>
  </r>
  <r>
    <s v="Sports Direct"/>
    <n v="1197831"/>
    <x v="73"/>
    <s v="South"/>
    <s v="Texas"/>
    <s v="Houston"/>
    <x v="5"/>
    <n v="35"/>
    <n v="700"/>
    <n v="245000"/>
    <n v="122500"/>
    <n v="0.5"/>
    <s v="Outlet"/>
  </r>
  <r>
    <s v="Sports Direct"/>
    <n v="1197831"/>
    <x v="74"/>
    <s v="South"/>
    <s v="Texas"/>
    <s v="Houston"/>
    <x v="0"/>
    <n v="25"/>
    <n v="850"/>
    <n v="212500"/>
    <n v="74375"/>
    <n v="0.35"/>
    <s v="Outlet"/>
  </r>
  <r>
    <s v="Sports Direct"/>
    <n v="1197831"/>
    <x v="75"/>
    <s v="South"/>
    <s v="Texas"/>
    <s v="Houston"/>
    <x v="1"/>
    <n v="35"/>
    <n v="850"/>
    <n v="297500"/>
    <n v="104125"/>
    <n v="0.35"/>
    <s v="Outlet"/>
  </r>
  <r>
    <s v="Sports Direct"/>
    <n v="1197831"/>
    <x v="76"/>
    <s v="South"/>
    <s v="Texas"/>
    <s v="Houston"/>
    <x v="2"/>
    <n v="35"/>
    <n v="675"/>
    <n v="236250"/>
    <n v="82687.5"/>
    <n v="0.35"/>
    <s v="Outlet"/>
  </r>
  <r>
    <s v="Sports Direct"/>
    <n v="1197831"/>
    <x v="77"/>
    <s v="South"/>
    <s v="Texas"/>
    <s v="Houston"/>
    <x v="3"/>
    <n v="35"/>
    <n v="625"/>
    <n v="218750"/>
    <n v="98437.5"/>
    <n v="0.45"/>
    <s v="Outlet"/>
  </r>
  <r>
    <s v="Sports Direct"/>
    <n v="1197831"/>
    <x v="78"/>
    <s v="South"/>
    <s v="Texas"/>
    <s v="Houston"/>
    <x v="4"/>
    <n v="40"/>
    <n v="500"/>
    <n v="200000"/>
    <n v="60000"/>
    <n v="0.3"/>
    <s v="Outlet"/>
  </r>
  <r>
    <s v="Sports Direct"/>
    <n v="1197831"/>
    <x v="79"/>
    <s v="South"/>
    <s v="Texas"/>
    <s v="Houston"/>
    <x v="5"/>
    <n v="35"/>
    <n v="700"/>
    <n v="245000"/>
    <n v="122500"/>
    <n v="0.5"/>
    <s v="Outlet"/>
  </r>
  <r>
    <s v="Sports Direct"/>
    <n v="1197831"/>
    <x v="80"/>
    <s v="South"/>
    <s v="Texas"/>
    <s v="Houston"/>
    <x v="0"/>
    <n v="30"/>
    <n v="875"/>
    <n v="262500"/>
    <n v="91875"/>
    <n v="0.35"/>
    <s v="Outlet"/>
  </r>
  <r>
    <s v="Sports Direct"/>
    <n v="1197831"/>
    <x v="81"/>
    <s v="South"/>
    <s v="Texas"/>
    <s v="Houston"/>
    <x v="1"/>
    <n v="40"/>
    <n v="875"/>
    <n v="350000"/>
    <n v="122499.99999999999"/>
    <n v="0.35"/>
    <s v="Outlet"/>
  </r>
  <r>
    <s v="Sports Direct"/>
    <n v="1197831"/>
    <x v="82"/>
    <s v="South"/>
    <s v="Texas"/>
    <s v="Houston"/>
    <x v="2"/>
    <n v="35"/>
    <n v="700"/>
    <n v="245000"/>
    <n v="85750"/>
    <n v="0.35"/>
    <s v="Outlet"/>
  </r>
  <r>
    <s v="Sports Direct"/>
    <n v="1197831"/>
    <x v="83"/>
    <s v="South"/>
    <s v="Texas"/>
    <s v="Houston"/>
    <x v="3"/>
    <n v="40"/>
    <n v="600"/>
    <n v="240000"/>
    <n v="108000"/>
    <n v="0.45"/>
    <s v="Outlet"/>
  </r>
  <r>
    <s v="Sports Direct"/>
    <n v="1197831"/>
    <x v="84"/>
    <s v="South"/>
    <s v="Texas"/>
    <s v="Houston"/>
    <x v="4"/>
    <n v="45"/>
    <n v="500"/>
    <n v="225000"/>
    <n v="67500"/>
    <n v="0.3"/>
    <s v="Outlet"/>
  </r>
  <r>
    <s v="Sports Direct"/>
    <n v="1197831"/>
    <x v="85"/>
    <s v="South"/>
    <s v="Texas"/>
    <s v="Houston"/>
    <x v="5"/>
    <n v="40"/>
    <n v="650"/>
    <n v="260000"/>
    <n v="130000"/>
    <n v="0.5"/>
    <s v="Outlet"/>
  </r>
  <r>
    <s v="Sports Direct"/>
    <n v="1197831"/>
    <x v="86"/>
    <s v="South"/>
    <s v="Texas"/>
    <s v="Houston"/>
    <x v="0"/>
    <n v="30"/>
    <n v="900"/>
    <n v="270000"/>
    <n v="94500"/>
    <n v="0.35"/>
    <s v="Outlet"/>
  </r>
  <r>
    <s v="Sports Direct"/>
    <n v="1197831"/>
    <x v="87"/>
    <s v="South"/>
    <s v="Texas"/>
    <s v="Houston"/>
    <x v="1"/>
    <n v="40"/>
    <n v="900"/>
    <n v="360000"/>
    <n v="125999.99999999999"/>
    <n v="0.35"/>
    <s v="Outlet"/>
  </r>
  <r>
    <s v="Sports Direct"/>
    <n v="1197831"/>
    <x v="88"/>
    <s v="South"/>
    <s v="Texas"/>
    <s v="Houston"/>
    <x v="2"/>
    <n v="35"/>
    <n v="725"/>
    <n v="253750"/>
    <n v="88812.5"/>
    <n v="0.35"/>
    <s v="Outlet"/>
  </r>
  <r>
    <s v="Sports Direct"/>
    <n v="1197831"/>
    <x v="89"/>
    <s v="South"/>
    <s v="Texas"/>
    <s v="Houston"/>
    <x v="3"/>
    <n v="40"/>
    <n v="625"/>
    <n v="250000"/>
    <n v="112500"/>
    <n v="0.45"/>
    <s v="Outlet"/>
  </r>
  <r>
    <s v="Walmart"/>
    <n v="1197831"/>
    <x v="90"/>
    <s v="South"/>
    <s v="Texas"/>
    <s v="Houston"/>
    <x v="4"/>
    <n v="45"/>
    <n v="525"/>
    <n v="236250"/>
    <n v="70875"/>
    <n v="0.3"/>
    <s v="Outlet"/>
  </r>
  <r>
    <s v="Walmart"/>
    <n v="1197831"/>
    <x v="91"/>
    <s v="South"/>
    <s v="Texas"/>
    <s v="Houston"/>
    <x v="5"/>
    <n v="40"/>
    <n v="800"/>
    <n v="320000"/>
    <n v="160000"/>
    <n v="0.5"/>
    <s v="Outlet"/>
  </r>
  <r>
    <s v="Walmart"/>
    <n v="1197831"/>
    <x v="92"/>
    <s v="South"/>
    <s v="Texas"/>
    <s v="Houston"/>
    <x v="0"/>
    <n v="30"/>
    <n v="925"/>
    <n v="277500"/>
    <n v="97125"/>
    <n v="0.35"/>
    <s v="Outlet"/>
  </r>
  <r>
    <s v="Walmart"/>
    <n v="1197831"/>
    <x v="93"/>
    <s v="South"/>
    <s v="Texas"/>
    <s v="Houston"/>
    <x v="1"/>
    <n v="40"/>
    <n v="925"/>
    <n v="370000"/>
    <n v="129499.99999999999"/>
    <n v="0.35"/>
    <s v="Outlet"/>
  </r>
  <r>
    <s v="Walmart"/>
    <n v="1197831"/>
    <x v="94"/>
    <s v="South"/>
    <s v="Texas"/>
    <s v="Houston"/>
    <x v="2"/>
    <n v="35"/>
    <n v="775"/>
    <n v="271250"/>
    <n v="94937.5"/>
    <n v="0.35"/>
    <s v="Outlet"/>
  </r>
  <r>
    <s v="Walmart"/>
    <n v="1197831"/>
    <x v="95"/>
    <s v="South"/>
    <s v="Texas"/>
    <s v="Houston"/>
    <x v="3"/>
    <n v="40"/>
    <n v="700"/>
    <n v="280000"/>
    <n v="126000"/>
    <n v="0.45"/>
    <s v="Outlet"/>
  </r>
  <r>
    <s v="Walmart"/>
    <n v="1197831"/>
    <x v="96"/>
    <s v="South"/>
    <s v="Texas"/>
    <s v="Houston"/>
    <x v="4"/>
    <n v="45"/>
    <n v="600"/>
    <n v="270000"/>
    <n v="81000"/>
    <n v="0.3"/>
    <s v="Outlet"/>
  </r>
  <r>
    <s v="Walmart"/>
    <n v="1197831"/>
    <x v="97"/>
    <s v="South"/>
    <s v="Texas"/>
    <s v="Houston"/>
    <x v="5"/>
    <n v="40"/>
    <n v="950"/>
    <n v="380000"/>
    <n v="190000"/>
    <n v="0.5"/>
    <s v="Outlet"/>
  </r>
  <r>
    <s v="Walmart"/>
    <n v="1197831"/>
    <x v="98"/>
    <s v="South"/>
    <s v="Texas"/>
    <s v="Houston"/>
    <x v="0"/>
    <n v="40"/>
    <n v="950"/>
    <n v="380000"/>
    <n v="133000"/>
    <n v="0.35"/>
    <s v="Outlet"/>
  </r>
  <r>
    <s v="Walmart"/>
    <n v="1197831"/>
    <x v="99"/>
    <s v="South"/>
    <s v="Texas"/>
    <s v="Houston"/>
    <x v="1"/>
    <n v="45"/>
    <n v="950"/>
    <n v="427500"/>
    <n v="149625"/>
    <n v="0.35"/>
    <s v="Outlet"/>
  </r>
  <r>
    <s v="Walmart"/>
    <n v="1197831"/>
    <x v="100"/>
    <s v="South"/>
    <s v="Texas"/>
    <s v="Houston"/>
    <x v="2"/>
    <n v="40"/>
    <n v="800"/>
    <n v="320000"/>
    <n v="112000"/>
    <n v="0.35"/>
    <s v="Outlet"/>
  </r>
  <r>
    <s v="Walmart"/>
    <n v="1197831"/>
    <x v="101"/>
    <s v="South"/>
    <s v="Texas"/>
    <s v="Houston"/>
    <x v="3"/>
    <n v="40"/>
    <n v="750"/>
    <n v="300000"/>
    <n v="135000"/>
    <n v="0.45"/>
    <s v="Outlet"/>
  </r>
  <r>
    <s v="Walmart"/>
    <n v="1197831"/>
    <x v="102"/>
    <s v="South"/>
    <s v="Texas"/>
    <s v="Houston"/>
    <x v="4"/>
    <n v="45"/>
    <n v="650"/>
    <n v="292500"/>
    <n v="87750"/>
    <n v="0.3"/>
    <s v="Outlet"/>
  </r>
  <r>
    <s v="Walmart"/>
    <n v="1197831"/>
    <x v="103"/>
    <s v="South"/>
    <s v="Texas"/>
    <s v="Houston"/>
    <x v="5"/>
    <n v="50"/>
    <n v="1000"/>
    <n v="500000"/>
    <n v="250000"/>
    <n v="0.5"/>
    <s v="Outlet"/>
  </r>
  <r>
    <s v="Walmart"/>
    <n v="1197831"/>
    <x v="104"/>
    <s v="South"/>
    <s v="Texas"/>
    <s v="Houston"/>
    <x v="0"/>
    <n v="40"/>
    <n v="950"/>
    <n v="380000"/>
    <n v="133000"/>
    <n v="0.35"/>
    <s v="Outlet"/>
  </r>
  <r>
    <s v="Walmart"/>
    <n v="1197831"/>
    <x v="105"/>
    <s v="South"/>
    <s v="Texas"/>
    <s v="Houston"/>
    <x v="1"/>
    <n v="45"/>
    <n v="950"/>
    <n v="427500"/>
    <n v="149625"/>
    <n v="0.35"/>
    <s v="Outlet"/>
  </r>
  <r>
    <s v="Walmart"/>
    <n v="1197831"/>
    <x v="106"/>
    <s v="South"/>
    <s v="Texas"/>
    <s v="Houston"/>
    <x v="2"/>
    <n v="40"/>
    <n v="1100"/>
    <n v="440000"/>
    <n v="154000"/>
    <n v="0.35"/>
    <s v="Outlet"/>
  </r>
  <r>
    <s v="Walmart"/>
    <n v="1197831"/>
    <x v="107"/>
    <s v="South"/>
    <s v="Texas"/>
    <s v="Houston"/>
    <x v="3"/>
    <n v="40"/>
    <n v="700"/>
    <n v="280000"/>
    <n v="126000"/>
    <n v="0.45"/>
    <s v="Outlet"/>
  </r>
  <r>
    <s v="Walmart"/>
    <n v="1197831"/>
    <x v="108"/>
    <s v="South"/>
    <s v="Texas"/>
    <s v="Houston"/>
    <x v="4"/>
    <n v="45"/>
    <n v="700"/>
    <n v="315000"/>
    <n v="94500"/>
    <n v="0.3"/>
    <s v="Outlet"/>
  </r>
  <r>
    <s v="Walmart"/>
    <n v="1197831"/>
    <x v="109"/>
    <s v="South"/>
    <s v="Texas"/>
    <s v="Houston"/>
    <x v="5"/>
    <n v="50"/>
    <n v="975"/>
    <n v="487500"/>
    <n v="243750"/>
    <n v="0.5"/>
    <s v="Outlet"/>
  </r>
  <r>
    <s v="Walmart"/>
    <n v="1197831"/>
    <x v="110"/>
    <s v="South"/>
    <s v="Texas"/>
    <s v="Houston"/>
    <x v="0"/>
    <n v="40"/>
    <n v="925"/>
    <n v="370000"/>
    <n v="129499.99999999999"/>
    <n v="0.35"/>
    <s v="Outlet"/>
  </r>
  <r>
    <s v="Walmart"/>
    <n v="1197831"/>
    <x v="111"/>
    <s v="South"/>
    <s v="Texas"/>
    <s v="Houston"/>
    <x v="1"/>
    <n v="45"/>
    <n v="925"/>
    <n v="416250"/>
    <n v="145687.5"/>
    <n v="0.35"/>
    <s v="Outlet"/>
  </r>
  <r>
    <s v="Walmart"/>
    <n v="1197831"/>
    <x v="112"/>
    <s v="South"/>
    <s v="Texas"/>
    <s v="Houston"/>
    <x v="2"/>
    <n v="40"/>
    <n v="1100"/>
    <n v="440000"/>
    <n v="154000"/>
    <n v="0.35"/>
    <s v="Outlet"/>
  </r>
  <r>
    <s v="Walmart"/>
    <n v="1197831"/>
    <x v="113"/>
    <s v="South"/>
    <s v="Texas"/>
    <s v="Houston"/>
    <x v="3"/>
    <n v="40"/>
    <n v="650"/>
    <n v="260000"/>
    <n v="117000"/>
    <n v="0.45"/>
    <s v="Outlet"/>
  </r>
  <r>
    <s v="Walmart"/>
    <n v="1197831"/>
    <x v="114"/>
    <s v="South"/>
    <s v="Texas"/>
    <s v="Houston"/>
    <x v="4"/>
    <n v="45"/>
    <n v="650"/>
    <n v="292500"/>
    <n v="87750"/>
    <n v="0.3"/>
    <s v="Outlet"/>
  </r>
  <r>
    <s v="Walmart"/>
    <n v="1197831"/>
    <x v="115"/>
    <s v="South"/>
    <s v="Texas"/>
    <s v="Houston"/>
    <x v="5"/>
    <n v="50"/>
    <n v="900"/>
    <n v="450000"/>
    <n v="225000"/>
    <n v="0.5"/>
    <s v="Outlet"/>
  </r>
  <r>
    <s v="Walmart"/>
    <n v="1197831"/>
    <x v="116"/>
    <s v="South"/>
    <s v="Texas"/>
    <s v="Houston"/>
    <x v="0"/>
    <n v="45"/>
    <n v="850"/>
    <n v="382500"/>
    <n v="133875"/>
    <n v="0.35"/>
    <s v="Outlet"/>
  </r>
  <r>
    <s v="Walmart"/>
    <n v="1197831"/>
    <x v="117"/>
    <s v="South"/>
    <s v="Texas"/>
    <s v="Houston"/>
    <x v="1"/>
    <n v="45"/>
    <n v="850"/>
    <n v="382500"/>
    <n v="133875"/>
    <n v="0.35"/>
    <s v="Outlet"/>
  </r>
  <r>
    <s v="Walmart"/>
    <n v="1197831"/>
    <x v="118"/>
    <s v="South"/>
    <s v="Texas"/>
    <s v="Houston"/>
    <x v="2"/>
    <n v="50"/>
    <n v="900"/>
    <n v="450000"/>
    <n v="157500"/>
    <n v="0.35"/>
    <s v="Outlet"/>
  </r>
  <r>
    <s v="Walmart"/>
    <n v="1197831"/>
    <x v="119"/>
    <s v="South"/>
    <s v="Texas"/>
    <s v="Houston"/>
    <x v="3"/>
    <n v="50"/>
    <n v="625"/>
    <n v="312500"/>
    <n v="140625"/>
    <n v="0.45"/>
    <s v="Outlet"/>
  </r>
  <r>
    <s v="Walmart"/>
    <n v="1197831"/>
    <x v="120"/>
    <s v="South"/>
    <s v="Texas"/>
    <s v="Houston"/>
    <x v="4"/>
    <n v="45"/>
    <n v="625"/>
    <n v="281250"/>
    <n v="84375"/>
    <n v="0.3"/>
    <s v="Outlet"/>
  </r>
  <r>
    <s v="Walmart"/>
    <n v="1197831"/>
    <x v="121"/>
    <s v="South"/>
    <s v="Texas"/>
    <s v="Houston"/>
    <x v="5"/>
    <n v="55.000000000000007"/>
    <n v="850"/>
    <n v="467500.00000000006"/>
    <n v="233750.00000000003"/>
    <n v="0.5"/>
    <s v="Outlet"/>
  </r>
  <r>
    <s v="Walmart"/>
    <n v="1197831"/>
    <x v="122"/>
    <s v="South"/>
    <s v="Texas"/>
    <s v="Houston"/>
    <x v="0"/>
    <n v="45"/>
    <n v="800"/>
    <n v="360000"/>
    <n v="125999.99999999999"/>
    <n v="0.35"/>
    <s v="Outlet"/>
  </r>
  <r>
    <s v="Walmart"/>
    <n v="1197831"/>
    <x v="123"/>
    <s v="South"/>
    <s v="Texas"/>
    <s v="Houston"/>
    <x v="1"/>
    <n v="45"/>
    <n v="800"/>
    <n v="360000"/>
    <n v="125999.99999999999"/>
    <n v="0.35"/>
    <s v="Outlet"/>
  </r>
  <r>
    <s v="Walmart"/>
    <n v="1197831"/>
    <x v="124"/>
    <s v="South"/>
    <s v="Texas"/>
    <s v="Houston"/>
    <x v="2"/>
    <n v="50"/>
    <n v="750"/>
    <n v="375000"/>
    <n v="131250"/>
    <n v="0.35"/>
    <s v="Outlet"/>
  </r>
  <r>
    <s v="Walmart"/>
    <n v="1197831"/>
    <x v="125"/>
    <s v="South"/>
    <s v="Texas"/>
    <s v="Houston"/>
    <x v="3"/>
    <n v="50"/>
    <n v="600"/>
    <n v="300000"/>
    <n v="135000"/>
    <n v="0.45"/>
    <s v="Outlet"/>
  </r>
  <r>
    <s v="Walmart"/>
    <n v="1197831"/>
    <x v="126"/>
    <s v="South"/>
    <s v="Texas"/>
    <s v="Houston"/>
    <x v="4"/>
    <n v="45"/>
    <n v="575"/>
    <n v="258750"/>
    <n v="77625"/>
    <n v="0.3"/>
    <s v="Outlet"/>
  </r>
  <r>
    <s v="Walmart"/>
    <n v="1197831"/>
    <x v="127"/>
    <s v="South"/>
    <s v="Texas"/>
    <s v="Houston"/>
    <x v="5"/>
    <n v="55.000000000000007"/>
    <n v="750"/>
    <n v="412500.00000000006"/>
    <n v="206250.00000000003"/>
    <n v="0.5"/>
    <s v="Outlet"/>
  </r>
  <r>
    <s v="Walmart"/>
    <n v="1197831"/>
    <x v="128"/>
    <s v="South"/>
    <s v="Texas"/>
    <s v="Houston"/>
    <x v="0"/>
    <n v="45"/>
    <n v="900"/>
    <n v="405000"/>
    <n v="141750"/>
    <n v="0.35"/>
    <s v="Outlet"/>
  </r>
  <r>
    <s v="Walmart"/>
    <n v="1197831"/>
    <x v="129"/>
    <s v="South"/>
    <s v="Texas"/>
    <s v="Houston"/>
    <x v="1"/>
    <n v="45"/>
    <n v="900"/>
    <n v="405000"/>
    <n v="141750"/>
    <n v="0.35"/>
    <s v="Outlet"/>
  </r>
  <r>
    <s v="Walmart"/>
    <n v="1197831"/>
    <x v="130"/>
    <s v="South"/>
    <s v="Texas"/>
    <s v="Houston"/>
    <x v="2"/>
    <n v="50"/>
    <n v="825"/>
    <n v="412500"/>
    <n v="144375"/>
    <n v="0.35"/>
    <s v="Outlet"/>
  </r>
  <r>
    <s v="Walmart"/>
    <n v="1197831"/>
    <x v="131"/>
    <s v="South"/>
    <s v="Texas"/>
    <s v="Houston"/>
    <x v="3"/>
    <n v="50"/>
    <n v="675"/>
    <n v="337500"/>
    <n v="151875"/>
    <n v="0.45"/>
    <s v="Outlet"/>
  </r>
  <r>
    <s v="Walmart"/>
    <n v="1197831"/>
    <x v="132"/>
    <s v="South"/>
    <s v="Texas"/>
    <s v="Houston"/>
    <x v="4"/>
    <n v="45"/>
    <n v="650"/>
    <n v="292500"/>
    <n v="87750"/>
    <n v="0.3"/>
    <s v="Outlet"/>
  </r>
  <r>
    <s v="Walmart"/>
    <n v="1197831"/>
    <x v="133"/>
    <s v="South"/>
    <s v="Texas"/>
    <s v="Houston"/>
    <x v="5"/>
    <n v="55.000000000000007"/>
    <n v="850"/>
    <n v="467500.00000000006"/>
    <n v="233750.00000000003"/>
    <n v="0.5"/>
    <s v="Outlet"/>
  </r>
  <r>
    <s v="Walmart"/>
    <n v="1197831"/>
    <x v="134"/>
    <s v="South"/>
    <s v="Texas"/>
    <s v="Houston"/>
    <x v="0"/>
    <n v="45"/>
    <n v="950"/>
    <n v="427500"/>
    <n v="149625"/>
    <n v="0.35"/>
    <s v="Outlet"/>
  </r>
  <r>
    <s v="Walmart"/>
    <n v="1197831"/>
    <x v="135"/>
    <s v="South"/>
    <s v="Texas"/>
    <s v="Houston"/>
    <x v="1"/>
    <n v="45"/>
    <n v="950"/>
    <n v="427500"/>
    <n v="149625"/>
    <n v="0.35"/>
    <s v="Outlet"/>
  </r>
  <r>
    <s v="Walmart"/>
    <n v="1197831"/>
    <x v="136"/>
    <s v="South"/>
    <s v="Texas"/>
    <s v="Houston"/>
    <x v="2"/>
    <n v="50"/>
    <n v="850"/>
    <n v="425000"/>
    <n v="148750"/>
    <n v="0.35"/>
    <s v="Outlet"/>
  </r>
  <r>
    <s v="Walmart"/>
    <n v="1197831"/>
    <x v="137"/>
    <s v="South"/>
    <s v="Texas"/>
    <s v="Houston"/>
    <x v="3"/>
    <n v="50"/>
    <n v="700"/>
    <n v="350000"/>
    <n v="157500"/>
    <n v="0.45"/>
    <s v="Outlet"/>
  </r>
  <r>
    <s v="Walmart"/>
    <n v="1197831"/>
    <x v="138"/>
    <s v="South"/>
    <s v="Texas"/>
    <s v="Houston"/>
    <x v="4"/>
    <n v="45"/>
    <n v="650"/>
    <n v="292500"/>
    <n v="87750"/>
    <n v="0.3"/>
    <s v="Outlet"/>
  </r>
  <r>
    <s v="Walmart"/>
    <n v="1197831"/>
    <x v="139"/>
    <s v="South"/>
    <s v="Texas"/>
    <s v="Houston"/>
    <x v="5"/>
    <n v="55.000000000000007"/>
    <n v="900"/>
    <n v="495000.00000000006"/>
    <n v="247500.00000000003"/>
    <n v="0.5"/>
    <s v="Outlet"/>
  </r>
  <r>
    <s v="West Gear"/>
    <n v="1128299"/>
    <x v="140"/>
    <s v="South"/>
    <s v="Texas"/>
    <s v="Houston"/>
    <x v="0"/>
    <n v="40"/>
    <n v="775"/>
    <n v="310000"/>
    <n v="108500.00000000001"/>
    <n v="0.35000000000000003"/>
    <s v="Outlet"/>
  </r>
  <r>
    <s v="West Gear"/>
    <n v="1128299"/>
    <x v="141"/>
    <s v="South"/>
    <s v="Texas"/>
    <s v="Houston"/>
    <x v="1"/>
    <n v="50"/>
    <n v="775"/>
    <n v="387500"/>
    <n v="77500"/>
    <n v="0.2"/>
    <s v="Outlet"/>
  </r>
  <r>
    <s v="West Gear"/>
    <n v="1128299"/>
    <x v="142"/>
    <s v="South"/>
    <s v="Texas"/>
    <s v="Houston"/>
    <x v="2"/>
    <n v="50"/>
    <n v="775"/>
    <n v="387500"/>
    <n v="135625"/>
    <n v="0.35000000000000003"/>
    <s v="Outlet"/>
  </r>
  <r>
    <s v="West Gear"/>
    <n v="1128299"/>
    <x v="143"/>
    <s v="South"/>
    <s v="Texas"/>
    <s v="Houston"/>
    <x v="3"/>
    <n v="50"/>
    <n v="625"/>
    <n v="312500"/>
    <n v="93750"/>
    <n v="0.3"/>
    <s v="Outlet"/>
  </r>
  <r>
    <s v="West Gear"/>
    <n v="1128299"/>
    <x v="144"/>
    <s v="West"/>
    <s v="California"/>
    <s v="San Francisco"/>
    <x v="4"/>
    <n v="55.000000000000007"/>
    <n v="575"/>
    <n v="316250.00000000006"/>
    <n v="158125.00000000003"/>
    <n v="0.5"/>
    <s v="Outlet"/>
  </r>
  <r>
    <s v="West Gear"/>
    <n v="1128299"/>
    <x v="145"/>
    <s v="West"/>
    <s v="California"/>
    <s v="San Francisco"/>
    <x v="5"/>
    <n v="50"/>
    <n v="775"/>
    <n v="387500"/>
    <n v="58125.000000000007"/>
    <n v="0.15000000000000002"/>
    <s v="Outlet"/>
  </r>
  <r>
    <s v="West Gear"/>
    <n v="1128299"/>
    <x v="146"/>
    <s v="West"/>
    <s v="California"/>
    <s v="San Francisco"/>
    <x v="0"/>
    <n v="40"/>
    <n v="825"/>
    <n v="330000"/>
    <n v="115500.00000000001"/>
    <n v="0.35000000000000003"/>
    <s v="Outlet"/>
  </r>
  <r>
    <s v="West Gear"/>
    <n v="1128299"/>
    <x v="147"/>
    <s v="West"/>
    <s v="California"/>
    <s v="San Francisco"/>
    <x v="1"/>
    <n v="50"/>
    <n v="725"/>
    <n v="362500"/>
    <n v="72500"/>
    <n v="0.2"/>
    <s v="Outlet"/>
  </r>
  <r>
    <s v="West Gear"/>
    <n v="1128299"/>
    <x v="148"/>
    <s v="West"/>
    <s v="California"/>
    <s v="San Francisco"/>
    <x v="2"/>
    <n v="50"/>
    <n v="725"/>
    <n v="362500"/>
    <n v="126875.00000000001"/>
    <n v="0.35000000000000003"/>
    <s v="Outlet"/>
  </r>
  <r>
    <s v="West Gear"/>
    <n v="1128299"/>
    <x v="149"/>
    <s v="West"/>
    <s v="California"/>
    <s v="San Francisco"/>
    <x v="3"/>
    <n v="50"/>
    <n v="575"/>
    <n v="287500"/>
    <n v="86250"/>
    <n v="0.3"/>
    <s v="Outlet"/>
  </r>
  <r>
    <s v="West Gear"/>
    <n v="1128299"/>
    <x v="150"/>
    <s v="West"/>
    <s v="California"/>
    <s v="San Francisco"/>
    <x v="4"/>
    <n v="55.000000000000007"/>
    <n v="500"/>
    <n v="275000.00000000006"/>
    <n v="137500.00000000003"/>
    <n v="0.5"/>
    <s v="Outlet"/>
  </r>
  <r>
    <s v="West Gear"/>
    <n v="1128299"/>
    <x v="151"/>
    <s v="West"/>
    <s v="California"/>
    <s v="San Francisco"/>
    <x v="5"/>
    <n v="50"/>
    <n v="700"/>
    <n v="350000"/>
    <n v="52500.000000000007"/>
    <n v="0.15000000000000002"/>
    <s v="Outlet"/>
  </r>
  <r>
    <s v="West Gear"/>
    <n v="1128299"/>
    <x v="152"/>
    <s v="West"/>
    <s v="California"/>
    <s v="San Francisco"/>
    <x v="0"/>
    <n v="50"/>
    <n v="850"/>
    <n v="425000"/>
    <n v="148750"/>
    <n v="0.35000000000000003"/>
    <s v="Outlet"/>
  </r>
  <r>
    <s v="West Gear"/>
    <n v="1128299"/>
    <x v="153"/>
    <s v="West"/>
    <s v="California"/>
    <s v="San Francisco"/>
    <x v="1"/>
    <n v="60"/>
    <n v="700"/>
    <n v="420000"/>
    <n v="84000"/>
    <n v="0.2"/>
    <s v="Outlet"/>
  </r>
  <r>
    <s v="West Gear"/>
    <n v="1128299"/>
    <x v="154"/>
    <s v="West"/>
    <s v="California"/>
    <s v="San Francisco"/>
    <x v="2"/>
    <n v="60"/>
    <n v="700"/>
    <n v="420000"/>
    <n v="147000"/>
    <n v="0.35000000000000003"/>
    <s v="Outlet"/>
  </r>
  <r>
    <s v="West Gear"/>
    <n v="1128299"/>
    <x v="155"/>
    <s v="West"/>
    <s v="California"/>
    <s v="San Francisco"/>
    <x v="3"/>
    <n v="60"/>
    <n v="600"/>
    <n v="360000"/>
    <n v="108000"/>
    <n v="0.3"/>
    <s v="Outlet"/>
  </r>
  <r>
    <s v="West Gear"/>
    <n v="1128299"/>
    <x v="156"/>
    <s v="West"/>
    <s v="California"/>
    <s v="San Francisco"/>
    <x v="4"/>
    <n v="65"/>
    <n v="500"/>
    <n v="325000"/>
    <n v="162500"/>
    <n v="0.5"/>
    <s v="Outlet"/>
  </r>
  <r>
    <s v="West Gear"/>
    <n v="1128299"/>
    <x v="157"/>
    <s v="West"/>
    <s v="California"/>
    <s v="San Francisco"/>
    <x v="5"/>
    <n v="60"/>
    <n v="700"/>
    <n v="420000"/>
    <n v="63000.000000000007"/>
    <n v="0.15000000000000002"/>
    <s v="Outlet"/>
  </r>
  <r>
    <s v="West Gear"/>
    <n v="1128299"/>
    <x v="158"/>
    <s v="West"/>
    <s v="California"/>
    <s v="San Francisco"/>
    <x v="0"/>
    <n v="60"/>
    <n v="875"/>
    <n v="525000"/>
    <n v="183750.00000000003"/>
    <n v="0.35000000000000003"/>
    <s v="Outlet"/>
  </r>
  <r>
    <s v="West Gear"/>
    <n v="1128299"/>
    <x v="159"/>
    <s v="West"/>
    <s v="California"/>
    <s v="San Francisco"/>
    <x v="1"/>
    <n v="65"/>
    <n v="675"/>
    <n v="438750"/>
    <n v="87750"/>
    <n v="0.2"/>
    <s v="Outlet"/>
  </r>
  <r>
    <s v="West Gear"/>
    <n v="1128299"/>
    <x v="160"/>
    <s v="West"/>
    <s v="California"/>
    <s v="San Francisco"/>
    <x v="2"/>
    <n v="65"/>
    <n v="725"/>
    <n v="471250"/>
    <n v="164937.50000000003"/>
    <n v="0.35000000000000003"/>
    <s v="Outlet"/>
  </r>
  <r>
    <s v="West Gear"/>
    <n v="1128299"/>
    <x v="161"/>
    <s v="West"/>
    <s v="California"/>
    <s v="San Francisco"/>
    <x v="3"/>
    <n v="60"/>
    <n v="625"/>
    <n v="375000"/>
    <n v="112500"/>
    <n v="0.3"/>
    <s v="Outlet"/>
  </r>
  <r>
    <s v="West Gear"/>
    <n v="1128299"/>
    <x v="162"/>
    <s v="West"/>
    <s v="California"/>
    <s v="San Francisco"/>
    <x v="4"/>
    <n v="65"/>
    <n v="525"/>
    <n v="341250"/>
    <n v="170625"/>
    <n v="0.5"/>
    <s v="Outlet"/>
  </r>
  <r>
    <s v="West Gear"/>
    <n v="1128299"/>
    <x v="163"/>
    <s v="West"/>
    <s v="California"/>
    <s v="San Francisco"/>
    <x v="5"/>
    <n v="80"/>
    <n v="700"/>
    <n v="560000"/>
    <n v="84000.000000000015"/>
    <n v="0.15000000000000002"/>
    <s v="Outlet"/>
  </r>
  <r>
    <s v="West Gear"/>
    <n v="1128299"/>
    <x v="164"/>
    <s v="West"/>
    <s v="California"/>
    <s v="San Francisco"/>
    <x v="0"/>
    <n v="60"/>
    <n v="900"/>
    <n v="540000"/>
    <n v="216000"/>
    <n v="0.4"/>
    <s v="Outlet"/>
  </r>
  <r>
    <s v="West Gear"/>
    <n v="1128299"/>
    <x v="165"/>
    <s v="West"/>
    <s v="California"/>
    <s v="San Francisco"/>
    <x v="1"/>
    <n v="65"/>
    <n v="750"/>
    <n v="487500"/>
    <n v="121875"/>
    <n v="0.25"/>
    <s v="Outlet"/>
  </r>
  <r>
    <s v="West Gear"/>
    <n v="1128299"/>
    <x v="166"/>
    <s v="West"/>
    <s v="California"/>
    <s v="San Francisco"/>
    <x v="2"/>
    <n v="65"/>
    <n v="750"/>
    <n v="487500"/>
    <n v="195000"/>
    <n v="0.4"/>
    <s v="Outlet"/>
  </r>
  <r>
    <s v="West Gear"/>
    <n v="1128299"/>
    <x v="167"/>
    <s v="West"/>
    <s v="California"/>
    <s v="San Francisco"/>
    <x v="3"/>
    <n v="60"/>
    <n v="650"/>
    <n v="390000"/>
    <n v="136500"/>
    <n v="0.35"/>
    <s v="Outlet"/>
  </r>
  <r>
    <s v="West Gear"/>
    <n v="1128299"/>
    <x v="168"/>
    <s v="West"/>
    <s v="California"/>
    <s v="San Francisco"/>
    <x v="4"/>
    <n v="65"/>
    <n v="550"/>
    <n v="357500"/>
    <n v="196625.00000000003"/>
    <n v="0.55000000000000004"/>
    <s v="Outlet"/>
  </r>
  <r>
    <s v="West Gear"/>
    <n v="1128299"/>
    <x v="169"/>
    <s v="West"/>
    <s v="California"/>
    <s v="San Francisco"/>
    <x v="5"/>
    <n v="80"/>
    <n v="725"/>
    <n v="580000"/>
    <n v="116000"/>
    <n v="0.2"/>
    <s v="Outlet"/>
  </r>
  <r>
    <s v="West Gear"/>
    <n v="1128299"/>
    <x v="170"/>
    <s v="West"/>
    <s v="California"/>
    <s v="San Francisco"/>
    <x v="0"/>
    <n v="60"/>
    <n v="975"/>
    <n v="585000"/>
    <n v="234000"/>
    <n v="0.4"/>
    <s v="Outlet"/>
  </r>
  <r>
    <s v="West Gear"/>
    <n v="1128299"/>
    <x v="171"/>
    <s v="West"/>
    <s v="California"/>
    <s v="San Francisco"/>
    <x v="1"/>
    <n v="65"/>
    <n v="825"/>
    <n v="536250"/>
    <n v="134062.5"/>
    <n v="0.25"/>
    <s v="Outlet"/>
  </r>
  <r>
    <s v="West Gear"/>
    <n v="1128299"/>
    <x v="172"/>
    <s v="West"/>
    <s v="California"/>
    <s v="San Francisco"/>
    <x v="2"/>
    <n v="65"/>
    <n v="825"/>
    <n v="536250"/>
    <n v="214500"/>
    <n v="0.4"/>
    <s v="Outlet"/>
  </r>
  <r>
    <s v="West Gear"/>
    <n v="1128299"/>
    <x v="173"/>
    <s v="West"/>
    <s v="California"/>
    <s v="San Francisco"/>
    <x v="3"/>
    <n v="60"/>
    <n v="700"/>
    <n v="420000"/>
    <n v="147000"/>
    <n v="0.35"/>
    <s v="Outlet"/>
  </r>
  <r>
    <s v="West Gear"/>
    <n v="1128299"/>
    <x v="174"/>
    <s v="West"/>
    <s v="California"/>
    <s v="San Francisco"/>
    <x v="4"/>
    <n v="65"/>
    <n v="575"/>
    <n v="373750"/>
    <n v="205562.50000000003"/>
    <n v="0.55000000000000004"/>
    <s v="Outlet"/>
  </r>
  <r>
    <s v="West Gear"/>
    <n v="1128299"/>
    <x v="175"/>
    <s v="West"/>
    <s v="California"/>
    <s v="San Francisco"/>
    <x v="5"/>
    <n v="80"/>
    <n v="875"/>
    <n v="700000"/>
    <n v="140000"/>
    <n v="0.2"/>
    <s v="Outlet"/>
  </r>
  <r>
    <s v="West Gear"/>
    <n v="1128299"/>
    <x v="176"/>
    <s v="West"/>
    <s v="California"/>
    <s v="San Francisco"/>
    <x v="0"/>
    <n v="60"/>
    <n v="1025"/>
    <n v="615000"/>
    <n v="215250.00000000003"/>
    <n v="0.35000000000000003"/>
    <s v="Outlet"/>
  </r>
  <r>
    <s v="West Gear"/>
    <n v="1128299"/>
    <x v="177"/>
    <s v="West"/>
    <s v="California"/>
    <s v="San Francisco"/>
    <x v="1"/>
    <n v="65"/>
    <n v="875"/>
    <n v="568750"/>
    <n v="113750"/>
    <n v="0.2"/>
    <s v="Outlet"/>
  </r>
  <r>
    <s v="West Gear"/>
    <n v="1128299"/>
    <x v="178"/>
    <s v="West"/>
    <s v="California"/>
    <s v="San Francisco"/>
    <x v="2"/>
    <n v="65"/>
    <n v="825"/>
    <n v="536250"/>
    <n v="187687.50000000003"/>
    <n v="0.35000000000000003"/>
    <s v="Outlet"/>
  </r>
  <r>
    <s v="West Gear"/>
    <n v="1128299"/>
    <x v="179"/>
    <s v="West"/>
    <s v="California"/>
    <s v="San Francisco"/>
    <x v="3"/>
    <n v="60"/>
    <n v="725"/>
    <n v="435000"/>
    <n v="130500"/>
    <n v="0.3"/>
    <s v="Outlet"/>
  </r>
  <r>
    <s v="West Gear"/>
    <n v="1128299"/>
    <x v="180"/>
    <s v="West"/>
    <s v="California"/>
    <s v="San Francisco"/>
    <x v="4"/>
    <n v="65"/>
    <n v="775"/>
    <n v="503750"/>
    <n v="251875"/>
    <n v="0.5"/>
    <s v="Outlet"/>
  </r>
  <r>
    <s v="West Gear"/>
    <n v="1128299"/>
    <x v="181"/>
    <s v="West"/>
    <s v="California"/>
    <s v="San Francisco"/>
    <x v="5"/>
    <n v="80"/>
    <n v="775"/>
    <n v="620000"/>
    <n v="93000.000000000015"/>
    <n v="0.15000000000000002"/>
    <s v="Outlet"/>
  </r>
  <r>
    <s v="West Gear"/>
    <n v="1128299"/>
    <x v="182"/>
    <s v="West"/>
    <s v="California"/>
    <s v="San Francisco"/>
    <x v="0"/>
    <n v="65"/>
    <n v="975"/>
    <n v="633750"/>
    <n v="221812.50000000003"/>
    <n v="0.35000000000000003"/>
    <s v="Outlet"/>
  </r>
  <r>
    <s v="West Gear"/>
    <n v="1128299"/>
    <x v="183"/>
    <s v="West"/>
    <s v="California"/>
    <s v="San Francisco"/>
    <x v="1"/>
    <n v="70"/>
    <n v="925"/>
    <n v="647500"/>
    <n v="129500"/>
    <n v="0.2"/>
    <s v="Outlet"/>
  </r>
  <r>
    <s v="West Gear"/>
    <n v="1128299"/>
    <x v="184"/>
    <s v="West"/>
    <s v="California"/>
    <s v="San Francisco"/>
    <x v="2"/>
    <n v="65"/>
    <n v="800"/>
    <n v="520000"/>
    <n v="182000.00000000003"/>
    <n v="0.35000000000000003"/>
    <s v="Outlet"/>
  </r>
  <r>
    <s v="West Gear"/>
    <n v="1128299"/>
    <x v="185"/>
    <s v="West"/>
    <s v="California"/>
    <s v="San Francisco"/>
    <x v="3"/>
    <n v="65"/>
    <n v="750"/>
    <n v="487500"/>
    <n v="146250"/>
    <n v="0.3"/>
    <s v="Outlet"/>
  </r>
  <r>
    <s v="West Gear"/>
    <n v="1128299"/>
    <x v="186"/>
    <s v="West"/>
    <s v="California"/>
    <s v="San Francisco"/>
    <x v="4"/>
    <n v="75"/>
    <n v="750"/>
    <n v="562500"/>
    <n v="281250"/>
    <n v="0.5"/>
    <s v="Outlet"/>
  </r>
  <r>
    <s v="West Gear"/>
    <n v="1128299"/>
    <x v="187"/>
    <s v="West"/>
    <s v="California"/>
    <s v="San Francisco"/>
    <x v="5"/>
    <n v="80"/>
    <n v="725"/>
    <n v="580000"/>
    <n v="87000.000000000015"/>
    <n v="0.15000000000000002"/>
    <s v="Outlet"/>
  </r>
  <r>
    <s v="West Gear"/>
    <n v="1128299"/>
    <x v="188"/>
    <s v="West"/>
    <s v="California"/>
    <s v="San Francisco"/>
    <x v="0"/>
    <n v="55.000000000000007"/>
    <n v="925"/>
    <n v="508750.00000000006"/>
    <n v="152625.00000000003"/>
    <n v="0.30000000000000004"/>
    <s v="Outlet"/>
  </r>
  <r>
    <s v="West Gear"/>
    <n v="1128299"/>
    <x v="189"/>
    <s v="West"/>
    <s v="California"/>
    <s v="San Francisco"/>
    <x v="1"/>
    <n v="60.000000000000007"/>
    <n v="925"/>
    <n v="555000.00000000012"/>
    <n v="83250.000000000015"/>
    <n v="0.15"/>
    <s v="Outlet"/>
  </r>
  <r>
    <s v="West Gear"/>
    <n v="1128299"/>
    <x v="190"/>
    <s v="West"/>
    <s v="California"/>
    <s v="San Francisco"/>
    <x v="2"/>
    <n v="55.000000000000007"/>
    <n v="775"/>
    <n v="426250.00000000006"/>
    <n v="127875.00000000004"/>
    <n v="0.30000000000000004"/>
    <s v="Outlet"/>
  </r>
  <r>
    <s v="West Gear"/>
    <n v="1128299"/>
    <x v="191"/>
    <s v="West"/>
    <s v="California"/>
    <s v="San Francisco"/>
    <x v="3"/>
    <n v="55.000000000000007"/>
    <n v="725"/>
    <n v="398750.00000000006"/>
    <n v="99687.5"/>
    <n v="0.24999999999999997"/>
    <s v="Outlet"/>
  </r>
  <r>
    <s v="West Gear"/>
    <n v="1128299"/>
    <x v="192"/>
    <s v="West"/>
    <s v="California"/>
    <s v="San Francisco"/>
    <x v="4"/>
    <n v="65"/>
    <n v="725"/>
    <n v="471250"/>
    <n v="212062.50000000003"/>
    <n v="0.45000000000000007"/>
    <s v="Outlet"/>
  </r>
  <r>
    <s v="West Gear"/>
    <n v="1128299"/>
    <x v="193"/>
    <s v="West"/>
    <s v="California"/>
    <s v="San Francisco"/>
    <x v="5"/>
    <n v="70"/>
    <n v="775"/>
    <n v="542500"/>
    <n v="54250"/>
    <n v="0.1"/>
    <s v="Outlet"/>
  </r>
  <r>
    <s v="West Gear"/>
    <n v="1128299"/>
    <x v="194"/>
    <s v="West"/>
    <s v="California"/>
    <s v="San Francisco"/>
    <x v="0"/>
    <n v="55.000000000000007"/>
    <n v="875"/>
    <n v="481250.00000000006"/>
    <n v="144375.00000000003"/>
    <n v="0.30000000000000004"/>
    <s v="Outlet"/>
  </r>
  <r>
    <s v="West Gear"/>
    <n v="1128299"/>
    <x v="195"/>
    <s v="West"/>
    <s v="California"/>
    <s v="San Francisco"/>
    <x v="1"/>
    <n v="60.000000000000007"/>
    <n v="875"/>
    <n v="525000.00000000012"/>
    <n v="78750.000000000015"/>
    <n v="0.15"/>
    <s v="Outlet"/>
  </r>
  <r>
    <s v="West Gear"/>
    <n v="1128299"/>
    <x v="196"/>
    <s v="West"/>
    <s v="California"/>
    <s v="San Francisco"/>
    <x v="2"/>
    <n v="55.000000000000007"/>
    <n v="700"/>
    <n v="385000.00000000006"/>
    <n v="115500.00000000003"/>
    <n v="0.30000000000000004"/>
    <s v="Outlet"/>
  </r>
  <r>
    <s v="West Gear"/>
    <n v="1128299"/>
    <x v="197"/>
    <s v="West"/>
    <s v="California"/>
    <s v="San Francisco"/>
    <x v="3"/>
    <n v="55.000000000000007"/>
    <n v="675"/>
    <n v="371250.00000000006"/>
    <n v="92812.5"/>
    <n v="0.24999999999999997"/>
    <s v="Outlet"/>
  </r>
  <r>
    <s v="West Gear"/>
    <n v="1128299"/>
    <x v="198"/>
    <s v="West"/>
    <s v="California"/>
    <s v="San Francisco"/>
    <x v="4"/>
    <n v="65"/>
    <n v="650"/>
    <n v="422500"/>
    <n v="190125.00000000003"/>
    <n v="0.45000000000000007"/>
    <s v="Outlet"/>
  </r>
  <r>
    <s v="West Gear"/>
    <n v="1128299"/>
    <x v="199"/>
    <s v="West"/>
    <s v="California"/>
    <s v="San Francisco"/>
    <x v="5"/>
    <n v="70"/>
    <n v="700"/>
    <n v="490000"/>
    <n v="49000"/>
    <n v="0.1"/>
    <s v="Outlet"/>
  </r>
  <r>
    <s v="West Gear"/>
    <n v="1128299"/>
    <x v="200"/>
    <s v="West"/>
    <s v="California"/>
    <s v="San Francisco"/>
    <x v="0"/>
    <n v="55.000000000000007"/>
    <n v="875"/>
    <n v="481250.00000000006"/>
    <n v="144375.00000000003"/>
    <n v="0.30000000000000004"/>
    <s v="Outlet"/>
  </r>
  <r>
    <s v="West Gear"/>
    <n v="1128299"/>
    <x v="201"/>
    <s v="West"/>
    <s v="California"/>
    <s v="San Francisco"/>
    <x v="1"/>
    <n v="60.000000000000007"/>
    <n v="875"/>
    <n v="525000.00000000012"/>
    <n v="78750.000000000015"/>
    <n v="0.15"/>
    <s v="Outlet"/>
  </r>
  <r>
    <s v="West Gear"/>
    <n v="1128299"/>
    <x v="202"/>
    <s v="West"/>
    <s v="California"/>
    <s v="San Francisco"/>
    <x v="2"/>
    <n v="55.000000000000007"/>
    <n v="725"/>
    <n v="398750.00000000006"/>
    <n v="119625.00000000003"/>
    <n v="0.30000000000000004"/>
    <s v="Outlet"/>
  </r>
  <r>
    <s v="West Gear"/>
    <n v="1128299"/>
    <x v="203"/>
    <s v="West"/>
    <s v="California"/>
    <s v="San Francisco"/>
    <x v="3"/>
    <n v="55.000000000000007"/>
    <n v="700"/>
    <n v="385000.00000000006"/>
    <n v="96250"/>
    <n v="0.24999999999999997"/>
    <s v="Outlet"/>
  </r>
  <r>
    <s v="West Gear"/>
    <n v="1128299"/>
    <x v="204"/>
    <s v="West"/>
    <s v="California"/>
    <s v="San Francisco"/>
    <x v="4"/>
    <n v="65"/>
    <n v="650"/>
    <n v="422500"/>
    <n v="190125.00000000003"/>
    <n v="0.45000000000000007"/>
    <s v="Outlet"/>
  </r>
  <r>
    <s v="West Gear"/>
    <n v="1128299"/>
    <x v="205"/>
    <s v="West"/>
    <s v="California"/>
    <s v="San Francisco"/>
    <x v="5"/>
    <n v="70"/>
    <n v="775"/>
    <n v="542500"/>
    <n v="54250"/>
    <n v="0.1"/>
    <s v="Outlet"/>
  </r>
  <r>
    <s v="West Gear"/>
    <n v="1128299"/>
    <x v="206"/>
    <s v="West"/>
    <s v="California"/>
    <s v="San Francisco"/>
    <x v="0"/>
    <n v="55.000000000000007"/>
    <n v="975"/>
    <n v="536250.00000000012"/>
    <n v="160875.00000000006"/>
    <n v="0.30000000000000004"/>
    <s v="Outlet"/>
  </r>
  <r>
    <s v="West Gear"/>
    <n v="1128299"/>
    <x v="207"/>
    <s v="West"/>
    <s v="California"/>
    <s v="San Francisco"/>
    <x v="1"/>
    <n v="60.000000000000007"/>
    <n v="975"/>
    <n v="585000.00000000012"/>
    <n v="87750.000000000015"/>
    <n v="0.15"/>
    <s v="Outlet"/>
  </r>
  <r>
    <s v="West Gear"/>
    <n v="1128299"/>
    <x v="208"/>
    <s v="West"/>
    <s v="California"/>
    <s v="San Francisco"/>
    <x v="2"/>
    <n v="55.000000000000007"/>
    <n v="775"/>
    <n v="426250.00000000006"/>
    <n v="127875.00000000004"/>
    <n v="0.30000000000000004"/>
    <s v="Outlet"/>
  </r>
  <r>
    <s v="West Gear"/>
    <n v="1128299"/>
    <x v="209"/>
    <s v="West"/>
    <s v="California"/>
    <s v="San Francisco"/>
    <x v="3"/>
    <n v="55.000000000000007"/>
    <n v="775"/>
    <n v="426250.00000000006"/>
    <n v="106562.5"/>
    <n v="0.24999999999999997"/>
    <s v="Outlet"/>
  </r>
  <r>
    <s v="West Gear"/>
    <n v="1128299"/>
    <x v="210"/>
    <s v="West"/>
    <s v="California"/>
    <s v="San Francisco"/>
    <x v="4"/>
    <n v="65"/>
    <n v="700"/>
    <n v="455000"/>
    <n v="204750.00000000003"/>
    <n v="0.45000000000000007"/>
    <s v="Outlet"/>
  </r>
  <r>
    <s v="West Gear"/>
    <n v="1128299"/>
    <x v="211"/>
    <s v="West"/>
    <s v="California"/>
    <s v="San Francisco"/>
    <x v="5"/>
    <n v="70"/>
    <n v="800"/>
    <n v="560000"/>
    <n v="56000"/>
    <n v="0.1"/>
    <s v="Outlet"/>
  </r>
  <r>
    <s v="Kohl's"/>
    <n v="1189833"/>
    <x v="212"/>
    <s v="West"/>
    <s v="California"/>
    <s v="San Francisco"/>
    <x v="0"/>
    <n v="35"/>
    <n v="700"/>
    <n v="245000"/>
    <n v="98000"/>
    <n v="0.4"/>
    <s v="Outlet"/>
  </r>
  <r>
    <s v="Kohl's"/>
    <n v="1189833"/>
    <x v="213"/>
    <s v="West"/>
    <s v="California"/>
    <s v="San Francisco"/>
    <x v="1"/>
    <n v="45"/>
    <n v="700"/>
    <n v="315000"/>
    <n v="78750"/>
    <n v="0.25"/>
    <s v="Outlet"/>
  </r>
  <r>
    <s v="Kohl's"/>
    <n v="1189833"/>
    <x v="214"/>
    <s v="West"/>
    <s v="California"/>
    <s v="San Francisco"/>
    <x v="2"/>
    <n v="45"/>
    <n v="700"/>
    <n v="315000"/>
    <n v="126000"/>
    <n v="0.4"/>
    <s v="Outlet"/>
  </r>
  <r>
    <s v="Kohl's"/>
    <n v="1189833"/>
    <x v="215"/>
    <s v="West"/>
    <s v="California"/>
    <s v="San Francisco"/>
    <x v="3"/>
    <n v="45"/>
    <n v="550"/>
    <n v="247500"/>
    <n v="86625"/>
    <n v="0.35"/>
    <s v="Outlet"/>
  </r>
  <r>
    <s v="Kohl's"/>
    <n v="1189833"/>
    <x v="216"/>
    <s v="West"/>
    <s v="California"/>
    <s v="Los Angeles"/>
    <x v="4"/>
    <n v="50"/>
    <n v="500"/>
    <n v="250000"/>
    <n v="137500"/>
    <n v="0.55000000000000004"/>
    <s v="Outlet"/>
  </r>
  <r>
    <s v="Kohl's"/>
    <n v="1189833"/>
    <x v="217"/>
    <s v="West"/>
    <s v="California"/>
    <s v="Los Angeles"/>
    <x v="5"/>
    <n v="45"/>
    <n v="700"/>
    <n v="315000"/>
    <n v="63000"/>
    <n v="0.2"/>
    <s v="Outlet"/>
  </r>
  <r>
    <s v="Kohl's"/>
    <n v="1189833"/>
    <x v="218"/>
    <s v="West"/>
    <s v="California"/>
    <s v="Los Angeles"/>
    <x v="0"/>
    <n v="35"/>
    <n v="750"/>
    <n v="262500"/>
    <n v="105000"/>
    <n v="0.4"/>
    <s v="Outlet"/>
  </r>
  <r>
    <s v="Kohl's"/>
    <n v="1189833"/>
    <x v="219"/>
    <s v="West"/>
    <s v="California"/>
    <s v="Los Angeles"/>
    <x v="1"/>
    <n v="45"/>
    <n v="650"/>
    <n v="292500"/>
    <n v="73125"/>
    <n v="0.25"/>
    <s v="Outlet"/>
  </r>
  <r>
    <s v="Kohl's"/>
    <n v="1189833"/>
    <x v="220"/>
    <s v="West"/>
    <s v="California"/>
    <s v="Los Angeles"/>
    <x v="2"/>
    <n v="45"/>
    <n v="675"/>
    <n v="303750"/>
    <n v="121500"/>
    <n v="0.4"/>
    <s v="Outlet"/>
  </r>
  <r>
    <s v="Kohl's"/>
    <n v="1189833"/>
    <x v="221"/>
    <s v="West"/>
    <s v="California"/>
    <s v="Los Angeles"/>
    <x v="3"/>
    <n v="45"/>
    <n v="525"/>
    <n v="236250"/>
    <n v="82687.5"/>
    <n v="0.35"/>
    <s v="Outlet"/>
  </r>
  <r>
    <s v="Kohl's"/>
    <n v="1189833"/>
    <x v="222"/>
    <s v="West"/>
    <s v="California"/>
    <s v="Los Angeles"/>
    <x v="4"/>
    <n v="50"/>
    <n v="450"/>
    <n v="225000"/>
    <n v="123750.00000000001"/>
    <n v="0.55000000000000004"/>
    <s v="Outlet"/>
  </r>
  <r>
    <s v="Kohl's"/>
    <n v="1189833"/>
    <x v="223"/>
    <s v="West"/>
    <s v="California"/>
    <s v="Los Angeles"/>
    <x v="5"/>
    <n v="45"/>
    <n v="650"/>
    <n v="292500"/>
    <n v="58500"/>
    <n v="0.2"/>
    <s v="Outlet"/>
  </r>
  <r>
    <s v="Kohl's"/>
    <n v="1189833"/>
    <x v="224"/>
    <s v="West"/>
    <s v="California"/>
    <s v="Los Angeles"/>
    <x v="0"/>
    <n v="35"/>
    <n v="800"/>
    <n v="280000"/>
    <n v="112000"/>
    <n v="0.4"/>
    <s v="Outlet"/>
  </r>
  <r>
    <s v="Kohl's"/>
    <n v="1189833"/>
    <x v="225"/>
    <s v="West"/>
    <s v="California"/>
    <s v="Los Angeles"/>
    <x v="1"/>
    <n v="45"/>
    <n v="650"/>
    <n v="292500"/>
    <n v="73125"/>
    <n v="0.25"/>
    <s v="Outlet"/>
  </r>
  <r>
    <s v="Kohl's"/>
    <n v="1189833"/>
    <x v="226"/>
    <s v="West"/>
    <s v="California"/>
    <s v="Los Angeles"/>
    <x v="2"/>
    <n v="45"/>
    <n v="650"/>
    <n v="292500"/>
    <n v="117000"/>
    <n v="0.4"/>
    <s v="Outlet"/>
  </r>
  <r>
    <s v="Kohl's"/>
    <n v="1189833"/>
    <x v="227"/>
    <s v="West"/>
    <s v="California"/>
    <s v="Los Angeles"/>
    <x v="3"/>
    <n v="45"/>
    <n v="550"/>
    <n v="247500"/>
    <n v="86625"/>
    <n v="0.35"/>
    <s v="Outlet"/>
  </r>
  <r>
    <s v="Kohl's"/>
    <n v="1189833"/>
    <x v="228"/>
    <s v="West"/>
    <s v="California"/>
    <s v="Los Angeles"/>
    <x v="4"/>
    <n v="50"/>
    <n v="425"/>
    <n v="212500"/>
    <n v="116875.00000000001"/>
    <n v="0.55000000000000004"/>
    <s v="Outlet"/>
  </r>
  <r>
    <s v="Kohl's"/>
    <n v="1189833"/>
    <x v="229"/>
    <s v="West"/>
    <s v="California"/>
    <s v="Los Angeles"/>
    <x v="5"/>
    <n v="45"/>
    <n v="625"/>
    <n v="281250"/>
    <n v="56250"/>
    <n v="0.2"/>
    <s v="Outlet"/>
  </r>
  <r>
    <s v="Kohl's"/>
    <n v="1189833"/>
    <x v="230"/>
    <s v="West"/>
    <s v="California"/>
    <s v="Los Angeles"/>
    <x v="0"/>
    <n v="45"/>
    <n v="800"/>
    <n v="360000"/>
    <n v="144000"/>
    <n v="0.4"/>
    <s v="Outlet"/>
  </r>
  <r>
    <s v="Kohl's"/>
    <n v="1189833"/>
    <x v="231"/>
    <s v="West"/>
    <s v="California"/>
    <s v="Los Angeles"/>
    <x v="1"/>
    <n v="50"/>
    <n v="600"/>
    <n v="300000"/>
    <n v="75000"/>
    <n v="0.25"/>
    <s v="Outlet"/>
  </r>
  <r>
    <s v="Kohl's"/>
    <n v="1189833"/>
    <x v="232"/>
    <s v="West"/>
    <s v="California"/>
    <s v="Los Angeles"/>
    <x v="2"/>
    <n v="50"/>
    <n v="625"/>
    <n v="312500"/>
    <n v="125000"/>
    <n v="0.4"/>
    <s v="Outlet"/>
  </r>
  <r>
    <s v="Kohl's"/>
    <n v="1189833"/>
    <x v="233"/>
    <s v="West"/>
    <s v="California"/>
    <s v="Los Angeles"/>
    <x v="3"/>
    <n v="45"/>
    <n v="525"/>
    <n v="236250"/>
    <n v="82687.5"/>
    <n v="0.35"/>
    <s v="Outlet"/>
  </r>
  <r>
    <s v="Kohl's"/>
    <n v="1189833"/>
    <x v="234"/>
    <s v="West"/>
    <s v="California"/>
    <s v="Los Angeles"/>
    <x v="4"/>
    <n v="50"/>
    <n v="425"/>
    <n v="212500"/>
    <n v="116875.00000000001"/>
    <n v="0.55000000000000004"/>
    <s v="Outlet"/>
  </r>
  <r>
    <s v="Kohl's"/>
    <n v="1189833"/>
    <x v="235"/>
    <s v="West"/>
    <s v="California"/>
    <s v="Los Angeles"/>
    <x v="5"/>
    <n v="65"/>
    <n v="600"/>
    <n v="390000"/>
    <n v="78000"/>
    <n v="0.2"/>
    <s v="Outlet"/>
  </r>
  <r>
    <s v="Kohl's"/>
    <n v="1189833"/>
    <x v="236"/>
    <s v="West"/>
    <s v="California"/>
    <s v="Los Angeles"/>
    <x v="0"/>
    <n v="45"/>
    <n v="800"/>
    <n v="360000"/>
    <n v="144000"/>
    <n v="0.4"/>
    <s v="Outlet"/>
  </r>
  <r>
    <s v="Kohl's"/>
    <n v="1189833"/>
    <x v="237"/>
    <s v="West"/>
    <s v="California"/>
    <s v="Los Angeles"/>
    <x v="1"/>
    <n v="50"/>
    <n v="650"/>
    <n v="325000"/>
    <n v="81250"/>
    <n v="0.25"/>
    <s v="Outlet"/>
  </r>
  <r>
    <s v="Kohl's"/>
    <n v="1189833"/>
    <x v="238"/>
    <s v="West"/>
    <s v="California"/>
    <s v="Los Angeles"/>
    <x v="2"/>
    <n v="50"/>
    <n v="650"/>
    <n v="325000"/>
    <n v="130000"/>
    <n v="0.4"/>
    <s v="Outlet"/>
  </r>
  <r>
    <s v="Kohl's"/>
    <n v="1189833"/>
    <x v="239"/>
    <s v="West"/>
    <s v="California"/>
    <s v="Los Angeles"/>
    <x v="3"/>
    <n v="45"/>
    <n v="550"/>
    <n v="247500"/>
    <n v="86625"/>
    <n v="0.35"/>
    <s v="Outlet"/>
  </r>
  <r>
    <s v="Kohl's"/>
    <n v="1189833"/>
    <x v="240"/>
    <s v="West"/>
    <s v="California"/>
    <s v="Los Angeles"/>
    <x v="4"/>
    <n v="50"/>
    <n v="450"/>
    <n v="225000"/>
    <n v="123750.00000000001"/>
    <n v="0.55000000000000004"/>
    <s v="Outlet"/>
  </r>
  <r>
    <s v="Kohl's"/>
    <n v="1189833"/>
    <x v="241"/>
    <s v="West"/>
    <s v="California"/>
    <s v="Los Angeles"/>
    <x v="5"/>
    <n v="65"/>
    <n v="625"/>
    <n v="406250"/>
    <n v="81250"/>
    <n v="0.2"/>
    <s v="Outlet"/>
  </r>
  <r>
    <s v="Kohl's"/>
    <n v="1189833"/>
    <x v="242"/>
    <s v="West"/>
    <s v="California"/>
    <s v="Los Angeles"/>
    <x v="0"/>
    <n v="45"/>
    <n v="900"/>
    <n v="405000"/>
    <n v="162000"/>
    <n v="0.4"/>
    <s v="Outlet"/>
  </r>
  <r>
    <s v="Kohl's"/>
    <n v="1189833"/>
    <x v="243"/>
    <s v="West"/>
    <s v="California"/>
    <s v="Los Angeles"/>
    <x v="1"/>
    <n v="50"/>
    <n v="750"/>
    <n v="375000"/>
    <n v="93750"/>
    <n v="0.25"/>
    <s v="Outlet"/>
  </r>
  <r>
    <s v="Kohl's"/>
    <n v="1189833"/>
    <x v="244"/>
    <s v="West"/>
    <s v="California"/>
    <s v="Los Angeles"/>
    <x v="2"/>
    <n v="50"/>
    <n v="750"/>
    <n v="375000"/>
    <n v="150000"/>
    <n v="0.4"/>
    <s v="Outlet"/>
  </r>
  <r>
    <s v="Kohl's"/>
    <n v="1189833"/>
    <x v="245"/>
    <s v="West"/>
    <s v="California"/>
    <s v="Los Angeles"/>
    <x v="3"/>
    <n v="45"/>
    <n v="625"/>
    <n v="281250"/>
    <n v="98437.5"/>
    <n v="0.35"/>
    <s v="Outlet"/>
  </r>
  <r>
    <s v="Kohl's"/>
    <n v="1189833"/>
    <x v="246"/>
    <s v="West"/>
    <s v="California"/>
    <s v="Los Angeles"/>
    <x v="4"/>
    <n v="50"/>
    <n v="500"/>
    <n v="250000"/>
    <n v="137500"/>
    <n v="0.55000000000000004"/>
    <s v="Outlet"/>
  </r>
  <r>
    <s v="Kohl's"/>
    <n v="1189833"/>
    <x v="247"/>
    <s v="West"/>
    <s v="California"/>
    <s v="Los Angeles"/>
    <x v="5"/>
    <n v="65"/>
    <n v="800"/>
    <n v="520000"/>
    <n v="104000"/>
    <n v="0.2"/>
    <s v="Outlet"/>
  </r>
  <r>
    <s v="Kohl's"/>
    <n v="1189833"/>
    <x v="248"/>
    <s v="West"/>
    <s v="California"/>
    <s v="Los Angeles"/>
    <x v="0"/>
    <n v="45"/>
    <n v="950"/>
    <n v="427500"/>
    <n v="171000"/>
    <n v="0.4"/>
    <s v="Outlet"/>
  </r>
  <r>
    <s v="Kohl's"/>
    <n v="1189833"/>
    <x v="249"/>
    <s v="West"/>
    <s v="California"/>
    <s v="Los Angeles"/>
    <x v="1"/>
    <n v="50"/>
    <n v="800"/>
    <n v="400000"/>
    <n v="100000"/>
    <n v="0.25"/>
    <s v="Outlet"/>
  </r>
  <r>
    <s v="Kohl's"/>
    <n v="1189833"/>
    <x v="250"/>
    <s v="West"/>
    <s v="California"/>
    <s v="Los Angeles"/>
    <x v="2"/>
    <n v="50"/>
    <n v="750"/>
    <n v="375000"/>
    <n v="150000"/>
    <n v="0.4"/>
    <s v="Outlet"/>
  </r>
  <r>
    <s v="Kohl's"/>
    <n v="1189833"/>
    <x v="251"/>
    <s v="West"/>
    <s v="California"/>
    <s v="Los Angeles"/>
    <x v="3"/>
    <n v="45"/>
    <n v="650"/>
    <n v="292500"/>
    <n v="102375"/>
    <n v="0.35"/>
    <s v="Outlet"/>
  </r>
  <r>
    <s v="Kohl's"/>
    <n v="1189833"/>
    <x v="252"/>
    <s v="West"/>
    <s v="California"/>
    <s v="Los Angeles"/>
    <x v="4"/>
    <n v="50"/>
    <n v="700"/>
    <n v="350000"/>
    <n v="192500.00000000003"/>
    <n v="0.55000000000000004"/>
    <s v="Outlet"/>
  </r>
  <r>
    <s v="Kohl's"/>
    <n v="1189833"/>
    <x v="253"/>
    <s v="West"/>
    <s v="California"/>
    <s v="Los Angeles"/>
    <x v="5"/>
    <n v="65"/>
    <n v="700"/>
    <n v="455000"/>
    <n v="91000"/>
    <n v="0.2"/>
    <s v="Outlet"/>
  </r>
  <r>
    <s v="Kohl's"/>
    <n v="1189833"/>
    <x v="254"/>
    <s v="West"/>
    <s v="California"/>
    <s v="Los Angeles"/>
    <x v="0"/>
    <n v="50"/>
    <n v="900"/>
    <n v="450000"/>
    <n v="180000"/>
    <n v="0.4"/>
    <s v="Outlet"/>
  </r>
  <r>
    <s v="Kohl's"/>
    <n v="1189833"/>
    <x v="255"/>
    <s v="West"/>
    <s v="California"/>
    <s v="Los Angeles"/>
    <x v="1"/>
    <n v="55.000000000000007"/>
    <n v="850"/>
    <n v="467500.00000000006"/>
    <n v="116875.00000000001"/>
    <n v="0.25"/>
    <s v="Outlet"/>
  </r>
  <r>
    <s v="Kohl's"/>
    <n v="1189833"/>
    <x v="256"/>
    <s v="West"/>
    <s v="California"/>
    <s v="Los Angeles"/>
    <x v="2"/>
    <n v="50"/>
    <n v="725"/>
    <n v="362500"/>
    <n v="145000"/>
    <n v="0.4"/>
    <s v="Outlet"/>
  </r>
  <r>
    <s v="Kohl's"/>
    <n v="1189833"/>
    <x v="257"/>
    <s v="West"/>
    <s v="California"/>
    <s v="Los Angeles"/>
    <x v="3"/>
    <n v="50"/>
    <n v="675"/>
    <n v="337500"/>
    <n v="118124.99999999999"/>
    <n v="0.35"/>
    <s v="Outlet"/>
  </r>
  <r>
    <s v="Kohl's"/>
    <n v="1189833"/>
    <x v="258"/>
    <s v="West"/>
    <s v="California"/>
    <s v="Los Angeles"/>
    <x v="4"/>
    <n v="60"/>
    <n v="675"/>
    <n v="405000"/>
    <n v="222750.00000000003"/>
    <n v="0.55000000000000004"/>
    <s v="Outlet"/>
  </r>
  <r>
    <s v="Kohl's"/>
    <n v="1189833"/>
    <x v="259"/>
    <s v="West"/>
    <s v="California"/>
    <s v="Los Angeles"/>
    <x v="5"/>
    <n v="65"/>
    <n v="650"/>
    <n v="422500"/>
    <n v="84500"/>
    <n v="0.2"/>
    <s v="Outlet"/>
  </r>
  <r>
    <s v="Kohl's"/>
    <n v="1189833"/>
    <x v="260"/>
    <s v="West"/>
    <s v="California"/>
    <s v="Los Angeles"/>
    <x v="0"/>
    <n v="50"/>
    <n v="850"/>
    <n v="425000"/>
    <n v="170000"/>
    <n v="0.4"/>
    <s v="Outlet"/>
  </r>
  <r>
    <s v="Kohl's"/>
    <n v="1189833"/>
    <x v="261"/>
    <s v="West"/>
    <s v="California"/>
    <s v="Los Angeles"/>
    <x v="1"/>
    <n v="55.000000000000007"/>
    <n v="850"/>
    <n v="467500.00000000006"/>
    <n v="116875.00000000001"/>
    <n v="0.25"/>
    <s v="Outlet"/>
  </r>
  <r>
    <s v="Kohl's"/>
    <n v="1189833"/>
    <x v="262"/>
    <s v="West"/>
    <s v="California"/>
    <s v="Los Angeles"/>
    <x v="2"/>
    <n v="50"/>
    <n v="700"/>
    <n v="350000"/>
    <n v="140000"/>
    <n v="0.4"/>
    <s v="Outlet"/>
  </r>
  <r>
    <s v="Kohl's"/>
    <n v="1189833"/>
    <x v="263"/>
    <s v="West"/>
    <s v="California"/>
    <s v="Los Angeles"/>
    <x v="3"/>
    <n v="50"/>
    <n v="650"/>
    <n v="325000"/>
    <n v="113750"/>
    <n v="0.35"/>
    <s v="Outlet"/>
  </r>
  <r>
    <s v="Kohl's"/>
    <n v="1189833"/>
    <x v="264"/>
    <s v="West"/>
    <s v="California"/>
    <s v="Los Angeles"/>
    <x v="4"/>
    <n v="60"/>
    <n v="650"/>
    <n v="390000"/>
    <n v="214500.00000000003"/>
    <n v="0.55000000000000004"/>
    <s v="Outlet"/>
  </r>
  <r>
    <s v="Kohl's"/>
    <n v="1189833"/>
    <x v="265"/>
    <s v="West"/>
    <s v="California"/>
    <s v="Los Angeles"/>
    <x v="5"/>
    <n v="65"/>
    <n v="700"/>
    <n v="455000"/>
    <n v="91000"/>
    <n v="0.2"/>
    <s v="Outlet"/>
  </r>
  <r>
    <s v="Kohl's"/>
    <n v="1189833"/>
    <x v="266"/>
    <s v="West"/>
    <s v="California"/>
    <s v="Los Angeles"/>
    <x v="0"/>
    <n v="50"/>
    <n v="800"/>
    <n v="400000"/>
    <n v="160000"/>
    <n v="0.4"/>
    <s v="Outlet"/>
  </r>
  <r>
    <s v="Kohl's"/>
    <n v="1189833"/>
    <x v="267"/>
    <s v="West"/>
    <s v="California"/>
    <s v="Los Angeles"/>
    <x v="1"/>
    <n v="55.000000000000007"/>
    <n v="800"/>
    <n v="440000.00000000006"/>
    <n v="110000.00000000001"/>
    <n v="0.25"/>
    <s v="Outlet"/>
  </r>
  <r>
    <s v="Kohl's"/>
    <n v="1189833"/>
    <x v="268"/>
    <s v="West"/>
    <s v="California"/>
    <s v="Los Angeles"/>
    <x v="2"/>
    <n v="50"/>
    <n v="650"/>
    <n v="325000"/>
    <n v="130000"/>
    <n v="0.4"/>
    <s v="Outlet"/>
  </r>
  <r>
    <s v="Kohl's"/>
    <n v="1189833"/>
    <x v="269"/>
    <s v="West"/>
    <s v="California"/>
    <s v="Los Angeles"/>
    <x v="3"/>
    <n v="50"/>
    <n v="625"/>
    <n v="312500"/>
    <n v="109375"/>
    <n v="0.35"/>
    <s v="Outlet"/>
  </r>
  <r>
    <s v="Kohl's"/>
    <n v="1189833"/>
    <x v="270"/>
    <s v="West"/>
    <s v="California"/>
    <s v="Los Angeles"/>
    <x v="4"/>
    <n v="60"/>
    <n v="600"/>
    <n v="360000"/>
    <n v="198000.00000000003"/>
    <n v="0.55000000000000004"/>
    <s v="Outlet"/>
  </r>
  <r>
    <s v="Kohl's"/>
    <n v="1189833"/>
    <x v="271"/>
    <s v="West"/>
    <s v="California"/>
    <s v="Los Angeles"/>
    <x v="5"/>
    <n v="65"/>
    <n v="650"/>
    <n v="422500"/>
    <n v="84500"/>
    <n v="0.2"/>
    <s v="Outlet"/>
  </r>
  <r>
    <s v="Kohl's"/>
    <n v="1189833"/>
    <x v="272"/>
    <s v="West"/>
    <s v="California"/>
    <s v="Los Angeles"/>
    <x v="0"/>
    <n v="50"/>
    <n v="825"/>
    <n v="412500"/>
    <n v="165000"/>
    <n v="0.4"/>
    <s v="Outlet"/>
  </r>
  <r>
    <s v="Kohl's"/>
    <n v="1189833"/>
    <x v="273"/>
    <s v="West"/>
    <s v="California"/>
    <s v="Los Angeles"/>
    <x v="1"/>
    <n v="55.000000000000007"/>
    <n v="825"/>
    <n v="453750.00000000006"/>
    <n v="113437.50000000001"/>
    <n v="0.25"/>
    <s v="Outlet"/>
  </r>
  <r>
    <s v="Kohl's"/>
    <n v="1189833"/>
    <x v="274"/>
    <s v="West"/>
    <s v="California"/>
    <s v="Los Angeles"/>
    <x v="2"/>
    <n v="50"/>
    <n v="675"/>
    <n v="337500"/>
    <n v="135000"/>
    <n v="0.4"/>
    <s v="Outlet"/>
  </r>
  <r>
    <s v="Kohl's"/>
    <n v="1189833"/>
    <x v="275"/>
    <s v="West"/>
    <s v="California"/>
    <s v="Los Angeles"/>
    <x v="3"/>
    <n v="50"/>
    <n v="650"/>
    <n v="325000"/>
    <n v="113750"/>
    <n v="0.35"/>
    <s v="Outlet"/>
  </r>
  <r>
    <s v="Kohl's"/>
    <n v="1189833"/>
    <x v="276"/>
    <s v="West"/>
    <s v="California"/>
    <s v="Los Angeles"/>
    <x v="4"/>
    <n v="60"/>
    <n v="600"/>
    <n v="360000"/>
    <n v="198000.00000000003"/>
    <n v="0.55000000000000004"/>
    <s v="Outlet"/>
  </r>
  <r>
    <s v="Kohl's"/>
    <n v="1189833"/>
    <x v="277"/>
    <s v="West"/>
    <s v="California"/>
    <s v="Los Angeles"/>
    <x v="5"/>
    <n v="65"/>
    <n v="700"/>
    <n v="455000"/>
    <n v="91000"/>
    <n v="0.2"/>
    <s v="Outlet"/>
  </r>
  <r>
    <s v="Kohl's"/>
    <n v="1189833"/>
    <x v="278"/>
    <s v="West"/>
    <s v="California"/>
    <s v="Los Angeles"/>
    <x v="0"/>
    <n v="50"/>
    <n v="900"/>
    <n v="450000"/>
    <n v="180000"/>
    <n v="0.4"/>
    <s v="Outlet"/>
  </r>
  <r>
    <s v="Kohl's"/>
    <n v="1189833"/>
    <x v="279"/>
    <s v="West"/>
    <s v="California"/>
    <s v="Los Angeles"/>
    <x v="1"/>
    <n v="55.000000000000007"/>
    <n v="900"/>
    <n v="495000.00000000006"/>
    <n v="123750.00000000001"/>
    <n v="0.25"/>
    <s v="Outlet"/>
  </r>
  <r>
    <s v="Kohl's"/>
    <n v="1189833"/>
    <x v="280"/>
    <s v="West"/>
    <s v="California"/>
    <s v="Los Angeles"/>
    <x v="2"/>
    <n v="50"/>
    <n v="700"/>
    <n v="350000"/>
    <n v="140000"/>
    <n v="0.4"/>
    <s v="Outlet"/>
  </r>
  <r>
    <s v="Kohl's"/>
    <n v="1189833"/>
    <x v="281"/>
    <s v="West"/>
    <s v="California"/>
    <s v="Los Angeles"/>
    <x v="3"/>
    <n v="50"/>
    <n v="700"/>
    <n v="350000"/>
    <n v="122499.99999999999"/>
    <n v="0.35"/>
    <s v="Outlet"/>
  </r>
  <r>
    <s v="Kohl's"/>
    <n v="1189833"/>
    <x v="282"/>
    <s v="West"/>
    <s v="California"/>
    <s v="Los Angeles"/>
    <x v="4"/>
    <n v="60"/>
    <n v="625"/>
    <n v="375000"/>
    <n v="206250.00000000003"/>
    <n v="0.55000000000000004"/>
    <s v="Outlet"/>
  </r>
  <r>
    <s v="Kohl's"/>
    <n v="1189833"/>
    <x v="283"/>
    <s v="West"/>
    <s v="California"/>
    <s v="Los Angeles"/>
    <x v="5"/>
    <n v="65"/>
    <n v="725"/>
    <n v="471250"/>
    <n v="94250"/>
    <n v="0.2"/>
    <s v="Outlet"/>
  </r>
  <r>
    <s v="Foot Locker"/>
    <n v="1185732"/>
    <x v="284"/>
    <s v="West"/>
    <s v="California"/>
    <s v="Los Angeles"/>
    <x v="0"/>
    <n v="45"/>
    <n v="475"/>
    <n v="213750"/>
    <n v="85500"/>
    <n v="0.4"/>
    <s v="Outlet"/>
  </r>
  <r>
    <s v="Foot Locker"/>
    <n v="1185732"/>
    <x v="285"/>
    <s v="West"/>
    <s v="California"/>
    <s v="Los Angeles"/>
    <x v="1"/>
    <n v="45"/>
    <n v="275"/>
    <n v="123750"/>
    <n v="43312.5"/>
    <n v="0.35"/>
    <s v="Outlet"/>
  </r>
  <r>
    <s v="Foot Locker"/>
    <n v="1185732"/>
    <x v="286"/>
    <s v="West"/>
    <s v="California"/>
    <s v="Los Angeles"/>
    <x v="2"/>
    <n v="35"/>
    <n v="275"/>
    <n v="96250"/>
    <n v="33687.5"/>
    <n v="0.35"/>
    <s v="Outlet"/>
  </r>
  <r>
    <s v="Foot Locker"/>
    <n v="1185732"/>
    <x v="287"/>
    <s v="West"/>
    <s v="California"/>
    <s v="Los Angeles"/>
    <x v="3"/>
    <n v="40"/>
    <n v="125"/>
    <n v="50000"/>
    <n v="20000"/>
    <n v="0.4"/>
    <s v="Outlet"/>
  </r>
  <r>
    <s v="Foot Locker"/>
    <n v="1185732"/>
    <x v="288"/>
    <s v="Midwest"/>
    <s v="Illinois"/>
    <s v="Chicago"/>
    <x v="4"/>
    <n v="54.999999999999993"/>
    <n v="175"/>
    <n v="96249.999999999985"/>
    <n v="33687.499999999993"/>
    <n v="0.35"/>
    <s v="Outlet"/>
  </r>
  <r>
    <s v="Foot Locker"/>
    <n v="1185732"/>
    <x v="289"/>
    <s v="Midwest"/>
    <s v="Illinois"/>
    <s v="Chicago"/>
    <x v="5"/>
    <n v="45"/>
    <n v="275"/>
    <n v="123750"/>
    <n v="61875"/>
    <n v="0.5"/>
    <s v="Outlet"/>
  </r>
  <r>
    <s v="Foot Locker"/>
    <n v="1185732"/>
    <x v="290"/>
    <s v="Midwest"/>
    <s v="Illinois"/>
    <s v="Chicago"/>
    <x v="0"/>
    <n v="45"/>
    <n v="525"/>
    <n v="236250"/>
    <n v="94500"/>
    <n v="0.4"/>
    <s v="Outlet"/>
  </r>
  <r>
    <s v="Foot Locker"/>
    <n v="1185732"/>
    <x v="291"/>
    <s v="Midwest"/>
    <s v="Illinois"/>
    <s v="Chicago"/>
    <x v="1"/>
    <n v="45"/>
    <n v="175"/>
    <n v="78750"/>
    <n v="27562.5"/>
    <n v="0.35"/>
    <s v="Outlet"/>
  </r>
  <r>
    <s v="Foot Locker"/>
    <n v="1185732"/>
    <x v="292"/>
    <s v="Midwest"/>
    <s v="Illinois"/>
    <s v="Chicago"/>
    <x v="2"/>
    <n v="35"/>
    <n v="225"/>
    <n v="78750"/>
    <n v="27562.5"/>
    <n v="0.35"/>
    <s v="Outlet"/>
  </r>
  <r>
    <s v="Foot Locker"/>
    <n v="1185732"/>
    <x v="293"/>
    <s v="Midwest"/>
    <s v="Illinois"/>
    <s v="Chicago"/>
    <x v="3"/>
    <n v="40"/>
    <n v="100"/>
    <n v="40000"/>
    <n v="16000"/>
    <n v="0.4"/>
    <s v="Outlet"/>
  </r>
  <r>
    <s v="Foot Locker"/>
    <n v="1185732"/>
    <x v="294"/>
    <s v="Midwest"/>
    <s v="Illinois"/>
    <s v="Chicago"/>
    <x v="4"/>
    <n v="54.999999999999993"/>
    <n v="175"/>
    <n v="96249.999999999985"/>
    <n v="33687.499999999993"/>
    <n v="0.35"/>
    <s v="Outlet"/>
  </r>
  <r>
    <s v="Foot Locker"/>
    <n v="1185732"/>
    <x v="295"/>
    <s v="Midwest"/>
    <s v="Illinois"/>
    <s v="Chicago"/>
    <x v="5"/>
    <n v="45"/>
    <n v="275"/>
    <n v="123750"/>
    <n v="61875"/>
    <n v="0.5"/>
    <s v="Outlet"/>
  </r>
  <r>
    <s v="Foot Locker"/>
    <n v="1185732"/>
    <x v="296"/>
    <s v="Midwest"/>
    <s v="Illinois"/>
    <s v="Chicago"/>
    <x v="0"/>
    <n v="50"/>
    <n v="495"/>
    <n v="247500"/>
    <n v="99000"/>
    <n v="0.4"/>
    <s v="Outlet"/>
  </r>
  <r>
    <s v="Foot Locker"/>
    <n v="1185732"/>
    <x v="297"/>
    <s v="Midwest"/>
    <s v="Illinois"/>
    <s v="Chicago"/>
    <x v="1"/>
    <n v="50"/>
    <n v="200"/>
    <n v="100000"/>
    <n v="35000"/>
    <n v="0.35"/>
    <s v="Outlet"/>
  </r>
  <r>
    <s v="Foot Locker"/>
    <n v="1185732"/>
    <x v="298"/>
    <s v="Midwest"/>
    <s v="Illinois"/>
    <s v="Chicago"/>
    <x v="2"/>
    <n v="40"/>
    <n v="225"/>
    <n v="90000"/>
    <n v="31499.999999999996"/>
    <n v="0.35"/>
    <s v="Outlet"/>
  </r>
  <r>
    <s v="Foot Locker"/>
    <n v="1185732"/>
    <x v="299"/>
    <s v="Midwest"/>
    <s v="Illinois"/>
    <s v="Chicago"/>
    <x v="3"/>
    <n v="45"/>
    <n v="75"/>
    <n v="33750"/>
    <n v="13500"/>
    <n v="0.4"/>
    <s v="Outlet"/>
  </r>
  <r>
    <s v="Foot Locker"/>
    <n v="1185732"/>
    <x v="300"/>
    <s v="Midwest"/>
    <s v="Illinois"/>
    <s v="Chicago"/>
    <x v="4"/>
    <n v="60"/>
    <n v="125"/>
    <n v="75000"/>
    <n v="26250"/>
    <n v="0.35"/>
    <s v="Outlet"/>
  </r>
  <r>
    <s v="Foot Locker"/>
    <n v="1185732"/>
    <x v="301"/>
    <s v="Midwest"/>
    <s v="Illinois"/>
    <s v="Chicago"/>
    <x v="5"/>
    <n v="50"/>
    <n v="225"/>
    <n v="112500"/>
    <n v="56250"/>
    <n v="0.5"/>
    <s v="Outlet"/>
  </r>
  <r>
    <s v="Foot Locker"/>
    <n v="1185732"/>
    <x v="302"/>
    <s v="Midwest"/>
    <s v="Illinois"/>
    <s v="Chicago"/>
    <x v="0"/>
    <n v="50"/>
    <n v="450"/>
    <n v="225000"/>
    <n v="90000"/>
    <n v="0.4"/>
    <s v="Outlet"/>
  </r>
  <r>
    <s v="Foot Locker"/>
    <n v="1185732"/>
    <x v="303"/>
    <s v="Midwest"/>
    <s v="Illinois"/>
    <s v="Chicago"/>
    <x v="1"/>
    <n v="50"/>
    <n v="150"/>
    <n v="75000"/>
    <n v="26250"/>
    <n v="0.35"/>
    <s v="Outlet"/>
  </r>
  <r>
    <s v="Foot Locker"/>
    <n v="1185732"/>
    <x v="304"/>
    <s v="Midwest"/>
    <s v="Illinois"/>
    <s v="Chicago"/>
    <x v="2"/>
    <n v="40"/>
    <n v="150"/>
    <n v="60000"/>
    <n v="21000"/>
    <n v="0.35"/>
    <s v="Outlet"/>
  </r>
  <r>
    <s v="Foot Locker"/>
    <n v="1185732"/>
    <x v="305"/>
    <s v="Midwest"/>
    <s v="Illinois"/>
    <s v="Chicago"/>
    <x v="3"/>
    <n v="45"/>
    <n v="75"/>
    <n v="33750"/>
    <n v="13500"/>
    <n v="0.4"/>
    <s v="Outlet"/>
  </r>
  <r>
    <s v="Foot Locker"/>
    <n v="1185732"/>
    <x v="306"/>
    <s v="Midwest"/>
    <s v="Illinois"/>
    <s v="Chicago"/>
    <x v="4"/>
    <n v="60"/>
    <n v="100"/>
    <n v="60000"/>
    <n v="21000"/>
    <n v="0.35"/>
    <s v="Outlet"/>
  </r>
  <r>
    <s v="Foot Locker"/>
    <n v="1185732"/>
    <x v="307"/>
    <s v="Midwest"/>
    <s v="Illinois"/>
    <s v="Chicago"/>
    <x v="5"/>
    <n v="50"/>
    <n v="225"/>
    <n v="112500"/>
    <n v="56250"/>
    <n v="0.5"/>
    <s v="Outlet"/>
  </r>
  <r>
    <s v="Foot Locker"/>
    <n v="1185732"/>
    <x v="308"/>
    <s v="Midwest"/>
    <s v="Illinois"/>
    <s v="Chicago"/>
    <x v="0"/>
    <n v="60"/>
    <n v="495"/>
    <n v="297000"/>
    <n v="118800"/>
    <n v="0.4"/>
    <s v="Outlet"/>
  </r>
  <r>
    <s v="Foot Locker"/>
    <n v="1185732"/>
    <x v="309"/>
    <s v="Midwest"/>
    <s v="Illinois"/>
    <s v="Chicago"/>
    <x v="1"/>
    <n v="55.000000000000007"/>
    <n v="200"/>
    <n v="110000.00000000001"/>
    <n v="38500"/>
    <n v="0.35"/>
    <s v="Outlet"/>
  </r>
  <r>
    <s v="Foot Locker"/>
    <n v="1185732"/>
    <x v="310"/>
    <s v="Midwest"/>
    <s v="Illinois"/>
    <s v="Chicago"/>
    <x v="2"/>
    <n v="50"/>
    <n v="175"/>
    <n v="87500"/>
    <n v="30624.999999999996"/>
    <n v="0.35"/>
    <s v="Outlet"/>
  </r>
  <r>
    <s v="Foot Locker"/>
    <n v="1185732"/>
    <x v="311"/>
    <s v="Midwest"/>
    <s v="Illinois"/>
    <s v="Chicago"/>
    <x v="3"/>
    <n v="50"/>
    <n v="100"/>
    <n v="50000"/>
    <n v="20000"/>
    <n v="0.4"/>
    <s v="Outlet"/>
  </r>
  <r>
    <s v="Foot Locker"/>
    <n v="1185732"/>
    <x v="312"/>
    <s v="Midwest"/>
    <s v="Illinois"/>
    <s v="Chicago"/>
    <x v="4"/>
    <n v="60"/>
    <n v="125"/>
    <n v="75000"/>
    <n v="26250"/>
    <n v="0.35"/>
    <s v="Outlet"/>
  </r>
  <r>
    <s v="Foot Locker"/>
    <n v="1185732"/>
    <x v="313"/>
    <s v="Midwest"/>
    <s v="Illinois"/>
    <s v="Chicago"/>
    <x v="5"/>
    <n v="65"/>
    <n v="250"/>
    <n v="162500"/>
    <n v="81250"/>
    <n v="0.5"/>
    <s v="Outlet"/>
  </r>
  <r>
    <s v="Foot Locker"/>
    <n v="1185732"/>
    <x v="314"/>
    <s v="Midwest"/>
    <s v="Illinois"/>
    <s v="Chicago"/>
    <x v="0"/>
    <n v="50"/>
    <n v="500"/>
    <n v="250000"/>
    <n v="100000"/>
    <n v="0.4"/>
    <s v="Outlet"/>
  </r>
  <r>
    <s v="Foot Locker"/>
    <n v="1185732"/>
    <x v="315"/>
    <s v="Midwest"/>
    <s v="Illinois"/>
    <s v="Chicago"/>
    <x v="1"/>
    <n v="45.000000000000007"/>
    <n v="250"/>
    <n v="112500.00000000001"/>
    <n v="39375"/>
    <n v="0.35"/>
    <s v="Outlet"/>
  </r>
  <r>
    <s v="Foot Locker"/>
    <n v="1185732"/>
    <x v="316"/>
    <s v="Midwest"/>
    <s v="Illinois"/>
    <s v="Chicago"/>
    <x v="2"/>
    <n v="40"/>
    <n v="200"/>
    <n v="80000"/>
    <n v="28000"/>
    <n v="0.35"/>
    <s v="Outlet"/>
  </r>
  <r>
    <s v="Foot Locker"/>
    <n v="1185732"/>
    <x v="317"/>
    <s v="Midwest"/>
    <s v="Illinois"/>
    <s v="Chicago"/>
    <x v="3"/>
    <n v="40"/>
    <n v="175"/>
    <n v="70000"/>
    <n v="28000"/>
    <n v="0.4"/>
    <s v="Outlet"/>
  </r>
  <r>
    <s v="Foot Locker"/>
    <n v="1185732"/>
    <x v="318"/>
    <s v="Midwest"/>
    <s v="Illinois"/>
    <s v="Chicago"/>
    <x v="4"/>
    <n v="50"/>
    <n v="175"/>
    <n v="87500"/>
    <n v="30624.999999999996"/>
    <n v="0.35"/>
    <s v="Outlet"/>
  </r>
  <r>
    <s v="Foot Locker"/>
    <n v="1185732"/>
    <x v="319"/>
    <s v="Midwest"/>
    <s v="Illinois"/>
    <s v="Chicago"/>
    <x v="5"/>
    <n v="55.000000000000007"/>
    <n v="350"/>
    <n v="192500.00000000003"/>
    <n v="96250.000000000015"/>
    <n v="0.5"/>
    <s v="Outlet"/>
  </r>
  <r>
    <s v="Foot Locker"/>
    <n v="1185732"/>
    <x v="320"/>
    <s v="Midwest"/>
    <s v="Illinois"/>
    <s v="Chicago"/>
    <x v="0"/>
    <n v="50"/>
    <n v="575"/>
    <n v="287500"/>
    <n v="115000"/>
    <n v="0.4"/>
    <s v="Outlet"/>
  </r>
  <r>
    <s v="Foot Locker"/>
    <n v="1185732"/>
    <x v="321"/>
    <s v="Midwest"/>
    <s v="Illinois"/>
    <s v="Chicago"/>
    <x v="1"/>
    <n v="45.000000000000007"/>
    <n v="325"/>
    <n v="146250.00000000003"/>
    <n v="51187.500000000007"/>
    <n v="0.35"/>
    <s v="Outlet"/>
  </r>
  <r>
    <s v="Foot Locker"/>
    <n v="1185732"/>
    <x v="322"/>
    <s v="Midwest"/>
    <s v="Illinois"/>
    <s v="Chicago"/>
    <x v="2"/>
    <n v="40"/>
    <n v="250"/>
    <n v="100000"/>
    <n v="35000"/>
    <n v="0.35"/>
    <s v="Outlet"/>
  </r>
  <r>
    <s v="Foot Locker"/>
    <n v="1185732"/>
    <x v="323"/>
    <s v="Midwest"/>
    <s v="Illinois"/>
    <s v="Chicago"/>
    <x v="3"/>
    <n v="40"/>
    <n v="200"/>
    <n v="80000"/>
    <n v="32000"/>
    <n v="0.4"/>
    <s v="Outlet"/>
  </r>
  <r>
    <s v="Foot Locker"/>
    <n v="1185732"/>
    <x v="324"/>
    <s v="Midwest"/>
    <s v="Illinois"/>
    <s v="Chicago"/>
    <x v="4"/>
    <n v="50"/>
    <n v="225"/>
    <n v="112500"/>
    <n v="39375"/>
    <n v="0.35"/>
    <s v="Outlet"/>
  </r>
  <r>
    <s v="Foot Locker"/>
    <n v="1185732"/>
    <x v="325"/>
    <s v="Midwest"/>
    <s v="Illinois"/>
    <s v="Chicago"/>
    <x v="5"/>
    <n v="55.000000000000007"/>
    <n v="400"/>
    <n v="220000.00000000003"/>
    <n v="110000.00000000001"/>
    <n v="0.5"/>
    <s v="Outlet"/>
  </r>
  <r>
    <s v="Foot Locker"/>
    <n v="1185732"/>
    <x v="326"/>
    <s v="Midwest"/>
    <s v="Illinois"/>
    <s v="Chicago"/>
    <x v="0"/>
    <n v="50"/>
    <n v="550"/>
    <n v="275000"/>
    <n v="110000"/>
    <n v="0.4"/>
    <s v="Outlet"/>
  </r>
  <r>
    <s v="Foot Locker"/>
    <n v="1185732"/>
    <x v="327"/>
    <s v="Midwest"/>
    <s v="Illinois"/>
    <s v="Chicago"/>
    <x v="1"/>
    <n v="45.000000000000007"/>
    <n v="325"/>
    <n v="146250.00000000003"/>
    <n v="51187.500000000007"/>
    <n v="0.35"/>
    <s v="Outlet"/>
  </r>
  <r>
    <s v="Foot Locker"/>
    <n v="1185732"/>
    <x v="328"/>
    <s v="Midwest"/>
    <s v="Illinois"/>
    <s v="Chicago"/>
    <x v="2"/>
    <n v="40"/>
    <n v="250"/>
    <n v="100000"/>
    <n v="35000"/>
    <n v="0.35"/>
    <s v="Outlet"/>
  </r>
  <r>
    <s v="Foot Locker"/>
    <n v="1185732"/>
    <x v="329"/>
    <s v="Midwest"/>
    <s v="Illinois"/>
    <s v="Chicago"/>
    <x v="3"/>
    <n v="40"/>
    <n v="225"/>
    <n v="90000"/>
    <n v="36000"/>
    <n v="0.4"/>
    <s v="Outlet"/>
  </r>
  <r>
    <s v="Foot Locker"/>
    <n v="1185732"/>
    <x v="330"/>
    <s v="Midwest"/>
    <s v="Illinois"/>
    <s v="Chicago"/>
    <x v="4"/>
    <n v="50"/>
    <n v="200"/>
    <n v="100000"/>
    <n v="35000"/>
    <n v="0.35"/>
    <s v="Outlet"/>
  </r>
  <r>
    <s v="Foot Locker"/>
    <n v="1185732"/>
    <x v="331"/>
    <s v="Midwest"/>
    <s v="Illinois"/>
    <s v="Chicago"/>
    <x v="5"/>
    <n v="55.000000000000007"/>
    <n v="375"/>
    <n v="206250.00000000003"/>
    <n v="103125.00000000001"/>
    <n v="0.5"/>
    <s v="Outlet"/>
  </r>
  <r>
    <s v="Foot Locker"/>
    <n v="1185732"/>
    <x v="332"/>
    <s v="Midwest"/>
    <s v="Illinois"/>
    <s v="Chicago"/>
    <x v="0"/>
    <n v="50"/>
    <n v="500"/>
    <n v="250000"/>
    <n v="100000"/>
    <n v="0.4"/>
    <s v="Outlet"/>
  </r>
  <r>
    <s v="Foot Locker"/>
    <n v="1185732"/>
    <x v="333"/>
    <s v="Midwest"/>
    <s v="Illinois"/>
    <s v="Chicago"/>
    <x v="1"/>
    <n v="45.000000000000007"/>
    <n v="300"/>
    <n v="135000.00000000003"/>
    <n v="47250.000000000007"/>
    <n v="0.35"/>
    <s v="Outlet"/>
  </r>
  <r>
    <s v="Foot Locker"/>
    <n v="1185732"/>
    <x v="334"/>
    <s v="Midwest"/>
    <s v="Illinois"/>
    <s v="Chicago"/>
    <x v="2"/>
    <n v="40"/>
    <n v="200"/>
    <n v="80000"/>
    <n v="28000"/>
    <n v="0.35"/>
    <s v="Outlet"/>
  </r>
  <r>
    <s v="Foot Locker"/>
    <n v="1185732"/>
    <x v="335"/>
    <s v="Midwest"/>
    <s v="Illinois"/>
    <s v="Chicago"/>
    <x v="3"/>
    <n v="40"/>
    <n v="175"/>
    <n v="70000"/>
    <n v="28000"/>
    <n v="0.4"/>
    <s v="Outlet"/>
  </r>
  <r>
    <s v="Foot Locker"/>
    <n v="1185732"/>
    <x v="336"/>
    <s v="Midwest"/>
    <s v="Illinois"/>
    <s v="Chicago"/>
    <x v="4"/>
    <n v="50"/>
    <n v="175"/>
    <n v="87500"/>
    <n v="30624.999999999996"/>
    <n v="0.35"/>
    <s v="Outlet"/>
  </r>
  <r>
    <s v="Foot Locker"/>
    <n v="1185732"/>
    <x v="337"/>
    <s v="Midwest"/>
    <s v="Illinois"/>
    <s v="Chicago"/>
    <x v="5"/>
    <n v="55.000000000000007"/>
    <n v="250"/>
    <n v="137500.00000000003"/>
    <n v="68750.000000000015"/>
    <n v="0.5"/>
    <s v="Outlet"/>
  </r>
  <r>
    <s v="Foot Locker"/>
    <n v="1185732"/>
    <x v="338"/>
    <s v="Midwest"/>
    <s v="Illinois"/>
    <s v="Chicago"/>
    <x v="0"/>
    <n v="60"/>
    <n v="425"/>
    <n v="255000"/>
    <n v="102000"/>
    <n v="0.4"/>
    <s v="Outlet"/>
  </r>
  <r>
    <s v="Foot Locker"/>
    <n v="1185732"/>
    <x v="339"/>
    <s v="Midwest"/>
    <s v="Illinois"/>
    <s v="Chicago"/>
    <x v="1"/>
    <n v="50"/>
    <n v="250"/>
    <n v="125000"/>
    <n v="43750"/>
    <n v="0.35"/>
    <s v="Outlet"/>
  </r>
  <r>
    <s v="Foot Locker"/>
    <n v="1185732"/>
    <x v="340"/>
    <s v="Midwest"/>
    <s v="Illinois"/>
    <s v="Chicago"/>
    <x v="2"/>
    <n v="50"/>
    <n v="150"/>
    <n v="75000"/>
    <n v="26250"/>
    <n v="0.35"/>
    <s v="Outlet"/>
  </r>
  <r>
    <s v="Foot Locker"/>
    <n v="1185732"/>
    <x v="341"/>
    <s v="Midwest"/>
    <s v="Illinois"/>
    <s v="Chicago"/>
    <x v="3"/>
    <n v="50"/>
    <n v="125"/>
    <n v="62500"/>
    <n v="25000"/>
    <n v="0.4"/>
    <s v="Outlet"/>
  </r>
  <r>
    <s v="Foot Locker"/>
    <n v="1185732"/>
    <x v="342"/>
    <s v="Midwest"/>
    <s v="Illinois"/>
    <s v="Chicago"/>
    <x v="4"/>
    <n v="60"/>
    <n v="125"/>
    <n v="75000"/>
    <n v="26250"/>
    <n v="0.35"/>
    <s v="Outlet"/>
  </r>
  <r>
    <s v="Foot Locker"/>
    <n v="1185732"/>
    <x v="343"/>
    <s v="Midwest"/>
    <s v="Illinois"/>
    <s v="Chicago"/>
    <x v="5"/>
    <n v="64.999999999999986"/>
    <n v="250"/>
    <n v="162499.99999999997"/>
    <n v="81249.999999999985"/>
    <n v="0.5"/>
    <s v="Outlet"/>
  </r>
  <r>
    <s v="Foot Locker"/>
    <n v="1185732"/>
    <x v="344"/>
    <s v="Midwest"/>
    <s v="Illinois"/>
    <s v="Chicago"/>
    <x v="0"/>
    <n v="60"/>
    <n v="400"/>
    <n v="240000"/>
    <n v="96000"/>
    <n v="0.4"/>
    <s v="Outlet"/>
  </r>
  <r>
    <s v="Foot Locker"/>
    <n v="1185732"/>
    <x v="345"/>
    <s v="Midwest"/>
    <s v="Illinois"/>
    <s v="Chicago"/>
    <x v="1"/>
    <n v="50"/>
    <n v="250"/>
    <n v="125000"/>
    <n v="43750"/>
    <n v="0.35"/>
    <s v="Outlet"/>
  </r>
  <r>
    <s v="Foot Locker"/>
    <n v="1185732"/>
    <x v="346"/>
    <s v="Midwest"/>
    <s v="Illinois"/>
    <s v="Chicago"/>
    <x v="2"/>
    <n v="50"/>
    <n v="195"/>
    <n v="97500"/>
    <n v="34125"/>
    <n v="0.35"/>
    <s v="Outlet"/>
  </r>
  <r>
    <s v="Foot Locker"/>
    <n v="1185732"/>
    <x v="347"/>
    <s v="Midwest"/>
    <s v="Illinois"/>
    <s v="Chicago"/>
    <x v="3"/>
    <n v="50"/>
    <n v="175"/>
    <n v="87500"/>
    <n v="35000"/>
    <n v="0.4"/>
    <s v="Outlet"/>
  </r>
  <r>
    <s v="Foot Locker"/>
    <n v="1185732"/>
    <x v="348"/>
    <s v="Midwest"/>
    <s v="Illinois"/>
    <s v="Chicago"/>
    <x v="4"/>
    <n v="60"/>
    <n v="150"/>
    <n v="90000"/>
    <n v="31499.999999999996"/>
    <n v="0.35"/>
    <s v="Outlet"/>
  </r>
  <r>
    <s v="Foot Locker"/>
    <n v="1185732"/>
    <x v="349"/>
    <s v="Midwest"/>
    <s v="Illinois"/>
    <s v="Chicago"/>
    <x v="5"/>
    <n v="64.999999999999986"/>
    <n v="250"/>
    <n v="162499.99999999997"/>
    <n v="81249.999999999985"/>
    <n v="0.5"/>
    <s v="Outlet"/>
  </r>
  <r>
    <s v="Foot Locker"/>
    <n v="1185732"/>
    <x v="350"/>
    <s v="Midwest"/>
    <s v="Illinois"/>
    <s v="Chicago"/>
    <x v="0"/>
    <n v="60"/>
    <n v="500"/>
    <n v="300000"/>
    <n v="120000"/>
    <n v="0.4"/>
    <s v="Outlet"/>
  </r>
  <r>
    <s v="Foot Locker"/>
    <n v="1185732"/>
    <x v="351"/>
    <s v="Midwest"/>
    <s v="Illinois"/>
    <s v="Chicago"/>
    <x v="1"/>
    <n v="50"/>
    <n v="300"/>
    <n v="150000"/>
    <n v="52500"/>
    <n v="0.35"/>
    <s v="Outlet"/>
  </r>
  <r>
    <s v="Foot Locker"/>
    <n v="1185732"/>
    <x v="352"/>
    <s v="Midwest"/>
    <s v="Illinois"/>
    <s v="Chicago"/>
    <x v="2"/>
    <n v="50"/>
    <n v="250"/>
    <n v="125000"/>
    <n v="43750"/>
    <n v="0.35"/>
    <s v="Outlet"/>
  </r>
  <r>
    <s v="Foot Locker"/>
    <n v="1185732"/>
    <x v="353"/>
    <s v="Midwest"/>
    <s v="Illinois"/>
    <s v="Chicago"/>
    <x v="3"/>
    <n v="50"/>
    <n v="200"/>
    <n v="100000"/>
    <n v="40000"/>
    <n v="0.4"/>
    <s v="Outlet"/>
  </r>
  <r>
    <s v="Foot Locker"/>
    <n v="1185732"/>
    <x v="354"/>
    <s v="Midwest"/>
    <s v="Illinois"/>
    <s v="Chicago"/>
    <x v="4"/>
    <n v="60"/>
    <n v="200"/>
    <n v="120000"/>
    <n v="42000"/>
    <n v="0.35"/>
    <s v="Outlet"/>
  </r>
  <r>
    <s v="Foot Locker"/>
    <n v="1185732"/>
    <x v="355"/>
    <s v="Midwest"/>
    <s v="Illinois"/>
    <s v="Chicago"/>
    <x v="5"/>
    <n v="64.999999999999986"/>
    <n v="300"/>
    <n v="194999.99999999997"/>
    <n v="97499.999999999985"/>
    <n v="0.5"/>
    <s v="Outlet"/>
  </r>
  <r>
    <s v="Sports Direct"/>
    <n v="1197831"/>
    <x v="356"/>
    <s v="Midwest"/>
    <s v="Illinois"/>
    <s v="Chicago"/>
    <x v="0"/>
    <n v="20"/>
    <n v="725"/>
    <n v="145000"/>
    <n v="43500"/>
    <n v="0.3"/>
    <s v="Outlet"/>
  </r>
  <r>
    <s v="Sports Direct"/>
    <n v="1197831"/>
    <x v="357"/>
    <s v="Midwest"/>
    <s v="Illinois"/>
    <s v="Chicago"/>
    <x v="1"/>
    <n v="30"/>
    <n v="725"/>
    <n v="217500"/>
    <n v="65250"/>
    <n v="0.3"/>
    <s v="Outlet"/>
  </r>
  <r>
    <s v="Sports Direct"/>
    <n v="1197831"/>
    <x v="358"/>
    <s v="Midwest"/>
    <s v="Illinois"/>
    <s v="Chicago"/>
    <x v="2"/>
    <n v="30"/>
    <n v="525"/>
    <n v="157500"/>
    <n v="47250"/>
    <n v="0.3"/>
    <s v="Outlet"/>
  </r>
  <r>
    <s v="Sports Direct"/>
    <n v="1197831"/>
    <x v="359"/>
    <s v="Midwest"/>
    <s v="Illinois"/>
    <s v="Chicago"/>
    <x v="3"/>
    <n v="35"/>
    <n v="525"/>
    <n v="183750"/>
    <n v="73500"/>
    <n v="0.4"/>
    <s v="Outlet"/>
  </r>
  <r>
    <s v="Sports Direct"/>
    <n v="1197831"/>
    <x v="360"/>
    <s v="South"/>
    <s v="Texas"/>
    <s v="Dallas"/>
    <x v="4"/>
    <n v="40"/>
    <n v="375"/>
    <n v="150000"/>
    <n v="37500"/>
    <n v="0.25"/>
    <s v="Outlet"/>
  </r>
  <r>
    <s v="Sports Direct"/>
    <n v="1197831"/>
    <x v="361"/>
    <s v="South"/>
    <s v="Texas"/>
    <s v="Dallas"/>
    <x v="5"/>
    <n v="35"/>
    <n v="525"/>
    <n v="183750"/>
    <n v="82687.5"/>
    <n v="0.45"/>
    <s v="Outlet"/>
  </r>
  <r>
    <s v="Sports Direct"/>
    <n v="1197831"/>
    <x v="362"/>
    <s v="South"/>
    <s v="Texas"/>
    <s v="Dallas"/>
    <x v="0"/>
    <n v="25"/>
    <n v="675"/>
    <n v="168750"/>
    <n v="50625"/>
    <n v="0.3"/>
    <s v="Outlet"/>
  </r>
  <r>
    <s v="Sports Direct"/>
    <n v="1197831"/>
    <x v="363"/>
    <s v="South"/>
    <s v="Texas"/>
    <s v="Dallas"/>
    <x v="1"/>
    <n v="35"/>
    <n v="650"/>
    <n v="227500"/>
    <n v="68250"/>
    <n v="0.3"/>
    <s v="Outlet"/>
  </r>
  <r>
    <s v="Sports Direct"/>
    <n v="1197831"/>
    <x v="364"/>
    <s v="South"/>
    <s v="Texas"/>
    <s v="Dallas"/>
    <x v="2"/>
    <n v="35"/>
    <n v="475"/>
    <n v="166250"/>
    <n v="49875"/>
    <n v="0.3"/>
    <s v="Outlet"/>
  </r>
  <r>
    <s v="Sports Direct"/>
    <n v="1197831"/>
    <x v="365"/>
    <s v="South"/>
    <s v="Texas"/>
    <s v="Dallas"/>
    <x v="3"/>
    <n v="35"/>
    <n v="425"/>
    <n v="148750"/>
    <n v="59500"/>
    <n v="0.4"/>
    <s v="Outlet"/>
  </r>
  <r>
    <s v="Sports Direct"/>
    <n v="1197831"/>
    <x v="366"/>
    <s v="South"/>
    <s v="Texas"/>
    <s v="Dallas"/>
    <x v="4"/>
    <n v="40"/>
    <n v="300"/>
    <n v="120000"/>
    <n v="30000"/>
    <n v="0.25"/>
    <s v="Outlet"/>
  </r>
  <r>
    <s v="Sports Direct"/>
    <n v="1197831"/>
    <x v="367"/>
    <s v="South"/>
    <s v="Texas"/>
    <s v="Dallas"/>
    <x v="5"/>
    <n v="35"/>
    <n v="500"/>
    <n v="175000"/>
    <n v="78750"/>
    <n v="0.45"/>
    <s v="Outlet"/>
  </r>
  <r>
    <s v="Sports Direct"/>
    <n v="1197831"/>
    <x v="368"/>
    <s v="South"/>
    <s v="Texas"/>
    <s v="Dallas"/>
    <x v="0"/>
    <n v="30"/>
    <n v="675"/>
    <n v="202500"/>
    <n v="70875"/>
    <n v="0.35"/>
    <s v="Outlet"/>
  </r>
  <r>
    <s v="Sports Direct"/>
    <n v="1197831"/>
    <x v="369"/>
    <s v="South"/>
    <s v="Texas"/>
    <s v="Dallas"/>
    <x v="1"/>
    <n v="40"/>
    <n v="675"/>
    <n v="270000"/>
    <n v="94500"/>
    <n v="0.35"/>
    <s v="Outlet"/>
  </r>
  <r>
    <s v="Sports Direct"/>
    <n v="1197831"/>
    <x v="370"/>
    <s v="South"/>
    <s v="Texas"/>
    <s v="Dallas"/>
    <x v="2"/>
    <n v="30"/>
    <n v="500"/>
    <n v="150000"/>
    <n v="52500"/>
    <n v="0.35"/>
    <s v="Outlet"/>
  </r>
  <r>
    <s v="Sports Direct"/>
    <n v="1197831"/>
    <x v="371"/>
    <s v="South"/>
    <s v="Texas"/>
    <s v="Dallas"/>
    <x v="3"/>
    <n v="35"/>
    <n v="400"/>
    <n v="140000"/>
    <n v="63000"/>
    <n v="0.45"/>
    <s v="Outlet"/>
  </r>
  <r>
    <s v="Sports Direct"/>
    <n v="1197831"/>
    <x v="372"/>
    <s v="South"/>
    <s v="Texas"/>
    <s v="Dallas"/>
    <x v="4"/>
    <n v="40"/>
    <n v="300"/>
    <n v="120000"/>
    <n v="36000"/>
    <n v="0.3"/>
    <s v="Outlet"/>
  </r>
  <r>
    <s v="Sports Direct"/>
    <n v="1197831"/>
    <x v="373"/>
    <s v="South"/>
    <s v="Texas"/>
    <s v="Dallas"/>
    <x v="5"/>
    <n v="35"/>
    <n v="450"/>
    <n v="157500"/>
    <n v="78750"/>
    <n v="0.5"/>
    <s v="Outlet"/>
  </r>
  <r>
    <s v="Sports Direct"/>
    <n v="1197831"/>
    <x v="374"/>
    <s v="South"/>
    <s v="Texas"/>
    <s v="Dallas"/>
    <x v="0"/>
    <n v="20"/>
    <n v="700"/>
    <n v="140000"/>
    <n v="49000"/>
    <n v="0.35"/>
    <s v="Outlet"/>
  </r>
  <r>
    <s v="Sports Direct"/>
    <n v="1197831"/>
    <x v="375"/>
    <s v="South"/>
    <s v="Texas"/>
    <s v="Dallas"/>
    <x v="1"/>
    <n v="30.000000000000004"/>
    <n v="700"/>
    <n v="210000.00000000003"/>
    <n v="73500"/>
    <n v="0.35"/>
    <s v="Outlet"/>
  </r>
  <r>
    <s v="Sports Direct"/>
    <n v="1197831"/>
    <x v="376"/>
    <s v="South"/>
    <s v="Texas"/>
    <s v="Dallas"/>
    <x v="2"/>
    <n v="24.999999999999996"/>
    <n v="525"/>
    <n v="131249.99999999997"/>
    <n v="45937.499999999985"/>
    <n v="0.35"/>
    <s v="Outlet"/>
  </r>
  <r>
    <s v="Sports Direct"/>
    <n v="1197831"/>
    <x v="377"/>
    <s v="South"/>
    <s v="Texas"/>
    <s v="Dallas"/>
    <x v="3"/>
    <n v="30.000000000000004"/>
    <n v="425"/>
    <n v="127500.00000000001"/>
    <n v="57375.000000000007"/>
    <n v="0.45"/>
    <s v="Outlet"/>
  </r>
  <r>
    <s v="Sports Direct"/>
    <n v="1197831"/>
    <x v="378"/>
    <s v="South"/>
    <s v="Texas"/>
    <s v="Dallas"/>
    <x v="4"/>
    <n v="35"/>
    <n v="325"/>
    <n v="113750"/>
    <n v="34125"/>
    <n v="0.3"/>
    <s v="Outlet"/>
  </r>
  <r>
    <s v="Sports Direct"/>
    <n v="1197831"/>
    <x v="379"/>
    <s v="South"/>
    <s v="Texas"/>
    <s v="Dallas"/>
    <x v="5"/>
    <n v="30.000000000000004"/>
    <n v="600"/>
    <n v="180000.00000000003"/>
    <n v="90000.000000000015"/>
    <n v="0.5"/>
    <s v="Outlet"/>
  </r>
  <r>
    <s v="Sports Direct"/>
    <n v="1197831"/>
    <x v="380"/>
    <s v="South"/>
    <s v="Texas"/>
    <s v="Dallas"/>
    <x v="0"/>
    <n v="20"/>
    <n v="750"/>
    <n v="150000"/>
    <n v="52500"/>
    <n v="0.35"/>
    <s v="Outlet"/>
  </r>
  <r>
    <s v="Sports Direct"/>
    <n v="1197831"/>
    <x v="381"/>
    <s v="South"/>
    <s v="Texas"/>
    <s v="Dallas"/>
    <x v="1"/>
    <n v="30.000000000000004"/>
    <n v="775"/>
    <n v="232500.00000000003"/>
    <n v="81375"/>
    <n v="0.35"/>
    <s v="Outlet"/>
  </r>
  <r>
    <s v="Sports Direct"/>
    <n v="1197831"/>
    <x v="382"/>
    <s v="South"/>
    <s v="Texas"/>
    <s v="Dallas"/>
    <x v="2"/>
    <n v="24.999999999999996"/>
    <n v="625"/>
    <n v="156249.99999999997"/>
    <n v="54687.499999999985"/>
    <n v="0.35"/>
    <s v="Outlet"/>
  </r>
  <r>
    <s v="Sports Direct"/>
    <n v="1197831"/>
    <x v="383"/>
    <s v="South"/>
    <s v="Texas"/>
    <s v="Dallas"/>
    <x v="3"/>
    <n v="35"/>
    <n v="550"/>
    <n v="192500"/>
    <n v="86625"/>
    <n v="0.45"/>
    <s v="Outlet"/>
  </r>
  <r>
    <s v="Sports Direct"/>
    <n v="1197831"/>
    <x v="384"/>
    <s v="South"/>
    <s v="Texas"/>
    <s v="Dallas"/>
    <x v="4"/>
    <n v="50"/>
    <n v="450"/>
    <n v="225000"/>
    <n v="67500"/>
    <n v="0.3"/>
    <s v="Outlet"/>
  </r>
  <r>
    <s v="Sports Direct"/>
    <n v="1197831"/>
    <x v="385"/>
    <s v="South"/>
    <s v="Texas"/>
    <s v="Dallas"/>
    <x v="5"/>
    <n v="45"/>
    <n v="800"/>
    <n v="360000"/>
    <n v="180000"/>
    <n v="0.5"/>
    <s v="Outlet"/>
  </r>
  <r>
    <s v="Sports Direct"/>
    <n v="1197831"/>
    <x v="386"/>
    <s v="South"/>
    <s v="Texas"/>
    <s v="Dallas"/>
    <x v="0"/>
    <n v="45"/>
    <n v="800"/>
    <n v="360000"/>
    <n v="125999.99999999999"/>
    <n v="0.35"/>
    <s v="Outlet"/>
  </r>
  <r>
    <s v="Sports Direct"/>
    <n v="1197831"/>
    <x v="387"/>
    <s v="South"/>
    <s v="Texas"/>
    <s v="Dallas"/>
    <x v="1"/>
    <n v="50"/>
    <n v="800"/>
    <n v="400000"/>
    <n v="140000"/>
    <n v="0.35"/>
    <s v="Outlet"/>
  </r>
  <r>
    <s v="Sports Direct"/>
    <n v="1197831"/>
    <x v="388"/>
    <s v="South"/>
    <s v="Texas"/>
    <s v="Dallas"/>
    <x v="2"/>
    <n v="45"/>
    <n v="650"/>
    <n v="292500"/>
    <n v="102375"/>
    <n v="0.35"/>
    <s v="Outlet"/>
  </r>
  <r>
    <s v="Sports Direct"/>
    <n v="1197831"/>
    <x v="389"/>
    <s v="South"/>
    <s v="Texas"/>
    <s v="Dallas"/>
    <x v="3"/>
    <n v="45"/>
    <n v="600"/>
    <n v="270000"/>
    <n v="121500"/>
    <n v="0.45"/>
    <s v="Outlet"/>
  </r>
  <r>
    <s v="Sports Direct"/>
    <n v="1197831"/>
    <x v="390"/>
    <s v="South"/>
    <s v="Texas"/>
    <s v="Dallas"/>
    <x v="4"/>
    <n v="50"/>
    <n v="500"/>
    <n v="250000"/>
    <n v="75000"/>
    <n v="0.3"/>
    <s v="Outlet"/>
  </r>
  <r>
    <s v="Sports Direct"/>
    <n v="1197831"/>
    <x v="391"/>
    <s v="South"/>
    <s v="Texas"/>
    <s v="Dallas"/>
    <x v="5"/>
    <n v="55.000000000000007"/>
    <n v="875"/>
    <n v="481250.00000000006"/>
    <n v="240625.00000000003"/>
    <n v="0.5"/>
    <s v="Outlet"/>
  </r>
  <r>
    <s v="Sports Direct"/>
    <n v="1197831"/>
    <x v="392"/>
    <s v="South"/>
    <s v="Texas"/>
    <s v="Dallas"/>
    <x v="0"/>
    <n v="45"/>
    <n v="825"/>
    <n v="371250"/>
    <n v="148500"/>
    <n v="0.39999999999999997"/>
    <s v="Outlet"/>
  </r>
  <r>
    <s v="Sports Direct"/>
    <n v="1197831"/>
    <x v="393"/>
    <s v="South"/>
    <s v="Texas"/>
    <s v="Dallas"/>
    <x v="1"/>
    <n v="50"/>
    <n v="825"/>
    <n v="412500"/>
    <n v="165000"/>
    <n v="0.39999999999999997"/>
    <s v="Outlet"/>
  </r>
  <r>
    <s v="Sports Direct"/>
    <n v="1197831"/>
    <x v="394"/>
    <s v="South"/>
    <s v="Texas"/>
    <s v="Dallas"/>
    <x v="2"/>
    <n v="45"/>
    <n v="975"/>
    <n v="438750"/>
    <n v="175499.99999999997"/>
    <n v="0.39999999999999997"/>
    <s v="Outlet"/>
  </r>
  <r>
    <s v="Sports Direct"/>
    <n v="1197831"/>
    <x v="395"/>
    <s v="South"/>
    <s v="Texas"/>
    <s v="Dallas"/>
    <x v="3"/>
    <n v="45"/>
    <n v="575"/>
    <n v="258750"/>
    <n v="129375"/>
    <n v="0.5"/>
    <s v="Outlet"/>
  </r>
  <r>
    <s v="Sports Direct"/>
    <n v="1197831"/>
    <x v="396"/>
    <s v="South"/>
    <s v="Texas"/>
    <s v="Dallas"/>
    <x v="4"/>
    <n v="50"/>
    <n v="575"/>
    <n v="287500"/>
    <n v="100625"/>
    <n v="0.35"/>
    <s v="Outlet"/>
  </r>
  <r>
    <s v="Sports Direct"/>
    <n v="1197831"/>
    <x v="397"/>
    <s v="South"/>
    <s v="Texas"/>
    <s v="Dallas"/>
    <x v="5"/>
    <n v="60"/>
    <n v="850"/>
    <n v="510000"/>
    <n v="280500"/>
    <n v="0.55000000000000004"/>
    <s v="Outlet"/>
  </r>
  <r>
    <s v="Sports Direct"/>
    <n v="1197831"/>
    <x v="398"/>
    <s v="South"/>
    <s v="Texas"/>
    <s v="Dallas"/>
    <x v="0"/>
    <n v="50"/>
    <n v="800"/>
    <n v="400000"/>
    <n v="160000"/>
    <n v="0.39999999999999997"/>
    <s v="Outlet"/>
  </r>
  <r>
    <s v="Sports Direct"/>
    <n v="1197831"/>
    <x v="399"/>
    <s v="South"/>
    <s v="Texas"/>
    <s v="Dallas"/>
    <x v="1"/>
    <n v="55.000000000000007"/>
    <n v="800"/>
    <n v="440000.00000000006"/>
    <n v="176000"/>
    <n v="0.39999999999999997"/>
    <s v="Outlet"/>
  </r>
  <r>
    <s v="Sports Direct"/>
    <n v="1197831"/>
    <x v="400"/>
    <s v="South"/>
    <s v="Texas"/>
    <s v="Dallas"/>
    <x v="2"/>
    <n v="50"/>
    <n v="975"/>
    <n v="487500"/>
    <n v="194999.99999999997"/>
    <n v="0.39999999999999997"/>
    <s v="Outlet"/>
  </r>
  <r>
    <s v="Sports Direct"/>
    <n v="1197831"/>
    <x v="401"/>
    <s v="South"/>
    <s v="Texas"/>
    <s v="Dallas"/>
    <x v="3"/>
    <n v="50"/>
    <n v="525"/>
    <n v="262500"/>
    <n v="131250"/>
    <n v="0.5"/>
    <s v="Outlet"/>
  </r>
  <r>
    <s v="Sports Direct"/>
    <n v="1197831"/>
    <x v="402"/>
    <s v="South"/>
    <s v="Texas"/>
    <s v="Dallas"/>
    <x v="4"/>
    <n v="55.000000000000007"/>
    <n v="525"/>
    <n v="288750.00000000006"/>
    <n v="101062.50000000001"/>
    <n v="0.35"/>
    <s v="Outlet"/>
  </r>
  <r>
    <s v="Sports Direct"/>
    <n v="1197831"/>
    <x v="403"/>
    <s v="South"/>
    <s v="Texas"/>
    <s v="Dallas"/>
    <x v="5"/>
    <n v="60"/>
    <n v="775"/>
    <n v="465000"/>
    <n v="255750.00000000003"/>
    <n v="0.55000000000000004"/>
    <s v="Outlet"/>
  </r>
  <r>
    <s v="Sports Direct"/>
    <n v="1197831"/>
    <x v="404"/>
    <s v="South"/>
    <s v="Texas"/>
    <s v="Dallas"/>
    <x v="0"/>
    <n v="55.000000000000007"/>
    <n v="725"/>
    <n v="398750.00000000006"/>
    <n v="159500"/>
    <n v="0.39999999999999997"/>
    <s v="Outlet"/>
  </r>
  <r>
    <s v="Sports Direct"/>
    <n v="1197831"/>
    <x v="405"/>
    <s v="South"/>
    <s v="Texas"/>
    <s v="Dallas"/>
    <x v="1"/>
    <n v="55.000000000000007"/>
    <n v="675"/>
    <n v="371250.00000000006"/>
    <n v="148500"/>
    <n v="0.39999999999999997"/>
    <s v="Outlet"/>
  </r>
  <r>
    <s v="Sports Direct"/>
    <n v="1197831"/>
    <x v="406"/>
    <s v="South"/>
    <s v="Texas"/>
    <s v="Dallas"/>
    <x v="2"/>
    <n v="60"/>
    <n v="725"/>
    <n v="435000"/>
    <n v="174000"/>
    <n v="0.39999999999999997"/>
    <s v="Outlet"/>
  </r>
  <r>
    <s v="Sports Direct"/>
    <n v="1197831"/>
    <x v="407"/>
    <s v="South"/>
    <s v="Texas"/>
    <s v="Dallas"/>
    <x v="3"/>
    <n v="60"/>
    <n v="450"/>
    <n v="270000"/>
    <n v="135000"/>
    <n v="0.5"/>
    <s v="Outlet"/>
  </r>
  <r>
    <s v="Sports Direct"/>
    <n v="1197831"/>
    <x v="408"/>
    <s v="South"/>
    <s v="Texas"/>
    <s v="Dallas"/>
    <x v="4"/>
    <n v="55.000000000000007"/>
    <n v="450"/>
    <n v="247500.00000000003"/>
    <n v="86625"/>
    <n v="0.35"/>
    <s v="Outlet"/>
  </r>
  <r>
    <s v="Sports Direct"/>
    <n v="1197831"/>
    <x v="409"/>
    <s v="South"/>
    <s v="Texas"/>
    <s v="Dallas"/>
    <x v="5"/>
    <n v="50"/>
    <n v="675"/>
    <n v="337500"/>
    <n v="185625.00000000003"/>
    <n v="0.55000000000000004"/>
    <s v="Outlet"/>
  </r>
  <r>
    <s v="Sports Direct"/>
    <n v="1197831"/>
    <x v="410"/>
    <s v="South"/>
    <s v="Texas"/>
    <s v="Dallas"/>
    <x v="0"/>
    <n v="40"/>
    <n v="625"/>
    <n v="250000"/>
    <n v="99999.999999999985"/>
    <n v="0.39999999999999997"/>
    <s v="Outlet"/>
  </r>
  <r>
    <s v="Sports Direct"/>
    <n v="1197831"/>
    <x v="411"/>
    <s v="South"/>
    <s v="Texas"/>
    <s v="Dallas"/>
    <x v="1"/>
    <n v="40"/>
    <n v="625"/>
    <n v="250000"/>
    <n v="99999.999999999985"/>
    <n v="0.39999999999999997"/>
    <s v="Outlet"/>
  </r>
  <r>
    <s v="Sports Direct"/>
    <n v="1197831"/>
    <x v="412"/>
    <s v="South"/>
    <s v="Texas"/>
    <s v="Dallas"/>
    <x v="2"/>
    <n v="45"/>
    <n v="575"/>
    <n v="258750"/>
    <n v="103499.99999999999"/>
    <n v="0.39999999999999997"/>
    <s v="Outlet"/>
  </r>
  <r>
    <s v="Sports Direct"/>
    <n v="1197831"/>
    <x v="413"/>
    <s v="South"/>
    <s v="Texas"/>
    <s v="Dallas"/>
    <x v="3"/>
    <n v="45"/>
    <n v="425"/>
    <n v="191250"/>
    <n v="95625"/>
    <n v="0.5"/>
    <s v="Outlet"/>
  </r>
  <r>
    <s v="Sports Direct"/>
    <n v="1197831"/>
    <x v="414"/>
    <s v="South"/>
    <s v="Texas"/>
    <s v="Dallas"/>
    <x v="4"/>
    <n v="40"/>
    <n v="400"/>
    <n v="160000"/>
    <n v="56000"/>
    <n v="0.35"/>
    <s v="Outlet"/>
  </r>
  <r>
    <s v="Sports Direct"/>
    <n v="1197831"/>
    <x v="415"/>
    <s v="South"/>
    <s v="Texas"/>
    <s v="Dallas"/>
    <x v="5"/>
    <n v="50"/>
    <n v="575"/>
    <n v="287500"/>
    <n v="158125"/>
    <n v="0.55000000000000004"/>
    <s v="Outlet"/>
  </r>
  <r>
    <s v="Sports Direct"/>
    <n v="1197831"/>
    <x v="416"/>
    <s v="South"/>
    <s v="Texas"/>
    <s v="Dallas"/>
    <x v="0"/>
    <n v="40"/>
    <n v="725"/>
    <n v="290000"/>
    <n v="115999.99999999999"/>
    <n v="0.39999999999999997"/>
    <s v="Outlet"/>
  </r>
  <r>
    <s v="Sports Direct"/>
    <n v="1197831"/>
    <x v="417"/>
    <s v="South"/>
    <s v="Texas"/>
    <s v="Dallas"/>
    <x v="1"/>
    <n v="40"/>
    <n v="725"/>
    <n v="290000"/>
    <n v="115999.99999999999"/>
    <n v="0.39999999999999997"/>
    <s v="Outlet"/>
  </r>
  <r>
    <s v="Sports Direct"/>
    <n v="1197831"/>
    <x v="418"/>
    <s v="South"/>
    <s v="Texas"/>
    <s v="Dallas"/>
    <x v="2"/>
    <n v="65"/>
    <n v="650"/>
    <n v="422500"/>
    <n v="169000"/>
    <n v="0.39999999999999997"/>
    <s v="Outlet"/>
  </r>
  <r>
    <s v="Sports Direct"/>
    <n v="1197831"/>
    <x v="419"/>
    <s v="South"/>
    <s v="Texas"/>
    <s v="Dallas"/>
    <x v="3"/>
    <n v="65"/>
    <n v="500"/>
    <n v="325000"/>
    <n v="162500"/>
    <n v="0.5"/>
    <s v="Outlet"/>
  </r>
  <r>
    <s v="Sports Direct"/>
    <n v="1197831"/>
    <x v="420"/>
    <s v="South"/>
    <s v="Texas"/>
    <s v="Dallas"/>
    <x v="4"/>
    <n v="60"/>
    <n v="475"/>
    <n v="285000"/>
    <n v="99750"/>
    <n v="0.35"/>
    <s v="Outlet"/>
  </r>
  <r>
    <s v="Sports Direct"/>
    <n v="1197831"/>
    <x v="421"/>
    <s v="South"/>
    <s v="Texas"/>
    <s v="Dallas"/>
    <x v="5"/>
    <n v="70"/>
    <n v="675"/>
    <n v="472500"/>
    <n v="259875.00000000003"/>
    <n v="0.55000000000000004"/>
    <s v="Outlet"/>
  </r>
  <r>
    <s v="Sports Direct"/>
    <n v="1197831"/>
    <x v="422"/>
    <s v="South"/>
    <s v="Texas"/>
    <s v="Dallas"/>
    <x v="0"/>
    <n v="60"/>
    <n v="825"/>
    <n v="495000"/>
    <n v="197999.99999999997"/>
    <n v="0.39999999999999997"/>
    <s v="Outlet"/>
  </r>
  <r>
    <s v="Sports Direct"/>
    <n v="1197831"/>
    <x v="423"/>
    <s v="South"/>
    <s v="Texas"/>
    <s v="Dallas"/>
    <x v="1"/>
    <n v="60"/>
    <n v="825"/>
    <n v="495000"/>
    <n v="197999.99999999997"/>
    <n v="0.39999999999999997"/>
    <s v="Outlet"/>
  </r>
  <r>
    <s v="Sports Direct"/>
    <n v="1197831"/>
    <x v="424"/>
    <s v="South"/>
    <s v="Texas"/>
    <s v="Dallas"/>
    <x v="2"/>
    <n v="65"/>
    <n v="725"/>
    <n v="471250"/>
    <n v="188499.99999999997"/>
    <n v="0.39999999999999997"/>
    <s v="Outlet"/>
  </r>
  <r>
    <s v="Sports Direct"/>
    <n v="1197831"/>
    <x v="425"/>
    <s v="South"/>
    <s v="Texas"/>
    <s v="Dallas"/>
    <x v="3"/>
    <n v="65"/>
    <n v="575"/>
    <n v="373750"/>
    <n v="186875"/>
    <n v="0.5"/>
    <s v="Outlet"/>
  </r>
  <r>
    <s v="Sports Direct"/>
    <n v="1197831"/>
    <x v="426"/>
    <s v="South"/>
    <s v="Texas"/>
    <s v="Dallas"/>
    <x v="4"/>
    <n v="60"/>
    <n v="525"/>
    <n v="315000"/>
    <n v="110250"/>
    <n v="0.35"/>
    <s v="Outlet"/>
  </r>
  <r>
    <s v="Sports Direct"/>
    <n v="1197831"/>
    <x v="427"/>
    <s v="South"/>
    <s v="Texas"/>
    <s v="Dallas"/>
    <x v="5"/>
    <n v="70"/>
    <n v="775"/>
    <n v="542500"/>
    <n v="298375"/>
    <n v="0.55000000000000004"/>
    <s v="Outlet"/>
  </r>
  <r>
    <s v="Foot Locker"/>
    <n v="1185732"/>
    <x v="428"/>
    <s v="South"/>
    <s v="Texas"/>
    <s v="Dallas"/>
    <x v="0"/>
    <n v="45"/>
    <n v="425"/>
    <n v="191250"/>
    <n v="105187.50000000001"/>
    <n v="0.55000000000000004"/>
    <s v="Outlet"/>
  </r>
  <r>
    <s v="Foot Locker"/>
    <n v="1185732"/>
    <x v="429"/>
    <s v="South"/>
    <s v="Texas"/>
    <s v="Dallas"/>
    <x v="1"/>
    <n v="45"/>
    <n v="225"/>
    <n v="101250"/>
    <n v="35437.5"/>
    <n v="0.35"/>
    <s v="Outlet"/>
  </r>
  <r>
    <s v="Foot Locker"/>
    <n v="1185732"/>
    <x v="430"/>
    <s v="South"/>
    <s v="Texas"/>
    <s v="Dallas"/>
    <x v="2"/>
    <n v="35"/>
    <n v="225"/>
    <n v="78750"/>
    <n v="31499.999999999996"/>
    <n v="0.39999999999999997"/>
    <s v="Outlet"/>
  </r>
  <r>
    <s v="Foot Locker"/>
    <n v="1185732"/>
    <x v="431"/>
    <s v="South"/>
    <s v="Texas"/>
    <s v="Dallas"/>
    <x v="3"/>
    <n v="40"/>
    <n v="75"/>
    <n v="30000"/>
    <n v="11999.999999999998"/>
    <n v="0.39999999999999997"/>
    <s v="Outlet"/>
  </r>
  <r>
    <s v="Foot Locker"/>
    <n v="1185732"/>
    <x v="432"/>
    <s v="Northeast"/>
    <s v="Pennsylvania"/>
    <s v="Philadelphia"/>
    <x v="4"/>
    <n v="54.999999999999993"/>
    <n v="125"/>
    <n v="68749.999999999985"/>
    <n v="24062.499999999993"/>
    <n v="0.35"/>
    <s v="Outlet"/>
  </r>
  <r>
    <s v="Foot Locker"/>
    <n v="1185732"/>
    <x v="433"/>
    <s v="Northeast"/>
    <s v="Pennsylvania"/>
    <s v="Philadelphia"/>
    <x v="5"/>
    <n v="45"/>
    <n v="225"/>
    <n v="101250"/>
    <n v="30375"/>
    <n v="0.3"/>
    <s v="Outlet"/>
  </r>
  <r>
    <s v="Foot Locker"/>
    <n v="1185732"/>
    <x v="434"/>
    <s v="Northeast"/>
    <s v="Pennsylvania"/>
    <s v="Philadelphia"/>
    <x v="0"/>
    <n v="45"/>
    <n v="475"/>
    <n v="213750"/>
    <n v="117562.50000000001"/>
    <n v="0.55000000000000004"/>
    <s v="Outlet"/>
  </r>
  <r>
    <s v="Foot Locker"/>
    <n v="1185732"/>
    <x v="435"/>
    <s v="Northeast"/>
    <s v="Pennsylvania"/>
    <s v="Philadelphia"/>
    <x v="1"/>
    <n v="45"/>
    <n v="125"/>
    <n v="56250"/>
    <n v="19687.5"/>
    <n v="0.35"/>
    <s v="Outlet"/>
  </r>
  <r>
    <s v="Foot Locker"/>
    <n v="1185732"/>
    <x v="436"/>
    <s v="Northeast"/>
    <s v="Pennsylvania"/>
    <s v="Philadelphia"/>
    <x v="2"/>
    <n v="35"/>
    <n v="175"/>
    <n v="61250"/>
    <n v="24499.999999999996"/>
    <n v="0.39999999999999997"/>
    <s v="Outlet"/>
  </r>
  <r>
    <s v="Foot Locker"/>
    <n v="1185732"/>
    <x v="437"/>
    <s v="Northeast"/>
    <s v="Pennsylvania"/>
    <s v="Philadelphia"/>
    <x v="3"/>
    <n v="40"/>
    <n v="50"/>
    <n v="20000"/>
    <n v="7999.9999999999991"/>
    <n v="0.39999999999999997"/>
    <s v="Outlet"/>
  </r>
  <r>
    <s v="Foot Locker"/>
    <n v="1185732"/>
    <x v="438"/>
    <s v="Northeast"/>
    <s v="Pennsylvania"/>
    <s v="Philadelphia"/>
    <x v="4"/>
    <n v="54.999999999999993"/>
    <n v="125"/>
    <n v="68749.999999999985"/>
    <n v="24062.499999999993"/>
    <n v="0.35"/>
    <s v="Outlet"/>
  </r>
  <r>
    <s v="Foot Locker"/>
    <n v="1185732"/>
    <x v="439"/>
    <s v="Northeast"/>
    <s v="Pennsylvania"/>
    <s v="Philadelphia"/>
    <x v="5"/>
    <n v="45"/>
    <n v="225"/>
    <n v="101250"/>
    <n v="30375"/>
    <n v="0.3"/>
    <s v="Outlet"/>
  </r>
  <r>
    <s v="Foot Locker"/>
    <n v="1185732"/>
    <x v="440"/>
    <s v="Northeast"/>
    <s v="Pennsylvania"/>
    <s v="Philadelphia"/>
    <x v="0"/>
    <n v="50"/>
    <n v="445"/>
    <n v="222500"/>
    <n v="122375.00000000001"/>
    <n v="0.55000000000000004"/>
    <s v="Outlet"/>
  </r>
  <r>
    <s v="Foot Locker"/>
    <n v="1185732"/>
    <x v="441"/>
    <s v="Northeast"/>
    <s v="Pennsylvania"/>
    <s v="Philadelphia"/>
    <x v="1"/>
    <n v="50"/>
    <n v="150"/>
    <n v="75000"/>
    <n v="26250"/>
    <n v="0.35"/>
    <s v="Outlet"/>
  </r>
  <r>
    <s v="Foot Locker"/>
    <n v="1185732"/>
    <x v="442"/>
    <s v="Northeast"/>
    <s v="Pennsylvania"/>
    <s v="Philadelphia"/>
    <x v="2"/>
    <n v="40"/>
    <n v="175"/>
    <n v="70000"/>
    <n v="27999.999999999996"/>
    <n v="0.39999999999999997"/>
    <s v="Outlet"/>
  </r>
  <r>
    <s v="Foot Locker"/>
    <n v="1185732"/>
    <x v="443"/>
    <s v="Northeast"/>
    <s v="Pennsylvania"/>
    <s v="Philadelphia"/>
    <x v="3"/>
    <n v="45"/>
    <n v="25"/>
    <n v="11250"/>
    <n v="4500"/>
    <n v="0.39999999999999997"/>
    <s v="Outlet"/>
  </r>
  <r>
    <s v="Foot Locker"/>
    <n v="1185732"/>
    <x v="444"/>
    <s v="Northeast"/>
    <s v="Pennsylvania"/>
    <s v="Philadelphia"/>
    <x v="4"/>
    <n v="60"/>
    <n v="75"/>
    <n v="45000"/>
    <n v="13500"/>
    <n v="0.3"/>
    <s v="Outlet"/>
  </r>
  <r>
    <s v="Foot Locker"/>
    <n v="1185732"/>
    <x v="445"/>
    <s v="Northeast"/>
    <s v="Pennsylvania"/>
    <s v="Philadelphia"/>
    <x v="5"/>
    <n v="50"/>
    <n v="175"/>
    <n v="87500"/>
    <n v="21875"/>
    <n v="0.25"/>
    <s v="Outlet"/>
  </r>
  <r>
    <s v="Foot Locker"/>
    <n v="1185732"/>
    <x v="446"/>
    <s v="Northeast"/>
    <s v="Pennsylvania"/>
    <s v="Philadelphia"/>
    <x v="0"/>
    <n v="50"/>
    <n v="450"/>
    <n v="225000"/>
    <n v="112500"/>
    <n v="0.5"/>
    <s v="Outlet"/>
  </r>
  <r>
    <s v="Foot Locker"/>
    <n v="1185732"/>
    <x v="447"/>
    <s v="Northeast"/>
    <s v="Pennsylvania"/>
    <s v="Philadelphia"/>
    <x v="1"/>
    <n v="50"/>
    <n v="150"/>
    <n v="75000"/>
    <n v="22500"/>
    <n v="0.3"/>
    <s v="Outlet"/>
  </r>
  <r>
    <s v="Foot Locker"/>
    <n v="1185732"/>
    <x v="448"/>
    <s v="Northeast"/>
    <s v="Pennsylvania"/>
    <s v="Philadelphia"/>
    <x v="2"/>
    <n v="40"/>
    <n v="150"/>
    <n v="60000"/>
    <n v="21000"/>
    <n v="0.35"/>
    <s v="Outlet"/>
  </r>
  <r>
    <s v="Foot Locker"/>
    <n v="1185732"/>
    <x v="449"/>
    <s v="Northeast"/>
    <s v="Pennsylvania"/>
    <s v="Philadelphia"/>
    <x v="3"/>
    <n v="45"/>
    <n v="75"/>
    <n v="33750"/>
    <n v="11812.5"/>
    <n v="0.35"/>
    <s v="Outlet"/>
  </r>
  <r>
    <s v="Foot Locker"/>
    <n v="1185732"/>
    <x v="450"/>
    <s v="Northeast"/>
    <s v="Pennsylvania"/>
    <s v="Philadelphia"/>
    <x v="4"/>
    <n v="60"/>
    <n v="75"/>
    <n v="45000"/>
    <n v="13500"/>
    <n v="0.3"/>
    <s v="Outlet"/>
  </r>
  <r>
    <s v="Foot Locker"/>
    <n v="1185732"/>
    <x v="451"/>
    <s v="Northeast"/>
    <s v="Pennsylvania"/>
    <s v="Philadelphia"/>
    <x v="5"/>
    <n v="50"/>
    <n v="200"/>
    <n v="100000"/>
    <n v="25000"/>
    <n v="0.25"/>
    <s v="Outlet"/>
  </r>
  <r>
    <s v="Foot Locker"/>
    <n v="1185732"/>
    <x v="452"/>
    <s v="Northeast"/>
    <s v="Pennsylvania"/>
    <s v="Philadelphia"/>
    <x v="0"/>
    <n v="60"/>
    <n v="470"/>
    <n v="282000"/>
    <n v="141000"/>
    <n v="0.5"/>
    <s v="Outlet"/>
  </r>
  <r>
    <s v="Foot Locker"/>
    <n v="1185732"/>
    <x v="453"/>
    <s v="Northeast"/>
    <s v="Pennsylvania"/>
    <s v="Philadelphia"/>
    <x v="1"/>
    <n v="60.000000000000007"/>
    <n v="175"/>
    <n v="105000.00000000001"/>
    <n v="31500.000000000004"/>
    <n v="0.3"/>
    <s v="Outlet"/>
  </r>
  <r>
    <s v="Foot Locker"/>
    <n v="1185732"/>
    <x v="454"/>
    <s v="Northeast"/>
    <s v="Pennsylvania"/>
    <s v="Philadelphia"/>
    <x v="2"/>
    <n v="55.000000000000007"/>
    <n v="150"/>
    <n v="82500.000000000015"/>
    <n v="28875.000000000004"/>
    <n v="0.35"/>
    <s v="Outlet"/>
  </r>
  <r>
    <s v="Foot Locker"/>
    <n v="1185732"/>
    <x v="455"/>
    <s v="Northeast"/>
    <s v="Pennsylvania"/>
    <s v="Philadelphia"/>
    <x v="3"/>
    <n v="55.000000000000007"/>
    <n v="100"/>
    <n v="55000.000000000007"/>
    <n v="19250"/>
    <n v="0.35"/>
    <s v="Outlet"/>
  </r>
  <r>
    <s v="Foot Locker"/>
    <n v="1185732"/>
    <x v="456"/>
    <s v="Northeast"/>
    <s v="Pennsylvania"/>
    <s v="Philadelphia"/>
    <x v="4"/>
    <n v="65"/>
    <n v="125"/>
    <n v="81250"/>
    <n v="24375"/>
    <n v="0.3"/>
    <s v="Outlet"/>
  </r>
  <r>
    <s v="Foot Locker"/>
    <n v="1185732"/>
    <x v="457"/>
    <s v="Northeast"/>
    <s v="Pennsylvania"/>
    <s v="Philadelphia"/>
    <x v="5"/>
    <n v="70"/>
    <n v="250"/>
    <n v="175000"/>
    <n v="52500"/>
    <n v="0.3"/>
    <s v="Outlet"/>
  </r>
  <r>
    <s v="Foot Locker"/>
    <n v="1185732"/>
    <x v="458"/>
    <s v="Northeast"/>
    <s v="Pennsylvania"/>
    <s v="Philadelphia"/>
    <x v="0"/>
    <n v="65"/>
    <n v="500"/>
    <n v="325000"/>
    <n v="178750"/>
    <n v="0.55000000000000004"/>
    <s v="Outlet"/>
  </r>
  <r>
    <s v="Foot Locker"/>
    <n v="1185732"/>
    <x v="459"/>
    <s v="Northeast"/>
    <s v="Pennsylvania"/>
    <s v="Philadelphia"/>
    <x v="1"/>
    <n v="60.000000000000007"/>
    <n v="250"/>
    <n v="150000.00000000003"/>
    <n v="52500.000000000007"/>
    <n v="0.35"/>
    <s v="Outlet"/>
  </r>
  <r>
    <s v="Foot Locker"/>
    <n v="1185732"/>
    <x v="460"/>
    <s v="Northeast"/>
    <s v="Pennsylvania"/>
    <s v="Philadelphia"/>
    <x v="2"/>
    <n v="55.000000000000007"/>
    <n v="175"/>
    <n v="96250.000000000015"/>
    <n v="38500"/>
    <n v="0.39999999999999997"/>
    <s v="Outlet"/>
  </r>
  <r>
    <s v="Foot Locker"/>
    <n v="1185732"/>
    <x v="461"/>
    <s v="Northeast"/>
    <s v="Pennsylvania"/>
    <s v="Philadelphia"/>
    <x v="3"/>
    <n v="55.000000000000007"/>
    <n v="150"/>
    <n v="82500.000000000015"/>
    <n v="33000"/>
    <n v="0.39999999999999997"/>
    <s v="Outlet"/>
  </r>
  <r>
    <s v="Foot Locker"/>
    <n v="1185732"/>
    <x v="462"/>
    <s v="Northeast"/>
    <s v="Pennsylvania"/>
    <s v="Philadelphia"/>
    <x v="4"/>
    <n v="65"/>
    <n v="150"/>
    <n v="97500"/>
    <n v="34125"/>
    <n v="0.35"/>
    <s v="Outlet"/>
  </r>
  <r>
    <s v="Foot Locker"/>
    <n v="1185732"/>
    <x v="463"/>
    <s v="Northeast"/>
    <s v="Pennsylvania"/>
    <s v="Philadelphia"/>
    <x v="5"/>
    <n v="70"/>
    <n v="300"/>
    <n v="210000"/>
    <n v="63000"/>
    <n v="0.3"/>
    <s v="Outlet"/>
  </r>
  <r>
    <s v="Foot Locker"/>
    <n v="1185732"/>
    <x v="464"/>
    <s v="Northeast"/>
    <s v="Pennsylvania"/>
    <s v="Philadelphia"/>
    <x v="0"/>
    <n v="65"/>
    <n v="500"/>
    <n v="325000"/>
    <n v="178750"/>
    <n v="0.55000000000000004"/>
    <s v="Outlet"/>
  </r>
  <r>
    <s v="Foot Locker"/>
    <n v="1185732"/>
    <x v="465"/>
    <s v="Northeast"/>
    <s v="Pennsylvania"/>
    <s v="Philadelphia"/>
    <x v="1"/>
    <n v="60.000000000000007"/>
    <n v="300"/>
    <n v="180000.00000000003"/>
    <n v="63000.000000000007"/>
    <n v="0.35"/>
    <s v="Outlet"/>
  </r>
  <r>
    <s v="Foot Locker"/>
    <n v="1185732"/>
    <x v="466"/>
    <s v="Northeast"/>
    <s v="Pennsylvania"/>
    <s v="Philadelphia"/>
    <x v="2"/>
    <n v="55.000000000000007"/>
    <n v="225"/>
    <n v="123750.00000000001"/>
    <n v="49500"/>
    <n v="0.39999999999999997"/>
    <s v="Outlet"/>
  </r>
  <r>
    <s v="Foot Locker"/>
    <n v="1185732"/>
    <x v="467"/>
    <s v="Northeast"/>
    <s v="Pennsylvania"/>
    <s v="Philadelphia"/>
    <x v="3"/>
    <n v="55.000000000000007"/>
    <n v="175"/>
    <n v="96250.000000000015"/>
    <n v="38500"/>
    <n v="0.39999999999999997"/>
    <s v="Outlet"/>
  </r>
  <r>
    <s v="Foot Locker"/>
    <n v="1185732"/>
    <x v="468"/>
    <s v="Northeast"/>
    <s v="Pennsylvania"/>
    <s v="Philadelphia"/>
    <x v="4"/>
    <n v="65"/>
    <n v="200"/>
    <n v="130000"/>
    <n v="45500"/>
    <n v="0.35"/>
    <s v="Outlet"/>
  </r>
  <r>
    <s v="Foot Locker"/>
    <n v="1185732"/>
    <x v="469"/>
    <s v="Northeast"/>
    <s v="Pennsylvania"/>
    <s v="Philadelphia"/>
    <x v="5"/>
    <n v="70"/>
    <n v="375"/>
    <n v="262500"/>
    <n v="78750"/>
    <n v="0.3"/>
    <s v="Outlet"/>
  </r>
  <r>
    <s v="Foot Locker"/>
    <n v="1185732"/>
    <x v="470"/>
    <s v="Northeast"/>
    <s v="Pennsylvania"/>
    <s v="Philadelphia"/>
    <x v="0"/>
    <n v="65"/>
    <n v="525"/>
    <n v="341250"/>
    <n v="187687.50000000003"/>
    <n v="0.55000000000000004"/>
    <s v="Outlet"/>
  </r>
  <r>
    <s v="Foot Locker"/>
    <n v="1185732"/>
    <x v="471"/>
    <s v="Northeast"/>
    <s v="Pennsylvania"/>
    <s v="Philadelphia"/>
    <x v="1"/>
    <n v="60.000000000000007"/>
    <n v="300"/>
    <n v="180000.00000000003"/>
    <n v="63000.000000000007"/>
    <n v="0.35"/>
    <s v="Outlet"/>
  </r>
  <r>
    <s v="Foot Locker"/>
    <n v="1185732"/>
    <x v="472"/>
    <s v="Northeast"/>
    <s v="Pennsylvania"/>
    <s v="Philadelphia"/>
    <x v="2"/>
    <n v="55.000000000000007"/>
    <n v="225"/>
    <n v="123750.00000000001"/>
    <n v="49500"/>
    <n v="0.39999999999999997"/>
    <s v="Outlet"/>
  </r>
  <r>
    <s v="Foot Locker"/>
    <n v="1185732"/>
    <x v="473"/>
    <s v="Northeast"/>
    <s v="Pennsylvania"/>
    <s v="Philadelphia"/>
    <x v="3"/>
    <n v="55.000000000000007"/>
    <n v="200"/>
    <n v="110000.00000000001"/>
    <n v="44000"/>
    <n v="0.39999999999999997"/>
    <s v="Outlet"/>
  </r>
  <r>
    <s v="Foot Locker"/>
    <n v="1185732"/>
    <x v="474"/>
    <s v="Northeast"/>
    <s v="Pennsylvania"/>
    <s v="Philadelphia"/>
    <x v="4"/>
    <n v="65"/>
    <n v="175"/>
    <n v="113750"/>
    <n v="39812.5"/>
    <n v="0.35"/>
    <s v="Outlet"/>
  </r>
  <r>
    <s v="Foot Locker"/>
    <n v="1185732"/>
    <x v="475"/>
    <s v="Northeast"/>
    <s v="Pennsylvania"/>
    <s v="Philadelphia"/>
    <x v="5"/>
    <n v="70"/>
    <n v="350"/>
    <n v="245000"/>
    <n v="73500"/>
    <n v="0.3"/>
    <s v="Outlet"/>
  </r>
  <r>
    <s v="Foot Locker"/>
    <n v="1185732"/>
    <x v="476"/>
    <s v="Northeast"/>
    <s v="Pennsylvania"/>
    <s v="Philadelphia"/>
    <x v="0"/>
    <n v="65"/>
    <n v="475"/>
    <n v="308750"/>
    <n v="154375"/>
    <n v="0.5"/>
    <s v="Outlet"/>
  </r>
  <r>
    <s v="Foot Locker"/>
    <n v="1185732"/>
    <x v="477"/>
    <s v="Northeast"/>
    <s v="Pennsylvania"/>
    <s v="Philadelphia"/>
    <x v="1"/>
    <n v="50"/>
    <n v="275"/>
    <n v="137500"/>
    <n v="41250"/>
    <n v="0.3"/>
    <s v="Outlet"/>
  </r>
  <r>
    <s v="Foot Locker"/>
    <n v="1185732"/>
    <x v="478"/>
    <s v="Northeast"/>
    <s v="Pennsylvania"/>
    <s v="Philadelphia"/>
    <x v="2"/>
    <n v="45"/>
    <n v="200"/>
    <n v="90000"/>
    <n v="31499.999999999996"/>
    <n v="0.35"/>
    <s v="Outlet"/>
  </r>
  <r>
    <s v="Foot Locker"/>
    <n v="1185732"/>
    <x v="479"/>
    <s v="Northeast"/>
    <s v="Pennsylvania"/>
    <s v="Philadelphia"/>
    <x v="3"/>
    <n v="45"/>
    <n v="175"/>
    <n v="78750"/>
    <n v="27562.5"/>
    <n v="0.35"/>
    <s v="Outlet"/>
  </r>
  <r>
    <s v="Foot Locker"/>
    <n v="1185732"/>
    <x v="480"/>
    <s v="Northeast"/>
    <s v="Pennsylvania"/>
    <s v="Philadelphia"/>
    <x v="4"/>
    <n v="54.999999999999993"/>
    <n v="125"/>
    <n v="68749.999999999985"/>
    <n v="20624.999999999996"/>
    <n v="0.3"/>
    <s v="Outlet"/>
  </r>
  <r>
    <s v="Foot Locker"/>
    <n v="1185732"/>
    <x v="481"/>
    <s v="Northeast"/>
    <s v="Pennsylvania"/>
    <s v="Philadelphia"/>
    <x v="5"/>
    <n v="60"/>
    <n v="225"/>
    <n v="135000"/>
    <n v="33750"/>
    <n v="0.25"/>
    <s v="Outlet"/>
  </r>
  <r>
    <s v="Foot Locker"/>
    <n v="1185732"/>
    <x v="482"/>
    <s v="Northeast"/>
    <s v="Pennsylvania"/>
    <s v="Philadelphia"/>
    <x v="0"/>
    <n v="60"/>
    <n v="400"/>
    <n v="240000"/>
    <n v="120000"/>
    <n v="0.5"/>
    <s v="Outlet"/>
  </r>
  <r>
    <s v="Foot Locker"/>
    <n v="1185732"/>
    <x v="483"/>
    <s v="Northeast"/>
    <s v="Pennsylvania"/>
    <s v="Philadelphia"/>
    <x v="1"/>
    <n v="50"/>
    <n v="225"/>
    <n v="112500"/>
    <n v="33750"/>
    <n v="0.3"/>
    <s v="Outlet"/>
  </r>
  <r>
    <s v="Foot Locker"/>
    <n v="1185732"/>
    <x v="484"/>
    <s v="Northeast"/>
    <s v="Pennsylvania"/>
    <s v="Philadelphia"/>
    <x v="2"/>
    <n v="50"/>
    <n v="125"/>
    <n v="62500"/>
    <n v="21875"/>
    <n v="0.35"/>
    <s v="Outlet"/>
  </r>
  <r>
    <s v="Foot Locker"/>
    <n v="1185732"/>
    <x v="485"/>
    <s v="Northeast"/>
    <s v="Pennsylvania"/>
    <s v="Philadelphia"/>
    <x v="3"/>
    <n v="50"/>
    <n v="100"/>
    <n v="50000"/>
    <n v="17500"/>
    <n v="0.35"/>
    <s v="Outlet"/>
  </r>
  <r>
    <s v="Foot Locker"/>
    <n v="1185732"/>
    <x v="486"/>
    <s v="Northeast"/>
    <s v="Pennsylvania"/>
    <s v="Philadelphia"/>
    <x v="4"/>
    <n v="60"/>
    <n v="100"/>
    <n v="60000"/>
    <n v="18000"/>
    <n v="0.3"/>
    <s v="Outlet"/>
  </r>
  <r>
    <s v="Foot Locker"/>
    <n v="1185732"/>
    <x v="487"/>
    <s v="Northeast"/>
    <s v="Pennsylvania"/>
    <s v="Philadelphia"/>
    <x v="5"/>
    <n v="64.999999999999986"/>
    <n v="225"/>
    <n v="146249.99999999997"/>
    <n v="36562.499999999993"/>
    <n v="0.25"/>
    <s v="Outlet"/>
  </r>
  <r>
    <s v="Foot Locker"/>
    <n v="1185732"/>
    <x v="488"/>
    <s v="Northeast"/>
    <s v="Pennsylvania"/>
    <s v="Philadelphia"/>
    <x v="0"/>
    <n v="70"/>
    <n v="375"/>
    <n v="262500"/>
    <n v="144375"/>
    <n v="0.55000000000000004"/>
    <s v="Outlet"/>
  </r>
  <r>
    <s v="Foot Locker"/>
    <n v="1185732"/>
    <x v="489"/>
    <s v="Northeast"/>
    <s v="Pennsylvania"/>
    <s v="Philadelphia"/>
    <x v="1"/>
    <n v="60.000000000000007"/>
    <n v="200"/>
    <n v="120000.00000000001"/>
    <n v="42000"/>
    <n v="0.35"/>
    <s v="Outlet"/>
  </r>
  <r>
    <s v="Foot Locker"/>
    <n v="1185732"/>
    <x v="490"/>
    <s v="Northeast"/>
    <s v="Pennsylvania"/>
    <s v="Philadelphia"/>
    <x v="2"/>
    <n v="60.000000000000007"/>
    <n v="195"/>
    <n v="117000.00000000001"/>
    <n v="46800"/>
    <n v="0.39999999999999997"/>
    <s v="Outlet"/>
  </r>
  <r>
    <s v="Foot Locker"/>
    <n v="1185732"/>
    <x v="491"/>
    <s v="Northeast"/>
    <s v="Pennsylvania"/>
    <s v="Philadelphia"/>
    <x v="3"/>
    <n v="60.000000000000007"/>
    <n v="175"/>
    <n v="105000.00000000001"/>
    <n v="42000"/>
    <n v="0.39999999999999997"/>
    <s v="Outlet"/>
  </r>
  <r>
    <s v="Foot Locker"/>
    <n v="1185732"/>
    <x v="492"/>
    <s v="Northeast"/>
    <s v="Pennsylvania"/>
    <s v="Philadelphia"/>
    <x v="4"/>
    <n v="70"/>
    <n v="150"/>
    <n v="105000"/>
    <n v="36750"/>
    <n v="0.35"/>
    <s v="Outlet"/>
  </r>
  <r>
    <s v="Foot Locker"/>
    <n v="1185732"/>
    <x v="493"/>
    <s v="Northeast"/>
    <s v="Pennsylvania"/>
    <s v="Philadelphia"/>
    <x v="5"/>
    <n v="75"/>
    <n v="250"/>
    <n v="187500"/>
    <n v="56250"/>
    <n v="0.3"/>
    <s v="Outlet"/>
  </r>
  <r>
    <s v="Foot Locker"/>
    <n v="1185732"/>
    <x v="494"/>
    <s v="Northeast"/>
    <s v="Pennsylvania"/>
    <s v="Philadelphia"/>
    <x v="0"/>
    <n v="70"/>
    <n v="475"/>
    <n v="332500"/>
    <n v="182875.00000000003"/>
    <n v="0.55000000000000004"/>
    <s v="Outlet"/>
  </r>
  <r>
    <s v="Foot Locker"/>
    <n v="1185732"/>
    <x v="495"/>
    <s v="Northeast"/>
    <s v="Pennsylvania"/>
    <s v="Philadelphia"/>
    <x v="1"/>
    <n v="60.000000000000007"/>
    <n v="275"/>
    <n v="165000.00000000003"/>
    <n v="57750.000000000007"/>
    <n v="0.35"/>
    <s v="Outlet"/>
  </r>
  <r>
    <s v="Foot Locker"/>
    <n v="1185732"/>
    <x v="496"/>
    <s v="Northeast"/>
    <s v="Pennsylvania"/>
    <s v="Philadelphia"/>
    <x v="2"/>
    <n v="60.000000000000007"/>
    <n v="225"/>
    <n v="135000.00000000003"/>
    <n v="54000.000000000007"/>
    <n v="0.39999999999999997"/>
    <s v="Outlet"/>
  </r>
  <r>
    <s v="Foot Locker"/>
    <n v="1185732"/>
    <x v="497"/>
    <s v="Northeast"/>
    <s v="Pennsylvania"/>
    <s v="Philadelphia"/>
    <x v="3"/>
    <n v="60.000000000000007"/>
    <n v="175"/>
    <n v="105000.00000000001"/>
    <n v="42000"/>
    <n v="0.39999999999999997"/>
    <s v="Outlet"/>
  </r>
  <r>
    <s v="Foot Locker"/>
    <n v="1185732"/>
    <x v="498"/>
    <s v="Northeast"/>
    <s v="Pennsylvania"/>
    <s v="Philadelphia"/>
    <x v="4"/>
    <n v="70"/>
    <n v="175"/>
    <n v="122500"/>
    <n v="42875"/>
    <n v="0.35"/>
    <s v="Outlet"/>
  </r>
  <r>
    <s v="Foot Locker"/>
    <n v="1185732"/>
    <x v="0"/>
    <s v="Northeast"/>
    <s v="Pennsylvania"/>
    <s v="Philadelphia"/>
    <x v="5"/>
    <n v="75"/>
    <n v="275"/>
    <n v="206250"/>
    <n v="61875"/>
    <n v="0.3"/>
    <s v="Outlet"/>
  </r>
  <r>
    <s v="West Gear"/>
    <n v="1128299"/>
    <x v="1"/>
    <s v="Northeast"/>
    <s v="Pennsylvania"/>
    <s v="Philadelphia"/>
    <x v="0"/>
    <n v="35"/>
    <n v="450"/>
    <n v="157500"/>
    <n v="63000"/>
    <n v="0.4"/>
    <s v="Outlet"/>
  </r>
  <r>
    <s v="West Gear"/>
    <n v="1128299"/>
    <x v="2"/>
    <s v="Northeast"/>
    <s v="Pennsylvania"/>
    <s v="Philadelphia"/>
    <x v="1"/>
    <n v="45"/>
    <n v="450"/>
    <n v="202500"/>
    <n v="50625"/>
    <n v="0.25"/>
    <s v="Outlet"/>
  </r>
  <r>
    <s v="West Gear"/>
    <n v="1128299"/>
    <x v="3"/>
    <s v="Northeast"/>
    <s v="Pennsylvania"/>
    <s v="Philadelphia"/>
    <x v="2"/>
    <n v="45"/>
    <n v="450"/>
    <n v="202500"/>
    <n v="81000"/>
    <n v="0.4"/>
    <s v="Outlet"/>
  </r>
  <r>
    <s v="West Gear"/>
    <n v="1128299"/>
    <x v="4"/>
    <s v="Northeast"/>
    <s v="Pennsylvania"/>
    <s v="Philadelphia"/>
    <x v="3"/>
    <n v="45"/>
    <n v="300"/>
    <n v="135000"/>
    <n v="47250"/>
    <n v="0.35"/>
    <s v="Outlet"/>
  </r>
  <r>
    <s v="West Gear"/>
    <n v="1128299"/>
    <x v="5"/>
    <s v="West"/>
    <s v="Nevada"/>
    <s v="Las Vegas"/>
    <x v="4"/>
    <n v="50"/>
    <n v="250"/>
    <n v="125000"/>
    <n v="68750"/>
    <n v="0.55000000000000004"/>
    <s v="Outlet"/>
  </r>
  <r>
    <s v="West Gear"/>
    <n v="1128299"/>
    <x v="6"/>
    <s v="West"/>
    <s v="Nevada"/>
    <s v="Las Vegas"/>
    <x v="5"/>
    <n v="45"/>
    <n v="475"/>
    <n v="213750"/>
    <n v="42750"/>
    <n v="0.2"/>
    <s v="Outlet"/>
  </r>
  <r>
    <s v="West Gear"/>
    <n v="1128299"/>
    <x v="7"/>
    <s v="West"/>
    <s v="Nevada"/>
    <s v="Las Vegas"/>
    <x v="0"/>
    <n v="35"/>
    <n v="525"/>
    <n v="183750"/>
    <n v="73500"/>
    <n v="0.4"/>
    <s v="Outlet"/>
  </r>
  <r>
    <s v="West Gear"/>
    <n v="1128299"/>
    <x v="499"/>
    <s v="West"/>
    <s v="Nevada"/>
    <s v="Las Vegas"/>
    <x v="1"/>
    <n v="45"/>
    <n v="425"/>
    <n v="191250"/>
    <n v="47812.5"/>
    <n v="0.25"/>
    <s v="Outlet"/>
  </r>
  <r>
    <s v="West Gear"/>
    <n v="1128299"/>
    <x v="500"/>
    <s v="West"/>
    <s v="Nevada"/>
    <s v="Las Vegas"/>
    <x v="2"/>
    <n v="45"/>
    <n v="425"/>
    <n v="191250"/>
    <n v="76500"/>
    <n v="0.4"/>
    <s v="Outlet"/>
  </r>
  <r>
    <s v="West Gear"/>
    <n v="1128299"/>
    <x v="501"/>
    <s v="West"/>
    <s v="Nevada"/>
    <s v="Las Vegas"/>
    <x v="3"/>
    <n v="45"/>
    <n v="275"/>
    <n v="123750"/>
    <n v="43312.5"/>
    <n v="0.35"/>
    <s v="Outlet"/>
  </r>
  <r>
    <s v="West Gear"/>
    <n v="1128299"/>
    <x v="502"/>
    <s v="West"/>
    <s v="Nevada"/>
    <s v="Las Vegas"/>
    <x v="4"/>
    <n v="50"/>
    <n v="200"/>
    <n v="100000"/>
    <n v="55000.000000000007"/>
    <n v="0.55000000000000004"/>
    <s v="Outlet"/>
  </r>
  <r>
    <s v="West Gear"/>
    <n v="1128299"/>
    <x v="503"/>
    <s v="West"/>
    <s v="Nevada"/>
    <s v="Las Vegas"/>
    <x v="5"/>
    <n v="45"/>
    <n v="400"/>
    <n v="180000"/>
    <n v="36000"/>
    <n v="0.2"/>
    <s v="Outlet"/>
  </r>
  <r>
    <s v="West Gear"/>
    <n v="1128299"/>
    <x v="504"/>
    <s v="West"/>
    <s v="Nevada"/>
    <s v="Las Vegas"/>
    <x v="0"/>
    <n v="45"/>
    <n v="550"/>
    <n v="247500"/>
    <n v="99000"/>
    <n v="0.4"/>
    <s v="Outlet"/>
  </r>
  <r>
    <s v="West Gear"/>
    <n v="1128299"/>
    <x v="505"/>
    <s v="West"/>
    <s v="Nevada"/>
    <s v="Las Vegas"/>
    <x v="1"/>
    <n v="54.999999999999993"/>
    <n v="400"/>
    <n v="219999.99999999997"/>
    <n v="54999.999999999993"/>
    <n v="0.25"/>
    <s v="Outlet"/>
  </r>
  <r>
    <s v="West Gear"/>
    <n v="1128299"/>
    <x v="506"/>
    <s v="West"/>
    <s v="Nevada"/>
    <s v="Las Vegas"/>
    <x v="2"/>
    <n v="54.999999999999993"/>
    <n v="400"/>
    <n v="219999.99999999997"/>
    <n v="88000"/>
    <n v="0.4"/>
    <s v="Outlet"/>
  </r>
  <r>
    <s v="West Gear"/>
    <n v="1128299"/>
    <x v="507"/>
    <s v="West"/>
    <s v="Nevada"/>
    <s v="Las Vegas"/>
    <x v="3"/>
    <n v="54.999999999999993"/>
    <n v="300"/>
    <n v="164999.99999999997"/>
    <n v="57749.999999999985"/>
    <n v="0.35"/>
    <s v="Outlet"/>
  </r>
  <r>
    <s v="West Gear"/>
    <n v="1128299"/>
    <x v="508"/>
    <s v="West"/>
    <s v="Nevada"/>
    <s v="Las Vegas"/>
    <x v="4"/>
    <n v="60"/>
    <n v="175"/>
    <n v="105000"/>
    <n v="57750.000000000007"/>
    <n v="0.55000000000000004"/>
    <s v="Outlet"/>
  </r>
  <r>
    <s v="West Gear"/>
    <n v="1128299"/>
    <x v="509"/>
    <s v="West"/>
    <s v="Nevada"/>
    <s v="Las Vegas"/>
    <x v="5"/>
    <n v="54.999999999999993"/>
    <n v="375"/>
    <n v="206249.99999999997"/>
    <n v="41250"/>
    <n v="0.2"/>
    <s v="Outlet"/>
  </r>
  <r>
    <s v="West Gear"/>
    <n v="1128299"/>
    <x v="510"/>
    <s v="West"/>
    <s v="Nevada"/>
    <s v="Las Vegas"/>
    <x v="0"/>
    <n v="60"/>
    <n v="550"/>
    <n v="330000"/>
    <n v="132000"/>
    <n v="0.4"/>
    <s v="Outlet"/>
  </r>
  <r>
    <s v="West Gear"/>
    <n v="1128299"/>
    <x v="8"/>
    <s v="West"/>
    <s v="Nevada"/>
    <s v="Las Vegas"/>
    <x v="1"/>
    <n v="65"/>
    <n v="350"/>
    <n v="227500"/>
    <n v="56875"/>
    <n v="0.25"/>
    <s v="Outlet"/>
  </r>
  <r>
    <s v="West Gear"/>
    <n v="1128299"/>
    <x v="9"/>
    <s v="West"/>
    <s v="Nevada"/>
    <s v="Las Vegas"/>
    <x v="2"/>
    <n v="65"/>
    <n v="400"/>
    <n v="260000"/>
    <n v="104000"/>
    <n v="0.4"/>
    <s v="Outlet"/>
  </r>
  <r>
    <s v="West Gear"/>
    <n v="1128299"/>
    <x v="10"/>
    <s v="West"/>
    <s v="Nevada"/>
    <s v="Las Vegas"/>
    <x v="3"/>
    <n v="60"/>
    <n v="300"/>
    <n v="180000"/>
    <n v="62999.999999999993"/>
    <n v="0.35"/>
    <s v="Outlet"/>
  </r>
  <r>
    <s v="West Gear"/>
    <n v="1128299"/>
    <x v="11"/>
    <s v="West"/>
    <s v="Nevada"/>
    <s v="Las Vegas"/>
    <x v="4"/>
    <n v="65"/>
    <n v="200"/>
    <n v="130000"/>
    <n v="71500"/>
    <n v="0.55000000000000004"/>
    <s v="Outlet"/>
  </r>
  <r>
    <s v="West Gear"/>
    <n v="1128299"/>
    <x v="12"/>
    <s v="West"/>
    <s v="Nevada"/>
    <s v="Las Vegas"/>
    <x v="5"/>
    <n v="80"/>
    <n v="350"/>
    <n v="280000"/>
    <n v="56000"/>
    <n v="0.2"/>
    <s v="Outlet"/>
  </r>
  <r>
    <s v="West Gear"/>
    <n v="1128299"/>
    <x v="13"/>
    <s v="West"/>
    <s v="Nevada"/>
    <s v="Las Vegas"/>
    <x v="0"/>
    <n v="60"/>
    <n v="550"/>
    <n v="330000"/>
    <n v="148500"/>
    <n v="0.45"/>
    <s v="Outlet"/>
  </r>
  <r>
    <s v="West Gear"/>
    <n v="1128299"/>
    <x v="14"/>
    <s v="West"/>
    <s v="Nevada"/>
    <s v="Las Vegas"/>
    <x v="1"/>
    <n v="65"/>
    <n v="400"/>
    <n v="260000"/>
    <n v="78000"/>
    <n v="0.3"/>
    <s v="Outlet"/>
  </r>
  <r>
    <s v="West Gear"/>
    <n v="1128299"/>
    <x v="15"/>
    <s v="West"/>
    <s v="Nevada"/>
    <s v="Las Vegas"/>
    <x v="2"/>
    <n v="65"/>
    <n v="400"/>
    <n v="260000"/>
    <n v="117000"/>
    <n v="0.45"/>
    <s v="Outlet"/>
  </r>
  <r>
    <s v="West Gear"/>
    <n v="1128299"/>
    <x v="16"/>
    <s v="West"/>
    <s v="Nevada"/>
    <s v="Las Vegas"/>
    <x v="3"/>
    <n v="60"/>
    <n v="300"/>
    <n v="180000"/>
    <n v="72000"/>
    <n v="0.39999999999999997"/>
    <s v="Outlet"/>
  </r>
  <r>
    <s v="West Gear"/>
    <n v="1128299"/>
    <x v="17"/>
    <s v="West"/>
    <s v="Nevada"/>
    <s v="Las Vegas"/>
    <x v="4"/>
    <n v="65"/>
    <n v="200"/>
    <n v="130000"/>
    <n v="78000.000000000015"/>
    <n v="0.60000000000000009"/>
    <s v="Outlet"/>
  </r>
  <r>
    <s v="West Gear"/>
    <n v="1128299"/>
    <x v="18"/>
    <s v="West"/>
    <s v="Nevada"/>
    <s v="Las Vegas"/>
    <x v="5"/>
    <n v="80"/>
    <n v="450"/>
    <n v="360000"/>
    <n v="90000"/>
    <n v="0.25"/>
    <s v="Outlet"/>
  </r>
  <r>
    <s v="West Gear"/>
    <n v="1128299"/>
    <x v="19"/>
    <s v="West"/>
    <s v="Nevada"/>
    <s v="Las Vegas"/>
    <x v="0"/>
    <n v="60"/>
    <n v="700"/>
    <n v="420000"/>
    <n v="189000"/>
    <n v="0.45"/>
    <s v="Outlet"/>
  </r>
  <r>
    <s v="West Gear"/>
    <n v="1128299"/>
    <x v="20"/>
    <s v="West"/>
    <s v="Nevada"/>
    <s v="Las Vegas"/>
    <x v="1"/>
    <n v="65"/>
    <n v="550"/>
    <n v="357500"/>
    <n v="107250"/>
    <n v="0.3"/>
    <s v="Outlet"/>
  </r>
  <r>
    <s v="West Gear"/>
    <n v="1128299"/>
    <x v="21"/>
    <s v="West"/>
    <s v="Nevada"/>
    <s v="Las Vegas"/>
    <x v="2"/>
    <n v="65"/>
    <n v="550"/>
    <n v="357500"/>
    <n v="160875"/>
    <n v="0.45"/>
    <s v="Outlet"/>
  </r>
  <r>
    <s v="West Gear"/>
    <n v="1128299"/>
    <x v="22"/>
    <s v="West"/>
    <s v="Nevada"/>
    <s v="Las Vegas"/>
    <x v="3"/>
    <n v="60"/>
    <n v="425"/>
    <n v="255000"/>
    <n v="101999.99999999999"/>
    <n v="0.39999999999999997"/>
    <s v="Outlet"/>
  </r>
  <r>
    <s v="West Gear"/>
    <n v="1128299"/>
    <x v="23"/>
    <s v="West"/>
    <s v="Nevada"/>
    <s v="Las Vegas"/>
    <x v="4"/>
    <n v="65"/>
    <n v="300"/>
    <n v="195000"/>
    <n v="117000.00000000001"/>
    <n v="0.60000000000000009"/>
    <s v="Outlet"/>
  </r>
  <r>
    <s v="West Gear"/>
    <n v="1128299"/>
    <x v="24"/>
    <s v="West"/>
    <s v="Nevada"/>
    <s v="Las Vegas"/>
    <x v="5"/>
    <n v="80"/>
    <n v="600"/>
    <n v="480000"/>
    <n v="120000"/>
    <n v="0.25"/>
    <s v="Outlet"/>
  </r>
  <r>
    <s v="West Gear"/>
    <n v="1128299"/>
    <x v="25"/>
    <s v="West"/>
    <s v="Nevada"/>
    <s v="Las Vegas"/>
    <x v="0"/>
    <n v="60"/>
    <n v="750"/>
    <n v="450000"/>
    <n v="180000"/>
    <n v="0.4"/>
    <s v="Outlet"/>
  </r>
  <r>
    <s v="West Gear"/>
    <n v="1128299"/>
    <x v="26"/>
    <s v="West"/>
    <s v="Nevada"/>
    <s v="Las Vegas"/>
    <x v="1"/>
    <n v="65"/>
    <n v="600"/>
    <n v="390000"/>
    <n v="97500"/>
    <n v="0.25"/>
    <s v="Outlet"/>
  </r>
  <r>
    <s v="West Gear"/>
    <n v="1128299"/>
    <x v="27"/>
    <s v="West"/>
    <s v="Nevada"/>
    <s v="Las Vegas"/>
    <x v="2"/>
    <n v="65"/>
    <n v="550"/>
    <n v="357500"/>
    <n v="143000"/>
    <n v="0.4"/>
    <s v="In-store"/>
  </r>
  <r>
    <s v="West Gear"/>
    <n v="1128299"/>
    <x v="28"/>
    <s v="West"/>
    <s v="Nevada"/>
    <s v="Las Vegas"/>
    <x v="3"/>
    <n v="60"/>
    <n v="450"/>
    <n v="270000"/>
    <n v="94500"/>
    <n v="0.35"/>
    <s v="In-store"/>
  </r>
  <r>
    <s v="West Gear"/>
    <n v="1128299"/>
    <x v="511"/>
    <s v="West"/>
    <s v="Nevada"/>
    <s v="Las Vegas"/>
    <x v="4"/>
    <n v="65"/>
    <n v="500"/>
    <n v="325000"/>
    <n v="178750"/>
    <n v="0.55000000000000004"/>
    <s v="In-store"/>
  </r>
  <r>
    <s v="West Gear"/>
    <n v="1128299"/>
    <x v="512"/>
    <s v="West"/>
    <s v="Nevada"/>
    <s v="Las Vegas"/>
    <x v="5"/>
    <n v="80"/>
    <n v="500"/>
    <n v="400000"/>
    <n v="80000"/>
    <n v="0.2"/>
    <s v="In-store"/>
  </r>
  <r>
    <s v="West Gear"/>
    <n v="1128299"/>
    <x v="513"/>
    <s v="West"/>
    <s v="Nevada"/>
    <s v="Las Vegas"/>
    <x v="0"/>
    <n v="65"/>
    <n v="700"/>
    <n v="455000"/>
    <n v="182000"/>
    <n v="0.4"/>
    <s v="In-store"/>
  </r>
  <r>
    <s v="West Gear"/>
    <n v="1128299"/>
    <x v="514"/>
    <s v="West"/>
    <s v="Nevada"/>
    <s v="Las Vegas"/>
    <x v="1"/>
    <n v="70"/>
    <n v="650"/>
    <n v="455000"/>
    <n v="113750"/>
    <n v="0.25"/>
    <s v="In-store"/>
  </r>
  <r>
    <s v="West Gear"/>
    <n v="1128299"/>
    <x v="515"/>
    <s v="West"/>
    <s v="Nevada"/>
    <s v="Las Vegas"/>
    <x v="2"/>
    <n v="65"/>
    <n v="525"/>
    <n v="341250"/>
    <n v="136500"/>
    <n v="0.4"/>
    <s v="In-store"/>
  </r>
  <r>
    <s v="West Gear"/>
    <n v="1128299"/>
    <x v="516"/>
    <s v="West"/>
    <s v="Nevada"/>
    <s v="Las Vegas"/>
    <x v="3"/>
    <n v="65"/>
    <n v="475"/>
    <n v="308750"/>
    <n v="108062.5"/>
    <n v="0.35"/>
    <s v="In-store"/>
  </r>
  <r>
    <s v="West Gear"/>
    <n v="1128299"/>
    <x v="517"/>
    <s v="West"/>
    <s v="Nevada"/>
    <s v="Las Vegas"/>
    <x v="4"/>
    <n v="75"/>
    <n v="475"/>
    <n v="356250"/>
    <n v="195937.50000000003"/>
    <n v="0.55000000000000004"/>
    <s v="In-store"/>
  </r>
  <r>
    <s v="West Gear"/>
    <n v="1128299"/>
    <x v="518"/>
    <s v="West"/>
    <s v="Nevada"/>
    <s v="Las Vegas"/>
    <x v="5"/>
    <n v="80"/>
    <n v="400"/>
    <n v="320000"/>
    <n v="64000"/>
    <n v="0.2"/>
    <s v="In-store"/>
  </r>
  <r>
    <s v="West Gear"/>
    <n v="1128299"/>
    <x v="519"/>
    <s v="West"/>
    <s v="Nevada"/>
    <s v="Las Vegas"/>
    <x v="0"/>
    <n v="60.000000000000007"/>
    <n v="600"/>
    <n v="360000.00000000006"/>
    <n v="126000.00000000003"/>
    <n v="0.35000000000000003"/>
    <s v="In-store"/>
  </r>
  <r>
    <s v="West Gear"/>
    <n v="1128299"/>
    <x v="520"/>
    <s v="West"/>
    <s v="Nevada"/>
    <s v="Las Vegas"/>
    <x v="1"/>
    <n v="65.000000000000014"/>
    <n v="600"/>
    <n v="390000.00000000006"/>
    <n v="78000.000000000015"/>
    <n v="0.2"/>
    <s v="In-store"/>
  </r>
  <r>
    <s v="West Gear"/>
    <n v="1128299"/>
    <x v="521"/>
    <s v="West"/>
    <s v="Nevada"/>
    <s v="Las Vegas"/>
    <x v="2"/>
    <n v="60.000000000000007"/>
    <n v="450"/>
    <n v="270000.00000000006"/>
    <n v="94500.000000000029"/>
    <n v="0.35000000000000003"/>
    <s v="In-store"/>
  </r>
  <r>
    <s v="West Gear"/>
    <n v="1128299"/>
    <x v="522"/>
    <s v="West"/>
    <s v="Nevada"/>
    <s v="Las Vegas"/>
    <x v="3"/>
    <n v="60.000000000000007"/>
    <n v="400"/>
    <n v="240000.00000000003"/>
    <n v="72000"/>
    <n v="0.3"/>
    <s v="In-store"/>
  </r>
  <r>
    <s v="West Gear"/>
    <n v="1128299"/>
    <x v="523"/>
    <s v="West"/>
    <s v="Nevada"/>
    <s v="Las Vegas"/>
    <x v="4"/>
    <n v="70"/>
    <n v="400"/>
    <n v="280000"/>
    <n v="140000.00000000003"/>
    <n v="0.50000000000000011"/>
    <s v="In-store"/>
  </r>
  <r>
    <s v="West Gear"/>
    <n v="1128299"/>
    <x v="524"/>
    <s v="West"/>
    <s v="Nevada"/>
    <s v="Las Vegas"/>
    <x v="5"/>
    <n v="75.000000000000014"/>
    <n v="450"/>
    <n v="337500.00000000006"/>
    <n v="50625.000000000015"/>
    <n v="0.15000000000000002"/>
    <s v="In-store"/>
  </r>
  <r>
    <s v="West Gear"/>
    <n v="1128299"/>
    <x v="525"/>
    <s v="West"/>
    <s v="Nevada"/>
    <s v="Las Vegas"/>
    <x v="0"/>
    <n v="60.000000000000007"/>
    <n v="550"/>
    <n v="330000.00000000006"/>
    <n v="115500.00000000003"/>
    <n v="0.35000000000000003"/>
    <s v="In-store"/>
  </r>
  <r>
    <s v="West Gear"/>
    <n v="1128299"/>
    <x v="526"/>
    <s v="West"/>
    <s v="Nevada"/>
    <s v="Las Vegas"/>
    <x v="1"/>
    <n v="65.000000000000014"/>
    <n v="550"/>
    <n v="357500.00000000006"/>
    <n v="71500.000000000015"/>
    <n v="0.2"/>
    <s v="In-store"/>
  </r>
  <r>
    <s v="West Gear"/>
    <n v="1128299"/>
    <x v="527"/>
    <s v="West"/>
    <s v="Nevada"/>
    <s v="Las Vegas"/>
    <x v="2"/>
    <n v="60.000000000000007"/>
    <n v="375"/>
    <n v="225000.00000000003"/>
    <n v="78750.000000000015"/>
    <n v="0.35000000000000003"/>
    <s v="In-store"/>
  </r>
  <r>
    <s v="West Gear"/>
    <n v="1128299"/>
    <x v="528"/>
    <s v="West"/>
    <s v="Nevada"/>
    <s v="Las Vegas"/>
    <x v="3"/>
    <n v="60.000000000000007"/>
    <n v="350"/>
    <n v="210000.00000000003"/>
    <n v="63000.000000000007"/>
    <n v="0.3"/>
    <s v="In-store"/>
  </r>
  <r>
    <s v="West Gear"/>
    <n v="1128299"/>
    <x v="529"/>
    <s v="West"/>
    <s v="Nevada"/>
    <s v="Las Vegas"/>
    <x v="4"/>
    <n v="70"/>
    <n v="325"/>
    <n v="227500"/>
    <n v="113750.00000000003"/>
    <n v="0.50000000000000011"/>
    <s v="In-store"/>
  </r>
  <r>
    <s v="West Gear"/>
    <n v="1128299"/>
    <x v="530"/>
    <s v="West"/>
    <s v="Nevada"/>
    <s v="Las Vegas"/>
    <x v="5"/>
    <n v="75.000000000000014"/>
    <n v="375"/>
    <n v="281250.00000000006"/>
    <n v="42187.500000000015"/>
    <n v="0.15000000000000002"/>
    <s v="In-store"/>
  </r>
  <r>
    <s v="West Gear"/>
    <n v="1128299"/>
    <x v="29"/>
    <s v="West"/>
    <s v="Nevada"/>
    <s v="Las Vegas"/>
    <x v="0"/>
    <n v="60.000000000000007"/>
    <n v="575"/>
    <n v="345000.00000000006"/>
    <n v="120750.00000000003"/>
    <n v="0.35000000000000003"/>
    <s v="In-store"/>
  </r>
  <r>
    <s v="West Gear"/>
    <n v="1128299"/>
    <x v="30"/>
    <s v="West"/>
    <s v="Nevada"/>
    <s v="Las Vegas"/>
    <x v="1"/>
    <n v="65.000000000000014"/>
    <n v="575"/>
    <n v="373750.00000000006"/>
    <n v="74750.000000000015"/>
    <n v="0.2"/>
    <s v="In-store"/>
  </r>
  <r>
    <s v="West Gear"/>
    <n v="1128299"/>
    <x v="31"/>
    <s v="West"/>
    <s v="Nevada"/>
    <s v="Las Vegas"/>
    <x v="2"/>
    <n v="60.000000000000007"/>
    <n v="425"/>
    <n v="255000.00000000003"/>
    <n v="89250.000000000015"/>
    <n v="0.35000000000000003"/>
    <s v="In-store"/>
  </r>
  <r>
    <s v="West Gear"/>
    <n v="1128299"/>
    <x v="32"/>
    <s v="West"/>
    <s v="Nevada"/>
    <s v="Las Vegas"/>
    <x v="3"/>
    <n v="60.000000000000007"/>
    <n v="400"/>
    <n v="240000.00000000003"/>
    <n v="72000"/>
    <n v="0.3"/>
    <s v="In-store"/>
  </r>
  <r>
    <s v="West Gear"/>
    <n v="1128299"/>
    <x v="33"/>
    <s v="West"/>
    <s v="Nevada"/>
    <s v="Las Vegas"/>
    <x v="4"/>
    <n v="70"/>
    <n v="350"/>
    <n v="245000"/>
    <n v="122500.00000000003"/>
    <n v="0.50000000000000011"/>
    <s v="In-store"/>
  </r>
  <r>
    <s v="West Gear"/>
    <n v="1128299"/>
    <x v="34"/>
    <s v="West"/>
    <s v="Nevada"/>
    <s v="Las Vegas"/>
    <x v="5"/>
    <n v="75.000000000000014"/>
    <n v="475"/>
    <n v="356250.00000000006"/>
    <n v="53437.500000000015"/>
    <n v="0.15000000000000002"/>
    <s v="In-store"/>
  </r>
  <r>
    <s v="West Gear"/>
    <n v="1128299"/>
    <x v="35"/>
    <s v="West"/>
    <s v="Nevada"/>
    <s v="Las Vegas"/>
    <x v="0"/>
    <n v="60.000000000000007"/>
    <n v="675"/>
    <n v="405000.00000000006"/>
    <n v="141750.00000000003"/>
    <n v="0.35000000000000003"/>
    <s v="In-store"/>
  </r>
  <r>
    <s v="West Gear"/>
    <n v="1128299"/>
    <x v="36"/>
    <s v="West"/>
    <s v="Nevada"/>
    <s v="Las Vegas"/>
    <x v="1"/>
    <n v="65.000000000000014"/>
    <n v="675"/>
    <n v="438750.00000000012"/>
    <n v="87750.000000000029"/>
    <n v="0.2"/>
    <s v="In-store"/>
  </r>
  <r>
    <s v="West Gear"/>
    <n v="1128299"/>
    <x v="37"/>
    <s v="West"/>
    <s v="Nevada"/>
    <s v="Las Vegas"/>
    <x v="2"/>
    <n v="60.000000000000007"/>
    <n v="475"/>
    <n v="285000.00000000006"/>
    <n v="99750.000000000029"/>
    <n v="0.35000000000000003"/>
    <s v="In-store"/>
  </r>
  <r>
    <s v="West Gear"/>
    <n v="1128299"/>
    <x v="38"/>
    <s v="West"/>
    <s v="Nevada"/>
    <s v="Las Vegas"/>
    <x v="3"/>
    <n v="60.000000000000007"/>
    <n v="475"/>
    <n v="285000.00000000006"/>
    <n v="85500.000000000015"/>
    <n v="0.3"/>
    <s v="In-store"/>
  </r>
  <r>
    <s v="West Gear"/>
    <n v="1128299"/>
    <x v="39"/>
    <s v="West"/>
    <s v="Nevada"/>
    <s v="Las Vegas"/>
    <x v="4"/>
    <n v="70"/>
    <n v="400"/>
    <n v="280000"/>
    <n v="140000.00000000003"/>
    <n v="0.50000000000000011"/>
    <s v="In-store"/>
  </r>
  <r>
    <s v="West Gear"/>
    <n v="1128299"/>
    <x v="40"/>
    <s v="West"/>
    <s v="Nevada"/>
    <s v="Las Vegas"/>
    <x v="5"/>
    <n v="75.000000000000014"/>
    <n v="500"/>
    <n v="375000.00000000006"/>
    <n v="56250.000000000015"/>
    <n v="0.15000000000000002"/>
    <s v="In-store"/>
  </r>
  <r>
    <s v="West Gear"/>
    <n v="1128299"/>
    <x v="41"/>
    <s v="West"/>
    <s v="Nevada"/>
    <s v="Las Vegas"/>
    <x v="0"/>
    <n v="30"/>
    <n v="425"/>
    <n v="127500"/>
    <n v="44625.000000000007"/>
    <n v="0.35000000000000003"/>
    <s v="In-store"/>
  </r>
  <r>
    <s v="West Gear"/>
    <n v="1128299"/>
    <x v="42"/>
    <s v="West"/>
    <s v="Nevada"/>
    <s v="Las Vegas"/>
    <x v="1"/>
    <n v="40"/>
    <n v="425"/>
    <n v="170000"/>
    <n v="34000"/>
    <n v="0.2"/>
    <s v="In-store"/>
  </r>
  <r>
    <s v="West Gear"/>
    <n v="1128299"/>
    <x v="43"/>
    <s v="West"/>
    <s v="Nevada"/>
    <s v="Las Vegas"/>
    <x v="2"/>
    <n v="40"/>
    <n v="425"/>
    <n v="170000"/>
    <n v="59500.000000000007"/>
    <n v="0.35000000000000003"/>
    <s v="In-store"/>
  </r>
  <r>
    <s v="West Gear"/>
    <n v="1128299"/>
    <x v="44"/>
    <s v="West"/>
    <s v="Nevada"/>
    <s v="Las Vegas"/>
    <x v="3"/>
    <n v="40"/>
    <n v="275"/>
    <n v="110000"/>
    <n v="33000"/>
    <n v="0.3"/>
    <s v="In-store"/>
  </r>
  <r>
    <s v="West Gear"/>
    <n v="1128299"/>
    <x v="531"/>
    <s v="West"/>
    <s v="Colorado"/>
    <s v="Denver"/>
    <x v="4"/>
    <n v="45"/>
    <n v="225"/>
    <n v="101250"/>
    <n v="50625"/>
    <n v="0.5"/>
    <s v="In-store"/>
  </r>
  <r>
    <s v="West Gear"/>
    <n v="1128299"/>
    <x v="532"/>
    <s v="West"/>
    <s v="Colorado"/>
    <s v="Denver"/>
    <x v="5"/>
    <n v="40"/>
    <n v="475"/>
    <n v="190000"/>
    <n v="28500.000000000004"/>
    <n v="0.15000000000000002"/>
    <s v="In-store"/>
  </r>
  <r>
    <s v="West Gear"/>
    <n v="1128299"/>
    <x v="533"/>
    <s v="West"/>
    <s v="Colorado"/>
    <s v="Denver"/>
    <x v="0"/>
    <n v="30"/>
    <n v="525"/>
    <n v="157500"/>
    <n v="55125.000000000007"/>
    <n v="0.35000000000000003"/>
    <s v="In-store"/>
  </r>
  <r>
    <s v="West Gear"/>
    <n v="1128299"/>
    <x v="534"/>
    <s v="West"/>
    <s v="Colorado"/>
    <s v="Denver"/>
    <x v="1"/>
    <n v="40"/>
    <n v="425"/>
    <n v="170000"/>
    <n v="34000"/>
    <n v="0.2"/>
    <s v="In-store"/>
  </r>
  <r>
    <s v="West Gear"/>
    <n v="1128299"/>
    <x v="535"/>
    <s v="West"/>
    <s v="Colorado"/>
    <s v="Denver"/>
    <x v="2"/>
    <n v="40"/>
    <n v="425"/>
    <n v="170000"/>
    <n v="59500.000000000007"/>
    <n v="0.35000000000000003"/>
    <s v="In-store"/>
  </r>
  <r>
    <s v="West Gear"/>
    <n v="1128299"/>
    <x v="536"/>
    <s v="West"/>
    <s v="Colorado"/>
    <s v="Denver"/>
    <x v="3"/>
    <n v="40"/>
    <n v="275"/>
    <n v="110000"/>
    <n v="33000"/>
    <n v="0.3"/>
    <s v="In-store"/>
  </r>
  <r>
    <s v="West Gear"/>
    <n v="1128299"/>
    <x v="537"/>
    <s v="West"/>
    <s v="Colorado"/>
    <s v="Denver"/>
    <x v="4"/>
    <n v="45"/>
    <n v="200"/>
    <n v="90000"/>
    <n v="45000"/>
    <n v="0.5"/>
    <s v="In-store"/>
  </r>
  <r>
    <s v="West Gear"/>
    <n v="1128299"/>
    <x v="538"/>
    <s v="West"/>
    <s v="Colorado"/>
    <s v="Denver"/>
    <x v="5"/>
    <n v="40"/>
    <n v="400"/>
    <n v="160000"/>
    <n v="24000.000000000004"/>
    <n v="0.15000000000000002"/>
    <s v="In-store"/>
  </r>
  <r>
    <s v="West Gear"/>
    <n v="1128299"/>
    <x v="539"/>
    <s v="West"/>
    <s v="Colorado"/>
    <s v="Denver"/>
    <x v="0"/>
    <n v="40"/>
    <n v="550"/>
    <n v="220000"/>
    <n v="77000.000000000015"/>
    <n v="0.35000000000000003"/>
    <s v="In-store"/>
  </r>
  <r>
    <s v="West Gear"/>
    <n v="1128299"/>
    <x v="540"/>
    <s v="West"/>
    <s v="Colorado"/>
    <s v="Denver"/>
    <x v="1"/>
    <n v="49.999999999999993"/>
    <n v="400"/>
    <n v="199999.99999999997"/>
    <n v="40000"/>
    <n v="0.2"/>
    <s v="In-store"/>
  </r>
  <r>
    <s v="West Gear"/>
    <n v="1128299"/>
    <x v="541"/>
    <s v="West"/>
    <s v="Colorado"/>
    <s v="Denver"/>
    <x v="2"/>
    <n v="54.999999999999993"/>
    <n v="400"/>
    <n v="219999.99999999997"/>
    <n v="77000"/>
    <n v="0.35000000000000003"/>
    <s v="In-store"/>
  </r>
  <r>
    <s v="West Gear"/>
    <n v="1128299"/>
    <x v="542"/>
    <s v="West"/>
    <s v="Colorado"/>
    <s v="Denver"/>
    <x v="3"/>
    <n v="54.999999999999993"/>
    <n v="300"/>
    <n v="164999.99999999997"/>
    <n v="49499.999999999993"/>
    <n v="0.3"/>
    <s v="In-store"/>
  </r>
  <r>
    <s v="West Gear"/>
    <n v="1128299"/>
    <x v="45"/>
    <s v="West"/>
    <s v="Colorado"/>
    <s v="Denver"/>
    <x v="4"/>
    <n v="60"/>
    <n v="150"/>
    <n v="90000"/>
    <n v="45000"/>
    <n v="0.5"/>
    <s v="In-store"/>
  </r>
  <r>
    <s v="West Gear"/>
    <n v="1128299"/>
    <x v="543"/>
    <s v="West"/>
    <s v="Colorado"/>
    <s v="Denver"/>
    <x v="5"/>
    <n v="54.999999999999993"/>
    <n v="350"/>
    <n v="192499.99999999997"/>
    <n v="28875"/>
    <n v="0.15000000000000002"/>
    <s v="In-store"/>
  </r>
  <r>
    <s v="West Gear"/>
    <n v="1128299"/>
    <x v="544"/>
    <s v="West"/>
    <s v="Colorado"/>
    <s v="Denver"/>
    <x v="0"/>
    <n v="60"/>
    <n v="525"/>
    <n v="315000"/>
    <n v="110250.00000000001"/>
    <n v="0.35000000000000003"/>
    <s v="In-store"/>
  </r>
  <r>
    <s v="West Gear"/>
    <n v="1128299"/>
    <x v="545"/>
    <s v="West"/>
    <s v="Colorado"/>
    <s v="Denver"/>
    <x v="1"/>
    <n v="65"/>
    <n v="325"/>
    <n v="211250"/>
    <n v="42250"/>
    <n v="0.2"/>
    <s v="In-store"/>
  </r>
  <r>
    <s v="West Gear"/>
    <n v="1128299"/>
    <x v="546"/>
    <s v="West"/>
    <s v="Colorado"/>
    <s v="Denver"/>
    <x v="2"/>
    <n v="65"/>
    <n v="375"/>
    <n v="243750"/>
    <n v="85312.500000000015"/>
    <n v="0.35000000000000003"/>
    <s v="In-store"/>
  </r>
  <r>
    <s v="West Gear"/>
    <n v="1128299"/>
    <x v="547"/>
    <s v="West"/>
    <s v="Colorado"/>
    <s v="Denver"/>
    <x v="3"/>
    <n v="60"/>
    <n v="275"/>
    <n v="165000"/>
    <n v="49500"/>
    <n v="0.3"/>
    <s v="In-store"/>
  </r>
  <r>
    <s v="West Gear"/>
    <n v="1128299"/>
    <x v="548"/>
    <s v="West"/>
    <s v="Colorado"/>
    <s v="Denver"/>
    <x v="4"/>
    <n v="65"/>
    <n v="175"/>
    <n v="113750"/>
    <n v="56875"/>
    <n v="0.5"/>
    <s v="In-store"/>
  </r>
  <r>
    <s v="West Gear"/>
    <n v="1128299"/>
    <x v="549"/>
    <s v="West"/>
    <s v="Colorado"/>
    <s v="Denver"/>
    <x v="5"/>
    <n v="80"/>
    <n v="325"/>
    <n v="260000"/>
    <n v="39000.000000000007"/>
    <n v="0.15000000000000002"/>
    <s v="In-store"/>
  </r>
  <r>
    <s v="West Gear"/>
    <n v="1128299"/>
    <x v="550"/>
    <s v="West"/>
    <s v="Colorado"/>
    <s v="Denver"/>
    <x v="0"/>
    <n v="60"/>
    <n v="525"/>
    <n v="315000"/>
    <n v="157500"/>
    <n v="0.5"/>
    <s v="In-store"/>
  </r>
  <r>
    <s v="West Gear"/>
    <n v="1128299"/>
    <x v="551"/>
    <s v="West"/>
    <s v="Colorado"/>
    <s v="Denver"/>
    <x v="1"/>
    <n v="65"/>
    <n v="375"/>
    <n v="243750"/>
    <n v="85312.5"/>
    <n v="0.35"/>
    <s v="In-store"/>
  </r>
  <r>
    <s v="West Gear"/>
    <n v="1128299"/>
    <x v="552"/>
    <s v="West"/>
    <s v="Colorado"/>
    <s v="Denver"/>
    <x v="2"/>
    <n v="65"/>
    <n v="375"/>
    <n v="243750"/>
    <n v="121875"/>
    <n v="0.5"/>
    <s v="In-store"/>
  </r>
  <r>
    <s v="West Gear"/>
    <n v="1128299"/>
    <x v="553"/>
    <s v="West"/>
    <s v="Colorado"/>
    <s v="Denver"/>
    <x v="3"/>
    <n v="60"/>
    <n v="275"/>
    <n v="165000"/>
    <n v="74249.999999999985"/>
    <n v="0.44999999999999996"/>
    <s v="In-store"/>
  </r>
  <r>
    <s v="West Gear"/>
    <n v="1128299"/>
    <x v="554"/>
    <s v="West"/>
    <s v="Colorado"/>
    <s v="Denver"/>
    <x v="4"/>
    <n v="65"/>
    <n v="175"/>
    <n v="113750"/>
    <n v="73937.500000000015"/>
    <n v="0.65000000000000013"/>
    <s v="In-store"/>
  </r>
  <r>
    <s v="West Gear"/>
    <n v="1128299"/>
    <x v="555"/>
    <s v="West"/>
    <s v="Colorado"/>
    <s v="Denver"/>
    <x v="5"/>
    <n v="80"/>
    <n v="475"/>
    <n v="380000"/>
    <n v="114000"/>
    <n v="0.3"/>
    <s v="In-store"/>
  </r>
  <r>
    <s v="West Gear"/>
    <n v="1128299"/>
    <x v="556"/>
    <s v="West"/>
    <s v="Colorado"/>
    <s v="Denver"/>
    <x v="0"/>
    <n v="60"/>
    <n v="725"/>
    <n v="435000"/>
    <n v="217500"/>
    <n v="0.5"/>
    <s v="In-store"/>
  </r>
  <r>
    <s v="West Gear"/>
    <n v="1128299"/>
    <x v="557"/>
    <s v="West"/>
    <s v="Colorado"/>
    <s v="Denver"/>
    <x v="1"/>
    <n v="65"/>
    <n v="575"/>
    <n v="373750"/>
    <n v="130812.49999999999"/>
    <n v="0.35"/>
    <s v="In-store"/>
  </r>
  <r>
    <s v="West Gear"/>
    <n v="1128299"/>
    <x v="558"/>
    <s v="West"/>
    <s v="Colorado"/>
    <s v="Denver"/>
    <x v="2"/>
    <n v="65"/>
    <n v="575"/>
    <n v="373750"/>
    <n v="186875"/>
    <n v="0.5"/>
    <s v="In-store"/>
  </r>
  <r>
    <s v="West Gear"/>
    <n v="1128299"/>
    <x v="46"/>
    <s v="West"/>
    <s v="Colorado"/>
    <s v="Denver"/>
    <x v="3"/>
    <n v="65"/>
    <n v="450"/>
    <n v="292500"/>
    <n v="131625"/>
    <n v="0.44999999999999996"/>
    <s v="In-store"/>
  </r>
  <r>
    <s v="West Gear"/>
    <n v="1128299"/>
    <x v="47"/>
    <s v="West"/>
    <s v="Colorado"/>
    <s v="Denver"/>
    <x v="4"/>
    <n v="70"/>
    <n v="325"/>
    <n v="227500"/>
    <n v="147875.00000000003"/>
    <n v="0.65000000000000013"/>
    <s v="In-store"/>
  </r>
  <r>
    <s v="West Gear"/>
    <n v="1128299"/>
    <x v="48"/>
    <s v="West"/>
    <s v="Colorado"/>
    <s v="Denver"/>
    <x v="5"/>
    <n v="85.000000000000014"/>
    <n v="625"/>
    <n v="531250.00000000012"/>
    <n v="159375.00000000003"/>
    <n v="0.3"/>
    <s v="In-store"/>
  </r>
  <r>
    <s v="West Gear"/>
    <n v="1128299"/>
    <x v="49"/>
    <s v="West"/>
    <s v="Colorado"/>
    <s v="Denver"/>
    <x v="0"/>
    <n v="65"/>
    <n v="775"/>
    <n v="503750"/>
    <n v="226687.5"/>
    <n v="0.45"/>
    <s v="In-store"/>
  </r>
  <r>
    <s v="West Gear"/>
    <n v="1128299"/>
    <x v="50"/>
    <s v="West"/>
    <s v="Colorado"/>
    <s v="Denver"/>
    <x v="1"/>
    <n v="70"/>
    <n v="625"/>
    <n v="437500"/>
    <n v="131250"/>
    <n v="0.3"/>
    <s v="In-store"/>
  </r>
  <r>
    <s v="West Gear"/>
    <n v="1128299"/>
    <x v="51"/>
    <s v="West"/>
    <s v="Colorado"/>
    <s v="Denver"/>
    <x v="2"/>
    <n v="70"/>
    <n v="575"/>
    <n v="402500"/>
    <n v="181125"/>
    <n v="0.45"/>
    <s v="In-store"/>
  </r>
  <r>
    <s v="West Gear"/>
    <n v="1128299"/>
    <x v="52"/>
    <s v="West"/>
    <s v="Colorado"/>
    <s v="Denver"/>
    <x v="3"/>
    <n v="65"/>
    <n v="475"/>
    <n v="308750"/>
    <n v="123499.99999999999"/>
    <n v="0.39999999999999997"/>
    <s v="In-store"/>
  </r>
  <r>
    <s v="West Gear"/>
    <n v="1128299"/>
    <x v="53"/>
    <s v="West"/>
    <s v="Colorado"/>
    <s v="Denver"/>
    <x v="4"/>
    <n v="70"/>
    <n v="525"/>
    <n v="367500"/>
    <n v="220500.00000000003"/>
    <n v="0.60000000000000009"/>
    <s v="In-store"/>
  </r>
  <r>
    <s v="West Gear"/>
    <n v="1128299"/>
    <x v="54"/>
    <s v="West"/>
    <s v="Colorado"/>
    <s v="Denver"/>
    <x v="5"/>
    <n v="85.000000000000014"/>
    <n v="525"/>
    <n v="446250.00000000006"/>
    <n v="111562.50000000001"/>
    <n v="0.25"/>
    <s v="In-store"/>
  </r>
  <r>
    <s v="West Gear"/>
    <n v="1128299"/>
    <x v="55"/>
    <s v="West"/>
    <s v="Colorado"/>
    <s v="Denver"/>
    <x v="0"/>
    <n v="70"/>
    <n v="725"/>
    <n v="507500"/>
    <n v="228375"/>
    <n v="0.45"/>
    <s v="In-store"/>
  </r>
  <r>
    <s v="West Gear"/>
    <n v="1128299"/>
    <x v="56"/>
    <s v="West"/>
    <s v="Colorado"/>
    <s v="Denver"/>
    <x v="1"/>
    <n v="75.000000000000014"/>
    <n v="675"/>
    <n v="506250.00000000012"/>
    <n v="151875.00000000003"/>
    <n v="0.3"/>
    <s v="In-store"/>
  </r>
  <r>
    <s v="West Gear"/>
    <n v="1128299"/>
    <x v="57"/>
    <s v="West"/>
    <s v="Colorado"/>
    <s v="Denver"/>
    <x v="2"/>
    <n v="70"/>
    <n v="550"/>
    <n v="385000"/>
    <n v="173250"/>
    <n v="0.45"/>
    <s v="In-store"/>
  </r>
  <r>
    <s v="West Gear"/>
    <n v="1128299"/>
    <x v="58"/>
    <s v="West"/>
    <s v="Colorado"/>
    <s v="Denver"/>
    <x v="3"/>
    <n v="70"/>
    <n v="500"/>
    <n v="350000"/>
    <n v="140000"/>
    <n v="0.39999999999999997"/>
    <s v="In-store"/>
  </r>
  <r>
    <s v="West Gear"/>
    <n v="1128299"/>
    <x v="59"/>
    <s v="West"/>
    <s v="Colorado"/>
    <s v="Denver"/>
    <x v="4"/>
    <n v="75"/>
    <n v="500"/>
    <n v="375000"/>
    <n v="225000.00000000003"/>
    <n v="0.60000000000000009"/>
    <s v="In-store"/>
  </r>
  <r>
    <s v="West Gear"/>
    <n v="1128299"/>
    <x v="60"/>
    <s v="West"/>
    <s v="Colorado"/>
    <s v="Denver"/>
    <x v="5"/>
    <n v="80"/>
    <n v="400"/>
    <n v="320000"/>
    <n v="80000"/>
    <n v="0.25"/>
    <s v="In-store"/>
  </r>
  <r>
    <s v="West Gear"/>
    <n v="1128299"/>
    <x v="61"/>
    <s v="West"/>
    <s v="Colorado"/>
    <s v="Denver"/>
    <x v="0"/>
    <n v="65.000000000000014"/>
    <n v="600"/>
    <n v="390000.00000000006"/>
    <n v="156000.00000000003"/>
    <n v="0.4"/>
    <s v="In-store"/>
  </r>
  <r>
    <s v="West Gear"/>
    <n v="1128299"/>
    <x v="62"/>
    <s v="West"/>
    <s v="Colorado"/>
    <s v="Denver"/>
    <x v="1"/>
    <n v="70.000000000000014"/>
    <n v="600"/>
    <n v="420000.00000000006"/>
    <n v="105000.00000000001"/>
    <n v="0.25"/>
    <s v="In-store"/>
  </r>
  <r>
    <s v="West Gear"/>
    <n v="1128299"/>
    <x v="63"/>
    <s v="West"/>
    <s v="Colorado"/>
    <s v="Denver"/>
    <x v="2"/>
    <n v="65.000000000000014"/>
    <n v="450"/>
    <n v="292500.00000000006"/>
    <n v="117000.00000000003"/>
    <n v="0.4"/>
    <s v="In-store"/>
  </r>
  <r>
    <s v="West Gear"/>
    <n v="1128299"/>
    <x v="64"/>
    <s v="West"/>
    <s v="Colorado"/>
    <s v="Denver"/>
    <x v="3"/>
    <n v="65.000000000000014"/>
    <n v="400"/>
    <n v="260000.00000000006"/>
    <n v="91000.000000000015"/>
    <n v="0.35"/>
    <s v="In-store"/>
  </r>
  <r>
    <s v="West Gear"/>
    <n v="1128299"/>
    <x v="65"/>
    <s v="West"/>
    <s v="Colorado"/>
    <s v="Denver"/>
    <x v="4"/>
    <n v="75.000000000000014"/>
    <n v="400"/>
    <n v="300000.00000000006"/>
    <n v="165000.00000000009"/>
    <n v="0.55000000000000016"/>
    <s v="In-store"/>
  </r>
  <r>
    <s v="West Gear"/>
    <n v="1128299"/>
    <x v="66"/>
    <s v="West"/>
    <s v="Colorado"/>
    <s v="Denver"/>
    <x v="5"/>
    <n v="70"/>
    <n v="425"/>
    <n v="297500"/>
    <n v="59500"/>
    <n v="0.2"/>
    <s v="In-store"/>
  </r>
  <r>
    <s v="West Gear"/>
    <n v="1128299"/>
    <x v="559"/>
    <s v="West"/>
    <s v="Colorado"/>
    <s v="Denver"/>
    <x v="0"/>
    <n v="55.000000000000007"/>
    <n v="525"/>
    <n v="288750.00000000006"/>
    <n v="115500.00000000003"/>
    <n v="0.4"/>
    <s v="In-store"/>
  </r>
  <r>
    <s v="West Gear"/>
    <n v="1128299"/>
    <x v="560"/>
    <s v="West"/>
    <s v="Colorado"/>
    <s v="Denver"/>
    <x v="1"/>
    <n v="60.000000000000007"/>
    <n v="525"/>
    <n v="315000.00000000006"/>
    <n v="78750.000000000015"/>
    <n v="0.25"/>
    <s v="In-store"/>
  </r>
  <r>
    <s v="West Gear"/>
    <n v="1128299"/>
    <x v="561"/>
    <s v="West"/>
    <s v="Colorado"/>
    <s v="Denver"/>
    <x v="2"/>
    <n v="55.000000000000007"/>
    <n v="350"/>
    <n v="192500.00000000003"/>
    <n v="77000.000000000015"/>
    <n v="0.4"/>
    <s v="In-store"/>
  </r>
  <r>
    <s v="West Gear"/>
    <n v="1128299"/>
    <x v="562"/>
    <s v="West"/>
    <s v="Colorado"/>
    <s v="Denver"/>
    <x v="3"/>
    <n v="55.000000000000007"/>
    <n v="325"/>
    <n v="178750.00000000003"/>
    <n v="62562.500000000007"/>
    <n v="0.35"/>
    <s v="In-store"/>
  </r>
  <r>
    <s v="West Gear"/>
    <n v="1128299"/>
    <x v="563"/>
    <s v="West"/>
    <s v="Colorado"/>
    <s v="Denver"/>
    <x v="4"/>
    <n v="65"/>
    <n v="300"/>
    <n v="195000"/>
    <n v="107250.00000000003"/>
    <n v="0.55000000000000016"/>
    <s v="In-store"/>
  </r>
  <r>
    <s v="West Gear"/>
    <n v="1128299"/>
    <x v="564"/>
    <s v="West"/>
    <s v="Colorado"/>
    <s v="Denver"/>
    <x v="5"/>
    <n v="70"/>
    <n v="350"/>
    <n v="245000"/>
    <n v="49000"/>
    <n v="0.2"/>
    <s v="In-store"/>
  </r>
  <r>
    <s v="West Gear"/>
    <n v="1128299"/>
    <x v="565"/>
    <s v="West"/>
    <s v="Colorado"/>
    <s v="Denver"/>
    <x v="0"/>
    <n v="55.000000000000007"/>
    <n v="575"/>
    <n v="316250.00000000006"/>
    <n v="126500.00000000003"/>
    <n v="0.4"/>
    <s v="In-store"/>
  </r>
  <r>
    <s v="West Gear"/>
    <n v="1128299"/>
    <x v="566"/>
    <s v="West"/>
    <s v="Colorado"/>
    <s v="Denver"/>
    <x v="1"/>
    <n v="60.000000000000007"/>
    <n v="575"/>
    <n v="345000.00000000006"/>
    <n v="86250.000000000015"/>
    <n v="0.25"/>
    <s v="In-store"/>
  </r>
  <r>
    <s v="West Gear"/>
    <n v="1128299"/>
    <x v="567"/>
    <s v="West"/>
    <s v="Colorado"/>
    <s v="Denver"/>
    <x v="2"/>
    <n v="55.000000000000007"/>
    <n v="425"/>
    <n v="233750.00000000003"/>
    <n v="93500.000000000015"/>
    <n v="0.4"/>
    <s v="In-store"/>
  </r>
  <r>
    <s v="West Gear"/>
    <n v="1128299"/>
    <x v="568"/>
    <s v="West"/>
    <s v="Colorado"/>
    <s v="Denver"/>
    <x v="3"/>
    <n v="65.000000000000014"/>
    <n v="400"/>
    <n v="260000.00000000006"/>
    <n v="91000.000000000015"/>
    <n v="0.35"/>
    <s v="In-store"/>
  </r>
  <r>
    <s v="West Gear"/>
    <n v="1128299"/>
    <x v="569"/>
    <s v="West"/>
    <s v="Colorado"/>
    <s v="Denver"/>
    <x v="4"/>
    <n v="75.000000000000014"/>
    <n v="375"/>
    <n v="281250.00000000006"/>
    <n v="154687.50000000009"/>
    <n v="0.55000000000000016"/>
    <s v="In-store"/>
  </r>
  <r>
    <s v="West Gear"/>
    <n v="1128299"/>
    <x v="570"/>
    <s v="West"/>
    <s v="Colorado"/>
    <s v="Denver"/>
    <x v="5"/>
    <n v="80.000000000000014"/>
    <n v="500"/>
    <n v="400000.00000000006"/>
    <n v="80000.000000000015"/>
    <n v="0.2"/>
    <s v="In-store"/>
  </r>
  <r>
    <s v="West Gear"/>
    <n v="1128299"/>
    <x v="571"/>
    <s v="West"/>
    <s v="Colorado"/>
    <s v="Denver"/>
    <x v="0"/>
    <n v="65.000000000000014"/>
    <n v="700"/>
    <n v="455000.00000000012"/>
    <n v="182000.00000000006"/>
    <n v="0.4"/>
    <s v="In-store"/>
  </r>
  <r>
    <s v="West Gear"/>
    <n v="1128299"/>
    <x v="572"/>
    <s v="West"/>
    <s v="Colorado"/>
    <s v="Denver"/>
    <x v="1"/>
    <n v="70.000000000000014"/>
    <n v="700"/>
    <n v="490000.00000000012"/>
    <n v="122500.00000000003"/>
    <n v="0.25"/>
    <s v="In-store"/>
  </r>
  <r>
    <s v="West Gear"/>
    <n v="1128299"/>
    <x v="573"/>
    <s v="West"/>
    <s v="Colorado"/>
    <s v="Denver"/>
    <x v="2"/>
    <n v="65.000000000000014"/>
    <n v="500"/>
    <n v="325000.00000000006"/>
    <n v="130000.00000000003"/>
    <n v="0.4"/>
    <s v="In-store"/>
  </r>
  <r>
    <s v="West Gear"/>
    <n v="1128299"/>
    <x v="574"/>
    <s v="West"/>
    <s v="Colorado"/>
    <s v="Denver"/>
    <x v="3"/>
    <n v="65.000000000000014"/>
    <n v="500"/>
    <n v="325000.00000000006"/>
    <n v="113750.00000000001"/>
    <n v="0.35"/>
    <s v="In-store"/>
  </r>
  <r>
    <s v="West Gear"/>
    <n v="1128299"/>
    <x v="575"/>
    <s v="West"/>
    <s v="Colorado"/>
    <s v="Denver"/>
    <x v="4"/>
    <n v="75.000000000000014"/>
    <n v="425"/>
    <n v="318750.00000000006"/>
    <n v="175312.50000000009"/>
    <n v="0.55000000000000016"/>
    <s v="In-store"/>
  </r>
  <r>
    <s v="West Gear"/>
    <n v="1128299"/>
    <x v="576"/>
    <s v="West"/>
    <s v="Colorado"/>
    <s v="Denver"/>
    <x v="5"/>
    <n v="80.000000000000014"/>
    <n v="525"/>
    <n v="420000.00000000006"/>
    <n v="84000.000000000015"/>
    <n v="0.2"/>
    <s v="In-store"/>
  </r>
  <r>
    <s v="West Gear"/>
    <n v="1128299"/>
    <x v="577"/>
    <s v="West"/>
    <s v="Colorado"/>
    <s v="Denver"/>
    <x v="0"/>
    <n v="40"/>
    <n v="450"/>
    <n v="180000"/>
    <n v="54000"/>
    <n v="0.3"/>
    <s v="In-store"/>
  </r>
  <r>
    <s v="West Gear"/>
    <n v="1128299"/>
    <x v="578"/>
    <s v="West"/>
    <s v="Colorado"/>
    <s v="Denver"/>
    <x v="1"/>
    <n v="50"/>
    <n v="450"/>
    <n v="225000"/>
    <n v="56250"/>
    <n v="0.25"/>
    <s v="In-store"/>
  </r>
  <r>
    <s v="West Gear"/>
    <n v="1128299"/>
    <x v="579"/>
    <s v="West"/>
    <s v="Colorado"/>
    <s v="Denver"/>
    <x v="2"/>
    <n v="50"/>
    <n v="450"/>
    <n v="225000"/>
    <n v="56250"/>
    <n v="0.25"/>
    <s v="In-store"/>
  </r>
  <r>
    <s v="West Gear"/>
    <n v="1128299"/>
    <x v="580"/>
    <s v="West"/>
    <s v="Colorado"/>
    <s v="Denver"/>
    <x v="3"/>
    <n v="50"/>
    <n v="300"/>
    <n v="150000"/>
    <n v="45000"/>
    <n v="0.3"/>
    <s v="In-store"/>
  </r>
  <r>
    <s v="West Gear"/>
    <n v="1128299"/>
    <x v="581"/>
    <s v="West"/>
    <s v="Washington"/>
    <s v="Seattle"/>
    <x v="4"/>
    <n v="55.000000000000007"/>
    <n v="250"/>
    <n v="137500.00000000003"/>
    <n v="34375.000000000007"/>
    <n v="0.25"/>
    <s v="In-store"/>
  </r>
  <r>
    <s v="West Gear"/>
    <n v="1128299"/>
    <x v="582"/>
    <s v="West"/>
    <s v="Washington"/>
    <s v="Seattle"/>
    <x v="5"/>
    <n v="50"/>
    <n v="500"/>
    <n v="250000"/>
    <n v="50000"/>
    <n v="0.2"/>
    <s v="In-store"/>
  </r>
  <r>
    <s v="West Gear"/>
    <n v="1128299"/>
    <x v="583"/>
    <s v="West"/>
    <s v="Washington"/>
    <s v="Seattle"/>
    <x v="0"/>
    <n v="40"/>
    <n v="550"/>
    <n v="220000"/>
    <n v="66000"/>
    <n v="0.3"/>
    <s v="In-store"/>
  </r>
  <r>
    <s v="West Gear"/>
    <n v="1128299"/>
    <x v="584"/>
    <s v="West"/>
    <s v="Washington"/>
    <s v="Seattle"/>
    <x v="1"/>
    <n v="50"/>
    <n v="450"/>
    <n v="225000"/>
    <n v="56250"/>
    <n v="0.25"/>
    <s v="In-store"/>
  </r>
  <r>
    <s v="West Gear"/>
    <n v="1128299"/>
    <x v="585"/>
    <s v="West"/>
    <s v="Washington"/>
    <s v="Seattle"/>
    <x v="2"/>
    <n v="50"/>
    <n v="450"/>
    <n v="225000"/>
    <n v="56250"/>
    <n v="0.25"/>
    <s v="In-store"/>
  </r>
  <r>
    <s v="West Gear"/>
    <n v="1128299"/>
    <x v="586"/>
    <s v="West"/>
    <s v="Washington"/>
    <s v="Seattle"/>
    <x v="3"/>
    <n v="50"/>
    <n v="300"/>
    <n v="150000"/>
    <n v="45000"/>
    <n v="0.3"/>
    <s v="In-store"/>
  </r>
  <r>
    <s v="West Gear"/>
    <n v="1128299"/>
    <x v="587"/>
    <s v="West"/>
    <s v="Washington"/>
    <s v="Seattle"/>
    <x v="4"/>
    <n v="55.000000000000007"/>
    <n v="225"/>
    <n v="123750.00000000001"/>
    <n v="30937.500000000004"/>
    <n v="0.25"/>
    <s v="In-store"/>
  </r>
  <r>
    <s v="West Gear"/>
    <n v="1128299"/>
    <x v="588"/>
    <s v="West"/>
    <s v="Washington"/>
    <s v="Seattle"/>
    <x v="5"/>
    <n v="50"/>
    <n v="425"/>
    <n v="212500"/>
    <n v="42500"/>
    <n v="0.2"/>
    <s v="In-store"/>
  </r>
  <r>
    <s v="West Gear"/>
    <n v="1128299"/>
    <x v="589"/>
    <s v="West"/>
    <s v="Washington"/>
    <s v="Seattle"/>
    <x v="0"/>
    <n v="50"/>
    <n v="575"/>
    <n v="287500"/>
    <n v="86250"/>
    <n v="0.3"/>
    <s v="In-store"/>
  </r>
  <r>
    <s v="West Gear"/>
    <n v="1128299"/>
    <x v="590"/>
    <s v="West"/>
    <s v="Washington"/>
    <s v="Seattle"/>
    <x v="1"/>
    <n v="60"/>
    <n v="425"/>
    <n v="255000"/>
    <n v="63750"/>
    <n v="0.25"/>
    <s v="In-store"/>
  </r>
  <r>
    <s v="West Gear"/>
    <n v="1128299"/>
    <x v="591"/>
    <s v="West"/>
    <s v="Washington"/>
    <s v="Seattle"/>
    <x v="2"/>
    <n v="64.999999999999986"/>
    <n v="425"/>
    <n v="276249.99999999994"/>
    <n v="69062.499999999985"/>
    <n v="0.25"/>
    <s v="In-store"/>
  </r>
  <r>
    <s v="West Gear"/>
    <n v="1128299"/>
    <x v="592"/>
    <s v="West"/>
    <s v="Washington"/>
    <s v="Seattle"/>
    <x v="3"/>
    <n v="64.999999999999986"/>
    <n v="325"/>
    <n v="211249.99999999994"/>
    <n v="63374.999999999978"/>
    <n v="0.3"/>
    <s v="In-store"/>
  </r>
  <r>
    <s v="West Gear"/>
    <n v="1128299"/>
    <x v="593"/>
    <s v="West"/>
    <s v="Washington"/>
    <s v="Seattle"/>
    <x v="4"/>
    <n v="70"/>
    <n v="175"/>
    <n v="122500"/>
    <n v="30625"/>
    <n v="0.25"/>
    <s v="In-store"/>
  </r>
  <r>
    <s v="West Gear"/>
    <n v="1128299"/>
    <x v="594"/>
    <s v="West"/>
    <s v="Washington"/>
    <s v="Seattle"/>
    <x v="5"/>
    <n v="64.999999999999986"/>
    <n v="375"/>
    <n v="243749.99999999994"/>
    <n v="48749.999999999993"/>
    <n v="0.2"/>
    <s v="In-store"/>
  </r>
  <r>
    <s v="West Gear"/>
    <n v="1128299"/>
    <x v="595"/>
    <s v="West"/>
    <s v="Washington"/>
    <s v="Seattle"/>
    <x v="0"/>
    <n v="70"/>
    <n v="550"/>
    <n v="385000"/>
    <n v="115500"/>
    <n v="0.3"/>
    <s v="In-store"/>
  </r>
  <r>
    <s v="West Gear"/>
    <n v="1128299"/>
    <x v="596"/>
    <s v="West"/>
    <s v="Washington"/>
    <s v="Seattle"/>
    <x v="1"/>
    <n v="75"/>
    <n v="350"/>
    <n v="262500"/>
    <n v="65625"/>
    <n v="0.25"/>
    <s v="In-store"/>
  </r>
  <r>
    <s v="West Gear"/>
    <n v="1128299"/>
    <x v="597"/>
    <s v="West"/>
    <s v="Washington"/>
    <s v="Seattle"/>
    <x v="2"/>
    <n v="75"/>
    <n v="400"/>
    <n v="300000"/>
    <n v="75000"/>
    <n v="0.25"/>
    <s v="In-store"/>
  </r>
  <r>
    <s v="West Gear"/>
    <n v="1128299"/>
    <x v="598"/>
    <s v="West"/>
    <s v="Washington"/>
    <s v="Seattle"/>
    <x v="3"/>
    <n v="60"/>
    <n v="300"/>
    <n v="180000"/>
    <n v="54000"/>
    <n v="0.3"/>
    <s v="In-store"/>
  </r>
  <r>
    <s v="West Gear"/>
    <n v="1128299"/>
    <x v="599"/>
    <s v="West"/>
    <s v="Washington"/>
    <s v="Seattle"/>
    <x v="4"/>
    <n v="65"/>
    <n v="200"/>
    <n v="130000"/>
    <n v="32500"/>
    <n v="0.25"/>
    <s v="In-store"/>
  </r>
  <r>
    <s v="West Gear"/>
    <n v="1128299"/>
    <x v="600"/>
    <s v="West"/>
    <s v="Washington"/>
    <s v="Seattle"/>
    <x v="5"/>
    <n v="80"/>
    <n v="350"/>
    <n v="280000"/>
    <n v="56000"/>
    <n v="0.2"/>
    <s v="In-store"/>
  </r>
  <r>
    <s v="West Gear"/>
    <n v="1128299"/>
    <x v="601"/>
    <s v="West"/>
    <s v="Washington"/>
    <s v="Seattle"/>
    <x v="0"/>
    <n v="60"/>
    <n v="550"/>
    <n v="330000"/>
    <n v="99000"/>
    <n v="0.3"/>
    <s v="In-store"/>
  </r>
  <r>
    <s v="West Gear"/>
    <n v="1128299"/>
    <x v="602"/>
    <s v="West"/>
    <s v="Washington"/>
    <s v="Seattle"/>
    <x v="1"/>
    <n v="65"/>
    <n v="400"/>
    <n v="260000"/>
    <n v="65000"/>
    <n v="0.25"/>
    <s v="In-store"/>
  </r>
  <r>
    <s v="West Gear"/>
    <n v="1128299"/>
    <x v="603"/>
    <s v="West"/>
    <s v="Washington"/>
    <s v="Seattle"/>
    <x v="2"/>
    <n v="65"/>
    <n v="400"/>
    <n v="260000"/>
    <n v="65000"/>
    <n v="0.25"/>
    <s v="In-store"/>
  </r>
  <r>
    <s v="West Gear"/>
    <n v="1128299"/>
    <x v="604"/>
    <s v="West"/>
    <s v="Washington"/>
    <s v="Seattle"/>
    <x v="3"/>
    <n v="60"/>
    <n v="300"/>
    <n v="180000"/>
    <n v="54000"/>
    <n v="0.3"/>
    <s v="In-store"/>
  </r>
  <r>
    <s v="West Gear"/>
    <n v="1128299"/>
    <x v="605"/>
    <s v="West"/>
    <s v="Washington"/>
    <s v="Seattle"/>
    <x v="4"/>
    <n v="65"/>
    <n v="200"/>
    <n v="130000"/>
    <n v="32500"/>
    <n v="0.25"/>
    <s v="In-store"/>
  </r>
  <r>
    <s v="West Gear"/>
    <n v="1128299"/>
    <x v="606"/>
    <s v="West"/>
    <s v="Washington"/>
    <s v="Seattle"/>
    <x v="5"/>
    <n v="80"/>
    <n v="500"/>
    <n v="400000"/>
    <n v="80000"/>
    <n v="0.2"/>
    <s v="In-store"/>
  </r>
  <r>
    <s v="West Gear"/>
    <n v="1128299"/>
    <x v="607"/>
    <s v="West"/>
    <s v="Washington"/>
    <s v="Seattle"/>
    <x v="0"/>
    <n v="75"/>
    <n v="750"/>
    <n v="562500"/>
    <n v="168750"/>
    <n v="0.3"/>
    <s v="In-store"/>
  </r>
  <r>
    <s v="West Gear"/>
    <n v="1128299"/>
    <x v="608"/>
    <s v="West"/>
    <s v="Washington"/>
    <s v="Seattle"/>
    <x v="1"/>
    <n v="80"/>
    <n v="625"/>
    <n v="500000"/>
    <n v="125000"/>
    <n v="0.25"/>
    <s v="In-store"/>
  </r>
  <r>
    <s v="West Gear"/>
    <n v="1128299"/>
    <x v="609"/>
    <s v="West"/>
    <s v="Washington"/>
    <s v="Seattle"/>
    <x v="2"/>
    <n v="80"/>
    <n v="625"/>
    <n v="500000"/>
    <n v="125000"/>
    <n v="0.25"/>
    <s v="In-store"/>
  </r>
  <r>
    <s v="West Gear"/>
    <n v="1128299"/>
    <x v="610"/>
    <s v="West"/>
    <s v="Washington"/>
    <s v="Seattle"/>
    <x v="3"/>
    <n v="80"/>
    <n v="500"/>
    <n v="400000"/>
    <n v="120000"/>
    <n v="0.3"/>
    <s v="In-store"/>
  </r>
  <r>
    <s v="West Gear"/>
    <n v="1128299"/>
    <x v="611"/>
    <s v="West"/>
    <s v="Washington"/>
    <s v="Seattle"/>
    <x v="4"/>
    <n v="85.000000000000014"/>
    <n v="375"/>
    <n v="318750.00000000006"/>
    <n v="79687.500000000015"/>
    <n v="0.25"/>
    <s v="In-store"/>
  </r>
  <r>
    <s v="West Gear"/>
    <n v="1128299"/>
    <x v="612"/>
    <s v="West"/>
    <s v="Washington"/>
    <s v="Seattle"/>
    <x v="5"/>
    <n v="100"/>
    <n v="675"/>
    <n v="675000"/>
    <n v="135000"/>
    <n v="0.2"/>
    <s v="In-store"/>
  </r>
  <r>
    <s v="West Gear"/>
    <n v="1128299"/>
    <x v="613"/>
    <s v="West"/>
    <s v="Washington"/>
    <s v="Seattle"/>
    <x v="0"/>
    <n v="80"/>
    <n v="825"/>
    <n v="660000"/>
    <n v="198000"/>
    <n v="0.3"/>
    <s v="In-store"/>
  </r>
  <r>
    <s v="West Gear"/>
    <n v="1128299"/>
    <x v="614"/>
    <s v="West"/>
    <s v="Washington"/>
    <s v="Seattle"/>
    <x v="1"/>
    <n v="85.000000000000014"/>
    <n v="675"/>
    <n v="573750.00000000012"/>
    <n v="143437.50000000003"/>
    <n v="0.25"/>
    <s v="In-store"/>
  </r>
  <r>
    <s v="West Gear"/>
    <n v="1128299"/>
    <x v="615"/>
    <s v="West"/>
    <s v="Washington"/>
    <s v="Seattle"/>
    <x v="2"/>
    <n v="85.000000000000014"/>
    <n v="625"/>
    <n v="531250.00000000012"/>
    <n v="132812.50000000003"/>
    <n v="0.25"/>
    <s v="In-store"/>
  </r>
  <r>
    <s v="West Gear"/>
    <n v="1128299"/>
    <x v="616"/>
    <s v="West"/>
    <s v="Washington"/>
    <s v="Seattle"/>
    <x v="3"/>
    <n v="80"/>
    <n v="525"/>
    <n v="420000"/>
    <n v="126000"/>
    <n v="0.3"/>
    <s v="In-store"/>
  </r>
  <r>
    <s v="West Gear"/>
    <n v="1128299"/>
    <x v="617"/>
    <s v="West"/>
    <s v="Washington"/>
    <s v="Seattle"/>
    <x v="4"/>
    <n v="85.000000000000014"/>
    <n v="575"/>
    <n v="488750.00000000006"/>
    <n v="122187.50000000001"/>
    <n v="0.25"/>
    <s v="In-store"/>
  </r>
  <r>
    <s v="West Gear"/>
    <n v="1128299"/>
    <x v="618"/>
    <s v="West"/>
    <s v="Washington"/>
    <s v="Seattle"/>
    <x v="5"/>
    <n v="100"/>
    <n v="575"/>
    <n v="575000"/>
    <n v="115000"/>
    <n v="0.2"/>
    <s v="In-store"/>
  </r>
  <r>
    <s v="West Gear"/>
    <n v="1128299"/>
    <x v="619"/>
    <s v="West"/>
    <s v="Washington"/>
    <s v="Seattle"/>
    <x v="0"/>
    <n v="85.000000000000014"/>
    <n v="775"/>
    <n v="658750.00000000012"/>
    <n v="197625.00000000003"/>
    <n v="0.3"/>
    <s v="In-store"/>
  </r>
  <r>
    <s v="West Gear"/>
    <n v="1128299"/>
    <x v="620"/>
    <s v="West"/>
    <s v="Washington"/>
    <s v="Seattle"/>
    <x v="1"/>
    <n v="80.000000000000014"/>
    <n v="750"/>
    <n v="600000.00000000012"/>
    <n v="150000.00000000003"/>
    <n v="0.25"/>
    <s v="In-store"/>
  </r>
  <r>
    <s v="West Gear"/>
    <n v="1128299"/>
    <x v="621"/>
    <s v="West"/>
    <s v="Washington"/>
    <s v="Seattle"/>
    <x v="2"/>
    <n v="75.000000000000014"/>
    <n v="625"/>
    <n v="468750.00000000012"/>
    <n v="117187.50000000003"/>
    <n v="0.25"/>
    <s v="In-store"/>
  </r>
  <r>
    <s v="West Gear"/>
    <n v="1128299"/>
    <x v="622"/>
    <s v="West"/>
    <s v="Washington"/>
    <s v="Seattle"/>
    <x v="3"/>
    <n v="75.000000000000014"/>
    <n v="575"/>
    <n v="431250.00000000006"/>
    <n v="129375.00000000001"/>
    <n v="0.3"/>
    <s v="In-store"/>
  </r>
  <r>
    <s v="West Gear"/>
    <n v="1128299"/>
    <x v="623"/>
    <s v="West"/>
    <s v="Washington"/>
    <s v="Seattle"/>
    <x v="4"/>
    <n v="75"/>
    <n v="575"/>
    <n v="431250"/>
    <n v="107812.5"/>
    <n v="0.25"/>
    <s v="In-store"/>
  </r>
  <r>
    <s v="West Gear"/>
    <n v="1128299"/>
    <x v="624"/>
    <s v="West"/>
    <s v="Washington"/>
    <s v="Seattle"/>
    <x v="5"/>
    <n v="80"/>
    <n v="400"/>
    <n v="320000"/>
    <n v="64000"/>
    <n v="0.2"/>
    <s v="In-store"/>
  </r>
  <r>
    <s v="West Gear"/>
    <n v="1128299"/>
    <x v="625"/>
    <s v="West"/>
    <s v="Washington"/>
    <s v="Seattle"/>
    <x v="0"/>
    <n v="70.000000000000014"/>
    <n v="600"/>
    <n v="420000.00000000006"/>
    <n v="126000.00000000001"/>
    <n v="0.3"/>
    <s v="In-store"/>
  </r>
  <r>
    <s v="West Gear"/>
    <n v="1128299"/>
    <x v="626"/>
    <s v="West"/>
    <s v="Washington"/>
    <s v="Seattle"/>
    <x v="1"/>
    <n v="75.000000000000028"/>
    <n v="600"/>
    <n v="450000.00000000017"/>
    <n v="112500.00000000004"/>
    <n v="0.25"/>
    <s v="In-store"/>
  </r>
  <r>
    <s v="West Gear"/>
    <n v="1128299"/>
    <x v="627"/>
    <s v="West"/>
    <s v="Washington"/>
    <s v="Seattle"/>
    <x v="2"/>
    <n v="70.000000000000014"/>
    <n v="450"/>
    <n v="315000.00000000006"/>
    <n v="78750.000000000015"/>
    <n v="0.25"/>
    <s v="In-store"/>
  </r>
  <r>
    <s v="West Gear"/>
    <n v="1128299"/>
    <x v="628"/>
    <s v="West"/>
    <s v="Washington"/>
    <s v="Seattle"/>
    <x v="3"/>
    <n v="70.000000000000014"/>
    <n v="400"/>
    <n v="280000.00000000006"/>
    <n v="84000.000000000015"/>
    <n v="0.3"/>
    <s v="In-store"/>
  </r>
  <r>
    <s v="West Gear"/>
    <n v="1128299"/>
    <x v="629"/>
    <s v="West"/>
    <s v="Washington"/>
    <s v="Seattle"/>
    <x v="4"/>
    <n v="80.000000000000014"/>
    <n v="425"/>
    <n v="340000.00000000006"/>
    <n v="85000.000000000015"/>
    <n v="0.25"/>
    <s v="In-store"/>
  </r>
  <r>
    <s v="West Gear"/>
    <n v="1128299"/>
    <x v="67"/>
    <s v="West"/>
    <s v="Washington"/>
    <s v="Seattle"/>
    <x v="5"/>
    <n v="65"/>
    <n v="450"/>
    <n v="292500"/>
    <n v="58500"/>
    <n v="0.2"/>
    <s v="In-store"/>
  </r>
  <r>
    <s v="West Gear"/>
    <n v="1128299"/>
    <x v="68"/>
    <s v="West"/>
    <s v="Washington"/>
    <s v="Seattle"/>
    <x v="0"/>
    <n v="60.000000000000007"/>
    <n v="550"/>
    <n v="330000.00000000006"/>
    <n v="99000.000000000015"/>
    <n v="0.3"/>
    <s v="In-store"/>
  </r>
  <r>
    <s v="West Gear"/>
    <n v="1128299"/>
    <x v="69"/>
    <s v="West"/>
    <s v="Washington"/>
    <s v="Seattle"/>
    <x v="1"/>
    <n v="65.000000000000014"/>
    <n v="550"/>
    <n v="357500.00000000006"/>
    <n v="89375.000000000015"/>
    <n v="0.25"/>
    <s v="In-store"/>
  </r>
  <r>
    <s v="West Gear"/>
    <n v="1128299"/>
    <x v="70"/>
    <s v="West"/>
    <s v="Washington"/>
    <s v="Seattle"/>
    <x v="2"/>
    <n v="60.000000000000007"/>
    <n v="375"/>
    <n v="225000.00000000003"/>
    <n v="56250.000000000007"/>
    <n v="0.25"/>
    <s v="In-store"/>
  </r>
  <r>
    <s v="West Gear"/>
    <n v="1128299"/>
    <x v="71"/>
    <s v="West"/>
    <s v="Washington"/>
    <s v="Seattle"/>
    <x v="3"/>
    <n v="60.000000000000007"/>
    <n v="350"/>
    <n v="210000.00000000003"/>
    <n v="63000.000000000007"/>
    <n v="0.3"/>
    <s v="In-store"/>
  </r>
  <r>
    <s v="West Gear"/>
    <n v="1128299"/>
    <x v="72"/>
    <s v="West"/>
    <s v="Washington"/>
    <s v="Seattle"/>
    <x v="4"/>
    <n v="70"/>
    <n v="325"/>
    <n v="227500"/>
    <n v="56875"/>
    <n v="0.25"/>
    <s v="In-store"/>
  </r>
  <r>
    <s v="West Gear"/>
    <n v="1128299"/>
    <x v="73"/>
    <s v="West"/>
    <s v="Washington"/>
    <s v="Seattle"/>
    <x v="5"/>
    <n v="75.000000000000014"/>
    <n v="375"/>
    <n v="281250.00000000006"/>
    <n v="56250.000000000015"/>
    <n v="0.2"/>
    <s v="In-store"/>
  </r>
  <r>
    <s v="West Gear"/>
    <n v="1128299"/>
    <x v="74"/>
    <s v="West"/>
    <s v="Washington"/>
    <s v="Seattle"/>
    <x v="0"/>
    <n v="60.000000000000007"/>
    <n v="600"/>
    <n v="360000.00000000006"/>
    <n v="108000.00000000001"/>
    <n v="0.3"/>
    <s v="In-store"/>
  </r>
  <r>
    <s v="West Gear"/>
    <n v="1128299"/>
    <x v="75"/>
    <s v="West"/>
    <s v="Washington"/>
    <s v="Seattle"/>
    <x v="1"/>
    <n v="65.000000000000014"/>
    <n v="625"/>
    <n v="406250.00000000012"/>
    <n v="101562.50000000003"/>
    <n v="0.25"/>
    <s v="In-store"/>
  </r>
  <r>
    <s v="West Gear"/>
    <n v="1128299"/>
    <x v="76"/>
    <s v="West"/>
    <s v="Washington"/>
    <s v="Seattle"/>
    <x v="2"/>
    <n v="60.000000000000007"/>
    <n v="475"/>
    <n v="285000.00000000006"/>
    <n v="71250.000000000015"/>
    <n v="0.25"/>
    <s v="In-store"/>
  </r>
  <r>
    <s v="West Gear"/>
    <n v="1128299"/>
    <x v="77"/>
    <s v="West"/>
    <s v="Washington"/>
    <s v="Seattle"/>
    <x v="3"/>
    <n v="70.000000000000014"/>
    <n v="450"/>
    <n v="315000.00000000006"/>
    <n v="94500.000000000015"/>
    <n v="0.3"/>
    <s v="In-store"/>
  </r>
  <r>
    <s v="West Gear"/>
    <n v="1128299"/>
    <x v="78"/>
    <s v="West"/>
    <s v="Washington"/>
    <s v="Seattle"/>
    <x v="4"/>
    <n v="90.000000000000014"/>
    <n v="425"/>
    <n v="382500.00000000006"/>
    <n v="95625.000000000015"/>
    <n v="0.25"/>
    <s v="In-store"/>
  </r>
  <r>
    <s v="West Gear"/>
    <n v="1128299"/>
    <x v="79"/>
    <s v="West"/>
    <s v="Washington"/>
    <s v="Seattle"/>
    <x v="5"/>
    <n v="95.000000000000014"/>
    <n v="550"/>
    <n v="522500.00000000006"/>
    <n v="104500.00000000001"/>
    <n v="0.2"/>
    <s v="In-store"/>
  </r>
  <r>
    <s v="West Gear"/>
    <n v="1128299"/>
    <x v="80"/>
    <s v="West"/>
    <s v="Washington"/>
    <s v="Seattle"/>
    <x v="0"/>
    <n v="80.000000000000014"/>
    <n v="750"/>
    <n v="600000.00000000012"/>
    <n v="180000.00000000003"/>
    <n v="0.3"/>
    <s v="In-store"/>
  </r>
  <r>
    <s v="West Gear"/>
    <n v="1128299"/>
    <x v="81"/>
    <s v="West"/>
    <s v="Washington"/>
    <s v="Seattle"/>
    <x v="1"/>
    <n v="85.000000000000014"/>
    <n v="750"/>
    <n v="637500.00000000012"/>
    <n v="159375.00000000003"/>
    <n v="0.25"/>
    <s v="In-store"/>
  </r>
  <r>
    <s v="West Gear"/>
    <n v="1128299"/>
    <x v="82"/>
    <s v="West"/>
    <s v="Washington"/>
    <s v="Seattle"/>
    <x v="2"/>
    <n v="80.000000000000014"/>
    <n v="550"/>
    <n v="440000.00000000006"/>
    <n v="110000.00000000001"/>
    <n v="0.25"/>
    <s v="In-store"/>
  </r>
  <r>
    <s v="West Gear"/>
    <n v="1128299"/>
    <x v="83"/>
    <s v="West"/>
    <s v="Washington"/>
    <s v="Seattle"/>
    <x v="3"/>
    <n v="80.000000000000014"/>
    <n v="550"/>
    <n v="440000.00000000006"/>
    <n v="132000"/>
    <n v="0.3"/>
    <s v="In-store"/>
  </r>
  <r>
    <s v="West Gear"/>
    <n v="1128299"/>
    <x v="84"/>
    <s v="West"/>
    <s v="Washington"/>
    <s v="Seattle"/>
    <x v="4"/>
    <n v="90.000000000000014"/>
    <n v="475"/>
    <n v="427500.00000000006"/>
    <n v="106875.00000000001"/>
    <n v="0.25"/>
    <s v="In-store"/>
  </r>
  <r>
    <s v="West Gear"/>
    <n v="1128299"/>
    <x v="85"/>
    <s v="West"/>
    <s v="Washington"/>
    <s v="Seattle"/>
    <x v="5"/>
    <n v="95.000000000000014"/>
    <n v="575"/>
    <n v="546250.00000000012"/>
    <n v="109250.00000000003"/>
    <n v="0.2"/>
    <s v="In-store"/>
  </r>
  <r>
    <s v="Foot Locker"/>
    <n v="1185732"/>
    <x v="86"/>
    <s v="West"/>
    <s v="Washington"/>
    <s v="Seattle"/>
    <x v="0"/>
    <n v="45"/>
    <n v="1050"/>
    <n v="472500"/>
    <n v="212625"/>
    <n v="0.45"/>
    <s v="In-store"/>
  </r>
  <r>
    <s v="Foot Locker"/>
    <n v="1185732"/>
    <x v="87"/>
    <s v="West"/>
    <s v="Washington"/>
    <s v="Seattle"/>
    <x v="1"/>
    <n v="45"/>
    <n v="850"/>
    <n v="382500"/>
    <n v="133875"/>
    <n v="0.35"/>
    <s v="In-store"/>
  </r>
  <r>
    <s v="Foot Locker"/>
    <n v="1185732"/>
    <x v="88"/>
    <s v="West"/>
    <s v="Washington"/>
    <s v="Seattle"/>
    <x v="2"/>
    <n v="35"/>
    <n v="850"/>
    <n v="297500"/>
    <n v="74375"/>
    <n v="0.25"/>
    <s v="In-store"/>
  </r>
  <r>
    <s v="Foot Locker"/>
    <n v="1185732"/>
    <x v="89"/>
    <s v="West"/>
    <s v="Washington"/>
    <s v="Seattle"/>
    <x v="3"/>
    <n v="40"/>
    <n v="700"/>
    <n v="280000"/>
    <n v="84000"/>
    <n v="0.3"/>
    <s v="In-store"/>
  </r>
  <r>
    <s v="Foot Locker"/>
    <n v="1185732"/>
    <x v="90"/>
    <s v="Southeast"/>
    <s v="Florida"/>
    <s v="Miami"/>
    <x v="4"/>
    <n v="55.000000000000007"/>
    <n v="750"/>
    <n v="412500.00000000006"/>
    <n v="144375"/>
    <n v="0.35"/>
    <s v="In-store"/>
  </r>
  <r>
    <s v="Foot Locker"/>
    <n v="1185732"/>
    <x v="91"/>
    <s v="Southeast"/>
    <s v="Florida"/>
    <s v="Miami"/>
    <x v="5"/>
    <n v="45"/>
    <n v="850"/>
    <n v="382500"/>
    <n v="191250"/>
    <n v="0.5"/>
    <s v="In-store"/>
  </r>
  <r>
    <s v="Foot Locker"/>
    <n v="1185732"/>
    <x v="92"/>
    <s v="Southeast"/>
    <s v="Florida"/>
    <s v="Miami"/>
    <x v="0"/>
    <n v="45"/>
    <n v="1100"/>
    <n v="495000"/>
    <n v="222750"/>
    <n v="0.45"/>
    <s v="In-store"/>
  </r>
  <r>
    <s v="Foot Locker"/>
    <n v="1185732"/>
    <x v="93"/>
    <s v="Southeast"/>
    <s v="Florida"/>
    <s v="Miami"/>
    <x v="1"/>
    <n v="45"/>
    <n v="750"/>
    <n v="337500"/>
    <n v="118124.99999999999"/>
    <n v="0.35"/>
    <s v="In-store"/>
  </r>
  <r>
    <s v="Foot Locker"/>
    <n v="1185732"/>
    <x v="94"/>
    <s v="Southeast"/>
    <s v="Florida"/>
    <s v="Miami"/>
    <x v="2"/>
    <n v="35"/>
    <n v="800"/>
    <n v="280000"/>
    <n v="70000"/>
    <n v="0.25"/>
    <s v="In-store"/>
  </r>
  <r>
    <s v="West Gear"/>
    <n v="1185732"/>
    <x v="95"/>
    <s v="Southeast"/>
    <s v="Florida"/>
    <s v="Miami"/>
    <x v="3"/>
    <n v="40"/>
    <n v="675"/>
    <n v="270000"/>
    <n v="81000"/>
    <n v="0.3"/>
    <s v="In-store"/>
  </r>
  <r>
    <s v="Foot Locker"/>
    <n v="1185732"/>
    <x v="96"/>
    <s v="Southeast"/>
    <s v="Florida"/>
    <s v="Miami"/>
    <x v="4"/>
    <n v="55.000000000000007"/>
    <n v="750"/>
    <n v="412500.00000000006"/>
    <n v="144375"/>
    <n v="0.35"/>
    <s v="In-store"/>
  </r>
  <r>
    <s v="Foot Locker"/>
    <n v="1185732"/>
    <x v="97"/>
    <s v="Southeast"/>
    <s v="Florida"/>
    <s v="Miami"/>
    <x v="5"/>
    <n v="45"/>
    <n v="850"/>
    <n v="382500"/>
    <n v="191250"/>
    <n v="0.5"/>
    <s v="In-store"/>
  </r>
  <r>
    <s v="Foot Locker"/>
    <n v="1185732"/>
    <x v="98"/>
    <s v="Southeast"/>
    <s v="Florida"/>
    <s v="Miami"/>
    <x v="0"/>
    <n v="45"/>
    <n v="1070"/>
    <n v="481500"/>
    <n v="216675"/>
    <n v="0.45"/>
    <s v="In-store"/>
  </r>
  <r>
    <s v="Foot Locker"/>
    <n v="1185732"/>
    <x v="99"/>
    <s v="Southeast"/>
    <s v="Florida"/>
    <s v="Miami"/>
    <x v="1"/>
    <n v="45"/>
    <n v="750"/>
    <n v="337500"/>
    <n v="118124.99999999999"/>
    <n v="0.35"/>
    <s v="In-store"/>
  </r>
  <r>
    <s v="Foot Locker"/>
    <n v="1185732"/>
    <x v="100"/>
    <s v="Southeast"/>
    <s v="Florida"/>
    <s v="Miami"/>
    <x v="2"/>
    <n v="35"/>
    <n v="775"/>
    <n v="271250"/>
    <n v="67812.5"/>
    <n v="0.25"/>
    <s v="In-store"/>
  </r>
  <r>
    <s v="Foot Locker"/>
    <n v="1185732"/>
    <x v="101"/>
    <s v="Southeast"/>
    <s v="Florida"/>
    <s v="Miami"/>
    <x v="3"/>
    <n v="40"/>
    <n v="625"/>
    <n v="250000"/>
    <n v="75000"/>
    <n v="0.3"/>
    <s v="In-store"/>
  </r>
  <r>
    <s v="Foot Locker"/>
    <n v="1185732"/>
    <x v="102"/>
    <s v="Southeast"/>
    <s v="Florida"/>
    <s v="Miami"/>
    <x v="4"/>
    <n v="55.000000000000007"/>
    <n v="675"/>
    <n v="371250.00000000006"/>
    <n v="129937.50000000001"/>
    <n v="0.35"/>
    <s v="In-store"/>
  </r>
  <r>
    <s v="Foot Locker"/>
    <n v="1185732"/>
    <x v="103"/>
    <s v="Southeast"/>
    <s v="Florida"/>
    <s v="Miami"/>
    <x v="5"/>
    <n v="45"/>
    <n v="775"/>
    <n v="348750"/>
    <n v="174375"/>
    <n v="0.5"/>
    <s v="In-store"/>
  </r>
  <r>
    <s v="Foot Locker"/>
    <n v="1185732"/>
    <x v="53"/>
    <s v="Southeast"/>
    <s v="Florida"/>
    <s v="Miami"/>
    <x v="0"/>
    <n v="45"/>
    <n v="1025"/>
    <n v="461250"/>
    <n v="207562.5"/>
    <n v="0.45"/>
    <s v="In-store"/>
  </r>
  <r>
    <s v="Foot Locker"/>
    <n v="1185732"/>
    <x v="53"/>
    <s v="Southeast"/>
    <s v="Florida"/>
    <s v="Miami"/>
    <x v="1"/>
    <n v="45"/>
    <n v="725"/>
    <n v="326250"/>
    <n v="114187.5"/>
    <n v="0.35"/>
    <s v="In-store"/>
  </r>
  <r>
    <s v="West Gear"/>
    <n v="1185732"/>
    <x v="53"/>
    <s v="Southeast"/>
    <s v="Florida"/>
    <s v="Miami"/>
    <x v="2"/>
    <n v="35"/>
    <n v="725"/>
    <n v="253750"/>
    <n v="63437.5"/>
    <n v="0.25"/>
    <s v="In-store"/>
  </r>
  <r>
    <s v="West Gear"/>
    <n v="1185732"/>
    <x v="53"/>
    <s v="Southeast"/>
    <s v="Florida"/>
    <s v="Miami"/>
    <x v="3"/>
    <n v="40"/>
    <n v="650"/>
    <n v="260000"/>
    <n v="78000"/>
    <n v="0.3"/>
    <s v="In-store"/>
  </r>
  <r>
    <s v="West Gear"/>
    <n v="1185732"/>
    <x v="53"/>
    <s v="Southeast"/>
    <s v="Florida"/>
    <s v="Miami"/>
    <x v="4"/>
    <n v="55.000000000000007"/>
    <n v="675"/>
    <n v="371250.00000000006"/>
    <n v="129937.50000000001"/>
    <n v="0.35"/>
    <s v="In-store"/>
  </r>
  <r>
    <s v="West Gear"/>
    <n v="1185732"/>
    <x v="53"/>
    <s v="Southeast"/>
    <s v="Florida"/>
    <s v="Miami"/>
    <x v="5"/>
    <n v="45"/>
    <n v="800"/>
    <n v="360000"/>
    <n v="180000"/>
    <n v="0.5"/>
    <s v="In-store"/>
  </r>
  <r>
    <s v="West Gear"/>
    <n v="1185732"/>
    <x v="53"/>
    <s v="Southeast"/>
    <s v="Florida"/>
    <s v="Miami"/>
    <x v="0"/>
    <n v="55.000000000000007"/>
    <n v="1070"/>
    <n v="588500.00000000012"/>
    <n v="264825.00000000006"/>
    <n v="0.45"/>
    <s v="In-store"/>
  </r>
  <r>
    <s v="West Gear"/>
    <n v="1185732"/>
    <x v="53"/>
    <s v="Southeast"/>
    <s v="Florida"/>
    <s v="Miami"/>
    <x v="1"/>
    <n v="55.000000000000007"/>
    <n v="775"/>
    <n v="426250.00000000006"/>
    <n v="149187.5"/>
    <n v="0.35"/>
    <s v="In-store"/>
  </r>
  <r>
    <s v="West Gear"/>
    <n v="1185732"/>
    <x v="53"/>
    <s v="Southeast"/>
    <s v="Florida"/>
    <s v="Miami"/>
    <x v="2"/>
    <n v="50"/>
    <n v="750"/>
    <n v="375000"/>
    <n v="93750"/>
    <n v="0.25"/>
    <s v="In-store"/>
  </r>
  <r>
    <s v="West Gear"/>
    <n v="1185732"/>
    <x v="53"/>
    <s v="Southeast"/>
    <s v="Florida"/>
    <s v="Miami"/>
    <x v="3"/>
    <n v="50"/>
    <n v="700"/>
    <n v="350000"/>
    <n v="105000"/>
    <n v="0.3"/>
    <s v="In-store"/>
  </r>
  <r>
    <s v="West Gear"/>
    <n v="1185732"/>
    <x v="53"/>
    <s v="Southeast"/>
    <s v="Florida"/>
    <s v="Miami"/>
    <x v="4"/>
    <n v="60"/>
    <n v="725"/>
    <n v="435000"/>
    <n v="152250"/>
    <n v="0.35"/>
    <s v="In-store"/>
  </r>
  <r>
    <s v="West Gear"/>
    <n v="1185732"/>
    <x v="53"/>
    <s v="Southeast"/>
    <s v="Florida"/>
    <s v="Miami"/>
    <x v="5"/>
    <n v="65"/>
    <n v="825"/>
    <n v="536250"/>
    <n v="268125"/>
    <n v="0.5"/>
    <s v="In-store"/>
  </r>
  <r>
    <s v="West Gear"/>
    <n v="1185732"/>
    <x v="53"/>
    <s v="Southeast"/>
    <s v="Florida"/>
    <s v="Miami"/>
    <x v="0"/>
    <n v="60"/>
    <n v="1075"/>
    <n v="645000"/>
    <n v="290250"/>
    <n v="0.45"/>
    <s v="In-store"/>
  </r>
  <r>
    <s v="West Gear"/>
    <n v="1185732"/>
    <x v="53"/>
    <s v="Southeast"/>
    <s v="Florida"/>
    <s v="Miami"/>
    <x v="1"/>
    <n v="55.000000000000007"/>
    <n v="825"/>
    <n v="453750.00000000006"/>
    <n v="158812.5"/>
    <n v="0.35"/>
    <s v="In-store"/>
  </r>
  <r>
    <s v="West Gear"/>
    <n v="1185732"/>
    <x v="118"/>
    <s v="Southeast"/>
    <s v="Florida"/>
    <s v="Miami"/>
    <x v="2"/>
    <n v="50"/>
    <n v="800"/>
    <n v="400000"/>
    <n v="100000"/>
    <n v="0.25"/>
    <s v="In-store"/>
  </r>
  <r>
    <s v="West Gear"/>
    <n v="1185732"/>
    <x v="119"/>
    <s v="Southeast"/>
    <s v="Florida"/>
    <s v="Miami"/>
    <x v="3"/>
    <n v="50"/>
    <n v="775"/>
    <n v="387500"/>
    <n v="116250"/>
    <n v="0.3"/>
    <s v="In-store"/>
  </r>
  <r>
    <s v="West Gear"/>
    <n v="1185732"/>
    <x v="120"/>
    <s v="Southeast"/>
    <s v="Florida"/>
    <s v="Miami"/>
    <x v="4"/>
    <n v="65"/>
    <n v="775"/>
    <n v="503750"/>
    <n v="176312.5"/>
    <n v="0.35"/>
    <s v="In-store"/>
  </r>
  <r>
    <s v="West Gear"/>
    <n v="1185732"/>
    <x v="121"/>
    <s v="Southeast"/>
    <s v="Florida"/>
    <s v="Miami"/>
    <x v="5"/>
    <n v="70"/>
    <n v="925"/>
    <n v="647500"/>
    <n v="323750"/>
    <n v="0.5"/>
    <s v="In-store"/>
  </r>
  <r>
    <s v="West Gear"/>
    <n v="1185732"/>
    <x v="122"/>
    <s v="Southeast"/>
    <s v="Florida"/>
    <s v="Miami"/>
    <x v="0"/>
    <n v="65"/>
    <n v="1150"/>
    <n v="747500"/>
    <n v="336375"/>
    <n v="0.45"/>
    <s v="In-store"/>
  </r>
  <r>
    <s v="West Gear"/>
    <n v="1185732"/>
    <x v="123"/>
    <s v="Southeast"/>
    <s v="Florida"/>
    <s v="Miami"/>
    <x v="1"/>
    <n v="60.000000000000007"/>
    <n v="900"/>
    <n v="540000.00000000012"/>
    <n v="189000.00000000003"/>
    <n v="0.35"/>
    <s v="In-store"/>
  </r>
  <r>
    <s v="West Gear"/>
    <n v="1185732"/>
    <x v="124"/>
    <s v="Southeast"/>
    <s v="Florida"/>
    <s v="Miami"/>
    <x v="2"/>
    <n v="55.000000000000007"/>
    <n v="825"/>
    <n v="453750.00000000006"/>
    <n v="113437.50000000001"/>
    <n v="0.25"/>
    <s v="In-store"/>
  </r>
  <r>
    <s v="West Gear"/>
    <n v="1185732"/>
    <x v="125"/>
    <s v="Southeast"/>
    <s v="Florida"/>
    <s v="Miami"/>
    <x v="3"/>
    <n v="55.000000000000007"/>
    <n v="775"/>
    <n v="426250.00000000006"/>
    <n v="127875.00000000001"/>
    <n v="0.3"/>
    <s v="In-store"/>
  </r>
  <r>
    <s v="West Gear"/>
    <n v="1185732"/>
    <x v="126"/>
    <s v="Southeast"/>
    <s v="Florida"/>
    <s v="Miami"/>
    <x v="4"/>
    <n v="65"/>
    <n v="800"/>
    <n v="520000"/>
    <n v="182000"/>
    <n v="0.35"/>
    <s v="In-store"/>
  </r>
  <r>
    <s v="West Gear"/>
    <n v="1185732"/>
    <x v="127"/>
    <s v="Southeast"/>
    <s v="Florida"/>
    <s v="Miami"/>
    <x v="5"/>
    <n v="70"/>
    <n v="975"/>
    <n v="682500"/>
    <n v="341250"/>
    <n v="0.5"/>
    <s v="In-store"/>
  </r>
  <r>
    <s v="West Gear"/>
    <n v="1185732"/>
    <x v="630"/>
    <s v="Southeast"/>
    <s v="Florida"/>
    <s v="Miami"/>
    <x v="0"/>
    <n v="65"/>
    <n v="1125"/>
    <n v="731250"/>
    <n v="329062.5"/>
    <n v="0.45"/>
    <s v="In-store"/>
  </r>
  <r>
    <s v="West Gear"/>
    <n v="1185732"/>
    <x v="631"/>
    <s v="Southeast"/>
    <s v="Florida"/>
    <s v="Miami"/>
    <x v="1"/>
    <n v="60.000000000000007"/>
    <n v="900"/>
    <n v="540000.00000000012"/>
    <n v="189000.00000000003"/>
    <n v="0.35"/>
    <s v="In-store"/>
  </r>
  <r>
    <s v="West Gear"/>
    <n v="1185732"/>
    <x v="632"/>
    <s v="Southeast"/>
    <s v="Florida"/>
    <s v="Miami"/>
    <x v="2"/>
    <n v="55.000000000000007"/>
    <n v="825"/>
    <n v="453750.00000000006"/>
    <n v="113437.50000000001"/>
    <n v="0.25"/>
    <s v="In-store"/>
  </r>
  <r>
    <s v="Foot Locker"/>
    <n v="1185732"/>
    <x v="633"/>
    <s v="Southeast"/>
    <s v="Florida"/>
    <s v="Miami"/>
    <x v="3"/>
    <n v="45"/>
    <n v="775"/>
    <n v="348750"/>
    <n v="104625"/>
    <n v="0.3"/>
    <s v="In-store"/>
  </r>
  <r>
    <s v="Foot Locker"/>
    <n v="1185732"/>
    <x v="634"/>
    <s v="Southeast"/>
    <s v="Florida"/>
    <s v="Miami"/>
    <x v="4"/>
    <n v="55.000000000000007"/>
    <n v="750"/>
    <n v="412500.00000000006"/>
    <n v="144375"/>
    <n v="0.35"/>
    <s v="In-store"/>
  </r>
  <r>
    <s v="Foot Locker"/>
    <n v="1185732"/>
    <x v="635"/>
    <s v="Southeast"/>
    <s v="Florida"/>
    <s v="Miami"/>
    <x v="5"/>
    <n v="60.000000000000007"/>
    <n v="925"/>
    <n v="555000.00000000012"/>
    <n v="277500.00000000006"/>
    <n v="0.5"/>
    <s v="In-store"/>
  </r>
  <r>
    <s v="Foot Locker"/>
    <n v="1185732"/>
    <x v="636"/>
    <s v="Southeast"/>
    <s v="Florida"/>
    <s v="Miami"/>
    <x v="0"/>
    <n v="55.000000000000007"/>
    <n v="1050"/>
    <n v="577500.00000000012"/>
    <n v="259875.00000000006"/>
    <n v="0.45"/>
    <s v="In-store"/>
  </r>
  <r>
    <s v="Foot Locker"/>
    <n v="1185732"/>
    <x v="637"/>
    <s v="Southeast"/>
    <s v="Florida"/>
    <s v="Miami"/>
    <x v="1"/>
    <n v="50.000000000000014"/>
    <n v="850"/>
    <n v="425000.00000000012"/>
    <n v="148750.00000000003"/>
    <n v="0.35"/>
    <s v="In-store"/>
  </r>
  <r>
    <s v="Sports Direct"/>
    <n v="1185732"/>
    <x v="638"/>
    <s v="Southeast"/>
    <s v="Florida"/>
    <s v="Miami"/>
    <x v="2"/>
    <n v="45"/>
    <n v="750"/>
    <n v="337500"/>
    <n v="84375"/>
    <n v="0.25"/>
    <s v="In-store"/>
  </r>
  <r>
    <s v="Sports Direct"/>
    <n v="1185732"/>
    <x v="639"/>
    <s v="Southeast"/>
    <s v="Florida"/>
    <s v="Miami"/>
    <x v="3"/>
    <n v="45"/>
    <n v="725"/>
    <n v="326250"/>
    <n v="97875"/>
    <n v="0.3"/>
    <s v="In-store"/>
  </r>
  <r>
    <s v="Sports Direct"/>
    <n v="1185732"/>
    <x v="640"/>
    <s v="Southeast"/>
    <s v="Florida"/>
    <s v="Miami"/>
    <x v="4"/>
    <n v="55.000000000000007"/>
    <n v="725"/>
    <n v="398750.00000000006"/>
    <n v="139562.5"/>
    <n v="0.35"/>
    <s v="In-store"/>
  </r>
  <r>
    <s v="Sports Direct"/>
    <n v="1185732"/>
    <x v="641"/>
    <s v="Southeast"/>
    <s v="Florida"/>
    <s v="Miami"/>
    <x v="5"/>
    <n v="60.000000000000007"/>
    <n v="825"/>
    <n v="495000.00000000006"/>
    <n v="247500.00000000003"/>
    <n v="0.5"/>
    <s v="In-store"/>
  </r>
  <r>
    <s v="Sports Direct"/>
    <n v="1185732"/>
    <x v="642"/>
    <s v="Southeast"/>
    <s v="Florida"/>
    <s v="Miami"/>
    <x v="0"/>
    <n v="60.000000000000007"/>
    <n v="1000"/>
    <n v="600000.00000000012"/>
    <n v="270000.00000000006"/>
    <n v="0.45"/>
    <s v="In-store"/>
  </r>
  <r>
    <s v="Sports Direct"/>
    <n v="1185732"/>
    <x v="643"/>
    <s v="Southeast"/>
    <s v="Florida"/>
    <s v="Miami"/>
    <x v="1"/>
    <n v="50.000000000000014"/>
    <n v="825"/>
    <n v="412500.00000000012"/>
    <n v="144375.00000000003"/>
    <n v="0.35"/>
    <s v="In-store"/>
  </r>
  <r>
    <s v="Sports Direct"/>
    <n v="1185732"/>
    <x v="644"/>
    <s v="Southeast"/>
    <s v="Florida"/>
    <s v="Miami"/>
    <x v="2"/>
    <n v="50.000000000000014"/>
    <n v="725"/>
    <n v="362500.00000000012"/>
    <n v="90625.000000000029"/>
    <n v="0.25"/>
    <s v="In-store"/>
  </r>
  <r>
    <s v="Sports Direct"/>
    <n v="1185732"/>
    <x v="645"/>
    <s v="Southeast"/>
    <s v="Florida"/>
    <s v="Miami"/>
    <x v="3"/>
    <n v="50.000000000000014"/>
    <n v="700"/>
    <n v="350000.00000000012"/>
    <n v="105000.00000000003"/>
    <n v="0.3"/>
    <s v="In-store"/>
  </r>
  <r>
    <s v="Sports Direct"/>
    <n v="1185732"/>
    <x v="646"/>
    <s v="Southeast"/>
    <s v="Florida"/>
    <s v="Miami"/>
    <x v="4"/>
    <n v="60.000000000000007"/>
    <n v="700"/>
    <n v="420000.00000000006"/>
    <n v="147000"/>
    <n v="0.35"/>
    <s v="In-store"/>
  </r>
  <r>
    <s v="Sports Direct"/>
    <n v="1185732"/>
    <x v="647"/>
    <s v="Southeast"/>
    <s v="Florida"/>
    <s v="Miami"/>
    <x v="5"/>
    <n v="65"/>
    <n v="825"/>
    <n v="536250"/>
    <n v="268125"/>
    <n v="0.5"/>
    <s v="In-store"/>
  </r>
  <r>
    <s v="Sports Direct"/>
    <n v="1185732"/>
    <x v="648"/>
    <s v="Southeast"/>
    <s v="Florida"/>
    <s v="Miami"/>
    <x v="0"/>
    <n v="60.000000000000007"/>
    <n v="975"/>
    <n v="585000.00000000012"/>
    <n v="263250.00000000006"/>
    <n v="0.45"/>
    <s v="In-store"/>
  </r>
  <r>
    <s v="Sports Direct"/>
    <n v="1185732"/>
    <x v="649"/>
    <s v="Southeast"/>
    <s v="Florida"/>
    <s v="Miami"/>
    <x v="1"/>
    <n v="50.000000000000014"/>
    <n v="800"/>
    <n v="400000.00000000012"/>
    <n v="140000.00000000003"/>
    <n v="0.35"/>
    <s v="In-store"/>
  </r>
  <r>
    <s v="Sports Direct"/>
    <n v="1185732"/>
    <x v="650"/>
    <s v="Southeast"/>
    <s v="Florida"/>
    <s v="Miami"/>
    <x v="2"/>
    <n v="50.000000000000014"/>
    <n v="745"/>
    <n v="372500.00000000012"/>
    <n v="93125.000000000029"/>
    <n v="0.25"/>
    <s v="In-store"/>
  </r>
  <r>
    <s v="Sports Direct"/>
    <n v="1185732"/>
    <x v="651"/>
    <s v="Southeast"/>
    <s v="Florida"/>
    <s v="Miami"/>
    <x v="3"/>
    <n v="50.000000000000014"/>
    <n v="775"/>
    <n v="387500.00000000012"/>
    <n v="116250.00000000003"/>
    <n v="0.3"/>
    <s v="In-store"/>
  </r>
  <r>
    <s v="Sports Direct"/>
    <n v="1185732"/>
    <x v="652"/>
    <s v="Southeast"/>
    <s v="Florida"/>
    <s v="Miami"/>
    <x v="4"/>
    <n v="65"/>
    <n v="750"/>
    <n v="487500"/>
    <n v="170625"/>
    <n v="0.35"/>
    <s v="In-store"/>
  </r>
  <r>
    <s v="Sports Direct"/>
    <n v="1185732"/>
    <x v="653"/>
    <s v="Southeast"/>
    <s v="Florida"/>
    <s v="Miami"/>
    <x v="5"/>
    <n v="70"/>
    <n v="850"/>
    <n v="595000"/>
    <n v="297500"/>
    <n v="0.5"/>
    <s v="In-store"/>
  </r>
  <r>
    <s v="Sports Direct"/>
    <n v="1185732"/>
    <x v="575"/>
    <s v="Southeast"/>
    <s v="Florida"/>
    <s v="Miami"/>
    <x v="0"/>
    <n v="65"/>
    <n v="1075"/>
    <n v="698750"/>
    <n v="314437.5"/>
    <n v="0.45"/>
    <s v="In-store"/>
  </r>
  <r>
    <s v="Sports Direct"/>
    <n v="1185732"/>
    <x v="575"/>
    <s v="Southeast"/>
    <s v="Florida"/>
    <s v="Miami"/>
    <x v="1"/>
    <n v="55.000000000000007"/>
    <n v="875"/>
    <n v="481250.00000000006"/>
    <n v="168437.5"/>
    <n v="0.35"/>
    <s v="In-store"/>
  </r>
  <r>
    <s v="Sports Direct"/>
    <n v="1185732"/>
    <x v="575"/>
    <s v="Southeast"/>
    <s v="Florida"/>
    <s v="Miami"/>
    <x v="2"/>
    <n v="55.000000000000007"/>
    <n v="825"/>
    <n v="453750.00000000006"/>
    <n v="113437.50000000001"/>
    <n v="0.25"/>
    <s v="In-store"/>
  </r>
  <r>
    <s v="Sports Direct"/>
    <n v="1185732"/>
    <x v="575"/>
    <s v="Southeast"/>
    <s v="Florida"/>
    <s v="Miami"/>
    <x v="3"/>
    <n v="55.000000000000007"/>
    <n v="775"/>
    <n v="426250.00000000006"/>
    <n v="127875.00000000001"/>
    <n v="0.3"/>
    <s v="In-store"/>
  </r>
  <r>
    <s v="Foot Locker"/>
    <n v="1185732"/>
    <x v="575"/>
    <s v="Southeast"/>
    <s v="Florida"/>
    <s v="Miami"/>
    <x v="4"/>
    <n v="65"/>
    <n v="775"/>
    <n v="503750"/>
    <n v="176312.5"/>
    <n v="0.35"/>
    <s v="In-store"/>
  </r>
  <r>
    <s v="Foot Locker"/>
    <n v="1185732"/>
    <x v="575"/>
    <s v="Southeast"/>
    <s v="Florida"/>
    <s v="Miami"/>
    <x v="5"/>
    <n v="70"/>
    <n v="875"/>
    <n v="612500"/>
    <n v="306250"/>
    <n v="0.5"/>
    <s v="In-store"/>
  </r>
  <r>
    <s v="Foot Locker"/>
    <n v="1185732"/>
    <x v="654"/>
    <s v="Southeast"/>
    <s v="Florida"/>
    <s v="Miami"/>
    <x v="0"/>
    <n v="35"/>
    <n v="450"/>
    <n v="157500"/>
    <n v="55125.000000000007"/>
    <n v="0.35000000000000003"/>
    <s v="In-store"/>
  </r>
  <r>
    <s v="Foot Locker"/>
    <n v="1185732"/>
    <x v="655"/>
    <s v="Southeast"/>
    <s v="Florida"/>
    <s v="Miami"/>
    <x v="1"/>
    <n v="35"/>
    <n v="250"/>
    <n v="87500"/>
    <n v="26250"/>
    <n v="0.3"/>
    <s v="In-store"/>
  </r>
  <r>
    <s v="Foot Locker"/>
    <n v="1185732"/>
    <x v="656"/>
    <s v="Southeast"/>
    <s v="Florida"/>
    <s v="Miami"/>
    <x v="2"/>
    <n v="25"/>
    <n v="250"/>
    <n v="62500"/>
    <n v="18750"/>
    <n v="0.3"/>
    <s v="In-store"/>
  </r>
  <r>
    <s v="Foot Locker"/>
    <n v="1185732"/>
    <x v="128"/>
    <s v="Southeast"/>
    <s v="Florida"/>
    <s v="Miami"/>
    <x v="3"/>
    <n v="30.000000000000004"/>
    <n v="100"/>
    <n v="30000.000000000004"/>
    <n v="10500.000000000002"/>
    <n v="0.35000000000000003"/>
    <s v="In-store"/>
  </r>
  <r>
    <s v="Foot Locker"/>
    <n v="1185732"/>
    <x v="129"/>
    <s v="Midwest"/>
    <s v="Minnesota"/>
    <s v="Minneapolis"/>
    <x v="4"/>
    <n v="44.999999999999993"/>
    <n v="150"/>
    <n v="67499.999999999985"/>
    <n v="20249.999999999996"/>
    <n v="0.3"/>
    <s v="In-store"/>
  </r>
  <r>
    <s v="Foot Locker"/>
    <n v="1185732"/>
    <x v="130"/>
    <s v="Midwest"/>
    <s v="Minnesota"/>
    <s v="Minneapolis"/>
    <x v="5"/>
    <n v="35"/>
    <n v="250"/>
    <n v="87500"/>
    <n v="39375"/>
    <n v="0.45"/>
    <s v="In-store"/>
  </r>
  <r>
    <s v="Foot Locker"/>
    <n v="1185732"/>
    <x v="131"/>
    <s v="Midwest"/>
    <s v="Minnesota"/>
    <s v="Minneapolis"/>
    <x v="0"/>
    <n v="35"/>
    <n v="500"/>
    <n v="175000"/>
    <n v="61250.000000000007"/>
    <n v="0.35000000000000003"/>
    <s v="In-store"/>
  </r>
  <r>
    <s v="Foot Locker"/>
    <n v="1185732"/>
    <x v="132"/>
    <s v="Midwest"/>
    <s v="Minnesota"/>
    <s v="Minneapolis"/>
    <x v="1"/>
    <n v="35"/>
    <n v="150"/>
    <n v="52500"/>
    <n v="15750"/>
    <n v="0.3"/>
    <s v="In-store"/>
  </r>
  <r>
    <s v="Foot Locker"/>
    <n v="1185732"/>
    <x v="133"/>
    <s v="Midwest"/>
    <s v="Minnesota"/>
    <s v="Minneapolis"/>
    <x v="2"/>
    <n v="25"/>
    <n v="200"/>
    <n v="50000"/>
    <n v="15000"/>
    <n v="0.3"/>
    <s v="In-store"/>
  </r>
  <r>
    <s v="Foot Locker"/>
    <n v="1185732"/>
    <x v="134"/>
    <s v="Midwest"/>
    <s v="Minnesota"/>
    <s v="Minneapolis"/>
    <x v="3"/>
    <n v="30.000000000000004"/>
    <n v="75"/>
    <n v="22500.000000000004"/>
    <n v="7875.0000000000018"/>
    <n v="0.35000000000000003"/>
    <s v="In-store"/>
  </r>
  <r>
    <s v="Foot Locker"/>
    <n v="1185732"/>
    <x v="135"/>
    <s v="Midwest"/>
    <s v="Minnesota"/>
    <s v="Minneapolis"/>
    <x v="4"/>
    <n v="44.999999999999993"/>
    <n v="150"/>
    <n v="67499.999999999985"/>
    <n v="20249.999999999996"/>
    <n v="0.3"/>
    <s v="In-store"/>
  </r>
  <r>
    <s v="Foot Locker"/>
    <n v="1185732"/>
    <x v="136"/>
    <s v="Midwest"/>
    <s v="Minnesota"/>
    <s v="Minneapolis"/>
    <x v="5"/>
    <n v="35"/>
    <n v="225"/>
    <n v="78750"/>
    <n v="35437.5"/>
    <n v="0.45"/>
    <s v="In-store"/>
  </r>
  <r>
    <s v="Foot Locker"/>
    <n v="1185732"/>
    <x v="137"/>
    <s v="Midwest"/>
    <s v="Minnesota"/>
    <s v="Minneapolis"/>
    <x v="0"/>
    <n v="40"/>
    <n v="445"/>
    <n v="178000"/>
    <n v="62300.000000000007"/>
    <n v="0.35000000000000003"/>
    <s v="In-store"/>
  </r>
  <r>
    <s v="Foot Locker"/>
    <n v="1185732"/>
    <x v="138"/>
    <s v="Midwest"/>
    <s v="Minnesota"/>
    <s v="Minneapolis"/>
    <x v="1"/>
    <n v="40"/>
    <n v="125"/>
    <n v="50000"/>
    <n v="15000"/>
    <n v="0.3"/>
    <s v="In-store"/>
  </r>
  <r>
    <s v="Foot Locker"/>
    <n v="1185732"/>
    <x v="139"/>
    <s v="Midwest"/>
    <s v="Minnesota"/>
    <s v="Minneapolis"/>
    <x v="2"/>
    <n v="30.000000000000004"/>
    <n v="175"/>
    <n v="52500.000000000007"/>
    <n v="15750.000000000002"/>
    <n v="0.3"/>
    <s v="In-store"/>
  </r>
  <r>
    <s v="Foot Locker"/>
    <n v="1185732"/>
    <x v="140"/>
    <s v="Midwest"/>
    <s v="Minnesota"/>
    <s v="Minneapolis"/>
    <x v="3"/>
    <n v="35"/>
    <n v="25"/>
    <n v="8750"/>
    <n v="3062.5000000000005"/>
    <n v="0.35000000000000003"/>
    <s v="In-store"/>
  </r>
  <r>
    <s v="Foot Locker"/>
    <n v="1185732"/>
    <x v="141"/>
    <s v="Midwest"/>
    <s v="Minnesota"/>
    <s v="Minneapolis"/>
    <x v="4"/>
    <n v="50"/>
    <n v="75"/>
    <n v="37500"/>
    <n v="11250"/>
    <n v="0.3"/>
    <s v="In-store"/>
  </r>
  <r>
    <s v="Foot Locker"/>
    <n v="1185732"/>
    <x v="142"/>
    <s v="Midwest"/>
    <s v="Minnesota"/>
    <s v="Minneapolis"/>
    <x v="5"/>
    <n v="40"/>
    <n v="175"/>
    <n v="70000"/>
    <n v="31500"/>
    <n v="0.45"/>
    <s v="In-store"/>
  </r>
  <r>
    <s v="Foot Locker"/>
    <n v="1185732"/>
    <x v="143"/>
    <s v="Midwest"/>
    <s v="Minnesota"/>
    <s v="Minneapolis"/>
    <x v="0"/>
    <n v="40"/>
    <n v="400"/>
    <n v="160000"/>
    <n v="56000.000000000007"/>
    <n v="0.35000000000000003"/>
    <s v="In-store"/>
  </r>
  <r>
    <s v="Foot Locker"/>
    <n v="1185732"/>
    <x v="144"/>
    <s v="Midwest"/>
    <s v="Minnesota"/>
    <s v="Minneapolis"/>
    <x v="1"/>
    <n v="40"/>
    <n v="100"/>
    <n v="40000"/>
    <n v="12000"/>
    <n v="0.3"/>
    <s v="In-store"/>
  </r>
  <r>
    <s v="Foot Locker"/>
    <n v="1185732"/>
    <x v="145"/>
    <s v="Midwest"/>
    <s v="Minnesota"/>
    <s v="Minneapolis"/>
    <x v="2"/>
    <n v="30.000000000000004"/>
    <n v="100"/>
    <n v="30000.000000000004"/>
    <n v="9000"/>
    <n v="0.3"/>
    <s v="In-store"/>
  </r>
  <r>
    <s v="Foot Locker"/>
    <n v="1185732"/>
    <x v="146"/>
    <s v="Midwest"/>
    <s v="Minnesota"/>
    <s v="Minneapolis"/>
    <x v="3"/>
    <n v="35"/>
    <n v="25"/>
    <n v="8750"/>
    <n v="3062.5000000000005"/>
    <n v="0.35000000000000003"/>
    <s v="In-store"/>
  </r>
  <r>
    <s v="Foot Locker"/>
    <n v="1185732"/>
    <x v="147"/>
    <s v="Midwest"/>
    <s v="Minnesota"/>
    <s v="Minneapolis"/>
    <x v="4"/>
    <n v="50"/>
    <n v="50"/>
    <n v="25000"/>
    <n v="7500"/>
    <n v="0.3"/>
    <s v="In-store"/>
  </r>
  <r>
    <s v="Foot Locker"/>
    <n v="1185732"/>
    <x v="148"/>
    <s v="Midwest"/>
    <s v="Minnesota"/>
    <s v="Minneapolis"/>
    <x v="5"/>
    <n v="40"/>
    <n v="175"/>
    <n v="70000"/>
    <n v="31500"/>
    <n v="0.45"/>
    <s v="In-store"/>
  </r>
  <r>
    <s v="Foot Locker"/>
    <n v="1185732"/>
    <x v="149"/>
    <s v="Midwest"/>
    <s v="Minnesota"/>
    <s v="Minneapolis"/>
    <x v="0"/>
    <n v="50"/>
    <n v="445"/>
    <n v="222500"/>
    <n v="77875.000000000015"/>
    <n v="0.35000000000000003"/>
    <s v="In-store"/>
  </r>
  <r>
    <s v="Foot Locker"/>
    <n v="1185732"/>
    <x v="150"/>
    <s v="Midwest"/>
    <s v="Minnesota"/>
    <s v="Minneapolis"/>
    <x v="1"/>
    <n v="45.000000000000007"/>
    <n v="150"/>
    <n v="67500.000000000015"/>
    <n v="20250.000000000004"/>
    <n v="0.3"/>
    <s v="In-store"/>
  </r>
  <r>
    <s v="Foot Locker"/>
    <n v="1185732"/>
    <x v="151"/>
    <s v="Midwest"/>
    <s v="Minnesota"/>
    <s v="Minneapolis"/>
    <x v="2"/>
    <n v="40"/>
    <n v="125"/>
    <n v="50000"/>
    <n v="15000"/>
    <n v="0.3"/>
    <s v="In-store"/>
  </r>
  <r>
    <s v="Foot Locker"/>
    <n v="1185732"/>
    <x v="152"/>
    <s v="Midwest"/>
    <s v="Minnesota"/>
    <s v="Minneapolis"/>
    <x v="3"/>
    <n v="40"/>
    <n v="50"/>
    <n v="20000"/>
    <n v="7000.0000000000009"/>
    <n v="0.35000000000000003"/>
    <s v="In-store"/>
  </r>
  <r>
    <s v="Foot Locker"/>
    <n v="1185732"/>
    <x v="153"/>
    <s v="Midwest"/>
    <s v="Minnesota"/>
    <s v="Minneapolis"/>
    <x v="4"/>
    <n v="54.999999999999993"/>
    <n v="75"/>
    <n v="41249.999999999993"/>
    <n v="12374.999999999998"/>
    <n v="0.3"/>
    <s v="In-store"/>
  </r>
  <r>
    <s v="Foot Locker"/>
    <n v="1185732"/>
    <x v="154"/>
    <s v="Midwest"/>
    <s v="Minnesota"/>
    <s v="Minneapolis"/>
    <x v="5"/>
    <n v="60"/>
    <n v="175"/>
    <n v="105000"/>
    <n v="47250"/>
    <n v="0.45"/>
    <s v="In-store"/>
  </r>
  <r>
    <s v="Foot Locker"/>
    <n v="1185732"/>
    <x v="657"/>
    <s v="Midwest"/>
    <s v="Minnesota"/>
    <s v="Minneapolis"/>
    <x v="0"/>
    <n v="45"/>
    <n v="425"/>
    <n v="191250"/>
    <n v="66937.5"/>
    <n v="0.35000000000000003"/>
    <s v="Outlet"/>
  </r>
  <r>
    <s v="Foot Locker"/>
    <n v="1185732"/>
    <x v="658"/>
    <s v="Midwest"/>
    <s v="Minnesota"/>
    <s v="Minneapolis"/>
    <x v="1"/>
    <n v="40.000000000000007"/>
    <n v="175"/>
    <n v="70000.000000000015"/>
    <n v="21000.000000000004"/>
    <n v="0.3"/>
    <s v="Outlet"/>
  </r>
  <r>
    <s v="Foot Locker"/>
    <n v="1185732"/>
    <x v="659"/>
    <s v="Midwest"/>
    <s v="Minnesota"/>
    <s v="Minneapolis"/>
    <x v="2"/>
    <n v="35"/>
    <n v="175"/>
    <n v="61250"/>
    <n v="18375"/>
    <n v="0.3"/>
    <s v="Outlet"/>
  </r>
  <r>
    <s v="Foot Locker"/>
    <n v="1185732"/>
    <x v="660"/>
    <s v="Midwest"/>
    <s v="Minnesota"/>
    <s v="Minneapolis"/>
    <x v="3"/>
    <n v="35"/>
    <n v="150"/>
    <n v="52500"/>
    <n v="18375"/>
    <n v="0.35000000000000003"/>
    <s v="Outlet"/>
  </r>
  <r>
    <s v="Foot Locker"/>
    <n v="1185732"/>
    <x v="661"/>
    <s v="Midwest"/>
    <s v="Minnesota"/>
    <s v="Minneapolis"/>
    <x v="4"/>
    <n v="50"/>
    <n v="150"/>
    <n v="75000"/>
    <n v="22500"/>
    <n v="0.3"/>
    <s v="Outlet"/>
  </r>
  <r>
    <s v="Foot Locker"/>
    <n v="1185732"/>
    <x v="662"/>
    <s v="Midwest"/>
    <s v="Minnesota"/>
    <s v="Minneapolis"/>
    <x v="5"/>
    <n v="55.000000000000007"/>
    <n v="325"/>
    <n v="178750.00000000003"/>
    <n v="80437.500000000015"/>
    <n v="0.45"/>
    <s v="Outlet"/>
  </r>
  <r>
    <s v="Foot Locker"/>
    <n v="1185732"/>
    <x v="663"/>
    <s v="Midwest"/>
    <s v="Minnesota"/>
    <s v="Minneapolis"/>
    <x v="0"/>
    <n v="50"/>
    <n v="550"/>
    <n v="275000"/>
    <n v="96250.000000000015"/>
    <n v="0.35000000000000003"/>
    <s v="Outlet"/>
  </r>
  <r>
    <s v="Foot Locker"/>
    <n v="1185732"/>
    <x v="664"/>
    <s v="Midwest"/>
    <s v="Minnesota"/>
    <s v="Minneapolis"/>
    <x v="1"/>
    <n v="45.000000000000007"/>
    <n v="300"/>
    <n v="135000.00000000003"/>
    <n v="40500.000000000007"/>
    <n v="0.3"/>
    <s v="Outlet"/>
  </r>
  <r>
    <s v="Foot Locker"/>
    <n v="1185732"/>
    <x v="665"/>
    <s v="Midwest"/>
    <s v="Minnesota"/>
    <s v="Minneapolis"/>
    <x v="2"/>
    <n v="40"/>
    <n v="225"/>
    <n v="90000"/>
    <n v="27000"/>
    <n v="0.3"/>
    <s v="Outlet"/>
  </r>
  <r>
    <s v="Foot Locker"/>
    <n v="1185732"/>
    <x v="666"/>
    <s v="Midwest"/>
    <s v="Minnesota"/>
    <s v="Minneapolis"/>
    <x v="3"/>
    <n v="40"/>
    <n v="175"/>
    <n v="70000"/>
    <n v="24500.000000000004"/>
    <n v="0.35000000000000003"/>
    <s v="Outlet"/>
  </r>
  <r>
    <s v="Foot Locker"/>
    <n v="1185732"/>
    <x v="667"/>
    <s v="Midwest"/>
    <s v="Minnesota"/>
    <s v="Minneapolis"/>
    <x v="4"/>
    <n v="50"/>
    <n v="200"/>
    <n v="100000"/>
    <n v="30000"/>
    <n v="0.3"/>
    <s v="Outlet"/>
  </r>
  <r>
    <s v="Foot Locker"/>
    <n v="1185732"/>
    <x v="668"/>
    <s v="Midwest"/>
    <s v="Minnesota"/>
    <s v="Minneapolis"/>
    <x v="5"/>
    <n v="55.000000000000007"/>
    <n v="375"/>
    <n v="206250.00000000003"/>
    <n v="92812.500000000015"/>
    <n v="0.45"/>
    <s v="Outlet"/>
  </r>
  <r>
    <s v="Foot Locker"/>
    <n v="1185732"/>
    <x v="669"/>
    <s v="Midwest"/>
    <s v="Minnesota"/>
    <s v="Minneapolis"/>
    <x v="0"/>
    <n v="50"/>
    <n v="525"/>
    <n v="262500"/>
    <n v="91875.000000000015"/>
    <n v="0.35000000000000003"/>
    <s v="Outlet"/>
  </r>
  <r>
    <s v="Foot Locker"/>
    <n v="1185732"/>
    <x v="670"/>
    <s v="Midwest"/>
    <s v="Minnesota"/>
    <s v="Minneapolis"/>
    <x v="1"/>
    <n v="45.000000000000007"/>
    <n v="300"/>
    <n v="135000.00000000003"/>
    <n v="40500.000000000007"/>
    <n v="0.3"/>
    <s v="Outlet"/>
  </r>
  <r>
    <s v="Foot Locker"/>
    <n v="1185732"/>
    <x v="671"/>
    <s v="Midwest"/>
    <s v="Minnesota"/>
    <s v="Minneapolis"/>
    <x v="2"/>
    <n v="40"/>
    <n v="225"/>
    <n v="90000"/>
    <n v="27000"/>
    <n v="0.3"/>
    <s v="Outlet"/>
  </r>
  <r>
    <s v="Foot Locker"/>
    <n v="1185732"/>
    <x v="672"/>
    <s v="Midwest"/>
    <s v="Minnesota"/>
    <s v="Minneapolis"/>
    <x v="3"/>
    <n v="35"/>
    <n v="175"/>
    <n v="61250"/>
    <n v="21437.500000000004"/>
    <n v="0.35000000000000003"/>
    <s v="Outlet"/>
  </r>
  <r>
    <s v="Foot Locker"/>
    <n v="1185732"/>
    <x v="673"/>
    <s v="Midwest"/>
    <s v="Minnesota"/>
    <s v="Minneapolis"/>
    <x v="4"/>
    <n v="45"/>
    <n v="150"/>
    <n v="67500"/>
    <n v="20250"/>
    <n v="0.3"/>
    <s v="Outlet"/>
  </r>
  <r>
    <s v="Foot Locker"/>
    <n v="1185732"/>
    <x v="674"/>
    <s v="Midwest"/>
    <s v="Minnesota"/>
    <s v="Minneapolis"/>
    <x v="5"/>
    <n v="50"/>
    <n v="325"/>
    <n v="162500"/>
    <n v="73125"/>
    <n v="0.45"/>
    <s v="Outlet"/>
  </r>
  <r>
    <s v="Foot Locker"/>
    <n v="1185732"/>
    <x v="675"/>
    <s v="Midwest"/>
    <s v="Minnesota"/>
    <s v="Minneapolis"/>
    <x v="0"/>
    <n v="45"/>
    <n v="450"/>
    <n v="202500"/>
    <n v="70875"/>
    <n v="0.35000000000000003"/>
    <s v="Outlet"/>
  </r>
  <r>
    <s v="Foot Locker"/>
    <n v="1185732"/>
    <x v="676"/>
    <s v="Midwest"/>
    <s v="Minnesota"/>
    <s v="Minneapolis"/>
    <x v="1"/>
    <n v="40.000000000000007"/>
    <n v="250"/>
    <n v="100000.00000000001"/>
    <n v="30000.000000000004"/>
    <n v="0.3"/>
    <s v="Outlet"/>
  </r>
  <r>
    <s v="Foot Locker"/>
    <n v="1185732"/>
    <x v="677"/>
    <s v="Midwest"/>
    <s v="Minnesota"/>
    <s v="Minneapolis"/>
    <x v="2"/>
    <n v="25"/>
    <n v="150"/>
    <n v="37500"/>
    <n v="11250"/>
    <n v="0.3"/>
    <s v="Outlet"/>
  </r>
  <r>
    <s v="Foot Locker"/>
    <n v="1185732"/>
    <x v="678"/>
    <s v="Midwest"/>
    <s v="Minnesota"/>
    <s v="Minneapolis"/>
    <x v="3"/>
    <n v="25"/>
    <n v="125"/>
    <n v="31250"/>
    <n v="10937.500000000002"/>
    <n v="0.35000000000000003"/>
    <s v="Outlet"/>
  </r>
  <r>
    <s v="Foot Locker"/>
    <n v="1185732"/>
    <x v="679"/>
    <s v="Midwest"/>
    <s v="Minnesota"/>
    <s v="Minneapolis"/>
    <x v="4"/>
    <n v="35"/>
    <n v="125"/>
    <n v="43750"/>
    <n v="13125"/>
    <n v="0.3"/>
    <s v="Outlet"/>
  </r>
  <r>
    <s v="Foot Locker"/>
    <n v="1185732"/>
    <x v="680"/>
    <s v="Midwest"/>
    <s v="Minnesota"/>
    <s v="Minneapolis"/>
    <x v="5"/>
    <n v="40"/>
    <n v="200"/>
    <n v="80000"/>
    <n v="36000"/>
    <n v="0.45"/>
    <s v="Outlet"/>
  </r>
  <r>
    <s v="Foot Locker"/>
    <n v="1185732"/>
    <x v="681"/>
    <s v="Midwest"/>
    <s v="Minnesota"/>
    <s v="Minneapolis"/>
    <x v="0"/>
    <n v="44.999999999999993"/>
    <n v="375"/>
    <n v="168749.99999999997"/>
    <n v="59062.499999999993"/>
    <n v="0.35000000000000003"/>
    <s v="Outlet"/>
  </r>
  <r>
    <s v="Foot Locker"/>
    <n v="1185732"/>
    <x v="682"/>
    <s v="Midwest"/>
    <s v="Minnesota"/>
    <s v="Minneapolis"/>
    <x v="1"/>
    <n v="35"/>
    <n v="200"/>
    <n v="70000"/>
    <n v="21000"/>
    <n v="0.3"/>
    <s v="Outlet"/>
  </r>
  <r>
    <s v="Foot Locker"/>
    <n v="1185732"/>
    <x v="683"/>
    <s v="Midwest"/>
    <s v="Minnesota"/>
    <s v="Minneapolis"/>
    <x v="2"/>
    <n v="35"/>
    <n v="100"/>
    <n v="35000"/>
    <n v="10500"/>
    <n v="0.3"/>
    <s v="Outlet"/>
  </r>
  <r>
    <s v="Foot Locker"/>
    <n v="1185732"/>
    <x v="684"/>
    <s v="Midwest"/>
    <s v="Minnesota"/>
    <s v="Minneapolis"/>
    <x v="3"/>
    <n v="35"/>
    <n v="75"/>
    <n v="26250"/>
    <n v="9187.5"/>
    <n v="0.35000000000000003"/>
    <s v="Outlet"/>
  </r>
  <r>
    <s v="Foot Locker"/>
    <n v="1185732"/>
    <x v="685"/>
    <s v="Midwest"/>
    <s v="Minnesota"/>
    <s v="Minneapolis"/>
    <x v="4"/>
    <n v="44.999999999999993"/>
    <n v="75"/>
    <n v="33749.999999999993"/>
    <n v="10124.999999999998"/>
    <n v="0.3"/>
    <s v="Outlet"/>
  </r>
  <r>
    <s v="Foot Locker"/>
    <n v="1185732"/>
    <x v="686"/>
    <s v="Midwest"/>
    <s v="Minnesota"/>
    <s v="Minneapolis"/>
    <x v="5"/>
    <n v="49.999999999999986"/>
    <n v="200"/>
    <n v="99999.999999999971"/>
    <n v="44999.999999999985"/>
    <n v="0.45"/>
    <s v="Outlet"/>
  </r>
  <r>
    <s v="Foot Locker"/>
    <n v="1185732"/>
    <x v="687"/>
    <s v="Midwest"/>
    <s v="Minnesota"/>
    <s v="Minneapolis"/>
    <x v="0"/>
    <n v="50"/>
    <n v="350"/>
    <n v="175000"/>
    <n v="61250.000000000007"/>
    <n v="0.35000000000000003"/>
    <s v="Outlet"/>
  </r>
  <r>
    <s v="Foot Locker"/>
    <n v="1185732"/>
    <x v="688"/>
    <s v="Midwest"/>
    <s v="Minnesota"/>
    <s v="Minneapolis"/>
    <x v="1"/>
    <n v="40"/>
    <n v="200"/>
    <n v="80000"/>
    <n v="24000"/>
    <n v="0.3"/>
    <s v="Outlet"/>
  </r>
  <r>
    <s v="Foot Locker"/>
    <n v="1185732"/>
    <x v="689"/>
    <s v="Midwest"/>
    <s v="Minnesota"/>
    <s v="Minneapolis"/>
    <x v="2"/>
    <n v="40"/>
    <n v="145"/>
    <n v="58000"/>
    <n v="17400"/>
    <n v="0.3"/>
    <s v="Outlet"/>
  </r>
  <r>
    <s v="Foot Locker"/>
    <n v="1185732"/>
    <x v="690"/>
    <s v="Midwest"/>
    <s v="Minnesota"/>
    <s v="Minneapolis"/>
    <x v="3"/>
    <n v="40"/>
    <n v="150"/>
    <n v="60000"/>
    <n v="21000.000000000004"/>
    <n v="0.35000000000000003"/>
    <s v="Outlet"/>
  </r>
  <r>
    <s v="Foot Locker"/>
    <n v="1185732"/>
    <x v="691"/>
    <s v="Midwest"/>
    <s v="Minnesota"/>
    <s v="Minneapolis"/>
    <x v="4"/>
    <n v="54.999999999999993"/>
    <n v="125"/>
    <n v="68749.999999999985"/>
    <n v="20624.999999999996"/>
    <n v="0.3"/>
    <s v="Outlet"/>
  </r>
  <r>
    <s v="Foot Locker"/>
    <n v="1185732"/>
    <x v="692"/>
    <s v="Midwest"/>
    <s v="Minnesota"/>
    <s v="Minneapolis"/>
    <x v="5"/>
    <n v="59.999999999999986"/>
    <n v="225"/>
    <n v="134999.99999999997"/>
    <n v="60749.999999999985"/>
    <n v="0.45"/>
    <s v="Outlet"/>
  </r>
  <r>
    <s v="Foot Locker"/>
    <n v="1185732"/>
    <x v="155"/>
    <s v="Midwest"/>
    <s v="Minnesota"/>
    <s v="Minneapolis"/>
    <x v="0"/>
    <n v="54.999999999999993"/>
    <n v="475"/>
    <n v="261249.99999999997"/>
    <n v="91437.5"/>
    <n v="0.35000000000000003"/>
    <s v="Outlet"/>
  </r>
  <r>
    <s v="Foot Locker"/>
    <n v="1185732"/>
    <x v="156"/>
    <s v="Midwest"/>
    <s v="Minnesota"/>
    <s v="Minneapolis"/>
    <x v="1"/>
    <n v="45"/>
    <n v="275"/>
    <n v="123750"/>
    <n v="37125"/>
    <n v="0.3"/>
    <s v="Outlet"/>
  </r>
  <r>
    <s v="Foot Locker"/>
    <n v="1185732"/>
    <x v="157"/>
    <s v="Midwest"/>
    <s v="Minnesota"/>
    <s v="Minneapolis"/>
    <x v="2"/>
    <n v="45"/>
    <n v="225"/>
    <n v="101250"/>
    <n v="30375"/>
    <n v="0.3"/>
    <s v="Outlet"/>
  </r>
  <r>
    <s v="Foot Locker"/>
    <n v="1185732"/>
    <x v="158"/>
    <s v="Midwest"/>
    <s v="Minnesota"/>
    <s v="Minneapolis"/>
    <x v="3"/>
    <n v="45"/>
    <n v="175"/>
    <n v="78750"/>
    <n v="27562.500000000004"/>
    <n v="0.35000000000000003"/>
    <s v="Outlet"/>
  </r>
  <r>
    <s v="Foot Locker"/>
    <n v="1185732"/>
    <x v="159"/>
    <s v="Midwest"/>
    <s v="Minnesota"/>
    <s v="Minneapolis"/>
    <x v="4"/>
    <n v="54.999999999999993"/>
    <n v="175"/>
    <n v="96249.999999999985"/>
    <n v="28874.999999999996"/>
    <n v="0.3"/>
    <s v="Outlet"/>
  </r>
  <r>
    <s v="Foot Locker"/>
    <n v="1185732"/>
    <x v="160"/>
    <s v="Midwest"/>
    <s v="Minnesota"/>
    <s v="Minneapolis"/>
    <x v="5"/>
    <n v="59.999999999999986"/>
    <n v="275"/>
    <n v="164999.99999999997"/>
    <n v="74249.999999999985"/>
    <n v="0.45"/>
    <s v="Outlet"/>
  </r>
  <r>
    <s v="Kohl's"/>
    <n v="1189833"/>
    <x v="161"/>
    <s v="Midwest"/>
    <s v="Minnesota"/>
    <s v="Minneapolis"/>
    <x v="0"/>
    <n v="35"/>
    <n v="475"/>
    <n v="166250"/>
    <n v="74812.5"/>
    <n v="0.45"/>
    <s v="Outlet"/>
  </r>
  <r>
    <s v="Kohl's"/>
    <n v="1189833"/>
    <x v="162"/>
    <s v="Midwest"/>
    <s v="Minnesota"/>
    <s v="Minneapolis"/>
    <x v="1"/>
    <n v="45"/>
    <n v="475"/>
    <n v="213750"/>
    <n v="64125"/>
    <n v="0.3"/>
    <s v="Outlet"/>
  </r>
  <r>
    <s v="Kohl's"/>
    <n v="1189833"/>
    <x v="163"/>
    <s v="Midwest"/>
    <s v="Minnesota"/>
    <s v="Minneapolis"/>
    <x v="2"/>
    <n v="45"/>
    <n v="475"/>
    <n v="213750"/>
    <n v="96187.5"/>
    <n v="0.45"/>
    <s v="Outlet"/>
  </r>
  <r>
    <s v="Kohl's"/>
    <n v="1189833"/>
    <x v="164"/>
    <s v="Midwest"/>
    <s v="Minnesota"/>
    <s v="Minneapolis"/>
    <x v="3"/>
    <n v="45"/>
    <n v="325"/>
    <n v="146250"/>
    <n v="58499.999999999993"/>
    <n v="0.39999999999999997"/>
    <s v="Outlet"/>
  </r>
  <r>
    <s v="Kohl's"/>
    <n v="1189833"/>
    <x v="165"/>
    <s v="Midwest"/>
    <s v="Montana"/>
    <s v="Billings"/>
    <x v="4"/>
    <n v="50"/>
    <n v="275"/>
    <n v="137500"/>
    <n v="82500.000000000015"/>
    <n v="0.60000000000000009"/>
    <s v="Outlet"/>
  </r>
  <r>
    <s v="Kohl's"/>
    <n v="1189833"/>
    <x v="166"/>
    <s v="Midwest"/>
    <s v="Montana"/>
    <s v="Billings"/>
    <x v="5"/>
    <n v="45"/>
    <n v="475"/>
    <n v="213750"/>
    <n v="53437.5"/>
    <n v="0.25"/>
    <s v="Outlet"/>
  </r>
  <r>
    <s v="Kohl's"/>
    <n v="1189833"/>
    <x v="167"/>
    <s v="Midwest"/>
    <s v="Montana"/>
    <s v="Billings"/>
    <x v="0"/>
    <n v="35"/>
    <n v="525"/>
    <n v="183750"/>
    <n v="82687.5"/>
    <n v="0.45"/>
    <s v="Outlet"/>
  </r>
  <r>
    <s v="Kohl's"/>
    <n v="1189833"/>
    <x v="168"/>
    <s v="Midwest"/>
    <s v="Montana"/>
    <s v="Billings"/>
    <x v="1"/>
    <n v="45"/>
    <n v="425"/>
    <n v="191250"/>
    <n v="57375"/>
    <n v="0.3"/>
    <s v="Outlet"/>
  </r>
  <r>
    <s v="Kohl's"/>
    <n v="1189833"/>
    <x v="169"/>
    <s v="Midwest"/>
    <s v="Montana"/>
    <s v="Billings"/>
    <x v="2"/>
    <n v="45"/>
    <n v="450"/>
    <n v="202500"/>
    <n v="91125"/>
    <n v="0.45"/>
    <s v="Outlet"/>
  </r>
  <r>
    <s v="Kohl's"/>
    <n v="1189833"/>
    <x v="170"/>
    <s v="Midwest"/>
    <s v="Montana"/>
    <s v="Billings"/>
    <x v="3"/>
    <n v="45"/>
    <n v="300"/>
    <n v="135000"/>
    <n v="53999.999999999993"/>
    <n v="0.39999999999999997"/>
    <s v="Outlet"/>
  </r>
  <r>
    <s v="Kohl's"/>
    <n v="1189833"/>
    <x v="171"/>
    <s v="Midwest"/>
    <s v="Montana"/>
    <s v="Billings"/>
    <x v="4"/>
    <n v="50"/>
    <n v="225"/>
    <n v="112500"/>
    <n v="67500.000000000015"/>
    <n v="0.60000000000000009"/>
    <s v="Outlet"/>
  </r>
  <r>
    <s v="Kohl's"/>
    <n v="1189833"/>
    <x v="172"/>
    <s v="Midwest"/>
    <s v="Montana"/>
    <s v="Billings"/>
    <x v="5"/>
    <n v="45"/>
    <n v="425"/>
    <n v="191250"/>
    <n v="47812.5"/>
    <n v="0.25"/>
    <s v="Outlet"/>
  </r>
  <r>
    <s v="Kohl's"/>
    <n v="1189833"/>
    <x v="173"/>
    <s v="Midwest"/>
    <s v="Montana"/>
    <s v="Billings"/>
    <x v="0"/>
    <n v="35"/>
    <n v="575"/>
    <n v="201250"/>
    <n v="90562.5"/>
    <n v="0.45"/>
    <s v="Outlet"/>
  </r>
  <r>
    <s v="Kohl's"/>
    <n v="1189833"/>
    <x v="174"/>
    <s v="Midwest"/>
    <s v="Montana"/>
    <s v="Billings"/>
    <x v="1"/>
    <n v="45"/>
    <n v="425"/>
    <n v="191250"/>
    <n v="57375"/>
    <n v="0.3"/>
    <s v="Outlet"/>
  </r>
  <r>
    <s v="Kohl's"/>
    <n v="1189833"/>
    <x v="175"/>
    <s v="Midwest"/>
    <s v="Montana"/>
    <s v="Billings"/>
    <x v="2"/>
    <n v="45"/>
    <n v="425"/>
    <n v="191250"/>
    <n v="86062.5"/>
    <n v="0.45"/>
    <s v="Outlet"/>
  </r>
  <r>
    <s v="Kohl's"/>
    <n v="1189833"/>
    <x v="176"/>
    <s v="Midwest"/>
    <s v="Montana"/>
    <s v="Billings"/>
    <x v="3"/>
    <n v="45"/>
    <n v="325"/>
    <n v="146250"/>
    <n v="58499.999999999993"/>
    <n v="0.39999999999999997"/>
    <s v="Outlet"/>
  </r>
  <r>
    <s v="Kohl's"/>
    <n v="1189833"/>
    <x v="177"/>
    <s v="Midwest"/>
    <s v="Montana"/>
    <s v="Billings"/>
    <x v="4"/>
    <n v="50"/>
    <n v="200"/>
    <n v="100000"/>
    <n v="60000.000000000007"/>
    <n v="0.60000000000000009"/>
    <s v="Outlet"/>
  </r>
  <r>
    <s v="Kohl's"/>
    <n v="1189833"/>
    <x v="178"/>
    <s v="Midwest"/>
    <s v="Montana"/>
    <s v="Billings"/>
    <x v="5"/>
    <n v="45"/>
    <n v="400"/>
    <n v="180000"/>
    <n v="45000"/>
    <n v="0.25"/>
    <s v="Outlet"/>
  </r>
  <r>
    <s v="Kohl's"/>
    <n v="1189833"/>
    <x v="179"/>
    <s v="Midwest"/>
    <s v="Montana"/>
    <s v="Billings"/>
    <x v="0"/>
    <n v="45"/>
    <n v="575"/>
    <n v="258750"/>
    <n v="116437.5"/>
    <n v="0.45"/>
    <s v="Outlet"/>
  </r>
  <r>
    <s v="Kohl's"/>
    <n v="1189833"/>
    <x v="180"/>
    <s v="Midwest"/>
    <s v="Montana"/>
    <s v="Billings"/>
    <x v="1"/>
    <n v="45"/>
    <n v="375"/>
    <n v="168750"/>
    <n v="50625"/>
    <n v="0.3"/>
    <s v="Outlet"/>
  </r>
  <r>
    <s v="Kohl's"/>
    <n v="1189833"/>
    <x v="181"/>
    <s v="Midwest"/>
    <s v="Montana"/>
    <s v="Billings"/>
    <x v="2"/>
    <n v="45"/>
    <n v="400"/>
    <n v="180000"/>
    <n v="81000"/>
    <n v="0.45"/>
    <s v="Outlet"/>
  </r>
  <r>
    <s v="Kohl's"/>
    <n v="1189833"/>
    <x v="182"/>
    <s v="Midwest"/>
    <s v="Montana"/>
    <s v="Billings"/>
    <x v="3"/>
    <n v="40"/>
    <n v="300"/>
    <n v="120000"/>
    <n v="47999.999999999993"/>
    <n v="0.39999999999999997"/>
    <s v="Outlet"/>
  </r>
  <r>
    <s v="Kohl's"/>
    <n v="1189833"/>
    <x v="183"/>
    <s v="Midwest"/>
    <s v="Montana"/>
    <s v="Billings"/>
    <x v="4"/>
    <n v="45"/>
    <n v="200"/>
    <n v="90000"/>
    <n v="54000.000000000007"/>
    <n v="0.60000000000000009"/>
    <s v="Outlet"/>
  </r>
  <r>
    <s v="Kohl's"/>
    <n v="1189833"/>
    <x v="184"/>
    <s v="Midwest"/>
    <s v="Montana"/>
    <s v="Billings"/>
    <x v="5"/>
    <n v="60"/>
    <n v="375"/>
    <n v="225000"/>
    <n v="56250"/>
    <n v="0.25"/>
    <s v="Outlet"/>
  </r>
  <r>
    <s v="Kohl's"/>
    <n v="1189833"/>
    <x v="185"/>
    <s v="Midwest"/>
    <s v="Montana"/>
    <s v="Billings"/>
    <x v="0"/>
    <n v="40"/>
    <n v="575"/>
    <n v="230000"/>
    <n v="103500"/>
    <n v="0.45"/>
    <s v="Outlet"/>
  </r>
  <r>
    <s v="Kohl's"/>
    <n v="1189833"/>
    <x v="186"/>
    <s v="Midwest"/>
    <s v="Montana"/>
    <s v="Billings"/>
    <x v="1"/>
    <n v="45"/>
    <n v="425"/>
    <n v="191250"/>
    <n v="57375"/>
    <n v="0.3"/>
    <s v="Outlet"/>
  </r>
  <r>
    <s v="Kohl's"/>
    <n v="1189833"/>
    <x v="187"/>
    <s v="Midwest"/>
    <s v="Montana"/>
    <s v="Billings"/>
    <x v="2"/>
    <n v="45"/>
    <n v="425"/>
    <n v="191250"/>
    <n v="86062.5"/>
    <n v="0.45"/>
    <s v="Outlet"/>
  </r>
  <r>
    <s v="Kohl's"/>
    <n v="1189833"/>
    <x v="188"/>
    <s v="Midwest"/>
    <s v="Montana"/>
    <s v="Billings"/>
    <x v="3"/>
    <n v="40"/>
    <n v="325"/>
    <n v="130000"/>
    <n v="51999.999999999993"/>
    <n v="0.39999999999999997"/>
    <s v="Outlet"/>
  </r>
  <r>
    <s v="Kohl's"/>
    <n v="1189833"/>
    <x v="189"/>
    <s v="Midwest"/>
    <s v="Montana"/>
    <s v="Billings"/>
    <x v="4"/>
    <n v="45"/>
    <n v="225"/>
    <n v="101250"/>
    <n v="60750.000000000007"/>
    <n v="0.60000000000000009"/>
    <s v="Outlet"/>
  </r>
  <r>
    <s v="Kohl's"/>
    <n v="1189833"/>
    <x v="190"/>
    <s v="Midwest"/>
    <s v="Montana"/>
    <s v="Billings"/>
    <x v="5"/>
    <n v="60"/>
    <n v="400"/>
    <n v="240000"/>
    <n v="60000"/>
    <n v="0.25"/>
    <s v="Outlet"/>
  </r>
  <r>
    <s v="Kohl's"/>
    <n v="1189833"/>
    <x v="191"/>
    <s v="Midwest"/>
    <s v="Montana"/>
    <s v="Billings"/>
    <x v="0"/>
    <n v="40"/>
    <n v="675"/>
    <n v="270000"/>
    <n v="121500"/>
    <n v="0.45"/>
    <s v="Outlet"/>
  </r>
  <r>
    <s v="Kohl's"/>
    <n v="1189833"/>
    <x v="192"/>
    <s v="Midwest"/>
    <s v="Montana"/>
    <s v="Billings"/>
    <x v="1"/>
    <n v="45"/>
    <n v="525"/>
    <n v="236250"/>
    <n v="70875"/>
    <n v="0.3"/>
    <s v="Outlet"/>
  </r>
  <r>
    <s v="Kohl's"/>
    <n v="1189833"/>
    <x v="193"/>
    <s v="Midwest"/>
    <s v="Montana"/>
    <s v="Billings"/>
    <x v="2"/>
    <n v="45"/>
    <n v="550"/>
    <n v="247500"/>
    <n v="111375"/>
    <n v="0.45"/>
    <s v="Outlet"/>
  </r>
  <r>
    <s v="Kohl's"/>
    <n v="1189833"/>
    <x v="194"/>
    <s v="Midwest"/>
    <s v="Montana"/>
    <s v="Billings"/>
    <x v="3"/>
    <n v="40"/>
    <n v="425"/>
    <n v="170000"/>
    <n v="68000"/>
    <n v="0.39999999999999997"/>
    <s v="Outlet"/>
  </r>
  <r>
    <s v="Kohl's"/>
    <n v="1189833"/>
    <x v="195"/>
    <s v="Midwest"/>
    <s v="Montana"/>
    <s v="Billings"/>
    <x v="4"/>
    <n v="45"/>
    <n v="300"/>
    <n v="135000"/>
    <n v="81000.000000000015"/>
    <n v="0.60000000000000009"/>
    <s v="Outlet"/>
  </r>
  <r>
    <s v="Kohl's"/>
    <n v="1189833"/>
    <x v="196"/>
    <s v="Midwest"/>
    <s v="Montana"/>
    <s v="Billings"/>
    <x v="5"/>
    <n v="60"/>
    <n v="600"/>
    <n v="360000"/>
    <n v="90000"/>
    <n v="0.25"/>
    <s v="Outlet"/>
  </r>
  <r>
    <s v="Kohl's"/>
    <n v="1189833"/>
    <x v="197"/>
    <s v="Midwest"/>
    <s v="Montana"/>
    <s v="Billings"/>
    <x v="0"/>
    <n v="40"/>
    <n v="750"/>
    <n v="300000"/>
    <n v="135000"/>
    <n v="0.45"/>
    <s v="Outlet"/>
  </r>
  <r>
    <s v="Kohl's"/>
    <n v="1189833"/>
    <x v="198"/>
    <s v="Midwest"/>
    <s v="Montana"/>
    <s v="Billings"/>
    <x v="1"/>
    <n v="45"/>
    <n v="600"/>
    <n v="270000"/>
    <n v="81000"/>
    <n v="0.3"/>
    <s v="Outlet"/>
  </r>
  <r>
    <s v="Kohl's"/>
    <n v="1189833"/>
    <x v="199"/>
    <s v="Midwest"/>
    <s v="Montana"/>
    <s v="Billings"/>
    <x v="2"/>
    <n v="45"/>
    <n v="550"/>
    <n v="247500"/>
    <n v="111375"/>
    <n v="0.45"/>
    <s v="Outlet"/>
  </r>
  <r>
    <s v="Kohl's"/>
    <n v="1189833"/>
    <x v="200"/>
    <s v="Midwest"/>
    <s v="Montana"/>
    <s v="Billings"/>
    <x v="3"/>
    <n v="40"/>
    <n v="450"/>
    <n v="180000"/>
    <n v="72000"/>
    <n v="0.39999999999999997"/>
    <s v="Outlet"/>
  </r>
  <r>
    <s v="Kohl's"/>
    <n v="1189833"/>
    <x v="201"/>
    <s v="Midwest"/>
    <s v="Montana"/>
    <s v="Billings"/>
    <x v="4"/>
    <n v="45"/>
    <n v="475"/>
    <n v="213750"/>
    <n v="128250.00000000001"/>
    <n v="0.60000000000000009"/>
    <s v="Outlet"/>
  </r>
  <r>
    <s v="Kohl's"/>
    <n v="1189833"/>
    <x v="202"/>
    <s v="Midwest"/>
    <s v="Montana"/>
    <s v="Billings"/>
    <x v="5"/>
    <n v="60"/>
    <n v="475"/>
    <n v="285000"/>
    <n v="71250"/>
    <n v="0.25"/>
    <s v="Outlet"/>
  </r>
  <r>
    <s v="Kohl's"/>
    <n v="1189833"/>
    <x v="203"/>
    <s v="Midwest"/>
    <s v="Montana"/>
    <s v="Billings"/>
    <x v="0"/>
    <n v="45"/>
    <n v="675"/>
    <n v="303750"/>
    <n v="136687.5"/>
    <n v="0.45"/>
    <s v="Outlet"/>
  </r>
  <r>
    <s v="Kohl's"/>
    <n v="1189833"/>
    <x v="204"/>
    <s v="Midwest"/>
    <s v="Montana"/>
    <s v="Billings"/>
    <x v="1"/>
    <n v="55.000000000000007"/>
    <n v="625"/>
    <n v="343750.00000000006"/>
    <n v="103125.00000000001"/>
    <n v="0.3"/>
    <s v="Outlet"/>
  </r>
  <r>
    <s v="Kohl's"/>
    <n v="1189833"/>
    <x v="205"/>
    <s v="Midwest"/>
    <s v="Montana"/>
    <s v="Billings"/>
    <x v="2"/>
    <n v="50"/>
    <n v="500"/>
    <n v="250000"/>
    <n v="112500"/>
    <n v="0.45"/>
    <s v="Outlet"/>
  </r>
  <r>
    <s v="Kohl's"/>
    <n v="1189833"/>
    <x v="206"/>
    <s v="Midwest"/>
    <s v="Montana"/>
    <s v="Billings"/>
    <x v="3"/>
    <n v="45"/>
    <n v="425"/>
    <n v="191250"/>
    <n v="76500"/>
    <n v="0.39999999999999997"/>
    <s v="Outlet"/>
  </r>
  <r>
    <s v="Kohl's"/>
    <n v="1189833"/>
    <x v="207"/>
    <s v="Midwest"/>
    <s v="Montana"/>
    <s v="Billings"/>
    <x v="4"/>
    <n v="54.999999999999993"/>
    <n v="425"/>
    <n v="233749.99999999997"/>
    <n v="140250"/>
    <n v="0.60000000000000009"/>
    <s v="Outlet"/>
  </r>
  <r>
    <s v="Kohl's"/>
    <n v="1189833"/>
    <x v="208"/>
    <s v="Midwest"/>
    <s v="Montana"/>
    <s v="Billings"/>
    <x v="5"/>
    <n v="60"/>
    <n v="400"/>
    <n v="240000"/>
    <n v="60000"/>
    <n v="0.25"/>
    <s v="Outlet"/>
  </r>
  <r>
    <s v="Kohl's"/>
    <n v="1189833"/>
    <x v="209"/>
    <s v="Midwest"/>
    <s v="Montana"/>
    <s v="Billings"/>
    <x v="0"/>
    <n v="45"/>
    <n v="600"/>
    <n v="270000"/>
    <n v="121500"/>
    <n v="0.45"/>
    <s v="Outlet"/>
  </r>
  <r>
    <s v="Kohl's"/>
    <n v="1189833"/>
    <x v="210"/>
    <s v="Midwest"/>
    <s v="Montana"/>
    <s v="Billings"/>
    <x v="1"/>
    <n v="50"/>
    <n v="600"/>
    <n v="300000"/>
    <n v="90000"/>
    <n v="0.3"/>
    <s v="Outlet"/>
  </r>
  <r>
    <s v="Kohl's"/>
    <n v="1189833"/>
    <x v="211"/>
    <s v="Midwest"/>
    <s v="Montana"/>
    <s v="Billings"/>
    <x v="2"/>
    <n v="45"/>
    <n v="450"/>
    <n v="202500"/>
    <n v="91125"/>
    <n v="0.45"/>
    <s v="Outlet"/>
  </r>
  <r>
    <s v="Kohl's"/>
    <n v="1189833"/>
    <x v="212"/>
    <s v="Midwest"/>
    <s v="Montana"/>
    <s v="Billings"/>
    <x v="3"/>
    <n v="45"/>
    <n v="400"/>
    <n v="180000"/>
    <n v="72000"/>
    <n v="0.39999999999999997"/>
    <s v="Outlet"/>
  </r>
  <r>
    <s v="Kohl's"/>
    <n v="1189833"/>
    <x v="213"/>
    <s v="Midwest"/>
    <s v="Montana"/>
    <s v="Billings"/>
    <x v="4"/>
    <n v="54.999999999999993"/>
    <n v="400"/>
    <n v="219999.99999999997"/>
    <n v="132000"/>
    <n v="0.60000000000000009"/>
    <s v="Outlet"/>
  </r>
  <r>
    <s v="Kohl's"/>
    <n v="1189833"/>
    <x v="693"/>
    <s v="Midwest"/>
    <s v="Montana"/>
    <s v="Billings"/>
    <x v="5"/>
    <n v="60"/>
    <n v="450"/>
    <n v="270000"/>
    <n v="67500"/>
    <n v="0.25"/>
    <s v="Outlet"/>
  </r>
  <r>
    <s v="Kohl's"/>
    <n v="1189833"/>
    <x v="694"/>
    <s v="Midwest"/>
    <s v="Montana"/>
    <s v="Billings"/>
    <x v="0"/>
    <n v="45"/>
    <n v="550"/>
    <n v="247500"/>
    <n v="111375"/>
    <n v="0.45"/>
    <s v="Outlet"/>
  </r>
  <r>
    <s v="Kohl's"/>
    <n v="1189833"/>
    <x v="695"/>
    <s v="Midwest"/>
    <s v="Montana"/>
    <s v="Billings"/>
    <x v="1"/>
    <n v="50"/>
    <n v="550"/>
    <n v="275000"/>
    <n v="82500"/>
    <n v="0.3"/>
    <s v="Outlet"/>
  </r>
  <r>
    <s v="Kohl's"/>
    <n v="1189833"/>
    <x v="696"/>
    <s v="Midwest"/>
    <s v="Montana"/>
    <s v="Billings"/>
    <x v="2"/>
    <n v="45"/>
    <n v="400"/>
    <n v="180000"/>
    <n v="81000"/>
    <n v="0.45"/>
    <s v="Outlet"/>
  </r>
  <r>
    <s v="Kohl's"/>
    <n v="1189833"/>
    <x v="697"/>
    <s v="Midwest"/>
    <s v="Montana"/>
    <s v="Billings"/>
    <x v="3"/>
    <n v="45"/>
    <n v="375"/>
    <n v="168750"/>
    <n v="67500"/>
    <n v="0.39999999999999997"/>
    <s v="Outlet"/>
  </r>
  <r>
    <s v="Kohl's"/>
    <n v="1189833"/>
    <x v="698"/>
    <s v="Midwest"/>
    <s v="Montana"/>
    <s v="Billings"/>
    <x v="4"/>
    <n v="54.999999999999993"/>
    <n v="350"/>
    <n v="192499.99999999997"/>
    <n v="115500"/>
    <n v="0.60000000000000009"/>
    <s v="Outlet"/>
  </r>
  <r>
    <s v="Kohl's"/>
    <n v="1189833"/>
    <x v="699"/>
    <s v="Midwest"/>
    <s v="Montana"/>
    <s v="Billings"/>
    <x v="5"/>
    <n v="60"/>
    <n v="400"/>
    <n v="240000"/>
    <n v="60000"/>
    <n v="0.25"/>
    <s v="Outlet"/>
  </r>
  <r>
    <s v="Kohl's"/>
    <n v="1189833"/>
    <x v="700"/>
    <s v="Midwest"/>
    <s v="Montana"/>
    <s v="Billings"/>
    <x v="0"/>
    <n v="40"/>
    <n v="575"/>
    <n v="230000"/>
    <n v="103500"/>
    <n v="0.45"/>
    <s v="Outlet"/>
  </r>
  <r>
    <s v="Kohl's"/>
    <n v="1189833"/>
    <x v="701"/>
    <s v="Midwest"/>
    <s v="Montana"/>
    <s v="Billings"/>
    <x v="1"/>
    <n v="45.000000000000007"/>
    <n v="575"/>
    <n v="258750.00000000003"/>
    <n v="77625"/>
    <n v="0.3"/>
    <s v="Outlet"/>
  </r>
  <r>
    <s v="Kohl's"/>
    <n v="1189833"/>
    <x v="702"/>
    <s v="Midwest"/>
    <s v="Montana"/>
    <s v="Billings"/>
    <x v="2"/>
    <n v="40"/>
    <n v="425"/>
    <n v="170000"/>
    <n v="76500"/>
    <n v="0.45"/>
    <s v="Outlet"/>
  </r>
  <r>
    <s v="Kohl's"/>
    <n v="1189833"/>
    <x v="703"/>
    <s v="Midwest"/>
    <s v="Montana"/>
    <s v="Billings"/>
    <x v="3"/>
    <n v="40"/>
    <n v="425"/>
    <n v="170000"/>
    <n v="68000"/>
    <n v="0.39999999999999997"/>
    <s v="Outlet"/>
  </r>
  <r>
    <s v="Kohl's"/>
    <n v="1189833"/>
    <x v="704"/>
    <s v="Midwest"/>
    <s v="Montana"/>
    <s v="Billings"/>
    <x v="4"/>
    <n v="54.999999999999993"/>
    <n v="375"/>
    <n v="206249.99999999997"/>
    <n v="123750"/>
    <n v="0.60000000000000009"/>
    <s v="Outlet"/>
  </r>
  <r>
    <s v="Kohl's"/>
    <n v="1189833"/>
    <x v="705"/>
    <s v="Midwest"/>
    <s v="Montana"/>
    <s v="Billings"/>
    <x v="5"/>
    <n v="60"/>
    <n v="475"/>
    <n v="285000"/>
    <n v="71250"/>
    <n v="0.25"/>
    <s v="Outlet"/>
  </r>
  <r>
    <s v="Kohl's"/>
    <n v="1189833"/>
    <x v="706"/>
    <s v="Midwest"/>
    <s v="Montana"/>
    <s v="Billings"/>
    <x v="0"/>
    <n v="45"/>
    <n v="675"/>
    <n v="303750"/>
    <n v="136687.5"/>
    <n v="0.45"/>
    <s v="Outlet"/>
  </r>
  <r>
    <s v="Kohl's"/>
    <n v="1189833"/>
    <x v="707"/>
    <s v="Midwest"/>
    <s v="Montana"/>
    <s v="Billings"/>
    <x v="1"/>
    <n v="50"/>
    <n v="675"/>
    <n v="337500"/>
    <n v="101250"/>
    <n v="0.3"/>
    <s v="Outlet"/>
  </r>
  <r>
    <s v="Kohl's"/>
    <n v="1189833"/>
    <x v="708"/>
    <s v="Midwest"/>
    <s v="Montana"/>
    <s v="Billings"/>
    <x v="2"/>
    <n v="45"/>
    <n v="475"/>
    <n v="213750"/>
    <n v="96187.5"/>
    <n v="0.45"/>
    <s v="Outlet"/>
  </r>
  <r>
    <s v="Kohl's"/>
    <n v="1189833"/>
    <x v="709"/>
    <s v="Midwest"/>
    <s v="Montana"/>
    <s v="Billings"/>
    <x v="3"/>
    <n v="45"/>
    <n v="475"/>
    <n v="213750"/>
    <n v="85500"/>
    <n v="0.39999999999999997"/>
    <s v="Outlet"/>
  </r>
  <r>
    <s v="Kohl's"/>
    <n v="1189833"/>
    <x v="710"/>
    <s v="Midwest"/>
    <s v="Montana"/>
    <s v="Billings"/>
    <x v="4"/>
    <n v="54.999999999999993"/>
    <n v="400"/>
    <n v="219999.99999999997"/>
    <n v="132000"/>
    <n v="0.60000000000000009"/>
    <s v="Outlet"/>
  </r>
  <r>
    <s v="Kohl's"/>
    <n v="1189833"/>
    <x v="214"/>
    <s v="Midwest"/>
    <s v="Montana"/>
    <s v="Billings"/>
    <x v="5"/>
    <n v="60"/>
    <n v="500"/>
    <n v="300000"/>
    <n v="75000"/>
    <n v="0.25"/>
    <s v="Outlet"/>
  </r>
  <r>
    <s v="Sports Direct"/>
    <n v="1197831"/>
    <x v="215"/>
    <s v="Midwest"/>
    <s v="Montana"/>
    <s v="Billings"/>
    <x v="0"/>
    <n v="20"/>
    <n v="700"/>
    <n v="140000"/>
    <n v="49000"/>
    <n v="0.35"/>
    <s v="Outlet"/>
  </r>
  <r>
    <s v="Sports Direct"/>
    <n v="1197831"/>
    <x v="216"/>
    <s v="Midwest"/>
    <s v="Montana"/>
    <s v="Billings"/>
    <x v="1"/>
    <n v="30"/>
    <n v="700"/>
    <n v="210000"/>
    <n v="73500"/>
    <n v="0.35"/>
    <s v="Outlet"/>
  </r>
  <r>
    <s v="Sports Direct"/>
    <n v="1197831"/>
    <x v="217"/>
    <s v="Midwest"/>
    <s v="Montana"/>
    <s v="Billings"/>
    <x v="2"/>
    <n v="30"/>
    <n v="500"/>
    <n v="150000"/>
    <n v="52500"/>
    <n v="0.35"/>
    <s v="Outlet"/>
  </r>
  <r>
    <s v="Sports Direct"/>
    <n v="1197831"/>
    <x v="218"/>
    <s v="Midwest"/>
    <s v="Montana"/>
    <s v="Billings"/>
    <x v="3"/>
    <n v="35"/>
    <n v="500"/>
    <n v="175000"/>
    <n v="78750"/>
    <n v="0.45"/>
    <s v="Outlet"/>
  </r>
  <r>
    <s v="Sports Direct"/>
    <n v="1197831"/>
    <x v="219"/>
    <s v="South"/>
    <s v="Tennessee"/>
    <s v="Knoxville"/>
    <x v="4"/>
    <n v="40"/>
    <n v="350"/>
    <n v="140000"/>
    <n v="42000"/>
    <n v="0.3"/>
    <s v="Outlet"/>
  </r>
  <r>
    <s v="Sports Direct"/>
    <n v="1197831"/>
    <x v="220"/>
    <s v="South"/>
    <s v="Tennessee"/>
    <s v="Knoxville"/>
    <x v="5"/>
    <n v="35"/>
    <n v="500"/>
    <n v="175000"/>
    <n v="87500"/>
    <n v="0.5"/>
    <s v="Outlet"/>
  </r>
  <r>
    <s v="Sports Direct"/>
    <n v="1197831"/>
    <x v="221"/>
    <s v="South"/>
    <s v="Tennessee"/>
    <s v="Knoxville"/>
    <x v="0"/>
    <n v="25"/>
    <n v="650"/>
    <n v="162500"/>
    <n v="56875"/>
    <n v="0.35"/>
    <s v="Outlet"/>
  </r>
  <r>
    <s v="Sports Direct"/>
    <n v="1197831"/>
    <x v="222"/>
    <s v="South"/>
    <s v="Tennessee"/>
    <s v="Knoxville"/>
    <x v="1"/>
    <n v="35"/>
    <n v="625"/>
    <n v="218750"/>
    <n v="76562.5"/>
    <n v="0.35"/>
    <s v="Outlet"/>
  </r>
  <r>
    <s v="Sports Direct"/>
    <n v="1197831"/>
    <x v="223"/>
    <s v="South"/>
    <s v="Tennessee"/>
    <s v="Knoxville"/>
    <x v="2"/>
    <n v="35"/>
    <n v="450"/>
    <n v="157500"/>
    <n v="55125"/>
    <n v="0.35"/>
    <s v="Outlet"/>
  </r>
  <r>
    <s v="Sports Direct"/>
    <n v="1197831"/>
    <x v="224"/>
    <s v="South"/>
    <s v="Tennessee"/>
    <s v="Knoxville"/>
    <x v="3"/>
    <n v="35"/>
    <n v="400"/>
    <n v="140000"/>
    <n v="63000"/>
    <n v="0.45"/>
    <s v="Outlet"/>
  </r>
  <r>
    <s v="Sports Direct"/>
    <n v="1197831"/>
    <x v="225"/>
    <s v="South"/>
    <s v="Tennessee"/>
    <s v="Knoxville"/>
    <x v="4"/>
    <n v="40"/>
    <n v="275"/>
    <n v="110000"/>
    <n v="33000"/>
    <n v="0.3"/>
    <s v="Outlet"/>
  </r>
  <r>
    <s v="Sports Direct"/>
    <n v="1197831"/>
    <x v="226"/>
    <s v="South"/>
    <s v="Tennessee"/>
    <s v="Knoxville"/>
    <x v="5"/>
    <n v="35"/>
    <n v="475"/>
    <n v="166250"/>
    <n v="83125"/>
    <n v="0.5"/>
    <s v="Outlet"/>
  </r>
  <r>
    <s v="Sports Direct"/>
    <n v="1197831"/>
    <x v="227"/>
    <s v="South"/>
    <s v="Tennessee"/>
    <s v="Knoxville"/>
    <x v="0"/>
    <n v="30"/>
    <n v="650"/>
    <n v="195000"/>
    <n v="78000"/>
    <n v="0.39999999999999997"/>
    <s v="Outlet"/>
  </r>
  <r>
    <s v="Sports Direct"/>
    <n v="1197831"/>
    <x v="228"/>
    <s v="South"/>
    <s v="Tennessee"/>
    <s v="Knoxville"/>
    <x v="1"/>
    <n v="40"/>
    <n v="650"/>
    <n v="260000"/>
    <n v="103999.99999999999"/>
    <n v="0.39999999999999997"/>
    <s v="Outlet"/>
  </r>
  <r>
    <s v="Sports Direct"/>
    <n v="1197831"/>
    <x v="711"/>
    <s v="South"/>
    <s v="Tennessee"/>
    <s v="Knoxville"/>
    <x v="2"/>
    <n v="30"/>
    <n v="475"/>
    <n v="142500"/>
    <n v="56999.999999999993"/>
    <n v="0.39999999999999997"/>
    <s v="Outlet"/>
  </r>
  <r>
    <s v="Sports Direct"/>
    <n v="1197831"/>
    <x v="712"/>
    <s v="South"/>
    <s v="Tennessee"/>
    <s v="Knoxville"/>
    <x v="3"/>
    <n v="35"/>
    <n v="375"/>
    <n v="131250"/>
    <n v="65625"/>
    <n v="0.5"/>
    <s v="Outlet"/>
  </r>
  <r>
    <s v="Sports Direct"/>
    <n v="1197831"/>
    <x v="713"/>
    <s v="South"/>
    <s v="Tennessee"/>
    <s v="Knoxville"/>
    <x v="4"/>
    <n v="40"/>
    <n v="275"/>
    <n v="110000"/>
    <n v="38500"/>
    <n v="0.35"/>
    <s v="Outlet"/>
  </r>
  <r>
    <s v="Sports Direct"/>
    <n v="1197831"/>
    <x v="714"/>
    <s v="South"/>
    <s v="Tennessee"/>
    <s v="Knoxville"/>
    <x v="5"/>
    <n v="35"/>
    <n v="425"/>
    <n v="148750"/>
    <n v="81812.5"/>
    <n v="0.55000000000000004"/>
    <s v="Outlet"/>
  </r>
  <r>
    <s v="Sports Direct"/>
    <n v="1197831"/>
    <x v="715"/>
    <s v="South"/>
    <s v="Tennessee"/>
    <s v="Knoxville"/>
    <x v="0"/>
    <n v="20"/>
    <n v="675"/>
    <n v="135000"/>
    <n v="53999.999999999993"/>
    <n v="0.39999999999999997"/>
    <s v="Outlet"/>
  </r>
  <r>
    <s v="Sports Direct"/>
    <n v="1197831"/>
    <x v="716"/>
    <s v="South"/>
    <s v="Tennessee"/>
    <s v="Knoxville"/>
    <x v="1"/>
    <n v="25.000000000000007"/>
    <n v="675"/>
    <n v="168750.00000000006"/>
    <n v="67500.000000000015"/>
    <n v="0.39999999999999997"/>
    <s v="Outlet"/>
  </r>
  <r>
    <s v="Sports Direct"/>
    <n v="1197831"/>
    <x v="717"/>
    <s v="South"/>
    <s v="Tennessee"/>
    <s v="Knoxville"/>
    <x v="2"/>
    <n v="19.999999999999996"/>
    <n v="500"/>
    <n v="99999.999999999985"/>
    <n v="39999.999999999993"/>
    <n v="0.39999999999999997"/>
    <s v="Outlet"/>
  </r>
  <r>
    <s v="Sports Direct"/>
    <n v="1197831"/>
    <x v="718"/>
    <s v="South"/>
    <s v="Tennessee"/>
    <s v="Knoxville"/>
    <x v="3"/>
    <n v="25.000000000000007"/>
    <n v="400"/>
    <n v="100000.00000000003"/>
    <n v="50000.000000000015"/>
    <n v="0.5"/>
    <s v="Outlet"/>
  </r>
  <r>
    <s v="Sports Direct"/>
    <n v="1197831"/>
    <x v="719"/>
    <s v="South"/>
    <s v="Tennessee"/>
    <s v="Knoxville"/>
    <x v="4"/>
    <n v="30"/>
    <n v="300"/>
    <n v="90000"/>
    <n v="31499.999999999996"/>
    <n v="0.35"/>
    <s v="Outlet"/>
  </r>
  <r>
    <s v="Sports Direct"/>
    <n v="1197831"/>
    <x v="720"/>
    <s v="South"/>
    <s v="Tennessee"/>
    <s v="Knoxville"/>
    <x v="5"/>
    <n v="25.000000000000007"/>
    <n v="575"/>
    <n v="143750.00000000003"/>
    <n v="79062.500000000029"/>
    <n v="0.55000000000000004"/>
    <s v="Outlet"/>
  </r>
  <r>
    <s v="Sports Direct"/>
    <n v="1197831"/>
    <x v="721"/>
    <s v="South"/>
    <s v="Tennessee"/>
    <s v="Knoxville"/>
    <x v="0"/>
    <n v="14.999999999999996"/>
    <n v="725"/>
    <n v="108749.99999999997"/>
    <n v="43499.999999999985"/>
    <n v="0.39999999999999997"/>
    <s v="Outlet"/>
  </r>
  <r>
    <s v="Sports Direct"/>
    <n v="1197831"/>
    <x v="722"/>
    <s v="South"/>
    <s v="Tennessee"/>
    <s v="Knoxville"/>
    <x v="1"/>
    <n v="25.000000000000007"/>
    <n v="750"/>
    <n v="187500.00000000006"/>
    <n v="75000.000000000015"/>
    <n v="0.39999999999999997"/>
    <s v="Outlet"/>
  </r>
  <r>
    <s v="Sports Direct"/>
    <n v="1197831"/>
    <x v="723"/>
    <s v="South"/>
    <s v="Tennessee"/>
    <s v="Knoxville"/>
    <x v="2"/>
    <n v="19.999999999999996"/>
    <n v="600"/>
    <n v="119999.99999999999"/>
    <n v="47999.999999999993"/>
    <n v="0.39999999999999997"/>
    <s v="Outlet"/>
  </r>
  <r>
    <s v="Sports Direct"/>
    <n v="1197831"/>
    <x v="229"/>
    <s v="South"/>
    <s v="Tennessee"/>
    <s v="Knoxville"/>
    <x v="3"/>
    <n v="30.000000000000004"/>
    <n v="525"/>
    <n v="157500.00000000003"/>
    <n v="78750.000000000015"/>
    <n v="0.5"/>
    <s v="Outlet"/>
  </r>
  <r>
    <s v="Sports Direct"/>
    <n v="1197831"/>
    <x v="230"/>
    <s v="South"/>
    <s v="Tennessee"/>
    <s v="Knoxville"/>
    <x v="4"/>
    <n v="45"/>
    <n v="425"/>
    <n v="191250"/>
    <n v="66937.5"/>
    <n v="0.35"/>
    <s v="Outlet"/>
  </r>
  <r>
    <s v="Sports Direct"/>
    <n v="1197831"/>
    <x v="231"/>
    <s v="South"/>
    <s v="Tennessee"/>
    <s v="Knoxville"/>
    <x v="5"/>
    <n v="40"/>
    <n v="775"/>
    <n v="310000"/>
    <n v="170500"/>
    <n v="0.55000000000000004"/>
    <s v="Outlet"/>
  </r>
  <r>
    <s v="Sports Direct"/>
    <n v="1197831"/>
    <x v="232"/>
    <s v="South"/>
    <s v="Tennessee"/>
    <s v="Knoxville"/>
    <x v="0"/>
    <n v="40"/>
    <n v="775"/>
    <n v="310000"/>
    <n v="123999.99999999999"/>
    <n v="0.39999999999999997"/>
    <s v="Outlet"/>
  </r>
  <r>
    <s v="Sports Direct"/>
    <n v="1197831"/>
    <x v="233"/>
    <s v="South"/>
    <s v="Tennessee"/>
    <s v="Knoxville"/>
    <x v="1"/>
    <n v="45"/>
    <n v="775"/>
    <n v="348750"/>
    <n v="139500"/>
    <n v="0.39999999999999997"/>
    <s v="Outlet"/>
  </r>
  <r>
    <s v="Sports Direct"/>
    <n v="1197831"/>
    <x v="234"/>
    <s v="South"/>
    <s v="Tennessee"/>
    <s v="Knoxville"/>
    <x v="2"/>
    <n v="40"/>
    <n v="650"/>
    <n v="260000"/>
    <n v="103999.99999999999"/>
    <n v="0.39999999999999997"/>
    <s v="Outlet"/>
  </r>
  <r>
    <s v="Sports Direct"/>
    <n v="1197831"/>
    <x v="235"/>
    <s v="South"/>
    <s v="Tennessee"/>
    <s v="Knoxville"/>
    <x v="3"/>
    <n v="40"/>
    <n v="600"/>
    <n v="240000"/>
    <n v="120000"/>
    <n v="0.5"/>
    <s v="Outlet"/>
  </r>
  <r>
    <s v="Sports Direct"/>
    <n v="1197831"/>
    <x v="236"/>
    <s v="South"/>
    <s v="Tennessee"/>
    <s v="Knoxville"/>
    <x v="4"/>
    <n v="45"/>
    <n v="500"/>
    <n v="225000"/>
    <n v="78750"/>
    <n v="0.35"/>
    <s v="Outlet"/>
  </r>
  <r>
    <s v="Sports Direct"/>
    <n v="1197831"/>
    <x v="237"/>
    <s v="South"/>
    <s v="Tennessee"/>
    <s v="Knoxville"/>
    <x v="5"/>
    <n v="50"/>
    <n v="875"/>
    <n v="437500"/>
    <n v="240625.00000000003"/>
    <n v="0.55000000000000004"/>
    <s v="Outlet"/>
  </r>
  <r>
    <s v="Sports Direct"/>
    <n v="1197831"/>
    <x v="238"/>
    <s v="South"/>
    <s v="Tennessee"/>
    <s v="Knoxville"/>
    <x v="0"/>
    <n v="40"/>
    <n v="825"/>
    <n v="330000"/>
    <n v="148499.99999999997"/>
    <n v="0.44999999999999996"/>
    <s v="Outlet"/>
  </r>
  <r>
    <s v="Sports Direct"/>
    <n v="1197831"/>
    <x v="239"/>
    <s v="South"/>
    <s v="Tennessee"/>
    <s v="Knoxville"/>
    <x v="1"/>
    <n v="45"/>
    <n v="825"/>
    <n v="371250"/>
    <n v="167062.49999999997"/>
    <n v="0.44999999999999996"/>
    <s v="Outlet"/>
  </r>
  <r>
    <s v="Sports Direct"/>
    <n v="1197831"/>
    <x v="240"/>
    <s v="South"/>
    <s v="Tennessee"/>
    <s v="Knoxville"/>
    <x v="2"/>
    <n v="40"/>
    <n v="975"/>
    <n v="390000"/>
    <n v="175499.99999999997"/>
    <n v="0.44999999999999996"/>
    <s v="Outlet"/>
  </r>
  <r>
    <s v="Sports Direct"/>
    <n v="1197831"/>
    <x v="241"/>
    <s v="South"/>
    <s v="Tennessee"/>
    <s v="Knoxville"/>
    <x v="3"/>
    <n v="40"/>
    <n v="575"/>
    <n v="230000"/>
    <n v="126500.00000000001"/>
    <n v="0.55000000000000004"/>
    <s v="Outlet"/>
  </r>
  <r>
    <s v="Sports Direct"/>
    <n v="1197831"/>
    <x v="242"/>
    <s v="South"/>
    <s v="Tennessee"/>
    <s v="Knoxville"/>
    <x v="4"/>
    <n v="45"/>
    <n v="550"/>
    <n v="247500"/>
    <n v="98999.999999999985"/>
    <n v="0.39999999999999997"/>
    <s v="Outlet"/>
  </r>
  <r>
    <s v="Sports Direct"/>
    <n v="1197831"/>
    <x v="243"/>
    <s v="South"/>
    <s v="Tennessee"/>
    <s v="Knoxville"/>
    <x v="5"/>
    <n v="54.999999999999993"/>
    <n v="825"/>
    <n v="453749.99999999994"/>
    <n v="272250"/>
    <n v="0.60000000000000009"/>
    <s v="Outlet"/>
  </r>
  <r>
    <s v="Sports Direct"/>
    <n v="1197831"/>
    <x v="244"/>
    <s v="South"/>
    <s v="Tennessee"/>
    <s v="Knoxville"/>
    <x v="0"/>
    <n v="45"/>
    <n v="775"/>
    <n v="348750"/>
    <n v="156937.49999999997"/>
    <n v="0.44999999999999996"/>
    <s v="Outlet"/>
  </r>
  <r>
    <s v="Sports Direct"/>
    <n v="1197831"/>
    <x v="245"/>
    <s v="South"/>
    <s v="Tennessee"/>
    <s v="Knoxville"/>
    <x v="1"/>
    <n v="55.000000000000007"/>
    <n v="775"/>
    <n v="426250.00000000006"/>
    <n v="191812.5"/>
    <n v="0.44999999999999996"/>
    <s v="Outlet"/>
  </r>
  <r>
    <s v="Sports Direct"/>
    <n v="1197831"/>
    <x v="246"/>
    <s v="South"/>
    <s v="Tennessee"/>
    <s v="Knoxville"/>
    <x v="2"/>
    <n v="50"/>
    <n v="950"/>
    <n v="475000"/>
    <n v="213749.99999999997"/>
    <n v="0.44999999999999996"/>
    <s v="Outlet"/>
  </r>
  <r>
    <s v="Sports Direct"/>
    <n v="1197831"/>
    <x v="247"/>
    <s v="South"/>
    <s v="Tennessee"/>
    <s v="Knoxville"/>
    <x v="3"/>
    <n v="45"/>
    <n v="475"/>
    <n v="213750"/>
    <n v="117562.50000000001"/>
    <n v="0.55000000000000004"/>
    <s v="Outlet"/>
  </r>
  <r>
    <s v="Sports Direct"/>
    <n v="1197831"/>
    <x v="248"/>
    <s v="South"/>
    <s v="Tennessee"/>
    <s v="Knoxville"/>
    <x v="4"/>
    <n v="50"/>
    <n v="475"/>
    <n v="237500"/>
    <n v="94999.999999999985"/>
    <n v="0.39999999999999997"/>
    <s v="Outlet"/>
  </r>
  <r>
    <s v="Sports Direct"/>
    <n v="1197831"/>
    <x v="249"/>
    <s v="South"/>
    <s v="Tennessee"/>
    <s v="Knoxville"/>
    <x v="5"/>
    <n v="54.999999999999993"/>
    <n v="725"/>
    <n v="398749.99999999994"/>
    <n v="239250"/>
    <n v="0.60000000000000009"/>
    <s v="Outlet"/>
  </r>
  <r>
    <s v="Sports Direct"/>
    <n v="1197831"/>
    <x v="250"/>
    <s v="South"/>
    <s v="Tennessee"/>
    <s v="Knoxville"/>
    <x v="0"/>
    <n v="50"/>
    <n v="675"/>
    <n v="337500"/>
    <n v="151874.99999999997"/>
    <n v="0.44999999999999996"/>
    <s v="Outlet"/>
  </r>
  <r>
    <s v="Sports Direct"/>
    <n v="1197831"/>
    <x v="251"/>
    <s v="South"/>
    <s v="Tennessee"/>
    <s v="Knoxville"/>
    <x v="1"/>
    <n v="50"/>
    <n v="625"/>
    <n v="312500"/>
    <n v="140625"/>
    <n v="0.44999999999999996"/>
    <s v="Outlet"/>
  </r>
  <r>
    <s v="Sports Direct"/>
    <n v="1197831"/>
    <x v="252"/>
    <s v="South"/>
    <s v="Tennessee"/>
    <s v="Knoxville"/>
    <x v="2"/>
    <n v="54.999999999999993"/>
    <n v="675"/>
    <n v="371249.99999999994"/>
    <n v="167062.49999999997"/>
    <n v="0.44999999999999996"/>
    <s v="Outlet"/>
  </r>
  <r>
    <s v="Sports Direct"/>
    <n v="1197831"/>
    <x v="253"/>
    <s v="South"/>
    <s v="Tennessee"/>
    <s v="Knoxville"/>
    <x v="3"/>
    <n v="54.999999999999993"/>
    <n v="400"/>
    <n v="219999.99999999997"/>
    <n v="121000"/>
    <n v="0.55000000000000004"/>
    <s v="Outlet"/>
  </r>
  <r>
    <s v="Sports Direct"/>
    <n v="1197831"/>
    <x v="254"/>
    <s v="South"/>
    <s v="Tennessee"/>
    <s v="Knoxville"/>
    <x v="4"/>
    <n v="50"/>
    <n v="400"/>
    <n v="200000"/>
    <n v="80000"/>
    <n v="0.39999999999999997"/>
    <s v="Outlet"/>
  </r>
  <r>
    <s v="Sports Direct"/>
    <n v="1197831"/>
    <x v="255"/>
    <s v="South"/>
    <s v="Tennessee"/>
    <s v="Knoxville"/>
    <x v="5"/>
    <n v="45"/>
    <n v="625"/>
    <n v="281250"/>
    <n v="168750.00000000003"/>
    <n v="0.60000000000000009"/>
    <s v="Outlet"/>
  </r>
  <r>
    <s v="Sports Direct"/>
    <n v="1197831"/>
    <x v="256"/>
    <s v="South"/>
    <s v="Tennessee"/>
    <s v="Knoxville"/>
    <x v="0"/>
    <n v="35"/>
    <n v="575"/>
    <n v="201250"/>
    <n v="90562.499999999985"/>
    <n v="0.44999999999999996"/>
    <s v="Outlet"/>
  </r>
  <r>
    <s v="Sports Direct"/>
    <n v="1197831"/>
    <x v="257"/>
    <s v="South"/>
    <s v="Tennessee"/>
    <s v="Knoxville"/>
    <x v="1"/>
    <n v="35"/>
    <n v="575"/>
    <n v="201250"/>
    <n v="90562.499999999985"/>
    <n v="0.44999999999999996"/>
    <s v="Outlet"/>
  </r>
  <r>
    <s v="Sports Direct"/>
    <n v="1197831"/>
    <x v="258"/>
    <s v="South"/>
    <s v="Tennessee"/>
    <s v="Knoxville"/>
    <x v="2"/>
    <n v="40"/>
    <n v="525"/>
    <n v="210000"/>
    <n v="94499.999999999985"/>
    <n v="0.44999999999999996"/>
    <s v="Outlet"/>
  </r>
  <r>
    <s v="Sports Direct"/>
    <n v="1197831"/>
    <x v="259"/>
    <s v="South"/>
    <s v="Tennessee"/>
    <s v="Knoxville"/>
    <x v="3"/>
    <n v="40"/>
    <n v="375"/>
    <n v="150000"/>
    <n v="82500"/>
    <n v="0.55000000000000004"/>
    <s v="Outlet"/>
  </r>
  <r>
    <s v="Sports Direct"/>
    <n v="1197831"/>
    <x v="260"/>
    <s v="South"/>
    <s v="Tennessee"/>
    <s v="Knoxville"/>
    <x v="4"/>
    <n v="35"/>
    <n v="350"/>
    <n v="122500"/>
    <n v="48999.999999999993"/>
    <n v="0.39999999999999997"/>
    <s v="Outlet"/>
  </r>
  <r>
    <s v="Sports Direct"/>
    <n v="1197831"/>
    <x v="261"/>
    <s v="South"/>
    <s v="Tennessee"/>
    <s v="Knoxville"/>
    <x v="5"/>
    <n v="45"/>
    <n v="525"/>
    <n v="236250"/>
    <n v="141750.00000000003"/>
    <n v="0.60000000000000009"/>
    <s v="Outlet"/>
  </r>
  <r>
    <s v="Sports Direct"/>
    <n v="1197831"/>
    <x v="262"/>
    <s v="South"/>
    <s v="Tennessee"/>
    <s v="Knoxville"/>
    <x v="0"/>
    <n v="30.000000000000004"/>
    <n v="675"/>
    <n v="202500.00000000003"/>
    <n v="91125"/>
    <n v="0.44999999999999996"/>
    <s v="Outlet"/>
  </r>
  <r>
    <s v="Sports Direct"/>
    <n v="1197831"/>
    <x v="263"/>
    <s v="South"/>
    <s v="Tennessee"/>
    <s v="Knoxville"/>
    <x v="1"/>
    <n v="30.000000000000004"/>
    <n v="675"/>
    <n v="202500.00000000003"/>
    <n v="91125"/>
    <n v="0.44999999999999996"/>
    <s v="Outlet"/>
  </r>
  <r>
    <s v="Sports Direct"/>
    <n v="1197831"/>
    <x v="264"/>
    <s v="South"/>
    <s v="Tennessee"/>
    <s v="Knoxville"/>
    <x v="2"/>
    <n v="55.000000000000007"/>
    <n v="600"/>
    <n v="330000.00000000006"/>
    <n v="148500"/>
    <n v="0.44999999999999996"/>
    <s v="Outlet"/>
  </r>
  <r>
    <s v="Sports Direct"/>
    <n v="1197831"/>
    <x v="265"/>
    <s v="South"/>
    <s v="Tennessee"/>
    <s v="Knoxville"/>
    <x v="3"/>
    <n v="55.000000000000007"/>
    <n v="475"/>
    <n v="261250.00000000003"/>
    <n v="143687.50000000003"/>
    <n v="0.55000000000000004"/>
    <s v="Outlet"/>
  </r>
  <r>
    <s v="Sports Direct"/>
    <n v="1197831"/>
    <x v="266"/>
    <s v="South"/>
    <s v="Tennessee"/>
    <s v="Knoxville"/>
    <x v="4"/>
    <n v="54.999999999999993"/>
    <n v="450"/>
    <n v="247499.99999999997"/>
    <n v="98999.999999999985"/>
    <n v="0.39999999999999997"/>
    <s v="Outlet"/>
  </r>
  <r>
    <s v="Sports Direct"/>
    <n v="1197831"/>
    <x v="267"/>
    <s v="South"/>
    <s v="Tennessee"/>
    <s v="Knoxville"/>
    <x v="5"/>
    <n v="65"/>
    <n v="650"/>
    <n v="422500"/>
    <n v="253500.00000000003"/>
    <n v="0.60000000000000009"/>
    <s v="Outlet"/>
  </r>
  <r>
    <s v="Sports Direct"/>
    <n v="1197831"/>
    <x v="268"/>
    <s v="South"/>
    <s v="Tennessee"/>
    <s v="Knoxville"/>
    <x v="0"/>
    <n v="54.999999999999993"/>
    <n v="800"/>
    <n v="439999.99999999994"/>
    <n v="197999.99999999994"/>
    <n v="0.44999999999999996"/>
    <s v="Outlet"/>
  </r>
  <r>
    <s v="Sports Direct"/>
    <n v="1197831"/>
    <x v="269"/>
    <s v="South"/>
    <s v="Tennessee"/>
    <s v="Knoxville"/>
    <x v="1"/>
    <n v="54.999999999999993"/>
    <n v="800"/>
    <n v="439999.99999999994"/>
    <n v="197999.99999999994"/>
    <n v="0.44999999999999996"/>
    <s v="Outlet"/>
  </r>
  <r>
    <s v="Sports Direct"/>
    <n v="1197831"/>
    <x v="270"/>
    <s v="South"/>
    <s v="Tennessee"/>
    <s v="Knoxville"/>
    <x v="2"/>
    <n v="60"/>
    <n v="700"/>
    <n v="420000"/>
    <n v="188999.99999999997"/>
    <n v="0.44999999999999996"/>
    <s v="Outlet"/>
  </r>
  <r>
    <s v="Sports Direct"/>
    <n v="1197831"/>
    <x v="271"/>
    <s v="South"/>
    <s v="Tennessee"/>
    <s v="Knoxville"/>
    <x v="3"/>
    <n v="60"/>
    <n v="550"/>
    <n v="330000"/>
    <n v="181500.00000000003"/>
    <n v="0.55000000000000004"/>
    <s v="Outlet"/>
  </r>
  <r>
    <s v="Sports Direct"/>
    <n v="1197831"/>
    <x v="272"/>
    <s v="South"/>
    <s v="Tennessee"/>
    <s v="Knoxville"/>
    <x v="4"/>
    <n v="54.999999999999993"/>
    <n v="500"/>
    <n v="274999.99999999994"/>
    <n v="109999.99999999997"/>
    <n v="0.39999999999999997"/>
    <s v="Outlet"/>
  </r>
  <r>
    <s v="Sports Direct"/>
    <n v="1197831"/>
    <x v="273"/>
    <s v="South"/>
    <s v="Tennessee"/>
    <s v="Knoxville"/>
    <x v="5"/>
    <n v="65"/>
    <n v="750"/>
    <n v="487500"/>
    <n v="292500.00000000006"/>
    <n v="0.60000000000000009"/>
    <s v="Outlet"/>
  </r>
  <r>
    <s v="Foot Locker"/>
    <n v="1185732"/>
    <x v="274"/>
    <s v="South"/>
    <s v="Tennessee"/>
    <s v="Knoxville"/>
    <x v="0"/>
    <n v="35"/>
    <n v="425"/>
    <n v="148750"/>
    <n v="59500"/>
    <n v="0.4"/>
    <s v="Outlet"/>
  </r>
  <r>
    <s v="Foot Locker"/>
    <n v="1185732"/>
    <x v="275"/>
    <s v="South"/>
    <s v="Tennessee"/>
    <s v="Knoxville"/>
    <x v="1"/>
    <n v="35"/>
    <n v="225"/>
    <n v="78750"/>
    <n v="27562.5"/>
    <n v="0.35"/>
    <s v="Outlet"/>
  </r>
  <r>
    <s v="Foot Locker"/>
    <n v="1185732"/>
    <x v="276"/>
    <s v="South"/>
    <s v="Tennessee"/>
    <s v="Knoxville"/>
    <x v="2"/>
    <n v="25"/>
    <n v="225"/>
    <n v="56250"/>
    <n v="19687.5"/>
    <n v="0.35"/>
    <s v="Outlet"/>
  </r>
  <r>
    <s v="Foot Locker"/>
    <n v="1185732"/>
    <x v="277"/>
    <s v="South"/>
    <s v="Tennessee"/>
    <s v="Knoxville"/>
    <x v="3"/>
    <n v="30.000000000000004"/>
    <n v="75"/>
    <n v="22500.000000000004"/>
    <n v="9000.0000000000018"/>
    <n v="0.4"/>
    <s v="Outlet"/>
  </r>
  <r>
    <s v="Foot Locker"/>
    <n v="1185732"/>
    <x v="278"/>
    <s v="Midwest"/>
    <s v="Nebraska"/>
    <s v="Omaha"/>
    <x v="4"/>
    <n v="44.999999999999993"/>
    <n v="125"/>
    <n v="56249.999999999993"/>
    <n v="19687.499999999996"/>
    <n v="0.35"/>
    <s v="Outlet"/>
  </r>
  <r>
    <s v="Foot Locker"/>
    <n v="1185732"/>
    <x v="279"/>
    <s v="Midwest"/>
    <s v="Nebraska"/>
    <s v="Omaha"/>
    <x v="5"/>
    <n v="35"/>
    <n v="225"/>
    <n v="78750"/>
    <n v="39375"/>
    <n v="0.5"/>
    <s v="Outlet"/>
  </r>
  <r>
    <s v="Foot Locker"/>
    <n v="1185732"/>
    <x v="280"/>
    <s v="Midwest"/>
    <s v="Nebraska"/>
    <s v="Omaha"/>
    <x v="0"/>
    <n v="35"/>
    <n v="475"/>
    <n v="166250"/>
    <n v="66500"/>
    <n v="0.4"/>
    <s v="Outlet"/>
  </r>
  <r>
    <s v="Foot Locker"/>
    <n v="1185732"/>
    <x v="281"/>
    <s v="Midwest"/>
    <s v="Nebraska"/>
    <s v="Omaha"/>
    <x v="1"/>
    <n v="35"/>
    <n v="125"/>
    <n v="43750"/>
    <n v="15312.499999999998"/>
    <n v="0.35"/>
    <s v="Outlet"/>
  </r>
  <r>
    <s v="Foot Locker"/>
    <n v="1185732"/>
    <x v="282"/>
    <s v="Midwest"/>
    <s v="Nebraska"/>
    <s v="Omaha"/>
    <x v="2"/>
    <n v="25"/>
    <n v="175"/>
    <n v="43750"/>
    <n v="15312.499999999998"/>
    <n v="0.35"/>
    <s v="Outlet"/>
  </r>
  <r>
    <s v="Foot Locker"/>
    <n v="1185732"/>
    <x v="283"/>
    <s v="Midwest"/>
    <s v="Nebraska"/>
    <s v="Omaha"/>
    <x v="3"/>
    <n v="30.000000000000004"/>
    <n v="50"/>
    <n v="15000.000000000002"/>
    <n v="6000.0000000000009"/>
    <n v="0.4"/>
    <s v="Outlet"/>
  </r>
  <r>
    <s v="Foot Locker"/>
    <n v="1185732"/>
    <x v="284"/>
    <s v="Midwest"/>
    <s v="Nebraska"/>
    <s v="Omaha"/>
    <x v="4"/>
    <n v="44.999999999999993"/>
    <n v="125"/>
    <n v="56249.999999999993"/>
    <n v="19687.499999999996"/>
    <n v="0.35"/>
    <s v="Outlet"/>
  </r>
  <r>
    <s v="Foot Locker"/>
    <n v="1185732"/>
    <x v="285"/>
    <s v="Midwest"/>
    <s v="Nebraska"/>
    <s v="Omaha"/>
    <x v="5"/>
    <n v="35"/>
    <n v="200"/>
    <n v="70000"/>
    <n v="35000"/>
    <n v="0.5"/>
    <s v="Outlet"/>
  </r>
  <r>
    <s v="Foot Locker"/>
    <n v="1185732"/>
    <x v="286"/>
    <s v="Midwest"/>
    <s v="Nebraska"/>
    <s v="Omaha"/>
    <x v="0"/>
    <n v="40"/>
    <n v="420"/>
    <n v="168000"/>
    <n v="67200"/>
    <n v="0.4"/>
    <s v="Outlet"/>
  </r>
  <r>
    <s v="Foot Locker"/>
    <n v="1185732"/>
    <x v="287"/>
    <s v="Midwest"/>
    <s v="Nebraska"/>
    <s v="Omaha"/>
    <x v="1"/>
    <n v="40"/>
    <n v="100"/>
    <n v="40000"/>
    <n v="14000"/>
    <n v="0.35"/>
    <s v="Outlet"/>
  </r>
  <r>
    <s v="Foot Locker"/>
    <n v="1185732"/>
    <x v="288"/>
    <s v="Midwest"/>
    <s v="Nebraska"/>
    <s v="Omaha"/>
    <x v="2"/>
    <n v="30.000000000000004"/>
    <n v="150"/>
    <n v="45000.000000000007"/>
    <n v="15750.000000000002"/>
    <n v="0.35"/>
    <s v="Outlet"/>
  </r>
  <r>
    <s v="Foot Locker"/>
    <n v="1185732"/>
    <x v="289"/>
    <s v="Midwest"/>
    <s v="Nebraska"/>
    <s v="Omaha"/>
    <x v="3"/>
    <n v="35"/>
    <n v="0"/>
    <n v="0"/>
    <n v="0"/>
    <n v="0.4"/>
    <s v="Outlet"/>
  </r>
  <r>
    <s v="Foot Locker"/>
    <n v="1185732"/>
    <x v="290"/>
    <s v="Midwest"/>
    <s v="Nebraska"/>
    <s v="Omaha"/>
    <x v="4"/>
    <n v="50"/>
    <n v="50"/>
    <n v="25000"/>
    <n v="8750"/>
    <n v="0.35"/>
    <s v="Outlet"/>
  </r>
  <r>
    <s v="Foot Locker"/>
    <n v="1185732"/>
    <x v="291"/>
    <s v="Midwest"/>
    <s v="Nebraska"/>
    <s v="Omaha"/>
    <x v="5"/>
    <n v="40"/>
    <n v="150"/>
    <n v="60000"/>
    <n v="30000"/>
    <n v="0.5"/>
    <s v="Outlet"/>
  </r>
  <r>
    <s v="Foot Locker"/>
    <n v="1185732"/>
    <x v="292"/>
    <s v="Midwest"/>
    <s v="Nebraska"/>
    <s v="Omaha"/>
    <x v="0"/>
    <n v="40"/>
    <n v="375"/>
    <n v="150000"/>
    <n v="60000"/>
    <n v="0.4"/>
    <s v="Outlet"/>
  </r>
  <r>
    <s v="Foot Locker"/>
    <n v="1185732"/>
    <x v="293"/>
    <s v="Midwest"/>
    <s v="Nebraska"/>
    <s v="Omaha"/>
    <x v="1"/>
    <n v="35"/>
    <n v="75"/>
    <n v="26250"/>
    <n v="9187.5"/>
    <n v="0.35"/>
    <s v="Outlet"/>
  </r>
  <r>
    <s v="Foot Locker"/>
    <n v="1185732"/>
    <x v="294"/>
    <s v="Midwest"/>
    <s v="Nebraska"/>
    <s v="Omaha"/>
    <x v="2"/>
    <n v="25.000000000000007"/>
    <n v="75"/>
    <n v="18750.000000000004"/>
    <n v="6562.5000000000009"/>
    <n v="0.35"/>
    <s v="Outlet"/>
  </r>
  <r>
    <s v="Foot Locker"/>
    <n v="1185732"/>
    <x v="295"/>
    <s v="Midwest"/>
    <s v="Nebraska"/>
    <s v="Omaha"/>
    <x v="3"/>
    <n v="30"/>
    <n v="0"/>
    <n v="0"/>
    <n v="0"/>
    <n v="0.4"/>
    <s v="Outlet"/>
  </r>
  <r>
    <s v="Foot Locker"/>
    <n v="1185732"/>
    <x v="296"/>
    <s v="Midwest"/>
    <s v="Nebraska"/>
    <s v="Omaha"/>
    <x v="4"/>
    <n v="45"/>
    <n v="25"/>
    <n v="11250"/>
    <n v="3937.4999999999995"/>
    <n v="0.35"/>
    <s v="Outlet"/>
  </r>
  <r>
    <s v="Foot Locker"/>
    <n v="1185732"/>
    <x v="297"/>
    <s v="Midwest"/>
    <s v="Nebraska"/>
    <s v="Omaha"/>
    <x v="5"/>
    <n v="35"/>
    <n v="150"/>
    <n v="52500"/>
    <n v="26250"/>
    <n v="0.5"/>
    <s v="Outlet"/>
  </r>
  <r>
    <s v="Foot Locker"/>
    <n v="1185732"/>
    <x v="298"/>
    <s v="Midwest"/>
    <s v="Nebraska"/>
    <s v="Omaha"/>
    <x v="0"/>
    <n v="45"/>
    <n v="420"/>
    <n v="189000"/>
    <n v="75600"/>
    <n v="0.4"/>
    <s v="Outlet"/>
  </r>
  <r>
    <s v="Foot Locker"/>
    <n v="1185732"/>
    <x v="299"/>
    <s v="Midwest"/>
    <s v="Nebraska"/>
    <s v="Omaha"/>
    <x v="1"/>
    <n v="40.000000000000007"/>
    <n v="125"/>
    <n v="50000.000000000007"/>
    <n v="17500"/>
    <n v="0.35"/>
    <s v="Outlet"/>
  </r>
  <r>
    <s v="Foot Locker"/>
    <n v="1185732"/>
    <x v="300"/>
    <s v="Midwest"/>
    <s v="Nebraska"/>
    <s v="Omaha"/>
    <x v="2"/>
    <n v="35"/>
    <n v="100"/>
    <n v="35000"/>
    <n v="12250"/>
    <n v="0.35"/>
    <s v="Outlet"/>
  </r>
  <r>
    <s v="Foot Locker"/>
    <n v="1185732"/>
    <x v="301"/>
    <s v="Midwest"/>
    <s v="Nebraska"/>
    <s v="Omaha"/>
    <x v="3"/>
    <n v="35"/>
    <n v="25"/>
    <n v="8750"/>
    <n v="3500"/>
    <n v="0.4"/>
    <s v="Outlet"/>
  </r>
  <r>
    <s v="Foot Locker"/>
    <n v="1185732"/>
    <x v="302"/>
    <s v="Midwest"/>
    <s v="Nebraska"/>
    <s v="Omaha"/>
    <x v="4"/>
    <n v="49.999999999999993"/>
    <n v="50"/>
    <n v="24999.999999999996"/>
    <n v="8749.9999999999982"/>
    <n v="0.35"/>
    <s v="Outlet"/>
  </r>
  <r>
    <s v="Foot Locker"/>
    <n v="1185732"/>
    <x v="303"/>
    <s v="Midwest"/>
    <s v="Nebraska"/>
    <s v="Omaha"/>
    <x v="5"/>
    <n v="54.999999999999993"/>
    <n v="150"/>
    <n v="82499.999999999985"/>
    <n v="41249.999999999993"/>
    <n v="0.5"/>
    <s v="Outlet"/>
  </r>
  <r>
    <s v="Foot Locker"/>
    <n v="1185732"/>
    <x v="304"/>
    <s v="Midwest"/>
    <s v="Nebraska"/>
    <s v="Omaha"/>
    <x v="0"/>
    <n v="40"/>
    <n v="400"/>
    <n v="160000"/>
    <n v="64000"/>
    <n v="0.4"/>
    <s v="Outlet"/>
  </r>
  <r>
    <s v="Foot Locker"/>
    <n v="1185732"/>
    <x v="305"/>
    <s v="Midwest"/>
    <s v="Nebraska"/>
    <s v="Omaha"/>
    <x v="1"/>
    <n v="35.000000000000007"/>
    <n v="150"/>
    <n v="52500.000000000007"/>
    <n v="18375"/>
    <n v="0.35"/>
    <s v="Outlet"/>
  </r>
  <r>
    <s v="Foot Locker"/>
    <n v="1185732"/>
    <x v="306"/>
    <s v="Midwest"/>
    <s v="Nebraska"/>
    <s v="Omaha"/>
    <x v="2"/>
    <n v="30.000000000000004"/>
    <n v="175"/>
    <n v="52500.000000000007"/>
    <n v="18375"/>
    <n v="0.35"/>
    <s v="Outlet"/>
  </r>
  <r>
    <s v="Foot Locker"/>
    <n v="1185732"/>
    <x v="307"/>
    <s v="Midwest"/>
    <s v="Nebraska"/>
    <s v="Omaha"/>
    <x v="3"/>
    <n v="30.000000000000004"/>
    <n v="150"/>
    <n v="45000.000000000007"/>
    <n v="18000.000000000004"/>
    <n v="0.4"/>
    <s v="Outlet"/>
  </r>
  <r>
    <s v="Foot Locker"/>
    <n v="1185732"/>
    <x v="308"/>
    <s v="Midwest"/>
    <s v="Nebraska"/>
    <s v="Omaha"/>
    <x v="4"/>
    <n v="45"/>
    <n v="150"/>
    <n v="67500"/>
    <n v="23625"/>
    <n v="0.35"/>
    <s v="Outlet"/>
  </r>
  <r>
    <s v="Foot Locker"/>
    <n v="1185732"/>
    <x v="309"/>
    <s v="Midwest"/>
    <s v="Nebraska"/>
    <s v="Omaha"/>
    <x v="5"/>
    <n v="50"/>
    <n v="325"/>
    <n v="162500"/>
    <n v="81250"/>
    <n v="0.5"/>
    <s v="Outlet"/>
  </r>
  <r>
    <s v="Foot Locker"/>
    <n v="1185732"/>
    <x v="310"/>
    <s v="Midwest"/>
    <s v="Nebraska"/>
    <s v="Omaha"/>
    <x v="0"/>
    <n v="45"/>
    <n v="550"/>
    <n v="247500"/>
    <n v="99000"/>
    <n v="0.4"/>
    <s v="Outlet"/>
  </r>
  <r>
    <s v="Foot Locker"/>
    <n v="1185732"/>
    <x v="311"/>
    <s v="Midwest"/>
    <s v="Nebraska"/>
    <s v="Omaha"/>
    <x v="1"/>
    <n v="40.000000000000007"/>
    <n v="300"/>
    <n v="120000.00000000001"/>
    <n v="42000"/>
    <n v="0.35"/>
    <s v="Outlet"/>
  </r>
  <r>
    <s v="Foot Locker"/>
    <n v="1185732"/>
    <x v="312"/>
    <s v="Midwest"/>
    <s v="Nebraska"/>
    <s v="Omaha"/>
    <x v="2"/>
    <n v="35"/>
    <n v="225"/>
    <n v="78750"/>
    <n v="27562.5"/>
    <n v="0.35"/>
    <s v="Outlet"/>
  </r>
  <r>
    <s v="Foot Locker"/>
    <n v="1185732"/>
    <x v="313"/>
    <s v="Midwest"/>
    <s v="Nebraska"/>
    <s v="Omaha"/>
    <x v="3"/>
    <n v="35"/>
    <n v="175"/>
    <n v="61250"/>
    <n v="24500"/>
    <n v="0.4"/>
    <s v="Outlet"/>
  </r>
  <r>
    <s v="Foot Locker"/>
    <n v="1185732"/>
    <x v="314"/>
    <s v="Midwest"/>
    <s v="Nebraska"/>
    <s v="Omaha"/>
    <x v="4"/>
    <n v="45"/>
    <n v="175"/>
    <n v="78750"/>
    <n v="27562.5"/>
    <n v="0.35"/>
    <s v="Outlet"/>
  </r>
  <r>
    <s v="Foot Locker"/>
    <n v="1185732"/>
    <x v="315"/>
    <s v="Midwest"/>
    <s v="Nebraska"/>
    <s v="Omaha"/>
    <x v="5"/>
    <n v="50"/>
    <n v="350"/>
    <n v="175000"/>
    <n v="87500"/>
    <n v="0.5"/>
    <s v="Outlet"/>
  </r>
  <r>
    <s v="Foot Locker"/>
    <n v="1185732"/>
    <x v="316"/>
    <s v="Midwest"/>
    <s v="Nebraska"/>
    <s v="Omaha"/>
    <x v="0"/>
    <n v="45"/>
    <n v="500"/>
    <n v="225000"/>
    <n v="90000"/>
    <n v="0.4"/>
    <s v="Outlet"/>
  </r>
  <r>
    <s v="Foot Locker"/>
    <n v="1185732"/>
    <x v="317"/>
    <s v="Midwest"/>
    <s v="Nebraska"/>
    <s v="Omaha"/>
    <x v="1"/>
    <n v="45.000000000000007"/>
    <n v="275"/>
    <n v="123750.00000000001"/>
    <n v="43312.5"/>
    <n v="0.35"/>
    <s v="Outlet"/>
  </r>
  <r>
    <s v="Foot Locker"/>
    <n v="1185732"/>
    <x v="318"/>
    <s v="Midwest"/>
    <s v="Nebraska"/>
    <s v="Omaha"/>
    <x v="2"/>
    <n v="40"/>
    <n v="200"/>
    <n v="80000"/>
    <n v="28000"/>
    <n v="0.35"/>
    <s v="Outlet"/>
  </r>
  <r>
    <s v="Foot Locker"/>
    <n v="1185732"/>
    <x v="319"/>
    <s v="Midwest"/>
    <s v="Nebraska"/>
    <s v="Omaha"/>
    <x v="3"/>
    <n v="30.000000000000004"/>
    <n v="125"/>
    <n v="37500.000000000007"/>
    <n v="15000.000000000004"/>
    <n v="0.4"/>
    <s v="Outlet"/>
  </r>
  <r>
    <s v="Foot Locker"/>
    <n v="1185732"/>
    <x v="320"/>
    <s v="Midwest"/>
    <s v="Nebraska"/>
    <s v="Omaha"/>
    <x v="4"/>
    <n v="40"/>
    <n v="100"/>
    <n v="40000"/>
    <n v="14000"/>
    <n v="0.35"/>
    <s v="Outlet"/>
  </r>
  <r>
    <s v="Foot Locker"/>
    <n v="1185732"/>
    <x v="321"/>
    <s v="Midwest"/>
    <s v="Nebraska"/>
    <s v="Omaha"/>
    <x v="5"/>
    <n v="45"/>
    <n v="275"/>
    <n v="123750"/>
    <n v="61875"/>
    <n v="0.5"/>
    <s v="Outlet"/>
  </r>
  <r>
    <s v="Foot Locker"/>
    <n v="1185732"/>
    <x v="322"/>
    <s v="Midwest"/>
    <s v="Nebraska"/>
    <s v="Omaha"/>
    <x v="0"/>
    <n v="40"/>
    <n v="400"/>
    <n v="160000"/>
    <n v="64000"/>
    <n v="0.4"/>
    <s v="Outlet"/>
  </r>
  <r>
    <s v="Foot Locker"/>
    <n v="1185732"/>
    <x v="323"/>
    <s v="Midwest"/>
    <s v="Nebraska"/>
    <s v="Omaha"/>
    <x v="1"/>
    <n v="35.000000000000007"/>
    <n v="200"/>
    <n v="70000.000000000015"/>
    <n v="24500.000000000004"/>
    <n v="0.35"/>
    <s v="Outlet"/>
  </r>
  <r>
    <s v="Foot Locker"/>
    <n v="1185732"/>
    <x v="324"/>
    <s v="Midwest"/>
    <s v="Nebraska"/>
    <s v="Omaha"/>
    <x v="2"/>
    <n v="20"/>
    <n v="100"/>
    <n v="20000"/>
    <n v="7000"/>
    <n v="0.35"/>
    <s v="Outlet"/>
  </r>
  <r>
    <s v="Foot Locker"/>
    <n v="1185732"/>
    <x v="325"/>
    <s v="Midwest"/>
    <s v="Nebraska"/>
    <s v="Omaha"/>
    <x v="3"/>
    <n v="20"/>
    <n v="75"/>
    <n v="15000"/>
    <n v="6000"/>
    <n v="0.4"/>
    <s v="Outlet"/>
  </r>
  <r>
    <s v="Foot Locker"/>
    <n v="1185732"/>
    <x v="326"/>
    <s v="Midwest"/>
    <s v="Nebraska"/>
    <s v="Omaha"/>
    <x v="4"/>
    <n v="30"/>
    <n v="75"/>
    <n v="22500"/>
    <n v="7874.9999999999991"/>
    <n v="0.35"/>
    <s v="Outlet"/>
  </r>
  <r>
    <s v="Foot Locker"/>
    <n v="1185732"/>
    <x v="327"/>
    <s v="Midwest"/>
    <s v="Nebraska"/>
    <s v="Omaha"/>
    <x v="5"/>
    <n v="35"/>
    <n v="150"/>
    <n v="52500"/>
    <n v="26250"/>
    <n v="0.5"/>
    <s v="Outlet"/>
  </r>
  <r>
    <s v="Foot Locker"/>
    <n v="1185732"/>
    <x v="328"/>
    <s v="Midwest"/>
    <s v="Nebraska"/>
    <s v="Omaha"/>
    <x v="0"/>
    <n v="40"/>
    <n v="325"/>
    <n v="130000"/>
    <n v="52000"/>
    <n v="0.4"/>
    <s v="Outlet"/>
  </r>
  <r>
    <s v="Foot Locker"/>
    <n v="1185732"/>
    <x v="329"/>
    <s v="Midwest"/>
    <s v="Nebraska"/>
    <s v="Omaha"/>
    <x v="1"/>
    <n v="30"/>
    <n v="150"/>
    <n v="45000"/>
    <n v="15749.999999999998"/>
    <n v="0.35"/>
    <s v="Outlet"/>
  </r>
  <r>
    <s v="Foot Locker"/>
    <n v="1185732"/>
    <x v="330"/>
    <s v="Midwest"/>
    <s v="Nebraska"/>
    <s v="Omaha"/>
    <x v="2"/>
    <n v="30"/>
    <n v="50"/>
    <n v="15000"/>
    <n v="5250"/>
    <n v="0.35"/>
    <s v="Outlet"/>
  </r>
  <r>
    <s v="Foot Locker"/>
    <n v="1185732"/>
    <x v="331"/>
    <s v="Midwest"/>
    <s v="Nebraska"/>
    <s v="Omaha"/>
    <x v="3"/>
    <n v="30"/>
    <n v="25"/>
    <n v="7500"/>
    <n v="3000"/>
    <n v="0.4"/>
    <s v="Outlet"/>
  </r>
  <r>
    <s v="Foot Locker"/>
    <n v="1185732"/>
    <x v="332"/>
    <s v="Midwest"/>
    <s v="Nebraska"/>
    <s v="Omaha"/>
    <x v="4"/>
    <n v="40"/>
    <n v="25"/>
    <n v="10000"/>
    <n v="3500"/>
    <n v="0.35"/>
    <s v="Outlet"/>
  </r>
  <r>
    <s v="Foot Locker"/>
    <n v="1185732"/>
    <x v="333"/>
    <s v="Midwest"/>
    <s v="Nebraska"/>
    <s v="Omaha"/>
    <x v="5"/>
    <n v="44.999999999999993"/>
    <n v="150"/>
    <n v="67499.999999999985"/>
    <n v="33749.999999999993"/>
    <n v="0.5"/>
    <s v="Outlet"/>
  </r>
  <r>
    <s v="Foot Locker"/>
    <n v="1185732"/>
    <x v="334"/>
    <s v="Midwest"/>
    <s v="Nebraska"/>
    <s v="Omaha"/>
    <x v="0"/>
    <n v="40"/>
    <n v="300"/>
    <n v="120000"/>
    <n v="48000"/>
    <n v="0.4"/>
    <s v="Outlet"/>
  </r>
  <r>
    <s v="Foot Locker"/>
    <n v="1185732"/>
    <x v="335"/>
    <s v="Midwest"/>
    <s v="Nebraska"/>
    <s v="Omaha"/>
    <x v="1"/>
    <n v="30.000000000000004"/>
    <n v="150"/>
    <n v="45000.000000000007"/>
    <n v="15750.000000000002"/>
    <n v="0.35"/>
    <s v="Outlet"/>
  </r>
  <r>
    <s v="Foot Locker"/>
    <n v="1185732"/>
    <x v="336"/>
    <s v="Midwest"/>
    <s v="Nebraska"/>
    <s v="Omaha"/>
    <x v="2"/>
    <n v="30.000000000000004"/>
    <n v="95"/>
    <n v="28500.000000000004"/>
    <n v="9975"/>
    <n v="0.35"/>
    <s v="Outlet"/>
  </r>
  <r>
    <s v="Foot Locker"/>
    <n v="1185732"/>
    <x v="337"/>
    <s v="Midwest"/>
    <s v="Nebraska"/>
    <s v="Omaha"/>
    <x v="3"/>
    <n v="30.000000000000004"/>
    <n v="125"/>
    <n v="37500.000000000007"/>
    <n v="15000.000000000004"/>
    <n v="0.4"/>
    <s v="Outlet"/>
  </r>
  <r>
    <s v="Foot Locker"/>
    <n v="1185732"/>
    <x v="338"/>
    <s v="Midwest"/>
    <s v="Nebraska"/>
    <s v="Omaha"/>
    <x v="4"/>
    <n v="49.999999999999993"/>
    <n v="100"/>
    <n v="49999.999999999993"/>
    <n v="17499.999999999996"/>
    <n v="0.35"/>
    <s v="Outlet"/>
  </r>
  <r>
    <s v="Foot Locker"/>
    <n v="1185732"/>
    <x v="339"/>
    <s v="Midwest"/>
    <s v="Nebraska"/>
    <s v="Omaha"/>
    <x v="5"/>
    <n v="54.999999999999986"/>
    <n v="200"/>
    <n v="109999.99999999997"/>
    <n v="54999.999999999985"/>
    <n v="0.5"/>
    <s v="Outlet"/>
  </r>
  <r>
    <s v="Foot Locker"/>
    <n v="1185732"/>
    <x v="340"/>
    <s v="Midwest"/>
    <s v="Nebraska"/>
    <s v="Omaha"/>
    <x v="0"/>
    <n v="49.999999999999993"/>
    <n v="450"/>
    <n v="224999.99999999997"/>
    <n v="90000"/>
    <n v="0.4"/>
    <s v="Outlet"/>
  </r>
  <r>
    <s v="Foot Locker"/>
    <n v="1185732"/>
    <x v="341"/>
    <s v="Midwest"/>
    <s v="Nebraska"/>
    <s v="Omaha"/>
    <x v="1"/>
    <n v="40"/>
    <n v="250"/>
    <n v="100000"/>
    <n v="35000"/>
    <n v="0.35"/>
    <s v="Outlet"/>
  </r>
  <r>
    <s v="Foot Locker"/>
    <n v="1185732"/>
    <x v="342"/>
    <s v="Midwest"/>
    <s v="Nebraska"/>
    <s v="Omaha"/>
    <x v="2"/>
    <n v="40"/>
    <n v="200"/>
    <n v="80000"/>
    <n v="28000"/>
    <n v="0.35"/>
    <s v="Outlet"/>
  </r>
  <r>
    <s v="Foot Locker"/>
    <n v="1185732"/>
    <x v="343"/>
    <s v="Midwest"/>
    <s v="Nebraska"/>
    <s v="Omaha"/>
    <x v="3"/>
    <n v="40"/>
    <n v="150"/>
    <n v="60000"/>
    <n v="24000"/>
    <n v="0.4"/>
    <s v="Outlet"/>
  </r>
  <r>
    <s v="Foot Locker"/>
    <n v="1185732"/>
    <x v="344"/>
    <s v="Midwest"/>
    <s v="Nebraska"/>
    <s v="Omaha"/>
    <x v="4"/>
    <n v="49.999999999999993"/>
    <n v="150"/>
    <n v="74999.999999999985"/>
    <n v="26249.999999999993"/>
    <n v="0.35"/>
    <s v="Outlet"/>
  </r>
  <r>
    <s v="Foot Locker"/>
    <n v="1185732"/>
    <x v="345"/>
    <s v="Midwest"/>
    <s v="Nebraska"/>
    <s v="Omaha"/>
    <x v="5"/>
    <n v="54.999999999999986"/>
    <n v="250"/>
    <n v="137499.99999999997"/>
    <n v="68749.999999999985"/>
    <n v="0.5"/>
    <s v="Outlet"/>
  </r>
  <r>
    <s v="Sports Direct"/>
    <n v="1197831"/>
    <x v="346"/>
    <s v="Midwest"/>
    <s v="Nebraska"/>
    <s v="Omaha"/>
    <x v="0"/>
    <n v="20"/>
    <n v="675"/>
    <n v="135000"/>
    <n v="53999.999999999993"/>
    <n v="0.39999999999999997"/>
    <s v="Outlet"/>
  </r>
  <r>
    <s v="Sports Direct"/>
    <n v="1197831"/>
    <x v="347"/>
    <s v="Midwest"/>
    <s v="Nebraska"/>
    <s v="Omaha"/>
    <x v="1"/>
    <n v="30"/>
    <n v="675"/>
    <n v="202500"/>
    <n v="81000"/>
    <n v="0.39999999999999997"/>
    <s v="Outlet"/>
  </r>
  <r>
    <s v="Sports Direct"/>
    <n v="1197831"/>
    <x v="348"/>
    <s v="Midwest"/>
    <s v="Nebraska"/>
    <s v="Omaha"/>
    <x v="2"/>
    <n v="30"/>
    <n v="475"/>
    <n v="142500"/>
    <n v="56999.999999999993"/>
    <n v="0.39999999999999997"/>
    <s v="Outlet"/>
  </r>
  <r>
    <s v="Sports Direct"/>
    <n v="1197831"/>
    <x v="349"/>
    <s v="Midwest"/>
    <s v="Nebraska"/>
    <s v="Omaha"/>
    <x v="3"/>
    <n v="35"/>
    <n v="475"/>
    <n v="166250"/>
    <n v="83125"/>
    <n v="0.5"/>
    <s v="Outlet"/>
  </r>
  <r>
    <s v="Sports Direct"/>
    <n v="1197831"/>
    <x v="350"/>
    <s v="South"/>
    <s v="Alabama"/>
    <s v="Birmingham"/>
    <x v="4"/>
    <n v="40"/>
    <n v="325"/>
    <n v="130000"/>
    <n v="45500"/>
    <n v="0.35"/>
    <s v="Outlet"/>
  </r>
  <r>
    <s v="Sports Direct"/>
    <n v="1197831"/>
    <x v="351"/>
    <s v="South"/>
    <s v="Alabama"/>
    <s v="Birmingham"/>
    <x v="5"/>
    <n v="35"/>
    <n v="475"/>
    <n v="166250"/>
    <n v="91437.500000000015"/>
    <n v="0.55000000000000004"/>
    <s v="Outlet"/>
  </r>
  <r>
    <s v="Sports Direct"/>
    <n v="1197831"/>
    <x v="352"/>
    <s v="South"/>
    <s v="Alabama"/>
    <s v="Birmingham"/>
    <x v="0"/>
    <n v="25"/>
    <n v="625"/>
    <n v="156250"/>
    <n v="62499.999999999993"/>
    <n v="0.39999999999999997"/>
    <s v="Outlet"/>
  </r>
  <r>
    <s v="Sports Direct"/>
    <n v="1197831"/>
    <x v="353"/>
    <s v="South"/>
    <s v="Alabama"/>
    <s v="Birmingham"/>
    <x v="1"/>
    <n v="35"/>
    <n v="600"/>
    <n v="210000"/>
    <n v="84000"/>
    <n v="0.39999999999999997"/>
    <s v="Outlet"/>
  </r>
  <r>
    <s v="Sports Direct"/>
    <n v="1197831"/>
    <x v="354"/>
    <s v="South"/>
    <s v="Alabama"/>
    <s v="Birmingham"/>
    <x v="2"/>
    <n v="35"/>
    <n v="425"/>
    <n v="148750"/>
    <n v="59499.999999999993"/>
    <n v="0.39999999999999997"/>
    <s v="Outlet"/>
  </r>
  <r>
    <s v="Sports Direct"/>
    <n v="1197831"/>
    <x v="355"/>
    <s v="South"/>
    <s v="Alabama"/>
    <s v="Birmingham"/>
    <x v="3"/>
    <n v="35"/>
    <n v="375"/>
    <n v="131250"/>
    <n v="65625"/>
    <n v="0.5"/>
    <s v="Outlet"/>
  </r>
  <r>
    <s v="Sports Direct"/>
    <n v="1197831"/>
    <x v="356"/>
    <s v="South"/>
    <s v="Alabama"/>
    <s v="Birmingham"/>
    <x v="4"/>
    <n v="40"/>
    <n v="250"/>
    <n v="100000"/>
    <n v="35000"/>
    <n v="0.35"/>
    <s v="Outlet"/>
  </r>
  <r>
    <s v="Sports Direct"/>
    <n v="1197831"/>
    <x v="357"/>
    <s v="South"/>
    <s v="Alabama"/>
    <s v="Birmingham"/>
    <x v="5"/>
    <n v="35"/>
    <n v="450"/>
    <n v="157500"/>
    <n v="86625"/>
    <n v="0.55000000000000004"/>
    <s v="Outlet"/>
  </r>
  <r>
    <s v="Sports Direct"/>
    <n v="1197831"/>
    <x v="358"/>
    <s v="South"/>
    <s v="Alabama"/>
    <s v="Birmingham"/>
    <x v="0"/>
    <n v="30"/>
    <n v="625"/>
    <n v="187500"/>
    <n v="84374.999999999985"/>
    <n v="0.44999999999999996"/>
    <s v="Outlet"/>
  </r>
  <r>
    <s v="Sports Direct"/>
    <n v="1197831"/>
    <x v="359"/>
    <s v="South"/>
    <s v="Alabama"/>
    <s v="Birmingham"/>
    <x v="1"/>
    <n v="40"/>
    <n v="625"/>
    <n v="250000"/>
    <n v="112499.99999999999"/>
    <n v="0.44999999999999996"/>
    <s v="Outlet"/>
  </r>
  <r>
    <s v="Sports Direct"/>
    <n v="1197831"/>
    <x v="360"/>
    <s v="South"/>
    <s v="Alabama"/>
    <s v="Birmingham"/>
    <x v="2"/>
    <n v="30"/>
    <n v="450"/>
    <n v="135000"/>
    <n v="60749.999999999993"/>
    <n v="0.44999999999999996"/>
    <s v="Outlet"/>
  </r>
  <r>
    <s v="Sports Direct"/>
    <n v="1197831"/>
    <x v="361"/>
    <s v="South"/>
    <s v="Alabama"/>
    <s v="Birmingham"/>
    <x v="3"/>
    <n v="35"/>
    <n v="350"/>
    <n v="122500"/>
    <n v="67375"/>
    <n v="0.55000000000000004"/>
    <s v="Outlet"/>
  </r>
  <r>
    <s v="Sports Direct"/>
    <n v="1197831"/>
    <x v="362"/>
    <s v="South"/>
    <s v="Alabama"/>
    <s v="Birmingham"/>
    <x v="4"/>
    <n v="40"/>
    <n v="250"/>
    <n v="100000"/>
    <n v="40000"/>
    <n v="0.39999999999999997"/>
    <s v="Outlet"/>
  </r>
  <r>
    <s v="Sports Direct"/>
    <n v="1197831"/>
    <x v="363"/>
    <s v="South"/>
    <s v="Alabama"/>
    <s v="Birmingham"/>
    <x v="5"/>
    <n v="35"/>
    <n v="400"/>
    <n v="140000"/>
    <n v="84000.000000000015"/>
    <n v="0.60000000000000009"/>
    <s v="Outlet"/>
  </r>
  <r>
    <s v="Sports Direct"/>
    <n v="1197831"/>
    <x v="364"/>
    <s v="South"/>
    <s v="Alabama"/>
    <s v="Birmingham"/>
    <x v="0"/>
    <n v="20"/>
    <n v="650"/>
    <n v="130000"/>
    <n v="58499.999999999993"/>
    <n v="0.44999999999999996"/>
    <s v="Outlet"/>
  </r>
  <r>
    <s v="Sports Direct"/>
    <n v="1197831"/>
    <x v="365"/>
    <s v="South"/>
    <s v="Alabama"/>
    <s v="Birmingham"/>
    <x v="1"/>
    <n v="20.000000000000007"/>
    <n v="650"/>
    <n v="130000.00000000004"/>
    <n v="58500.000000000015"/>
    <n v="0.44999999999999996"/>
    <s v="Outlet"/>
  </r>
  <r>
    <s v="Sports Direct"/>
    <n v="1197831"/>
    <x v="366"/>
    <s v="South"/>
    <s v="Alabama"/>
    <s v="Birmingham"/>
    <x v="2"/>
    <n v="14.999999999999996"/>
    <n v="475"/>
    <n v="71249.999999999985"/>
    <n v="32062.499999999989"/>
    <n v="0.44999999999999996"/>
    <s v="Outlet"/>
  </r>
  <r>
    <s v="Sports Direct"/>
    <n v="1197831"/>
    <x v="367"/>
    <s v="South"/>
    <s v="Alabama"/>
    <s v="Birmingham"/>
    <x v="3"/>
    <n v="20.000000000000007"/>
    <n v="375"/>
    <n v="75000.000000000029"/>
    <n v="41250.000000000022"/>
    <n v="0.55000000000000004"/>
    <s v="Outlet"/>
  </r>
  <r>
    <s v="Sports Direct"/>
    <n v="1197831"/>
    <x v="368"/>
    <s v="South"/>
    <s v="Alabama"/>
    <s v="Birmingham"/>
    <x v="4"/>
    <n v="25"/>
    <n v="275"/>
    <n v="68750"/>
    <n v="27499.999999999996"/>
    <n v="0.39999999999999997"/>
    <s v="Outlet"/>
  </r>
  <r>
    <s v="Sports Direct"/>
    <n v="1197831"/>
    <x v="369"/>
    <s v="South"/>
    <s v="Alabama"/>
    <s v="Birmingham"/>
    <x v="5"/>
    <n v="20.000000000000007"/>
    <n v="550"/>
    <n v="110000.00000000004"/>
    <n v="66000.000000000029"/>
    <n v="0.60000000000000009"/>
    <s v="Outlet"/>
  </r>
  <r>
    <s v="Sports Direct"/>
    <n v="1197831"/>
    <x v="370"/>
    <s v="South"/>
    <s v="Alabama"/>
    <s v="Birmingham"/>
    <x v="0"/>
    <n v="9.9999999999999964"/>
    <n v="700"/>
    <n v="69999.999999999971"/>
    <n v="31499.999999999985"/>
    <n v="0.44999999999999996"/>
    <s v="Outlet"/>
  </r>
  <r>
    <s v="Sports Direct"/>
    <n v="1197831"/>
    <x v="371"/>
    <s v="South"/>
    <s v="Alabama"/>
    <s v="Birmingham"/>
    <x v="1"/>
    <n v="20.000000000000007"/>
    <n v="725"/>
    <n v="145000.00000000006"/>
    <n v="65250.000000000022"/>
    <n v="0.44999999999999996"/>
    <s v="Outlet"/>
  </r>
  <r>
    <s v="Sports Direct"/>
    <n v="1197831"/>
    <x v="372"/>
    <s v="South"/>
    <s v="Alabama"/>
    <s v="Birmingham"/>
    <x v="2"/>
    <n v="14.999999999999996"/>
    <n v="575"/>
    <n v="86249.999999999985"/>
    <n v="38812.499999999993"/>
    <n v="0.44999999999999996"/>
    <s v="Outlet"/>
  </r>
  <r>
    <s v="Sports Direct"/>
    <n v="1197831"/>
    <x v="373"/>
    <s v="South"/>
    <s v="Alabama"/>
    <s v="Birmingham"/>
    <x v="3"/>
    <n v="35"/>
    <n v="500"/>
    <n v="175000"/>
    <n v="96250.000000000015"/>
    <n v="0.55000000000000004"/>
    <s v="Outlet"/>
  </r>
  <r>
    <s v="Sports Direct"/>
    <n v="1197831"/>
    <x v="374"/>
    <s v="South"/>
    <s v="Alabama"/>
    <s v="Birmingham"/>
    <x v="4"/>
    <n v="50"/>
    <n v="400"/>
    <n v="200000"/>
    <n v="80000"/>
    <n v="0.39999999999999997"/>
    <s v="Outlet"/>
  </r>
  <r>
    <s v="Sports Direct"/>
    <n v="1197831"/>
    <x v="375"/>
    <s v="South"/>
    <s v="Alabama"/>
    <s v="Birmingham"/>
    <x v="5"/>
    <n v="45"/>
    <n v="750"/>
    <n v="337500"/>
    <n v="202500.00000000003"/>
    <n v="0.60000000000000009"/>
    <s v="Outlet"/>
  </r>
  <r>
    <s v="Sports Direct"/>
    <n v="1197831"/>
    <x v="376"/>
    <s v="South"/>
    <s v="Alabama"/>
    <s v="Birmingham"/>
    <x v="0"/>
    <n v="45"/>
    <n v="750"/>
    <n v="337500"/>
    <n v="151874.99999999997"/>
    <n v="0.44999999999999996"/>
    <s v="Outlet"/>
  </r>
  <r>
    <s v="Sports Direct"/>
    <n v="1197831"/>
    <x v="377"/>
    <s v="South"/>
    <s v="Alabama"/>
    <s v="Birmingham"/>
    <x v="1"/>
    <n v="50"/>
    <n v="750"/>
    <n v="375000"/>
    <n v="168749.99999999997"/>
    <n v="0.44999999999999996"/>
    <s v="Outlet"/>
  </r>
  <r>
    <s v="Sports Direct"/>
    <n v="1197831"/>
    <x v="378"/>
    <s v="South"/>
    <s v="Alabama"/>
    <s v="Birmingham"/>
    <x v="2"/>
    <n v="45"/>
    <n v="650"/>
    <n v="292500"/>
    <n v="131625"/>
    <n v="0.44999999999999996"/>
    <s v="Outlet"/>
  </r>
  <r>
    <s v="Sports Direct"/>
    <n v="1197831"/>
    <x v="379"/>
    <s v="South"/>
    <s v="Alabama"/>
    <s v="Birmingham"/>
    <x v="3"/>
    <n v="45"/>
    <n v="600"/>
    <n v="270000"/>
    <n v="148500"/>
    <n v="0.55000000000000004"/>
    <s v="Outlet"/>
  </r>
  <r>
    <s v="Sports Direct"/>
    <n v="1197831"/>
    <x v="380"/>
    <s v="South"/>
    <s v="Alabama"/>
    <s v="Birmingham"/>
    <x v="4"/>
    <n v="50"/>
    <n v="500"/>
    <n v="250000"/>
    <n v="99999.999999999985"/>
    <n v="0.39999999999999997"/>
    <s v="Outlet"/>
  </r>
  <r>
    <s v="Sports Direct"/>
    <n v="1197831"/>
    <x v="381"/>
    <s v="South"/>
    <s v="Alabama"/>
    <s v="Birmingham"/>
    <x v="5"/>
    <n v="55.000000000000007"/>
    <n v="875"/>
    <n v="481250.00000000006"/>
    <n v="288750.00000000006"/>
    <n v="0.60000000000000009"/>
    <s v="Outlet"/>
  </r>
  <r>
    <s v="Sports Direct"/>
    <n v="1197831"/>
    <x v="382"/>
    <s v="South"/>
    <s v="Alabama"/>
    <s v="Birmingham"/>
    <x v="0"/>
    <n v="45"/>
    <n v="825"/>
    <n v="371250"/>
    <n v="185624.99999999997"/>
    <n v="0.49999999999999994"/>
    <s v="Outlet"/>
  </r>
  <r>
    <s v="Sports Direct"/>
    <n v="1197831"/>
    <x v="383"/>
    <s v="South"/>
    <s v="Alabama"/>
    <s v="Birmingham"/>
    <x v="1"/>
    <n v="50"/>
    <n v="825"/>
    <n v="412500"/>
    <n v="206249.99999999997"/>
    <n v="0.49999999999999994"/>
    <s v="Outlet"/>
  </r>
  <r>
    <s v="Sports Direct"/>
    <n v="1197831"/>
    <x v="384"/>
    <s v="South"/>
    <s v="Alabama"/>
    <s v="Birmingham"/>
    <x v="2"/>
    <n v="45"/>
    <n v="975"/>
    <n v="438750"/>
    <n v="219374.99999999997"/>
    <n v="0.49999999999999994"/>
    <s v="Outlet"/>
  </r>
  <r>
    <s v="Sports Direct"/>
    <n v="1197831"/>
    <x v="385"/>
    <s v="South"/>
    <s v="Alabama"/>
    <s v="Birmingham"/>
    <x v="3"/>
    <n v="45"/>
    <n v="575"/>
    <n v="258750"/>
    <n v="155250.00000000003"/>
    <n v="0.60000000000000009"/>
    <s v="Outlet"/>
  </r>
  <r>
    <s v="Sports Direct"/>
    <n v="1197831"/>
    <x v="386"/>
    <s v="South"/>
    <s v="Alabama"/>
    <s v="Birmingham"/>
    <x v="4"/>
    <n v="50"/>
    <n v="525"/>
    <n v="262500"/>
    <n v="118124.99999999999"/>
    <n v="0.44999999999999996"/>
    <s v="Outlet"/>
  </r>
  <r>
    <s v="Sports Direct"/>
    <n v="1197831"/>
    <x v="387"/>
    <s v="South"/>
    <s v="Alabama"/>
    <s v="Birmingham"/>
    <x v="5"/>
    <n v="60"/>
    <n v="800"/>
    <n v="480000"/>
    <n v="312000.00000000006"/>
    <n v="0.65000000000000013"/>
    <s v="Outlet"/>
  </r>
  <r>
    <s v="Sports Direct"/>
    <n v="1197831"/>
    <x v="388"/>
    <s v="South"/>
    <s v="Alabama"/>
    <s v="Birmingham"/>
    <x v="0"/>
    <n v="40"/>
    <n v="750"/>
    <n v="300000"/>
    <n v="149999.99999999997"/>
    <n v="0.49999999999999994"/>
    <s v="Outlet"/>
  </r>
  <r>
    <s v="Sports Direct"/>
    <n v="1197831"/>
    <x v="389"/>
    <s v="South"/>
    <s v="Alabama"/>
    <s v="Birmingham"/>
    <x v="1"/>
    <n v="55.000000000000007"/>
    <n v="750"/>
    <n v="412500.00000000006"/>
    <n v="206250"/>
    <n v="0.49999999999999994"/>
    <s v="Outlet"/>
  </r>
  <r>
    <s v="Sports Direct"/>
    <n v="1197831"/>
    <x v="390"/>
    <s v="South"/>
    <s v="Alabama"/>
    <s v="Birmingham"/>
    <x v="2"/>
    <n v="55.000000000000007"/>
    <n v="925"/>
    <n v="508750.00000000006"/>
    <n v="254375"/>
    <n v="0.49999999999999994"/>
    <s v="Outlet"/>
  </r>
  <r>
    <s v="Sports Direct"/>
    <n v="1197831"/>
    <x v="391"/>
    <s v="South"/>
    <s v="Alabama"/>
    <s v="Birmingham"/>
    <x v="3"/>
    <n v="50"/>
    <n v="425"/>
    <n v="212500"/>
    <n v="127500.00000000001"/>
    <n v="0.60000000000000009"/>
    <s v="Outlet"/>
  </r>
  <r>
    <s v="Sports Direct"/>
    <n v="1197831"/>
    <x v="392"/>
    <s v="South"/>
    <s v="Alabama"/>
    <s v="Birmingham"/>
    <x v="4"/>
    <n v="55.000000000000007"/>
    <n v="425"/>
    <n v="233750.00000000003"/>
    <n v="105187.5"/>
    <n v="0.44999999999999996"/>
    <s v="Outlet"/>
  </r>
  <r>
    <s v="Sports Direct"/>
    <n v="1197831"/>
    <x v="393"/>
    <s v="South"/>
    <s v="Alabama"/>
    <s v="Birmingham"/>
    <x v="5"/>
    <n v="60"/>
    <n v="675"/>
    <n v="405000"/>
    <n v="263250.00000000006"/>
    <n v="0.65000000000000013"/>
    <s v="Outlet"/>
  </r>
  <r>
    <s v="Sports Direct"/>
    <n v="1197831"/>
    <x v="394"/>
    <s v="South"/>
    <s v="Alabama"/>
    <s v="Birmingham"/>
    <x v="0"/>
    <n v="55.000000000000007"/>
    <n v="625"/>
    <n v="343750.00000000006"/>
    <n v="171875"/>
    <n v="0.49999999999999994"/>
    <s v="Outlet"/>
  </r>
  <r>
    <s v="Sports Direct"/>
    <n v="1197831"/>
    <x v="395"/>
    <s v="South"/>
    <s v="Alabama"/>
    <s v="Birmingham"/>
    <x v="1"/>
    <n v="55.000000000000007"/>
    <n v="575"/>
    <n v="316250.00000000006"/>
    <n v="158125"/>
    <n v="0.49999999999999994"/>
    <s v="Outlet"/>
  </r>
  <r>
    <s v="Sports Direct"/>
    <n v="1197831"/>
    <x v="396"/>
    <s v="South"/>
    <s v="Alabama"/>
    <s v="Birmingham"/>
    <x v="2"/>
    <n v="60"/>
    <n v="625"/>
    <n v="375000"/>
    <n v="187499.99999999997"/>
    <n v="0.49999999999999994"/>
    <s v="Outlet"/>
  </r>
  <r>
    <s v="Sports Direct"/>
    <n v="1197831"/>
    <x v="397"/>
    <s v="South"/>
    <s v="Alabama"/>
    <s v="Birmingham"/>
    <x v="3"/>
    <n v="60"/>
    <n v="350"/>
    <n v="210000"/>
    <n v="126000.00000000001"/>
    <n v="0.60000000000000009"/>
    <s v="Outlet"/>
  </r>
  <r>
    <s v="Sports Direct"/>
    <n v="1197831"/>
    <x v="398"/>
    <s v="South"/>
    <s v="Alabama"/>
    <s v="Birmingham"/>
    <x v="4"/>
    <n v="45"/>
    <n v="350"/>
    <n v="157500"/>
    <n v="70875"/>
    <n v="0.44999999999999996"/>
    <s v="Outlet"/>
  </r>
  <r>
    <s v="Sports Direct"/>
    <n v="1197831"/>
    <x v="399"/>
    <s v="South"/>
    <s v="Alabama"/>
    <s v="Birmingham"/>
    <x v="5"/>
    <n v="40"/>
    <n v="575"/>
    <n v="230000"/>
    <n v="149500.00000000003"/>
    <n v="0.65000000000000013"/>
    <s v="Outlet"/>
  </r>
  <r>
    <s v="Sports Direct"/>
    <n v="1197831"/>
    <x v="400"/>
    <s v="South"/>
    <s v="Alabama"/>
    <s v="Birmingham"/>
    <x v="0"/>
    <n v="30.000000000000004"/>
    <n v="525"/>
    <n v="157500.00000000003"/>
    <n v="78750"/>
    <n v="0.49999999999999994"/>
    <s v="Outlet"/>
  </r>
  <r>
    <s v="Sports Direct"/>
    <n v="1197831"/>
    <x v="401"/>
    <s v="South"/>
    <s v="Alabama"/>
    <s v="Birmingham"/>
    <x v="1"/>
    <n v="30.000000000000004"/>
    <n v="525"/>
    <n v="157500.00000000003"/>
    <n v="78750"/>
    <n v="0.49999999999999994"/>
    <s v="Outlet"/>
  </r>
  <r>
    <s v="Sports Direct"/>
    <n v="1197831"/>
    <x v="402"/>
    <s v="South"/>
    <s v="Alabama"/>
    <s v="Birmingham"/>
    <x v="2"/>
    <n v="35"/>
    <n v="475"/>
    <n v="166250"/>
    <n v="83124.999999999985"/>
    <n v="0.49999999999999994"/>
    <s v="Outlet"/>
  </r>
  <r>
    <s v="Sports Direct"/>
    <n v="1197831"/>
    <x v="403"/>
    <s v="South"/>
    <s v="Alabama"/>
    <s v="Birmingham"/>
    <x v="3"/>
    <n v="35"/>
    <n v="325"/>
    <n v="113750"/>
    <n v="68250.000000000015"/>
    <n v="0.60000000000000009"/>
    <s v="Outlet"/>
  </r>
  <r>
    <s v="Sports Direct"/>
    <n v="1197831"/>
    <x v="404"/>
    <s v="South"/>
    <s v="Alabama"/>
    <s v="Birmingham"/>
    <x v="4"/>
    <n v="30.000000000000004"/>
    <n v="300"/>
    <n v="90000.000000000015"/>
    <n v="40500"/>
    <n v="0.44999999999999996"/>
    <s v="Outlet"/>
  </r>
  <r>
    <s v="Sports Direct"/>
    <n v="1197831"/>
    <x v="405"/>
    <s v="South"/>
    <s v="Alabama"/>
    <s v="Birmingham"/>
    <x v="5"/>
    <n v="40"/>
    <n v="475"/>
    <n v="190000"/>
    <n v="123500.00000000003"/>
    <n v="0.65000000000000013"/>
    <s v="Outlet"/>
  </r>
  <r>
    <s v="Sports Direct"/>
    <n v="1197831"/>
    <x v="406"/>
    <s v="South"/>
    <s v="Alabama"/>
    <s v="Birmingham"/>
    <x v="0"/>
    <n v="20.000000000000004"/>
    <n v="625"/>
    <n v="125000.00000000003"/>
    <n v="62500.000000000007"/>
    <n v="0.49999999999999994"/>
    <s v="Outlet"/>
  </r>
  <r>
    <s v="Sports Direct"/>
    <n v="1197831"/>
    <x v="407"/>
    <s v="South"/>
    <s v="Alabama"/>
    <s v="Birmingham"/>
    <x v="1"/>
    <n v="20.000000000000004"/>
    <n v="625"/>
    <n v="125000.00000000003"/>
    <n v="62500.000000000007"/>
    <n v="0.49999999999999994"/>
    <s v="Outlet"/>
  </r>
  <r>
    <s v="Sports Direct"/>
    <n v="1197831"/>
    <x v="408"/>
    <s v="South"/>
    <s v="Alabama"/>
    <s v="Birmingham"/>
    <x v="2"/>
    <n v="45.000000000000007"/>
    <n v="575"/>
    <n v="258750.00000000003"/>
    <n v="129375"/>
    <n v="0.49999999999999994"/>
    <s v="Outlet"/>
  </r>
  <r>
    <s v="Sports Direct"/>
    <n v="1197831"/>
    <x v="409"/>
    <s v="South"/>
    <s v="Alabama"/>
    <s v="Birmingham"/>
    <x v="3"/>
    <n v="45.000000000000007"/>
    <n v="450"/>
    <n v="202500.00000000003"/>
    <n v="121500.00000000003"/>
    <n v="0.60000000000000009"/>
    <s v="Outlet"/>
  </r>
  <r>
    <s v="Sports Direct"/>
    <n v="1197831"/>
    <x v="410"/>
    <s v="South"/>
    <s v="Alabama"/>
    <s v="Birmingham"/>
    <x v="4"/>
    <n v="49.999999999999993"/>
    <n v="425"/>
    <n v="212499.99999999997"/>
    <n v="95624.999999999971"/>
    <n v="0.44999999999999996"/>
    <s v="Outlet"/>
  </r>
  <r>
    <s v="Sports Direct"/>
    <n v="1197831"/>
    <x v="411"/>
    <s v="South"/>
    <s v="Alabama"/>
    <s v="Birmingham"/>
    <x v="5"/>
    <n v="60"/>
    <n v="625"/>
    <n v="375000"/>
    <n v="243750.00000000006"/>
    <n v="0.65000000000000013"/>
    <s v="Outlet"/>
  </r>
  <r>
    <s v="Sports Direct"/>
    <n v="1197831"/>
    <x v="412"/>
    <s v="South"/>
    <s v="Alabama"/>
    <s v="Birmingham"/>
    <x v="0"/>
    <n v="60"/>
    <n v="775"/>
    <n v="465000"/>
    <n v="232499.99999999997"/>
    <n v="0.49999999999999994"/>
    <s v="Outlet"/>
  </r>
  <r>
    <s v="Sports Direct"/>
    <n v="1197831"/>
    <x v="413"/>
    <s v="South"/>
    <s v="Alabama"/>
    <s v="Birmingham"/>
    <x v="1"/>
    <n v="60"/>
    <n v="775"/>
    <n v="465000"/>
    <n v="232499.99999999997"/>
    <n v="0.49999999999999994"/>
    <s v="Outlet"/>
  </r>
  <r>
    <s v="Sports Direct"/>
    <n v="1197831"/>
    <x v="414"/>
    <s v="South"/>
    <s v="Alabama"/>
    <s v="Birmingham"/>
    <x v="2"/>
    <n v="65"/>
    <n v="700"/>
    <n v="455000"/>
    <n v="227499.99999999997"/>
    <n v="0.49999999999999994"/>
    <s v="Outlet"/>
  </r>
  <r>
    <s v="Sports Direct"/>
    <n v="1197831"/>
    <x v="415"/>
    <s v="South"/>
    <s v="Alabama"/>
    <s v="Birmingham"/>
    <x v="3"/>
    <n v="65"/>
    <n v="550"/>
    <n v="357500"/>
    <n v="214500.00000000003"/>
    <n v="0.60000000000000009"/>
    <s v="Outlet"/>
  </r>
  <r>
    <s v="Sports Direct"/>
    <n v="1197831"/>
    <x v="416"/>
    <s v="South"/>
    <s v="Alabama"/>
    <s v="Birmingham"/>
    <x v="4"/>
    <n v="60"/>
    <n v="500"/>
    <n v="300000"/>
    <n v="135000"/>
    <n v="0.44999999999999996"/>
    <s v="Outlet"/>
  </r>
  <r>
    <s v="Sports Direct"/>
    <n v="1197831"/>
    <x v="417"/>
    <s v="South"/>
    <s v="Alabama"/>
    <s v="Birmingham"/>
    <x v="5"/>
    <n v="70"/>
    <n v="750"/>
    <n v="525000"/>
    <n v="341250.00000000006"/>
    <n v="0.65000000000000013"/>
    <s v="Outlet"/>
  </r>
  <r>
    <s v="Amazon"/>
    <n v="1185732"/>
    <x v="418"/>
    <s v="South"/>
    <s v="Alabama"/>
    <s v="Birmingham"/>
    <x v="0"/>
    <n v="40"/>
    <n v="450"/>
    <n v="180000"/>
    <n v="62999.999999999993"/>
    <n v="0.35"/>
    <s v="Outlet"/>
  </r>
  <r>
    <s v="Amazon"/>
    <n v="1185732"/>
    <x v="419"/>
    <s v="South"/>
    <s v="Alabama"/>
    <s v="Birmingham"/>
    <x v="1"/>
    <n v="40"/>
    <n v="250"/>
    <n v="100000"/>
    <n v="35000"/>
    <n v="0.35"/>
    <s v="Outlet"/>
  </r>
  <r>
    <s v="Amazon"/>
    <n v="1185732"/>
    <x v="420"/>
    <s v="South"/>
    <s v="Alabama"/>
    <s v="Birmingham"/>
    <x v="2"/>
    <n v="30.000000000000004"/>
    <n v="250"/>
    <n v="75000.000000000015"/>
    <n v="30000.000000000004"/>
    <n v="0.39999999999999997"/>
    <s v="Outlet"/>
  </r>
  <r>
    <s v="Amazon"/>
    <n v="1185732"/>
    <x v="421"/>
    <s v="South"/>
    <s v="Alabama"/>
    <s v="Birmingham"/>
    <x v="3"/>
    <n v="35"/>
    <n v="100"/>
    <n v="35000"/>
    <n v="10500"/>
    <n v="0.3"/>
    <s v="Outlet"/>
  </r>
  <r>
    <s v="Amazon"/>
    <n v="1185732"/>
    <x v="422"/>
    <s v="Northeast"/>
    <s v="Maine"/>
    <s v="Portland"/>
    <x v="4"/>
    <n v="50"/>
    <n v="150"/>
    <n v="75000"/>
    <n v="18750"/>
    <n v="0.25"/>
    <s v="Outlet"/>
  </r>
  <r>
    <s v="Amazon"/>
    <n v="1185732"/>
    <x v="423"/>
    <s v="Northeast"/>
    <s v="Maine"/>
    <s v="Portland"/>
    <x v="5"/>
    <n v="40"/>
    <n v="250"/>
    <n v="100000"/>
    <n v="40000"/>
    <n v="0.4"/>
    <s v="Outlet"/>
  </r>
  <r>
    <s v="Amazon"/>
    <n v="1185732"/>
    <x v="424"/>
    <s v="Northeast"/>
    <s v="Maine"/>
    <s v="Portland"/>
    <x v="0"/>
    <n v="40"/>
    <n v="500"/>
    <n v="200000"/>
    <n v="70000"/>
    <n v="0.35"/>
    <s v="Outlet"/>
  </r>
  <r>
    <s v="Amazon"/>
    <n v="1185732"/>
    <x v="425"/>
    <s v="Northeast"/>
    <s v="Maine"/>
    <s v="Portland"/>
    <x v="1"/>
    <n v="40"/>
    <n v="150"/>
    <n v="60000"/>
    <n v="21000"/>
    <n v="0.35"/>
    <s v="Outlet"/>
  </r>
  <r>
    <s v="Amazon"/>
    <n v="1185732"/>
    <x v="426"/>
    <s v="Northeast"/>
    <s v="Maine"/>
    <s v="Portland"/>
    <x v="2"/>
    <n v="30.000000000000004"/>
    <n v="200"/>
    <n v="60000.000000000007"/>
    <n v="24000"/>
    <n v="0.39999999999999997"/>
    <s v="Outlet"/>
  </r>
  <r>
    <s v="Amazon"/>
    <n v="1185732"/>
    <x v="427"/>
    <s v="Northeast"/>
    <s v="Maine"/>
    <s v="Portland"/>
    <x v="3"/>
    <n v="35"/>
    <n v="75"/>
    <n v="26250"/>
    <n v="7875"/>
    <n v="0.3"/>
    <s v="Outlet"/>
  </r>
  <r>
    <s v="Amazon"/>
    <n v="1185732"/>
    <x v="428"/>
    <s v="Northeast"/>
    <s v="Maine"/>
    <s v="Portland"/>
    <x v="4"/>
    <n v="50"/>
    <n v="150"/>
    <n v="75000"/>
    <n v="18750"/>
    <n v="0.25"/>
    <s v="Outlet"/>
  </r>
  <r>
    <s v="Amazon"/>
    <n v="1185732"/>
    <x v="429"/>
    <s v="Northeast"/>
    <s v="Maine"/>
    <s v="Portland"/>
    <x v="5"/>
    <n v="40"/>
    <n v="250"/>
    <n v="100000"/>
    <n v="40000"/>
    <n v="0.4"/>
    <s v="Outlet"/>
  </r>
  <r>
    <s v="Amazon"/>
    <n v="1185732"/>
    <x v="430"/>
    <s v="Northeast"/>
    <s v="Maine"/>
    <s v="Portland"/>
    <x v="0"/>
    <n v="40"/>
    <n v="470"/>
    <n v="188000"/>
    <n v="65800"/>
    <n v="0.35"/>
    <s v="Outlet"/>
  </r>
  <r>
    <s v="Amazon"/>
    <n v="1185732"/>
    <x v="431"/>
    <s v="Northeast"/>
    <s v="Maine"/>
    <s v="Portland"/>
    <x v="1"/>
    <n v="40"/>
    <n v="175"/>
    <n v="70000"/>
    <n v="24500"/>
    <n v="0.35"/>
    <s v="Outlet"/>
  </r>
  <r>
    <s v="Amazon"/>
    <n v="1185732"/>
    <x v="432"/>
    <s v="Northeast"/>
    <s v="Maine"/>
    <s v="Portland"/>
    <x v="2"/>
    <n v="30.000000000000004"/>
    <n v="200"/>
    <n v="60000.000000000007"/>
    <n v="24000"/>
    <n v="0.39999999999999997"/>
    <s v="Outlet"/>
  </r>
  <r>
    <s v="Amazon"/>
    <n v="1185732"/>
    <x v="433"/>
    <s v="Northeast"/>
    <s v="Maine"/>
    <s v="Portland"/>
    <x v="3"/>
    <n v="35"/>
    <n v="50"/>
    <n v="17500"/>
    <n v="5250"/>
    <n v="0.3"/>
    <s v="Outlet"/>
  </r>
  <r>
    <s v="Amazon"/>
    <n v="1185732"/>
    <x v="434"/>
    <s v="Northeast"/>
    <s v="Maine"/>
    <s v="Portland"/>
    <x v="4"/>
    <n v="50"/>
    <n v="100"/>
    <n v="50000"/>
    <n v="12500"/>
    <n v="0.25"/>
    <s v="Outlet"/>
  </r>
  <r>
    <s v="Amazon"/>
    <n v="1185732"/>
    <x v="435"/>
    <s v="Northeast"/>
    <s v="Maine"/>
    <s v="Portland"/>
    <x v="5"/>
    <n v="40"/>
    <n v="200"/>
    <n v="80000"/>
    <n v="32000"/>
    <n v="0.4"/>
    <s v="Outlet"/>
  </r>
  <r>
    <s v="Amazon"/>
    <n v="1185732"/>
    <x v="436"/>
    <s v="Northeast"/>
    <s v="Maine"/>
    <s v="Portland"/>
    <x v="0"/>
    <n v="40"/>
    <n v="450"/>
    <n v="180000"/>
    <n v="62999.999999999993"/>
    <n v="0.35"/>
    <s v="Outlet"/>
  </r>
  <r>
    <s v="Amazon"/>
    <n v="1185732"/>
    <x v="437"/>
    <s v="Northeast"/>
    <s v="Maine"/>
    <s v="Portland"/>
    <x v="1"/>
    <n v="40"/>
    <n v="150"/>
    <n v="60000"/>
    <n v="21000"/>
    <n v="0.35"/>
    <s v="Outlet"/>
  </r>
  <r>
    <s v="Amazon"/>
    <n v="1185732"/>
    <x v="438"/>
    <s v="Northeast"/>
    <s v="Maine"/>
    <s v="Portland"/>
    <x v="2"/>
    <n v="30.000000000000004"/>
    <n v="150"/>
    <n v="45000.000000000007"/>
    <n v="18000"/>
    <n v="0.39999999999999997"/>
    <s v="Outlet"/>
  </r>
  <r>
    <s v="Amazon"/>
    <n v="1185732"/>
    <x v="439"/>
    <s v="Northeast"/>
    <s v="Maine"/>
    <s v="Portland"/>
    <x v="3"/>
    <n v="35"/>
    <n v="75"/>
    <n v="26250"/>
    <n v="7875"/>
    <n v="0.3"/>
    <s v="Outlet"/>
  </r>
  <r>
    <s v="Amazon"/>
    <n v="1185732"/>
    <x v="440"/>
    <s v="Northeast"/>
    <s v="Maine"/>
    <s v="Portland"/>
    <x v="4"/>
    <n v="50"/>
    <n v="75"/>
    <n v="37500"/>
    <n v="9375"/>
    <n v="0.25"/>
    <s v="Outlet"/>
  </r>
  <r>
    <s v="Amazon"/>
    <n v="1185732"/>
    <x v="441"/>
    <s v="Northeast"/>
    <s v="Maine"/>
    <s v="Portland"/>
    <x v="5"/>
    <n v="40"/>
    <n v="225"/>
    <n v="90000"/>
    <n v="36000"/>
    <n v="0.4"/>
    <s v="Outlet"/>
  </r>
  <r>
    <s v="Amazon"/>
    <n v="1185732"/>
    <x v="442"/>
    <s v="Northeast"/>
    <s v="Maine"/>
    <s v="Portland"/>
    <x v="0"/>
    <n v="54.999999999999993"/>
    <n v="495"/>
    <n v="272249.99999999994"/>
    <n v="95287.499999999971"/>
    <n v="0.35"/>
    <s v="Outlet"/>
  </r>
  <r>
    <s v="Amazon"/>
    <n v="1185732"/>
    <x v="443"/>
    <s v="Northeast"/>
    <s v="Maine"/>
    <s v="Portland"/>
    <x v="1"/>
    <n v="50"/>
    <n v="200"/>
    <n v="100000"/>
    <n v="35000"/>
    <n v="0.35"/>
    <s v="Outlet"/>
  </r>
  <r>
    <s v="Amazon"/>
    <n v="1185732"/>
    <x v="444"/>
    <s v="Northeast"/>
    <s v="Maine"/>
    <s v="Portland"/>
    <x v="2"/>
    <n v="45"/>
    <n v="175"/>
    <n v="78750"/>
    <n v="31499.999999999996"/>
    <n v="0.39999999999999997"/>
    <s v="Outlet"/>
  </r>
  <r>
    <s v="Amazon"/>
    <n v="1185732"/>
    <x v="445"/>
    <s v="Northeast"/>
    <s v="Maine"/>
    <s v="Portland"/>
    <x v="3"/>
    <n v="45"/>
    <n v="125"/>
    <n v="56250"/>
    <n v="16875"/>
    <n v="0.3"/>
    <s v="Outlet"/>
  </r>
  <r>
    <s v="Amazon"/>
    <n v="1185732"/>
    <x v="446"/>
    <s v="Northeast"/>
    <s v="Maine"/>
    <s v="Portland"/>
    <x v="4"/>
    <n v="54.999999999999993"/>
    <n v="150"/>
    <n v="82499.999999999985"/>
    <n v="20624.999999999996"/>
    <n v="0.25"/>
    <s v="Outlet"/>
  </r>
  <r>
    <s v="Amazon"/>
    <n v="1185732"/>
    <x v="447"/>
    <s v="Northeast"/>
    <s v="Maine"/>
    <s v="Portland"/>
    <x v="5"/>
    <n v="60"/>
    <n v="275"/>
    <n v="165000"/>
    <n v="66000"/>
    <n v="0.4"/>
    <s v="Outlet"/>
  </r>
  <r>
    <s v="Amazon"/>
    <n v="1185732"/>
    <x v="448"/>
    <s v="Northeast"/>
    <s v="Maine"/>
    <s v="Portland"/>
    <x v="0"/>
    <n v="54.999999999999993"/>
    <n v="525"/>
    <n v="288749.99999999994"/>
    <n v="101062.49999999997"/>
    <n v="0.35"/>
    <s v="Outlet"/>
  </r>
  <r>
    <s v="Amazon"/>
    <n v="1185732"/>
    <x v="449"/>
    <s v="Northeast"/>
    <s v="Maine"/>
    <s v="Portland"/>
    <x v="1"/>
    <n v="50"/>
    <n v="275"/>
    <n v="137500"/>
    <n v="48125"/>
    <n v="0.35"/>
    <s v="Outlet"/>
  </r>
  <r>
    <s v="Amazon"/>
    <n v="1185732"/>
    <x v="450"/>
    <s v="Northeast"/>
    <s v="Maine"/>
    <s v="Portland"/>
    <x v="2"/>
    <n v="45"/>
    <n v="200"/>
    <n v="90000"/>
    <n v="36000"/>
    <n v="0.39999999999999997"/>
    <s v="Outlet"/>
  </r>
  <r>
    <s v="Amazon"/>
    <n v="1185732"/>
    <x v="451"/>
    <s v="Northeast"/>
    <s v="Maine"/>
    <s v="Portland"/>
    <x v="3"/>
    <n v="45"/>
    <n v="175"/>
    <n v="78750"/>
    <n v="23625"/>
    <n v="0.3"/>
    <s v="Outlet"/>
  </r>
  <r>
    <s v="Amazon"/>
    <n v="1185732"/>
    <x v="452"/>
    <s v="Northeast"/>
    <s v="Maine"/>
    <s v="Portland"/>
    <x v="4"/>
    <n v="54.999999999999993"/>
    <n v="175"/>
    <n v="96249.999999999985"/>
    <n v="24062.499999999996"/>
    <n v="0.25"/>
    <s v="Outlet"/>
  </r>
  <r>
    <s v="Amazon"/>
    <n v="1185732"/>
    <x v="453"/>
    <s v="Northeast"/>
    <s v="Maine"/>
    <s v="Portland"/>
    <x v="5"/>
    <n v="60"/>
    <n v="325"/>
    <n v="195000"/>
    <n v="78000"/>
    <n v="0.4"/>
    <s v="Outlet"/>
  </r>
  <r>
    <s v="Amazon"/>
    <n v="1185732"/>
    <x v="454"/>
    <s v="Northeast"/>
    <s v="Maine"/>
    <s v="Portland"/>
    <x v="0"/>
    <n v="54.999999999999993"/>
    <n v="550"/>
    <n v="302499.99999999994"/>
    <n v="105874.99999999997"/>
    <n v="0.35"/>
    <s v="Outlet"/>
  </r>
  <r>
    <s v="Amazon"/>
    <n v="1185732"/>
    <x v="455"/>
    <s v="Northeast"/>
    <s v="Maine"/>
    <s v="Portland"/>
    <x v="1"/>
    <n v="50"/>
    <n v="300"/>
    <n v="150000"/>
    <n v="52500"/>
    <n v="0.35"/>
    <s v="Outlet"/>
  </r>
  <r>
    <s v="Amazon"/>
    <n v="1185732"/>
    <x v="456"/>
    <s v="Northeast"/>
    <s v="Maine"/>
    <s v="Portland"/>
    <x v="2"/>
    <n v="45"/>
    <n v="225"/>
    <n v="101250"/>
    <n v="40500"/>
    <n v="0.39999999999999997"/>
    <s v="Outlet"/>
  </r>
  <r>
    <s v="Amazon"/>
    <n v="1185732"/>
    <x v="457"/>
    <s v="Northeast"/>
    <s v="Maine"/>
    <s v="Portland"/>
    <x v="3"/>
    <n v="45"/>
    <n v="175"/>
    <n v="78750"/>
    <n v="23625"/>
    <n v="0.3"/>
    <s v="Outlet"/>
  </r>
  <r>
    <s v="Amazon"/>
    <n v="1185732"/>
    <x v="458"/>
    <s v="Northeast"/>
    <s v="Maine"/>
    <s v="Portland"/>
    <x v="4"/>
    <n v="54.999999999999993"/>
    <n v="200"/>
    <n v="109999.99999999999"/>
    <n v="27499.999999999996"/>
    <n v="0.25"/>
    <s v="Outlet"/>
  </r>
  <r>
    <s v="Amazon"/>
    <n v="1185732"/>
    <x v="487"/>
    <s v="Northeast"/>
    <s v="Maine"/>
    <s v="Portland"/>
    <x v="5"/>
    <n v="60"/>
    <n v="375"/>
    <n v="225000"/>
    <n v="90000"/>
    <n v="0.4"/>
    <s v="Outlet"/>
  </r>
  <r>
    <s v="Amazon"/>
    <n v="1185732"/>
    <x v="488"/>
    <s v="Northeast"/>
    <s v="Maine"/>
    <s v="Portland"/>
    <x v="0"/>
    <n v="54.999999999999993"/>
    <n v="525"/>
    <n v="288749.99999999994"/>
    <n v="101062.49999999997"/>
    <n v="0.35"/>
    <s v="Outlet"/>
  </r>
  <r>
    <s v="Amazon"/>
    <n v="1185732"/>
    <x v="489"/>
    <s v="Northeast"/>
    <s v="Maine"/>
    <s v="Portland"/>
    <x v="1"/>
    <n v="50"/>
    <n v="300"/>
    <n v="150000"/>
    <n v="52500"/>
    <n v="0.35"/>
    <s v="Outlet"/>
  </r>
  <r>
    <s v="Amazon"/>
    <n v="1185732"/>
    <x v="490"/>
    <s v="Northeast"/>
    <s v="Maine"/>
    <s v="Portland"/>
    <x v="2"/>
    <n v="45"/>
    <n v="225"/>
    <n v="101250"/>
    <n v="40500"/>
    <n v="0.39999999999999997"/>
    <s v="Outlet"/>
  </r>
  <r>
    <s v="Amazon"/>
    <n v="1185732"/>
    <x v="491"/>
    <s v="Northeast"/>
    <s v="Maine"/>
    <s v="Portland"/>
    <x v="3"/>
    <n v="45"/>
    <n v="175"/>
    <n v="78750"/>
    <n v="23625"/>
    <n v="0.3"/>
    <s v="Outlet"/>
  </r>
  <r>
    <s v="Amazon"/>
    <n v="1185732"/>
    <x v="492"/>
    <s v="Northeast"/>
    <s v="Maine"/>
    <s v="Portland"/>
    <x v="4"/>
    <n v="54.999999999999993"/>
    <n v="150"/>
    <n v="82499.999999999985"/>
    <n v="20624.999999999996"/>
    <n v="0.25"/>
    <s v="Outlet"/>
  </r>
  <r>
    <s v="Amazon"/>
    <n v="1185732"/>
    <x v="493"/>
    <s v="Northeast"/>
    <s v="Maine"/>
    <s v="Portland"/>
    <x v="5"/>
    <n v="60"/>
    <n v="325"/>
    <n v="195000"/>
    <n v="78000"/>
    <n v="0.4"/>
    <s v="Outlet"/>
  </r>
  <r>
    <s v="Amazon"/>
    <n v="1185732"/>
    <x v="494"/>
    <s v="Northeast"/>
    <s v="Maine"/>
    <s v="Portland"/>
    <x v="0"/>
    <n v="54.999999999999993"/>
    <n v="450"/>
    <n v="247499.99999999997"/>
    <n v="86624.999999999985"/>
    <n v="0.35"/>
    <s v="Outlet"/>
  </r>
  <r>
    <s v="Amazon"/>
    <n v="1185732"/>
    <x v="495"/>
    <s v="Northeast"/>
    <s v="Maine"/>
    <s v="Portland"/>
    <x v="1"/>
    <n v="50"/>
    <n v="250"/>
    <n v="125000"/>
    <n v="43750"/>
    <n v="0.35"/>
    <s v="Outlet"/>
  </r>
  <r>
    <s v="Amazon"/>
    <n v="1185732"/>
    <x v="496"/>
    <s v="Northeast"/>
    <s v="Maine"/>
    <s v="Portland"/>
    <x v="2"/>
    <n v="45"/>
    <n v="150"/>
    <n v="67500"/>
    <n v="26999.999999999996"/>
    <n v="0.39999999999999997"/>
    <s v="Outlet"/>
  </r>
  <r>
    <s v="Amazon"/>
    <n v="1185732"/>
    <x v="497"/>
    <s v="Northeast"/>
    <s v="Maine"/>
    <s v="Portland"/>
    <x v="3"/>
    <n v="45"/>
    <n v="125"/>
    <n v="56250"/>
    <n v="16875"/>
    <n v="0.3"/>
    <s v="Outlet"/>
  </r>
  <r>
    <s v="Amazon"/>
    <n v="1185732"/>
    <x v="498"/>
    <s v="Northeast"/>
    <s v="Maine"/>
    <s v="Portland"/>
    <x v="4"/>
    <n v="54.999999999999993"/>
    <n v="125"/>
    <n v="68749.999999999985"/>
    <n v="17187.499999999996"/>
    <n v="0.25"/>
    <s v="Outlet"/>
  </r>
  <r>
    <s v="Amazon"/>
    <n v="1185732"/>
    <x v="393"/>
    <s v="Northeast"/>
    <s v="Maine"/>
    <s v="Portland"/>
    <x v="5"/>
    <n v="60"/>
    <n v="225"/>
    <n v="135000"/>
    <n v="54000"/>
    <n v="0.4"/>
    <s v="Outlet"/>
  </r>
  <r>
    <s v="Amazon"/>
    <n v="1185732"/>
    <x v="425"/>
    <s v="Northeast"/>
    <s v="Maine"/>
    <s v="Portland"/>
    <x v="0"/>
    <n v="60"/>
    <n v="400"/>
    <n v="240000"/>
    <n v="84000"/>
    <n v="0.35"/>
    <s v="Outlet"/>
  </r>
  <r>
    <s v="Amazon"/>
    <n v="1185732"/>
    <x v="425"/>
    <s v="Northeast"/>
    <s v="Maine"/>
    <s v="Portland"/>
    <x v="1"/>
    <n v="55.000000000000007"/>
    <n v="225"/>
    <n v="123750.00000000001"/>
    <n v="43312.5"/>
    <n v="0.35"/>
    <s v="Outlet"/>
  </r>
  <r>
    <s v="Amazon"/>
    <n v="1185732"/>
    <x v="425"/>
    <s v="Northeast"/>
    <s v="Maine"/>
    <s v="Portland"/>
    <x v="2"/>
    <n v="55.000000000000007"/>
    <n v="125"/>
    <n v="68750.000000000015"/>
    <n v="27500.000000000004"/>
    <n v="0.39999999999999997"/>
    <s v="Outlet"/>
  </r>
  <r>
    <s v="Amazon"/>
    <n v="1185732"/>
    <x v="425"/>
    <s v="Northeast"/>
    <s v="Maine"/>
    <s v="Portland"/>
    <x v="3"/>
    <n v="55.000000000000007"/>
    <n v="100"/>
    <n v="55000.000000000007"/>
    <n v="16500"/>
    <n v="0.3"/>
    <s v="Outlet"/>
  </r>
  <r>
    <s v="Amazon"/>
    <n v="1185732"/>
    <x v="425"/>
    <s v="Northeast"/>
    <s v="Maine"/>
    <s v="Portland"/>
    <x v="4"/>
    <n v="65"/>
    <n v="100"/>
    <n v="65000"/>
    <n v="16250"/>
    <n v="0.25"/>
    <s v="Outlet"/>
  </r>
  <r>
    <s v="Amazon"/>
    <n v="1185732"/>
    <x v="425"/>
    <s v="Northeast"/>
    <s v="Maine"/>
    <s v="Portland"/>
    <x v="5"/>
    <n v="70"/>
    <n v="225"/>
    <n v="157500"/>
    <n v="63000"/>
    <n v="0.4"/>
    <s v="Outlet"/>
  </r>
  <r>
    <s v="Amazon"/>
    <n v="1185732"/>
    <x v="455"/>
    <s v="Northeast"/>
    <s v="Maine"/>
    <s v="Portland"/>
    <x v="0"/>
    <n v="65"/>
    <n v="375"/>
    <n v="243750"/>
    <n v="85312.5"/>
    <n v="0.35"/>
    <s v="Outlet"/>
  </r>
  <r>
    <s v="Amazon"/>
    <n v="1185732"/>
    <x v="455"/>
    <s v="Northeast"/>
    <s v="Maine"/>
    <s v="Portland"/>
    <x v="1"/>
    <n v="55.000000000000007"/>
    <n v="200"/>
    <n v="110000.00000000001"/>
    <n v="38500"/>
    <n v="0.35"/>
    <s v="Outlet"/>
  </r>
  <r>
    <s v="Amazon"/>
    <n v="1185732"/>
    <x v="455"/>
    <s v="Northeast"/>
    <s v="Maine"/>
    <s v="Portland"/>
    <x v="2"/>
    <n v="55.000000000000007"/>
    <n v="195"/>
    <n v="107250.00000000001"/>
    <n v="42900"/>
    <n v="0.39999999999999997"/>
    <s v="Outlet"/>
  </r>
  <r>
    <s v="Amazon"/>
    <n v="1185732"/>
    <x v="455"/>
    <s v="Northeast"/>
    <s v="Maine"/>
    <s v="Portland"/>
    <x v="3"/>
    <n v="55.000000000000007"/>
    <n v="175"/>
    <n v="96250.000000000015"/>
    <n v="28875.000000000004"/>
    <n v="0.3"/>
    <s v="Outlet"/>
  </r>
  <r>
    <s v="Amazon"/>
    <n v="1185732"/>
    <x v="455"/>
    <s v="Northeast"/>
    <s v="Maine"/>
    <s v="Portland"/>
    <x v="4"/>
    <n v="65"/>
    <n v="150"/>
    <n v="97500"/>
    <n v="24375"/>
    <n v="0.25"/>
    <s v="Outlet"/>
  </r>
  <r>
    <s v="Amazon"/>
    <n v="1185732"/>
    <x v="455"/>
    <s v="Northeast"/>
    <s v="Maine"/>
    <s v="Portland"/>
    <x v="5"/>
    <n v="70"/>
    <n v="250"/>
    <n v="175000"/>
    <n v="70000"/>
    <n v="0.4"/>
    <s v="Outlet"/>
  </r>
  <r>
    <s v="Amazon"/>
    <n v="1185732"/>
    <x v="484"/>
    <s v="Northeast"/>
    <s v="Maine"/>
    <s v="Portland"/>
    <x v="0"/>
    <n v="65"/>
    <n v="475"/>
    <n v="308750"/>
    <n v="108062.5"/>
    <n v="0.35"/>
    <s v="Outlet"/>
  </r>
  <r>
    <s v="Amazon"/>
    <n v="1185732"/>
    <x v="484"/>
    <s v="Northeast"/>
    <s v="Maine"/>
    <s v="Portland"/>
    <x v="1"/>
    <n v="55.000000000000007"/>
    <n v="275"/>
    <n v="151250.00000000003"/>
    <n v="52937.500000000007"/>
    <n v="0.35"/>
    <s v="Outlet"/>
  </r>
  <r>
    <s v="Amazon"/>
    <n v="1185732"/>
    <x v="484"/>
    <s v="Northeast"/>
    <s v="Maine"/>
    <s v="Portland"/>
    <x v="2"/>
    <n v="55.000000000000007"/>
    <n v="250"/>
    <n v="137500.00000000003"/>
    <n v="55000.000000000007"/>
    <n v="0.39999999999999997"/>
    <s v="Outlet"/>
  </r>
  <r>
    <s v="Amazon"/>
    <n v="1185732"/>
    <x v="484"/>
    <s v="Northeast"/>
    <s v="Maine"/>
    <s v="Portland"/>
    <x v="3"/>
    <n v="55.000000000000007"/>
    <n v="200"/>
    <n v="110000.00000000001"/>
    <n v="33000"/>
    <n v="0.3"/>
    <s v="Outlet"/>
  </r>
  <r>
    <s v="Amazon"/>
    <n v="1185732"/>
    <x v="484"/>
    <s v="Northeast"/>
    <s v="Maine"/>
    <s v="Portland"/>
    <x v="4"/>
    <n v="65"/>
    <n v="200"/>
    <n v="130000"/>
    <n v="32500"/>
    <n v="0.25"/>
    <s v="Outlet"/>
  </r>
  <r>
    <s v="Amazon"/>
    <n v="1185732"/>
    <x v="484"/>
    <s v="Northeast"/>
    <s v="Maine"/>
    <s v="Portland"/>
    <x v="5"/>
    <n v="70"/>
    <n v="300"/>
    <n v="210000"/>
    <n v="84000"/>
    <n v="0.4"/>
    <s v="Outlet"/>
  </r>
  <r>
    <s v="West Gear"/>
    <n v="1128299"/>
    <x v="174"/>
    <s v="Northeast"/>
    <s v="Maine"/>
    <s v="Portland"/>
    <x v="0"/>
    <n v="35"/>
    <n v="375"/>
    <n v="131250"/>
    <n v="32812.5"/>
    <n v="0.25"/>
    <s v="Outlet"/>
  </r>
  <r>
    <s v="West Gear"/>
    <n v="1128299"/>
    <x v="174"/>
    <s v="Northeast"/>
    <s v="Maine"/>
    <s v="Portland"/>
    <x v="1"/>
    <n v="45"/>
    <n v="375"/>
    <n v="168750"/>
    <n v="33750"/>
    <n v="0.2"/>
    <s v="Outlet"/>
  </r>
  <r>
    <s v="West Gear"/>
    <n v="1128299"/>
    <x v="174"/>
    <s v="Northeast"/>
    <s v="Maine"/>
    <s v="Portland"/>
    <x v="2"/>
    <n v="45"/>
    <n v="375"/>
    <n v="168750"/>
    <n v="42187.5"/>
    <n v="0.25"/>
    <s v="Outlet"/>
  </r>
  <r>
    <s v="West Gear"/>
    <n v="1128299"/>
    <x v="174"/>
    <s v="Northeast"/>
    <s v="Maine"/>
    <s v="Portland"/>
    <x v="3"/>
    <n v="45"/>
    <n v="225"/>
    <n v="101250"/>
    <n v="25312.5"/>
    <n v="0.25"/>
    <s v="Outlet"/>
  </r>
  <r>
    <s v="Amazon"/>
    <n v="1185732"/>
    <x v="188"/>
    <s v="West"/>
    <s v="Alaska"/>
    <s v="Anchorage"/>
    <x v="5"/>
    <n v="55.000000000000007"/>
    <n v="300"/>
    <n v="165000.00000000003"/>
    <n v="49500.000000000007"/>
    <n v="0.3"/>
    <s v="Outlet"/>
  </r>
  <r>
    <s v="Amazon"/>
    <n v="1185732"/>
    <x v="696"/>
    <s v="West"/>
    <s v="Alaska"/>
    <s v="Anchorage"/>
    <x v="0"/>
    <n v="55.000000000000007"/>
    <n v="575"/>
    <n v="316250.00000000006"/>
    <n v="110687.50000000003"/>
    <n v="0.35000000000000003"/>
    <s v="Outlet"/>
  </r>
  <r>
    <s v="Amazon"/>
    <n v="1185732"/>
    <x v="696"/>
    <s v="West"/>
    <s v="Alaska"/>
    <s v="Anchorage"/>
    <x v="1"/>
    <n v="55.000000000000007"/>
    <n v="225"/>
    <n v="123750.00000000001"/>
    <n v="43312.500000000007"/>
    <n v="0.35000000000000003"/>
    <s v="Outlet"/>
  </r>
  <r>
    <s v="Amazon"/>
    <n v="1185732"/>
    <x v="696"/>
    <s v="West"/>
    <s v="Alaska"/>
    <s v="Anchorage"/>
    <x v="2"/>
    <n v="45"/>
    <n v="275"/>
    <n v="123750"/>
    <n v="30937.5"/>
    <n v="0.25"/>
    <s v="Outlet"/>
  </r>
  <r>
    <s v="Amazon"/>
    <n v="1185732"/>
    <x v="696"/>
    <s v="West"/>
    <s v="Alaska"/>
    <s v="Anchorage"/>
    <x v="3"/>
    <n v="49.999999999999993"/>
    <n v="175"/>
    <n v="87499.999999999985"/>
    <n v="21874.999999999996"/>
    <n v="0.25"/>
    <s v="Outlet"/>
  </r>
  <r>
    <s v="Amazon"/>
    <n v="1185732"/>
    <x v="696"/>
    <s v="West"/>
    <s v="Alaska"/>
    <s v="Anchorage"/>
    <x v="4"/>
    <n v="65.000000000000014"/>
    <n v="250"/>
    <n v="162500.00000000003"/>
    <n v="40625.000000000007"/>
    <n v="0.25"/>
    <s v="Outlet"/>
  </r>
  <r>
    <s v="Amazon"/>
    <n v="1185732"/>
    <x v="696"/>
    <s v="West"/>
    <s v="Alaska"/>
    <s v="Anchorage"/>
    <x v="5"/>
    <n v="55.000000000000007"/>
    <n v="350"/>
    <n v="192500.00000000003"/>
    <n v="57750.000000000007"/>
    <n v="0.3"/>
    <s v="Outlet"/>
  </r>
  <r>
    <s v="Amazon"/>
    <n v="1185732"/>
    <x v="225"/>
    <s v="West"/>
    <s v="Alaska"/>
    <s v="Anchorage"/>
    <x v="0"/>
    <n v="55.000000000000007"/>
    <n v="545"/>
    <n v="299750.00000000006"/>
    <n v="104912.50000000003"/>
    <n v="0.35000000000000003"/>
    <s v="Outlet"/>
  </r>
  <r>
    <s v="Amazon"/>
    <n v="1185732"/>
    <x v="225"/>
    <s v="West"/>
    <s v="Alaska"/>
    <s v="Anchorage"/>
    <x v="1"/>
    <n v="55.000000000000007"/>
    <n v="250"/>
    <n v="137500.00000000003"/>
    <n v="48125.000000000015"/>
    <n v="0.35000000000000003"/>
    <s v="Outlet"/>
  </r>
  <r>
    <s v="Amazon"/>
    <n v="1185732"/>
    <x v="225"/>
    <s v="West"/>
    <s v="Alaska"/>
    <s v="Anchorage"/>
    <x v="2"/>
    <n v="45"/>
    <n v="275"/>
    <n v="123750"/>
    <n v="30937.5"/>
    <n v="0.25"/>
    <s v="Outlet"/>
  </r>
  <r>
    <s v="Amazon"/>
    <n v="1185732"/>
    <x v="225"/>
    <s v="West"/>
    <s v="Alaska"/>
    <s v="Anchorage"/>
    <x v="3"/>
    <n v="49.999999999999993"/>
    <n v="125"/>
    <n v="62499.999999999993"/>
    <n v="15624.999999999998"/>
    <n v="0.25"/>
    <s v="Outlet"/>
  </r>
  <r>
    <s v="Amazon"/>
    <n v="1185732"/>
    <x v="225"/>
    <s v="West"/>
    <s v="Alaska"/>
    <s v="Anchorage"/>
    <x v="4"/>
    <n v="65.000000000000014"/>
    <n v="175"/>
    <n v="113750.00000000003"/>
    <n v="28437.500000000007"/>
    <n v="0.25"/>
    <s v="Outlet"/>
  </r>
  <r>
    <s v="Amazon"/>
    <n v="1185732"/>
    <x v="225"/>
    <s v="West"/>
    <s v="Alaska"/>
    <s v="Anchorage"/>
    <x v="5"/>
    <n v="55.000000000000007"/>
    <n v="275"/>
    <n v="151250.00000000003"/>
    <n v="45375.000000000007"/>
    <n v="0.3"/>
    <s v="Outlet"/>
  </r>
  <r>
    <s v="Amazon"/>
    <n v="1185732"/>
    <x v="244"/>
    <s v="West"/>
    <s v="Alaska"/>
    <s v="Anchorage"/>
    <x v="0"/>
    <n v="55.000000000000007"/>
    <n v="525"/>
    <n v="288750.00000000006"/>
    <n v="101062.50000000003"/>
    <n v="0.35000000000000003"/>
    <s v="Outlet"/>
  </r>
  <r>
    <s v="Amazon"/>
    <n v="1185732"/>
    <x v="244"/>
    <s v="West"/>
    <s v="Alaska"/>
    <s v="Anchorage"/>
    <x v="1"/>
    <n v="55.000000000000007"/>
    <n v="225"/>
    <n v="123750.00000000001"/>
    <n v="43312.500000000007"/>
    <n v="0.35000000000000003"/>
    <s v="Outlet"/>
  </r>
  <r>
    <s v="Amazon"/>
    <n v="1185732"/>
    <x v="244"/>
    <s v="West"/>
    <s v="Alaska"/>
    <s v="Anchorage"/>
    <x v="2"/>
    <n v="45"/>
    <n v="225"/>
    <n v="101250"/>
    <n v="25312.5"/>
    <n v="0.25"/>
    <s v="Outlet"/>
  </r>
  <r>
    <s v="Amazon"/>
    <n v="1185732"/>
    <x v="244"/>
    <s v="West"/>
    <s v="Alaska"/>
    <s v="Anchorage"/>
    <x v="3"/>
    <n v="49.999999999999993"/>
    <n v="150"/>
    <n v="74999.999999999985"/>
    <n v="18749.999999999996"/>
    <n v="0.25"/>
    <s v="Outlet"/>
  </r>
  <r>
    <s v="Amazon"/>
    <n v="1185732"/>
    <x v="244"/>
    <s v="West"/>
    <s v="Alaska"/>
    <s v="Anchorage"/>
    <x v="4"/>
    <n v="60.000000000000007"/>
    <n v="150"/>
    <n v="90000.000000000015"/>
    <n v="22500.000000000004"/>
    <n v="0.25"/>
    <s v="Outlet"/>
  </r>
  <r>
    <s v="Amazon"/>
    <n v="1185732"/>
    <x v="244"/>
    <s v="West"/>
    <s v="Alaska"/>
    <s v="Anchorage"/>
    <x v="5"/>
    <n v="50"/>
    <n v="300"/>
    <n v="150000"/>
    <n v="45000"/>
    <n v="0.3"/>
    <s v="Outlet"/>
  </r>
  <r>
    <s v="Amazon"/>
    <n v="1185732"/>
    <x v="273"/>
    <s v="West"/>
    <s v="Alaska"/>
    <s v="Anchorage"/>
    <x v="0"/>
    <n v="65"/>
    <n v="570"/>
    <n v="370500"/>
    <n v="129675.00000000001"/>
    <n v="0.35000000000000003"/>
    <s v="Outlet"/>
  </r>
  <r>
    <s v="Amazon"/>
    <n v="1185732"/>
    <x v="273"/>
    <s v="West"/>
    <s v="Alaska"/>
    <s v="Anchorage"/>
    <x v="1"/>
    <n v="60.000000000000007"/>
    <n v="275"/>
    <n v="165000.00000000003"/>
    <n v="57750.000000000015"/>
    <n v="0.35000000000000003"/>
    <s v="Outlet"/>
  </r>
  <r>
    <s v="Amazon"/>
    <n v="1185732"/>
    <x v="273"/>
    <s v="West"/>
    <s v="Alaska"/>
    <s v="Anchorage"/>
    <x v="2"/>
    <n v="55.000000000000007"/>
    <n v="300"/>
    <n v="165000.00000000003"/>
    <n v="41250.000000000007"/>
    <n v="0.25"/>
    <s v="Outlet"/>
  </r>
  <r>
    <s v="Amazon"/>
    <n v="1185732"/>
    <x v="273"/>
    <s v="West"/>
    <s v="Alaska"/>
    <s v="Anchorage"/>
    <x v="3"/>
    <n v="55.000000000000007"/>
    <n v="250"/>
    <n v="137500.00000000003"/>
    <n v="34375.000000000007"/>
    <n v="0.25"/>
    <s v="Outlet"/>
  </r>
  <r>
    <s v="Amazon"/>
    <n v="1185732"/>
    <x v="273"/>
    <s v="West"/>
    <s v="Alaska"/>
    <s v="Anchorage"/>
    <x v="4"/>
    <n v="65"/>
    <n v="275"/>
    <n v="178750"/>
    <n v="44687.5"/>
    <n v="0.25"/>
    <s v="Outlet"/>
  </r>
  <r>
    <s v="Amazon"/>
    <n v="1185732"/>
    <x v="273"/>
    <s v="West"/>
    <s v="Alaska"/>
    <s v="Anchorage"/>
    <x v="5"/>
    <n v="70"/>
    <n v="400"/>
    <n v="280000"/>
    <n v="84000"/>
    <n v="0.3"/>
    <s v="Outlet"/>
  </r>
  <r>
    <s v="Amazon"/>
    <n v="1185732"/>
    <x v="306"/>
    <s v="West"/>
    <s v="Alaska"/>
    <s v="Anchorage"/>
    <x v="0"/>
    <n v="65"/>
    <n v="650"/>
    <n v="422500"/>
    <n v="147875"/>
    <n v="0.35000000000000003"/>
    <s v="Outlet"/>
  </r>
  <r>
    <s v="Amazon"/>
    <n v="1185732"/>
    <x v="306"/>
    <s v="West"/>
    <s v="Alaska"/>
    <s v="Anchorage"/>
    <x v="1"/>
    <n v="60.000000000000007"/>
    <n v="400"/>
    <n v="240000.00000000003"/>
    <n v="84000.000000000015"/>
    <n v="0.35000000000000003"/>
    <s v="Outlet"/>
  </r>
  <r>
    <s v="Amazon"/>
    <n v="1185732"/>
    <x v="306"/>
    <s v="West"/>
    <s v="Alaska"/>
    <s v="Anchorage"/>
    <x v="2"/>
    <n v="55.000000000000007"/>
    <n v="325"/>
    <n v="178750.00000000003"/>
    <n v="44687.500000000007"/>
    <n v="0.25"/>
    <s v="Outlet"/>
  </r>
  <r>
    <s v="Amazon"/>
    <n v="1185732"/>
    <x v="306"/>
    <s v="West"/>
    <s v="Alaska"/>
    <s v="Anchorage"/>
    <x v="3"/>
    <n v="55.000000000000007"/>
    <n v="300"/>
    <n v="165000.00000000003"/>
    <n v="41250.000000000007"/>
    <n v="0.25"/>
    <s v="Outlet"/>
  </r>
  <r>
    <s v="Amazon"/>
    <n v="1185732"/>
    <x v="306"/>
    <s v="West"/>
    <s v="Alaska"/>
    <s v="Anchorage"/>
    <x v="4"/>
    <n v="65"/>
    <n v="300"/>
    <n v="195000"/>
    <n v="48750"/>
    <n v="0.25"/>
    <s v="Outlet"/>
  </r>
  <r>
    <s v="Amazon"/>
    <n v="1185732"/>
    <x v="306"/>
    <s v="West"/>
    <s v="Alaska"/>
    <s v="Anchorage"/>
    <x v="5"/>
    <n v="70"/>
    <n v="450"/>
    <n v="315000"/>
    <n v="94500"/>
    <n v="0.3"/>
    <s v="Outlet"/>
  </r>
  <r>
    <s v="Amazon"/>
    <n v="1185732"/>
    <x v="334"/>
    <s v="West"/>
    <s v="Alaska"/>
    <s v="Anchorage"/>
    <x v="0"/>
    <n v="65"/>
    <n v="675"/>
    <n v="438750"/>
    <n v="153562.50000000003"/>
    <n v="0.35000000000000003"/>
    <s v="Outlet"/>
  </r>
  <r>
    <s v="Amazon"/>
    <n v="1185732"/>
    <x v="334"/>
    <s v="West"/>
    <s v="Alaska"/>
    <s v="Anchorage"/>
    <x v="1"/>
    <n v="60.000000000000007"/>
    <n v="425"/>
    <n v="255000.00000000003"/>
    <n v="89250.000000000015"/>
    <n v="0.35000000000000003"/>
    <s v="Outlet"/>
  </r>
  <r>
    <s v="Amazon"/>
    <n v="1185732"/>
    <x v="334"/>
    <s v="West"/>
    <s v="Alaska"/>
    <s v="Anchorage"/>
    <x v="2"/>
    <n v="55.000000000000007"/>
    <n v="350"/>
    <n v="192500.00000000003"/>
    <n v="48125.000000000007"/>
    <n v="0.25"/>
    <s v="Outlet"/>
  </r>
  <r>
    <s v="Amazon"/>
    <n v="1185732"/>
    <x v="334"/>
    <s v="West"/>
    <s v="Alaska"/>
    <s v="Anchorage"/>
    <x v="3"/>
    <n v="55.000000000000007"/>
    <n v="300"/>
    <n v="165000.00000000003"/>
    <n v="41250.000000000007"/>
    <n v="0.25"/>
    <s v="Outlet"/>
  </r>
  <r>
    <s v="Amazon"/>
    <n v="1185732"/>
    <x v="334"/>
    <s v="West"/>
    <s v="Alaska"/>
    <s v="Anchorage"/>
    <x v="4"/>
    <n v="65"/>
    <n v="325"/>
    <n v="211250"/>
    <n v="52812.5"/>
    <n v="0.25"/>
    <s v="Outlet"/>
  </r>
  <r>
    <s v="Amazon"/>
    <n v="1185732"/>
    <x v="334"/>
    <s v="West"/>
    <s v="Alaska"/>
    <s v="Anchorage"/>
    <x v="5"/>
    <n v="70"/>
    <n v="500"/>
    <n v="350000"/>
    <n v="105000"/>
    <n v="0.3"/>
    <s v="Outlet"/>
  </r>
  <r>
    <s v="Amazon"/>
    <n v="1185732"/>
    <x v="366"/>
    <s v="West"/>
    <s v="Alaska"/>
    <s v="Anchorage"/>
    <x v="0"/>
    <n v="65"/>
    <n v="650"/>
    <n v="422500"/>
    <n v="147875"/>
    <n v="0.35000000000000003"/>
    <s v="Outlet"/>
  </r>
  <r>
    <s v="Amazon"/>
    <n v="1185732"/>
    <x v="366"/>
    <s v="West"/>
    <s v="Alaska"/>
    <s v="Anchorage"/>
    <x v="1"/>
    <n v="60.000000000000007"/>
    <n v="425"/>
    <n v="255000.00000000003"/>
    <n v="89250.000000000015"/>
    <n v="0.35000000000000003"/>
    <s v="Outlet"/>
  </r>
  <r>
    <s v="Amazon"/>
    <n v="1185732"/>
    <x v="366"/>
    <s v="West"/>
    <s v="Alaska"/>
    <s v="Anchorage"/>
    <x v="2"/>
    <n v="55.000000000000007"/>
    <n v="350"/>
    <n v="192500.00000000003"/>
    <n v="48125.000000000007"/>
    <n v="0.25"/>
    <s v="Outlet"/>
  </r>
  <r>
    <s v="Amazon"/>
    <n v="1185732"/>
    <x v="366"/>
    <s v="West"/>
    <s v="Alaska"/>
    <s v="Anchorage"/>
    <x v="3"/>
    <n v="55.000000000000007"/>
    <n v="250"/>
    <n v="137500.00000000003"/>
    <n v="34375.000000000007"/>
    <n v="0.25"/>
    <s v="Outlet"/>
  </r>
  <r>
    <s v="Amazon"/>
    <n v="1185732"/>
    <x v="366"/>
    <s v="West"/>
    <s v="Alaska"/>
    <s v="Anchorage"/>
    <x v="4"/>
    <n v="65"/>
    <n v="225"/>
    <n v="146250"/>
    <n v="36562.5"/>
    <n v="0.25"/>
    <s v="Outlet"/>
  </r>
  <r>
    <s v="Amazon"/>
    <n v="1185732"/>
    <x v="366"/>
    <s v="West"/>
    <s v="Alaska"/>
    <s v="Anchorage"/>
    <x v="5"/>
    <n v="70"/>
    <n v="400"/>
    <n v="280000"/>
    <n v="84000"/>
    <n v="0.3"/>
    <s v="Outlet"/>
  </r>
  <r>
    <s v="Amazon"/>
    <n v="1185732"/>
    <x v="396"/>
    <s v="West"/>
    <s v="Alaska"/>
    <s v="Anchorage"/>
    <x v="0"/>
    <n v="65"/>
    <n v="525"/>
    <n v="341250"/>
    <n v="119437.50000000001"/>
    <n v="0.35000000000000003"/>
    <s v="Outlet"/>
  </r>
  <r>
    <s v="Amazon"/>
    <n v="1185732"/>
    <x v="396"/>
    <s v="West"/>
    <s v="Alaska"/>
    <s v="Anchorage"/>
    <x v="1"/>
    <n v="60.000000000000007"/>
    <n v="325"/>
    <n v="195000.00000000003"/>
    <n v="68250.000000000015"/>
    <n v="0.35000000000000003"/>
    <s v="Outlet"/>
  </r>
  <r>
    <s v="Amazon"/>
    <n v="1185732"/>
    <x v="396"/>
    <s v="West"/>
    <s v="Alaska"/>
    <s v="Anchorage"/>
    <x v="2"/>
    <n v="55.000000000000007"/>
    <n v="225"/>
    <n v="123750.00000000001"/>
    <n v="30937.500000000004"/>
    <n v="0.25"/>
    <s v="Outlet"/>
  </r>
  <r>
    <s v="Amazon"/>
    <n v="1185732"/>
    <x v="396"/>
    <s v="West"/>
    <s v="Alaska"/>
    <s v="Anchorage"/>
    <x v="3"/>
    <n v="55.000000000000007"/>
    <n v="200"/>
    <n v="110000.00000000001"/>
    <n v="27500.000000000004"/>
    <n v="0.25"/>
    <s v="Outlet"/>
  </r>
  <r>
    <s v="Amazon"/>
    <n v="1185732"/>
    <x v="396"/>
    <s v="West"/>
    <s v="Alaska"/>
    <s v="Anchorage"/>
    <x v="4"/>
    <n v="65"/>
    <n v="200"/>
    <n v="130000"/>
    <n v="32500"/>
    <n v="0.25"/>
    <s v="Outlet"/>
  </r>
  <r>
    <s v="Amazon"/>
    <n v="1185732"/>
    <x v="396"/>
    <s v="West"/>
    <s v="Alaska"/>
    <s v="Anchorage"/>
    <x v="5"/>
    <n v="70"/>
    <n v="300"/>
    <n v="210000"/>
    <n v="63000"/>
    <n v="0.3"/>
    <s v="Outlet"/>
  </r>
  <r>
    <s v="Amazon"/>
    <n v="1185732"/>
    <x v="428"/>
    <s v="West"/>
    <s v="Alaska"/>
    <s v="Anchorage"/>
    <x v="0"/>
    <n v="70"/>
    <n v="450"/>
    <n v="315000"/>
    <n v="110250.00000000001"/>
    <n v="0.35000000000000003"/>
    <s v="Outlet"/>
  </r>
  <r>
    <s v="Amazon"/>
    <n v="1185732"/>
    <x v="428"/>
    <s v="West"/>
    <s v="Alaska"/>
    <s v="Anchorage"/>
    <x v="1"/>
    <n v="65.000000000000014"/>
    <n v="275"/>
    <n v="178750.00000000003"/>
    <n v="62562.500000000015"/>
    <n v="0.35000000000000003"/>
    <s v="Outlet"/>
  </r>
  <r>
    <s v="Amazon"/>
    <n v="1185732"/>
    <x v="428"/>
    <s v="West"/>
    <s v="Alaska"/>
    <s v="Anchorage"/>
    <x v="2"/>
    <n v="65.000000000000014"/>
    <n v="175"/>
    <n v="113750.00000000003"/>
    <n v="28437.500000000007"/>
    <n v="0.25"/>
    <s v="Outlet"/>
  </r>
  <r>
    <s v="Amazon"/>
    <n v="1185732"/>
    <x v="428"/>
    <s v="West"/>
    <s v="Alaska"/>
    <s v="Anchorage"/>
    <x v="3"/>
    <n v="65.000000000000014"/>
    <n v="150"/>
    <n v="97500.000000000015"/>
    <n v="24375.000000000004"/>
    <n v="0.25"/>
    <s v="Outlet"/>
  </r>
  <r>
    <s v="Amazon"/>
    <n v="1185732"/>
    <x v="428"/>
    <s v="West"/>
    <s v="Alaska"/>
    <s v="Anchorage"/>
    <x v="4"/>
    <n v="75.000000000000014"/>
    <n v="150"/>
    <n v="112500.00000000001"/>
    <n v="28125.000000000004"/>
    <n v="0.25"/>
    <s v="Outlet"/>
  </r>
  <r>
    <s v="Amazon"/>
    <n v="1185732"/>
    <x v="428"/>
    <s v="West"/>
    <s v="Alaska"/>
    <s v="Anchorage"/>
    <x v="5"/>
    <n v="80"/>
    <n v="275"/>
    <n v="220000"/>
    <n v="66000"/>
    <n v="0.3"/>
    <s v="Outlet"/>
  </r>
  <r>
    <s v="Amazon"/>
    <n v="1185732"/>
    <x v="458"/>
    <s v="West"/>
    <s v="Alaska"/>
    <s v="Anchorage"/>
    <x v="0"/>
    <n v="75.000000000000014"/>
    <n v="425"/>
    <n v="318750.00000000006"/>
    <n v="111562.50000000003"/>
    <n v="0.35000000000000003"/>
    <s v="Outlet"/>
  </r>
  <r>
    <s v="Amazon"/>
    <n v="1185732"/>
    <x v="458"/>
    <s v="West"/>
    <s v="Alaska"/>
    <s v="Anchorage"/>
    <x v="1"/>
    <n v="65.000000000000014"/>
    <n v="300"/>
    <n v="195000.00000000003"/>
    <n v="68250.000000000015"/>
    <n v="0.35000000000000003"/>
    <s v="Outlet"/>
  </r>
  <r>
    <s v="Amazon"/>
    <n v="1185732"/>
    <x v="458"/>
    <s v="West"/>
    <s v="Alaska"/>
    <s v="Anchorage"/>
    <x v="2"/>
    <n v="65.000000000000014"/>
    <n v="320"/>
    <n v="208000.00000000006"/>
    <n v="52000.000000000015"/>
    <n v="0.25"/>
    <s v="Outlet"/>
  </r>
  <r>
    <s v="Amazon"/>
    <n v="1185732"/>
    <x v="458"/>
    <s v="West"/>
    <s v="Alaska"/>
    <s v="Anchorage"/>
    <x v="3"/>
    <n v="65.000000000000014"/>
    <n v="300"/>
    <n v="195000.00000000003"/>
    <n v="48750.000000000007"/>
    <n v="0.25"/>
    <s v="Outlet"/>
  </r>
  <r>
    <s v="Amazon"/>
    <n v="1185732"/>
    <x v="458"/>
    <s v="West"/>
    <s v="Alaska"/>
    <s v="Anchorage"/>
    <x v="4"/>
    <n v="75.000000000000014"/>
    <n v="275"/>
    <n v="206250.00000000003"/>
    <n v="51562.500000000007"/>
    <n v="0.25"/>
    <s v="Outlet"/>
  </r>
  <r>
    <s v="Amazon"/>
    <n v="1185732"/>
    <x v="458"/>
    <s v="West"/>
    <s v="Alaska"/>
    <s v="Anchorage"/>
    <x v="5"/>
    <n v="80"/>
    <n v="375"/>
    <n v="300000"/>
    <n v="90000"/>
    <n v="0.3"/>
    <s v="Outlet"/>
  </r>
  <r>
    <s v="Amazon"/>
    <n v="1185732"/>
    <x v="487"/>
    <s v="West"/>
    <s v="Alaska"/>
    <s v="Anchorage"/>
    <x v="0"/>
    <n v="75.000000000000014"/>
    <n v="600"/>
    <n v="450000.00000000006"/>
    <n v="157500.00000000003"/>
    <n v="0.35000000000000003"/>
    <s v="Outlet"/>
  </r>
  <r>
    <s v="Amazon"/>
    <n v="1185732"/>
    <x v="487"/>
    <s v="West"/>
    <s v="Alaska"/>
    <s v="Anchorage"/>
    <x v="1"/>
    <n v="65.000000000000014"/>
    <n v="400"/>
    <n v="260000.00000000006"/>
    <n v="91000.000000000029"/>
    <n v="0.35000000000000003"/>
    <s v="Outlet"/>
  </r>
  <r>
    <s v="Foot Locker"/>
    <n v="1128299"/>
    <x v="174"/>
    <s v="West"/>
    <s v="Alaska"/>
    <s v="Anchorage"/>
    <x v="0"/>
    <n v="35"/>
    <n v="375"/>
    <n v="131250"/>
    <n v="32812.5"/>
    <n v="0.25"/>
    <s v="Outlet"/>
  </r>
  <r>
    <s v="Foot Locker"/>
    <n v="1128299"/>
    <x v="174"/>
    <s v="West"/>
    <s v="Alaska"/>
    <s v="Anchorage"/>
    <x v="1"/>
    <n v="45"/>
    <n v="375"/>
    <n v="168750"/>
    <n v="33750"/>
    <n v="0.2"/>
    <s v="Outlet"/>
  </r>
  <r>
    <s v="Foot Locker"/>
    <n v="1128299"/>
    <x v="174"/>
    <s v="West"/>
    <s v="Alaska"/>
    <s v="Anchorage"/>
    <x v="2"/>
    <n v="45"/>
    <n v="375"/>
    <n v="168750"/>
    <n v="42187.5"/>
    <n v="0.25"/>
    <s v="Outlet"/>
  </r>
  <r>
    <s v="Foot Locker"/>
    <n v="1128299"/>
    <x v="174"/>
    <s v="West"/>
    <s v="Alaska"/>
    <s v="Anchorage"/>
    <x v="3"/>
    <n v="45"/>
    <n v="225"/>
    <n v="101250"/>
    <n v="25312.5"/>
    <n v="0.25"/>
    <s v="Outlet"/>
  </r>
  <r>
    <s v="Foot Locker"/>
    <n v="1128299"/>
    <x v="174"/>
    <s v="West"/>
    <s v="Alaska"/>
    <s v="Anchorage"/>
    <x v="4"/>
    <n v="50"/>
    <n v="175"/>
    <n v="87500"/>
    <n v="13125"/>
    <n v="0.15"/>
    <s v="Outlet"/>
  </r>
  <r>
    <s v="Foot Locker"/>
    <n v="1128299"/>
    <x v="174"/>
    <s v="West"/>
    <s v="Alaska"/>
    <s v="Anchorage"/>
    <x v="5"/>
    <n v="45"/>
    <n v="425"/>
    <n v="191250"/>
    <n v="76500"/>
    <n v="0.4"/>
    <s v="Outlet"/>
  </r>
  <r>
    <s v="Foot Locker"/>
    <n v="1128299"/>
    <x v="205"/>
    <s v="West"/>
    <s v="Alaska"/>
    <s v="Anchorage"/>
    <x v="0"/>
    <n v="35"/>
    <n v="475"/>
    <n v="166250"/>
    <n v="41562.5"/>
    <n v="0.25"/>
    <s v="Outlet"/>
  </r>
  <r>
    <s v="Foot Locker"/>
    <n v="1128299"/>
    <x v="205"/>
    <s v="West"/>
    <s v="Alaska"/>
    <s v="Anchorage"/>
    <x v="1"/>
    <n v="45"/>
    <n v="375"/>
    <n v="168750"/>
    <n v="33750"/>
    <n v="0.2"/>
    <s v="Outlet"/>
  </r>
  <r>
    <s v="Foot Locker"/>
    <n v="1128299"/>
    <x v="205"/>
    <s v="West"/>
    <s v="Alaska"/>
    <s v="Anchorage"/>
    <x v="2"/>
    <n v="45"/>
    <n v="375"/>
    <n v="168750"/>
    <n v="42187.5"/>
    <n v="0.25"/>
    <s v="Outlet"/>
  </r>
  <r>
    <s v="Foot Locker"/>
    <n v="1128299"/>
    <x v="205"/>
    <s v="West"/>
    <s v="Hawaii"/>
    <s v="Honolulu"/>
    <x v="3"/>
    <n v="45"/>
    <n v="225"/>
    <n v="101250"/>
    <n v="25312.5"/>
    <n v="0.25"/>
    <s v="Outlet"/>
  </r>
  <r>
    <s v="Foot Locker"/>
    <n v="1128299"/>
    <x v="205"/>
    <s v="West"/>
    <s v="Hawaii"/>
    <s v="Honolulu"/>
    <x v="4"/>
    <n v="50"/>
    <n v="150"/>
    <n v="75000"/>
    <n v="11250"/>
    <n v="0.15"/>
    <s v="Outlet"/>
  </r>
  <r>
    <s v="Foot Locker"/>
    <n v="1128299"/>
    <x v="205"/>
    <s v="West"/>
    <s v="Hawaii"/>
    <s v="Honolulu"/>
    <x v="5"/>
    <n v="45"/>
    <n v="350"/>
    <n v="157500"/>
    <n v="63000"/>
    <n v="0.4"/>
    <s v="Outlet"/>
  </r>
  <r>
    <s v="Foot Locker"/>
    <n v="1128299"/>
    <x v="214"/>
    <s v="West"/>
    <s v="Hawaii"/>
    <s v="Honolulu"/>
    <x v="0"/>
    <n v="45"/>
    <n v="500"/>
    <n v="225000"/>
    <n v="56250"/>
    <n v="0.25"/>
    <s v="Outlet"/>
  </r>
  <r>
    <s v="Foot Locker"/>
    <n v="1128299"/>
    <x v="214"/>
    <s v="West"/>
    <s v="Hawaii"/>
    <s v="Honolulu"/>
    <x v="1"/>
    <n v="54.999999999999993"/>
    <n v="350"/>
    <n v="192499.99999999997"/>
    <n v="38499.999999999993"/>
    <n v="0.2"/>
    <s v="Outlet"/>
  </r>
  <r>
    <s v="Foot Locker"/>
    <n v="1128299"/>
    <x v="214"/>
    <s v="West"/>
    <s v="Hawaii"/>
    <s v="Honolulu"/>
    <x v="2"/>
    <n v="59.999999999999986"/>
    <n v="375"/>
    <n v="224999.99999999994"/>
    <n v="56249.999999999985"/>
    <n v="0.25"/>
    <s v="Outlet"/>
  </r>
  <r>
    <s v="Foot Locker"/>
    <n v="1128299"/>
    <x v="214"/>
    <s v="West"/>
    <s v="Hawaii"/>
    <s v="Honolulu"/>
    <x v="3"/>
    <n v="54.999999999999993"/>
    <n v="275"/>
    <n v="151249.99999999997"/>
    <n v="37812.499999999993"/>
    <n v="0.25"/>
    <s v="Outlet"/>
  </r>
  <r>
    <s v="Foot Locker"/>
    <n v="1128299"/>
    <x v="214"/>
    <s v="West"/>
    <s v="Hawaii"/>
    <s v="Honolulu"/>
    <x v="4"/>
    <n v="60"/>
    <n v="125"/>
    <n v="75000"/>
    <n v="11250"/>
    <n v="0.15"/>
    <s v="Outlet"/>
  </r>
  <r>
    <s v="Foot Locker"/>
    <n v="1128299"/>
    <x v="214"/>
    <s v="West"/>
    <s v="Hawaii"/>
    <s v="Honolulu"/>
    <x v="5"/>
    <n v="54.999999999999993"/>
    <n v="325"/>
    <n v="178749.99999999997"/>
    <n v="71499.999999999985"/>
    <n v="0.4"/>
    <s v="Outlet"/>
  </r>
  <r>
    <s v="Foot Locker"/>
    <n v="1128299"/>
    <x v="233"/>
    <s v="West"/>
    <s v="Hawaii"/>
    <s v="Honolulu"/>
    <x v="0"/>
    <n v="60"/>
    <n v="500"/>
    <n v="300000"/>
    <n v="75000"/>
    <n v="0.25"/>
    <s v="Outlet"/>
  </r>
  <r>
    <s v="Foot Locker"/>
    <n v="1128299"/>
    <x v="233"/>
    <s v="West"/>
    <s v="Hawaii"/>
    <s v="Honolulu"/>
    <x v="1"/>
    <n v="65"/>
    <n v="300"/>
    <n v="195000"/>
    <n v="39000"/>
    <n v="0.2"/>
    <s v="Outlet"/>
  </r>
  <r>
    <s v="Foot Locker"/>
    <n v="1128299"/>
    <x v="233"/>
    <s v="West"/>
    <s v="Hawaii"/>
    <s v="Honolulu"/>
    <x v="2"/>
    <n v="65"/>
    <n v="350"/>
    <n v="227500"/>
    <n v="56875"/>
    <n v="0.25"/>
    <s v="Outlet"/>
  </r>
  <r>
    <s v="Foot Locker"/>
    <n v="1128299"/>
    <x v="233"/>
    <s v="West"/>
    <s v="Hawaii"/>
    <s v="Honolulu"/>
    <x v="3"/>
    <n v="50"/>
    <n v="250"/>
    <n v="125000"/>
    <n v="31250"/>
    <n v="0.25"/>
    <s v="Outlet"/>
  </r>
  <r>
    <s v="Foot Locker"/>
    <n v="1128299"/>
    <x v="233"/>
    <s v="West"/>
    <s v="Hawaii"/>
    <s v="Honolulu"/>
    <x v="4"/>
    <n v="55.000000000000007"/>
    <n v="150"/>
    <n v="82500.000000000015"/>
    <n v="12375.000000000002"/>
    <n v="0.15"/>
    <s v="Outlet"/>
  </r>
  <r>
    <s v="Foot Locker"/>
    <n v="1128299"/>
    <x v="233"/>
    <s v="West"/>
    <s v="Hawaii"/>
    <s v="Honolulu"/>
    <x v="5"/>
    <n v="70"/>
    <n v="325"/>
    <n v="227500"/>
    <n v="91000"/>
    <n v="0.4"/>
    <s v="Outlet"/>
  </r>
  <r>
    <s v="Foot Locker"/>
    <n v="1128299"/>
    <x v="264"/>
    <s v="West"/>
    <s v="Hawaii"/>
    <s v="Honolulu"/>
    <x v="0"/>
    <n v="54.999999999999993"/>
    <n v="525"/>
    <n v="288749.99999999994"/>
    <n v="72187.499999999985"/>
    <n v="0.25"/>
    <s v="Outlet"/>
  </r>
  <r>
    <s v="Foot Locker"/>
    <n v="1128299"/>
    <x v="264"/>
    <s v="West"/>
    <s v="Hawaii"/>
    <s v="Honolulu"/>
    <x v="1"/>
    <n v="60"/>
    <n v="375"/>
    <n v="225000"/>
    <n v="45000"/>
    <n v="0.2"/>
    <s v="Outlet"/>
  </r>
  <r>
    <s v="Foot Locker"/>
    <n v="1128299"/>
    <x v="264"/>
    <s v="West"/>
    <s v="Hawaii"/>
    <s v="Honolulu"/>
    <x v="2"/>
    <n v="60"/>
    <n v="375"/>
    <n v="225000"/>
    <n v="56250"/>
    <n v="0.25"/>
    <s v="Outlet"/>
  </r>
  <r>
    <s v="Foot Locker"/>
    <n v="1128299"/>
    <x v="264"/>
    <s v="West"/>
    <s v="Hawaii"/>
    <s v="Honolulu"/>
    <x v="3"/>
    <n v="54.999999999999993"/>
    <n v="275"/>
    <n v="151249.99999999997"/>
    <n v="37812.499999999993"/>
    <n v="0.25"/>
    <s v="Outlet"/>
  </r>
  <r>
    <s v="Foot Locker"/>
    <n v="1128299"/>
    <x v="264"/>
    <s v="West"/>
    <s v="Hawaii"/>
    <s v="Honolulu"/>
    <x v="4"/>
    <n v="60"/>
    <n v="175"/>
    <n v="105000"/>
    <n v="15750"/>
    <n v="0.15"/>
    <s v="Outlet"/>
  </r>
  <r>
    <s v="Foot Locker"/>
    <n v="1128299"/>
    <x v="264"/>
    <s v="West"/>
    <s v="Hawaii"/>
    <s v="Honolulu"/>
    <x v="5"/>
    <n v="75"/>
    <n v="475"/>
    <n v="356250"/>
    <n v="142500"/>
    <n v="0.4"/>
    <s v="Outlet"/>
  </r>
  <r>
    <s v="Foot Locker"/>
    <n v="1128299"/>
    <x v="294"/>
    <s v="West"/>
    <s v="Hawaii"/>
    <s v="Honolulu"/>
    <x v="0"/>
    <n v="70"/>
    <n v="725"/>
    <n v="507500"/>
    <n v="126875"/>
    <n v="0.25"/>
    <s v="Outlet"/>
  </r>
  <r>
    <s v="Foot Locker"/>
    <n v="1128299"/>
    <x v="294"/>
    <s v="West"/>
    <s v="Hawaii"/>
    <s v="Honolulu"/>
    <x v="1"/>
    <n v="75"/>
    <n v="600"/>
    <n v="450000"/>
    <n v="90000"/>
    <n v="0.2"/>
    <s v="Outlet"/>
  </r>
  <r>
    <s v="Foot Locker"/>
    <n v="1128299"/>
    <x v="294"/>
    <s v="West"/>
    <s v="Hawaii"/>
    <s v="Honolulu"/>
    <x v="2"/>
    <n v="75"/>
    <n v="600"/>
    <n v="450000"/>
    <n v="112500"/>
    <n v="0.25"/>
    <s v="Outlet"/>
  </r>
  <r>
    <s v="Foot Locker"/>
    <n v="1128299"/>
    <x v="294"/>
    <s v="West"/>
    <s v="Hawaii"/>
    <s v="Honolulu"/>
    <x v="3"/>
    <n v="75"/>
    <n v="475"/>
    <n v="356250"/>
    <n v="89062.5"/>
    <n v="0.25"/>
    <s v="Outlet"/>
  </r>
  <r>
    <s v="Foot Locker"/>
    <n v="1128299"/>
    <x v="294"/>
    <s v="West"/>
    <s v="Hawaii"/>
    <s v="Honolulu"/>
    <x v="4"/>
    <n v="85.000000000000014"/>
    <n v="350"/>
    <n v="297500.00000000006"/>
    <n v="44625.000000000007"/>
    <n v="0.15"/>
    <s v="Outlet"/>
  </r>
  <r>
    <s v="Foot Locker"/>
    <n v="1128299"/>
    <x v="294"/>
    <s v="West"/>
    <s v="Hawaii"/>
    <s v="Honolulu"/>
    <x v="5"/>
    <n v="100"/>
    <n v="650"/>
    <n v="650000"/>
    <n v="260000"/>
    <n v="0.4"/>
    <s v="Outlet"/>
  </r>
  <r>
    <s v="Foot Locker"/>
    <n v="1128299"/>
    <x v="323"/>
    <s v="West"/>
    <s v="Hawaii"/>
    <s v="Honolulu"/>
    <x v="0"/>
    <n v="80"/>
    <n v="800"/>
    <n v="640000"/>
    <n v="160000"/>
    <n v="0.25"/>
    <s v="Outlet"/>
  </r>
  <r>
    <s v="Foot Locker"/>
    <n v="1128299"/>
    <x v="323"/>
    <s v="West"/>
    <s v="Hawaii"/>
    <s v="Honolulu"/>
    <x v="1"/>
    <n v="85.000000000000014"/>
    <n v="650"/>
    <n v="552500.00000000012"/>
    <n v="110500.00000000003"/>
    <n v="0.2"/>
    <s v="Outlet"/>
  </r>
  <r>
    <s v="Foot Locker"/>
    <n v="1128299"/>
    <x v="323"/>
    <s v="West"/>
    <s v="Hawaii"/>
    <s v="Honolulu"/>
    <x v="2"/>
    <n v="85.000000000000014"/>
    <n v="600"/>
    <n v="510000.00000000006"/>
    <n v="127500.00000000001"/>
    <n v="0.25"/>
    <s v="Outlet"/>
  </r>
  <r>
    <s v="Foot Locker"/>
    <n v="1128299"/>
    <x v="323"/>
    <s v="West"/>
    <s v="Hawaii"/>
    <s v="Honolulu"/>
    <x v="3"/>
    <n v="80"/>
    <n v="500"/>
    <n v="400000"/>
    <n v="100000"/>
    <n v="0.25"/>
    <s v="Outlet"/>
  </r>
  <r>
    <s v="Foot Locker"/>
    <n v="1128299"/>
    <x v="323"/>
    <s v="West"/>
    <s v="Hawaii"/>
    <s v="Honolulu"/>
    <x v="4"/>
    <n v="85.000000000000014"/>
    <n v="550"/>
    <n v="467500.00000000006"/>
    <n v="70125"/>
    <n v="0.15"/>
    <s v="Outlet"/>
  </r>
  <r>
    <s v="Foot Locker"/>
    <n v="1128299"/>
    <x v="323"/>
    <s v="West"/>
    <s v="Hawaii"/>
    <s v="Honolulu"/>
    <x v="5"/>
    <n v="100"/>
    <n v="550"/>
    <n v="550000"/>
    <n v="220000"/>
    <n v="0.4"/>
    <s v="Outlet"/>
  </r>
  <r>
    <s v="Foot Locker"/>
    <n v="1128299"/>
    <x v="355"/>
    <s v="West"/>
    <s v="Hawaii"/>
    <s v="Honolulu"/>
    <x v="0"/>
    <n v="85.000000000000014"/>
    <n v="750"/>
    <n v="637500.00000000012"/>
    <n v="159375.00000000003"/>
    <n v="0.25"/>
    <s v="Outlet"/>
  </r>
  <r>
    <s v="Foot Locker"/>
    <n v="1128299"/>
    <x v="355"/>
    <s v="West"/>
    <s v="Hawaii"/>
    <s v="Honolulu"/>
    <x v="1"/>
    <n v="75.000000000000014"/>
    <n v="725"/>
    <n v="543750.00000000012"/>
    <n v="108750.00000000003"/>
    <n v="0.2"/>
    <s v="Outlet"/>
  </r>
  <r>
    <s v="Foot Locker"/>
    <n v="1128299"/>
    <x v="355"/>
    <s v="West"/>
    <s v="Hawaii"/>
    <s v="Honolulu"/>
    <x v="2"/>
    <n v="70"/>
    <n v="600"/>
    <n v="420000"/>
    <n v="105000"/>
    <n v="0.25"/>
    <s v="Outlet"/>
  </r>
  <r>
    <s v="Foot Locker"/>
    <n v="1128299"/>
    <x v="355"/>
    <s v="West"/>
    <s v="Hawaii"/>
    <s v="Honolulu"/>
    <x v="3"/>
    <n v="70"/>
    <n v="525"/>
    <n v="367500"/>
    <n v="91875"/>
    <n v="0.25"/>
    <s v="Outlet"/>
  </r>
  <r>
    <s v="Walmart"/>
    <n v="1128299"/>
    <x v="355"/>
    <s v="West"/>
    <s v="Hawaii"/>
    <s v="Honolulu"/>
    <x v="4"/>
    <n v="70"/>
    <n v="525"/>
    <n v="367500"/>
    <n v="55125"/>
    <n v="0.15"/>
    <s v="Outlet"/>
  </r>
  <r>
    <s v="Walmart"/>
    <n v="1128299"/>
    <x v="355"/>
    <s v="West"/>
    <s v="Hawaii"/>
    <s v="Honolulu"/>
    <x v="5"/>
    <n v="75"/>
    <n v="350"/>
    <n v="262500"/>
    <n v="105000"/>
    <n v="0.4"/>
    <s v="Outlet"/>
  </r>
  <r>
    <s v="Walmart"/>
    <n v="1128299"/>
    <x v="387"/>
    <s v="West"/>
    <s v="Hawaii"/>
    <s v="Honolulu"/>
    <x v="0"/>
    <n v="65.000000000000014"/>
    <n v="550"/>
    <n v="357500.00000000006"/>
    <n v="89375.000000000015"/>
    <n v="0.25"/>
    <s v="Outlet"/>
  </r>
  <r>
    <s v="Walmart"/>
    <n v="1128299"/>
    <x v="387"/>
    <s v="West"/>
    <s v="Hawaii"/>
    <s v="Honolulu"/>
    <x v="1"/>
    <n v="70.000000000000014"/>
    <n v="550"/>
    <n v="385000.00000000006"/>
    <n v="77000.000000000015"/>
    <n v="0.2"/>
    <s v="Outlet"/>
  </r>
  <r>
    <s v="Walmart"/>
    <n v="1128299"/>
    <x v="387"/>
    <s v="West"/>
    <s v="Hawaii"/>
    <s v="Honolulu"/>
    <x v="2"/>
    <n v="65.000000000000014"/>
    <n v="375"/>
    <n v="243750.00000000006"/>
    <n v="60937.500000000015"/>
    <n v="0.25"/>
    <s v="Outlet"/>
  </r>
  <r>
    <s v="Walmart"/>
    <n v="1128299"/>
    <x v="387"/>
    <s v="West"/>
    <s v="Hawaii"/>
    <s v="Honolulu"/>
    <x v="3"/>
    <n v="65.000000000000014"/>
    <n v="325"/>
    <n v="211250.00000000006"/>
    <n v="52812.500000000015"/>
    <n v="0.25"/>
    <s v="Outlet"/>
  </r>
  <r>
    <s v="Walmart"/>
    <n v="1128299"/>
    <x v="387"/>
    <s v="West"/>
    <s v="Hawaii"/>
    <s v="Honolulu"/>
    <x v="4"/>
    <n v="75.000000000000014"/>
    <n v="350"/>
    <n v="262500.00000000006"/>
    <n v="39375.000000000007"/>
    <n v="0.15"/>
    <s v="Outlet"/>
  </r>
  <r>
    <s v="Walmart"/>
    <n v="1128299"/>
    <x v="387"/>
    <s v="West"/>
    <s v="Hawaii"/>
    <s v="Honolulu"/>
    <x v="5"/>
    <n v="60"/>
    <n v="375"/>
    <n v="225000"/>
    <n v="90000"/>
    <n v="0.4"/>
    <s v="Outlet"/>
  </r>
  <r>
    <s v="Walmart"/>
    <n v="1128299"/>
    <x v="416"/>
    <s v="West"/>
    <s v="Hawaii"/>
    <s v="Honolulu"/>
    <x v="0"/>
    <n v="55.000000000000007"/>
    <n v="475"/>
    <n v="261250.00000000003"/>
    <n v="65312.500000000007"/>
    <n v="0.25"/>
    <s v="Outlet"/>
  </r>
  <r>
    <s v="Walmart"/>
    <n v="1128299"/>
    <x v="416"/>
    <s v="West"/>
    <s v="Hawaii"/>
    <s v="Honolulu"/>
    <x v="1"/>
    <n v="65.000000000000014"/>
    <n v="475"/>
    <n v="308750.00000000006"/>
    <n v="61750.000000000015"/>
    <n v="0.2"/>
    <s v="Outlet"/>
  </r>
  <r>
    <s v="Walmart"/>
    <n v="1128299"/>
    <x v="416"/>
    <s v="West"/>
    <s v="Hawaii"/>
    <s v="Honolulu"/>
    <x v="2"/>
    <n v="60.000000000000007"/>
    <n v="300"/>
    <n v="180000.00000000003"/>
    <n v="45000.000000000007"/>
    <n v="0.25"/>
    <s v="Outlet"/>
  </r>
  <r>
    <s v="Walmart"/>
    <n v="1128299"/>
    <x v="416"/>
    <s v="West"/>
    <s v="Hawaii"/>
    <s v="Honolulu"/>
    <x v="3"/>
    <n v="55.000000000000007"/>
    <n v="275"/>
    <n v="151250.00000000003"/>
    <n v="37812.500000000007"/>
    <n v="0.25"/>
    <s v="Outlet"/>
  </r>
  <r>
    <s v="Walmart"/>
    <n v="1128299"/>
    <x v="416"/>
    <s v="West"/>
    <s v="Hawaii"/>
    <s v="Honolulu"/>
    <x v="4"/>
    <n v="65"/>
    <n v="250"/>
    <n v="162500"/>
    <n v="24375"/>
    <n v="0.15"/>
    <s v="Outlet"/>
  </r>
  <r>
    <s v="Walmart"/>
    <n v="1128299"/>
    <x v="416"/>
    <s v="West"/>
    <s v="Hawaii"/>
    <s v="Honolulu"/>
    <x v="5"/>
    <n v="70"/>
    <n v="300"/>
    <n v="210000"/>
    <n v="84000"/>
    <n v="0.4"/>
    <s v="Outlet"/>
  </r>
  <r>
    <s v="Walmart"/>
    <n v="1128299"/>
    <x v="447"/>
    <s v="West"/>
    <s v="Hawaii"/>
    <s v="Honolulu"/>
    <x v="0"/>
    <n v="55.000000000000007"/>
    <n v="525"/>
    <n v="288750.00000000006"/>
    <n v="72187.500000000015"/>
    <n v="0.25"/>
    <s v="Outlet"/>
  </r>
  <r>
    <s v="Walmart"/>
    <n v="1128299"/>
    <x v="447"/>
    <s v="West"/>
    <s v="Hawaii"/>
    <s v="Honolulu"/>
    <x v="1"/>
    <n v="60.000000000000007"/>
    <n v="600"/>
    <n v="360000.00000000006"/>
    <n v="72000.000000000015"/>
    <n v="0.2"/>
    <s v="Outlet"/>
  </r>
  <r>
    <s v="Walmart"/>
    <n v="1128299"/>
    <x v="447"/>
    <s v="West"/>
    <s v="Hawaii"/>
    <s v="Honolulu"/>
    <x v="2"/>
    <n v="55.000000000000007"/>
    <n v="425"/>
    <n v="233750.00000000003"/>
    <n v="58437.500000000007"/>
    <n v="0.25"/>
    <s v="Outlet"/>
  </r>
  <r>
    <s v="Walmart"/>
    <n v="1128299"/>
    <x v="447"/>
    <s v="West"/>
    <s v="Hawaii"/>
    <s v="Honolulu"/>
    <x v="3"/>
    <n v="65.000000000000014"/>
    <n v="400"/>
    <n v="260000.00000000006"/>
    <n v="65000.000000000015"/>
    <n v="0.25"/>
    <s v="Outlet"/>
  </r>
  <r>
    <s v="Walmart"/>
    <n v="1128299"/>
    <x v="447"/>
    <s v="West"/>
    <s v="Hawaii"/>
    <s v="Honolulu"/>
    <x v="4"/>
    <n v="85.000000000000014"/>
    <n v="375"/>
    <n v="318750.00000000006"/>
    <n v="47812.500000000007"/>
    <n v="0.15"/>
    <s v="Outlet"/>
  </r>
  <r>
    <s v="Walmart"/>
    <n v="1128299"/>
    <x v="447"/>
    <s v="West"/>
    <s v="Hawaii"/>
    <s v="Honolulu"/>
    <x v="5"/>
    <n v="90.000000000000014"/>
    <n v="500"/>
    <n v="450000.00000000006"/>
    <n v="180000.00000000003"/>
    <n v="0.4"/>
    <s v="Outlet"/>
  </r>
  <r>
    <s v="Walmart"/>
    <n v="1128299"/>
    <x v="476"/>
    <s v="West"/>
    <s v="Hawaii"/>
    <s v="Honolulu"/>
    <x v="0"/>
    <n v="75.000000000000014"/>
    <n v="700"/>
    <n v="525000.00000000012"/>
    <n v="131250.00000000003"/>
    <n v="0.25"/>
    <s v="Outlet"/>
  </r>
  <r>
    <s v="Walmart"/>
    <n v="1128299"/>
    <x v="476"/>
    <s v="West"/>
    <s v="Hawaii"/>
    <s v="Honolulu"/>
    <x v="1"/>
    <n v="85.000000000000014"/>
    <n v="700"/>
    <n v="595000.00000000012"/>
    <n v="119000.00000000003"/>
    <n v="0.2"/>
    <s v="Outlet"/>
  </r>
  <r>
    <s v="Sports Direct"/>
    <n v="1128299"/>
    <x v="476"/>
    <s v="West"/>
    <s v="Hawaii"/>
    <s v="Honolulu"/>
    <x v="2"/>
    <n v="80.000000000000014"/>
    <n v="500"/>
    <n v="400000.00000000006"/>
    <n v="100000.00000000001"/>
    <n v="0.25"/>
    <s v="Outlet"/>
  </r>
  <r>
    <s v="Sports Direct"/>
    <n v="1128299"/>
    <x v="476"/>
    <s v="West"/>
    <s v="Hawaii"/>
    <s v="Honolulu"/>
    <x v="3"/>
    <n v="80.000000000000014"/>
    <n v="500"/>
    <n v="400000.00000000006"/>
    <n v="100000.00000000001"/>
    <n v="0.25"/>
    <s v="Outlet"/>
  </r>
  <r>
    <s v="Sports Direct"/>
    <n v="1128299"/>
    <x v="476"/>
    <s v="West"/>
    <s v="Hawaii"/>
    <s v="Honolulu"/>
    <x v="4"/>
    <n v="90.000000000000014"/>
    <n v="425"/>
    <n v="382500.00000000006"/>
    <n v="57375.000000000007"/>
    <n v="0.15"/>
    <s v="Outlet"/>
  </r>
  <r>
    <s v="Sports Direct"/>
    <n v="1128299"/>
    <x v="476"/>
    <s v="West"/>
    <s v="Hawaii"/>
    <s v="Honolulu"/>
    <x v="5"/>
    <n v="95.000000000000014"/>
    <n v="525"/>
    <n v="498750.00000000006"/>
    <n v="199500.00000000003"/>
    <n v="0.4"/>
    <s v="Outlet"/>
  </r>
  <r>
    <s v="Sports Direct"/>
    <n v="1128299"/>
    <x v="181"/>
    <s v="West"/>
    <s v="Hawaii"/>
    <s v="Honolulu"/>
    <x v="0"/>
    <n v="40"/>
    <n v="425"/>
    <n v="170000"/>
    <n v="51000"/>
    <n v="0.3"/>
    <s v="Outlet"/>
  </r>
  <r>
    <s v="Sports Direct"/>
    <n v="1128299"/>
    <x v="181"/>
    <s v="West"/>
    <s v="Hawaii"/>
    <s v="Honolulu"/>
    <x v="1"/>
    <n v="50"/>
    <n v="425"/>
    <n v="212500"/>
    <n v="53125"/>
    <n v="0.25"/>
    <s v="Outlet"/>
  </r>
  <r>
    <s v="Sports Direct"/>
    <n v="1128299"/>
    <x v="181"/>
    <s v="West"/>
    <s v="Hawaii"/>
    <s v="Honolulu"/>
    <x v="2"/>
    <n v="50"/>
    <n v="425"/>
    <n v="212500"/>
    <n v="63750"/>
    <n v="0.3"/>
    <s v="Outlet"/>
  </r>
  <r>
    <s v="Sports Direct"/>
    <n v="1128299"/>
    <x v="181"/>
    <s v="West"/>
    <s v="Hawaii"/>
    <s v="Honolulu"/>
    <x v="3"/>
    <n v="50"/>
    <n v="275"/>
    <n v="137500"/>
    <n v="41250"/>
    <n v="0.3"/>
    <s v="Outlet"/>
  </r>
  <r>
    <s v="Sports Direct"/>
    <n v="1128299"/>
    <x v="181"/>
    <s v="West"/>
    <s v="Hawaii"/>
    <s v="Honolulu"/>
    <x v="4"/>
    <n v="55.000000000000007"/>
    <n v="225"/>
    <n v="123750.00000000001"/>
    <n v="24750.000000000004"/>
    <n v="0.2"/>
    <s v="Outlet"/>
  </r>
  <r>
    <s v="Sports Direct"/>
    <n v="1128299"/>
    <x v="181"/>
    <s v="West"/>
    <s v="Hawaii"/>
    <s v="Honolulu"/>
    <x v="5"/>
    <n v="50"/>
    <n v="475"/>
    <n v="237500"/>
    <n v="106875"/>
    <n v="0.45"/>
    <s v="Outlet"/>
  </r>
  <r>
    <s v="Sports Direct"/>
    <n v="1128299"/>
    <x v="212"/>
    <s v="West"/>
    <s v="Hawaii"/>
    <s v="Honolulu"/>
    <x v="0"/>
    <n v="40"/>
    <n v="525"/>
    <n v="210000"/>
    <n v="63000"/>
    <n v="0.3"/>
    <s v="Outlet"/>
  </r>
  <r>
    <s v="Sports Direct"/>
    <n v="1128299"/>
    <x v="212"/>
    <s v="West"/>
    <s v="Hawaii"/>
    <s v="Honolulu"/>
    <x v="1"/>
    <n v="50"/>
    <n v="425"/>
    <n v="212500"/>
    <n v="53125"/>
    <n v="0.25"/>
    <s v="Outlet"/>
  </r>
  <r>
    <s v="Sports Direct"/>
    <n v="1128299"/>
    <x v="212"/>
    <s v="West"/>
    <s v="Hawaii"/>
    <s v="Honolulu"/>
    <x v="2"/>
    <n v="50"/>
    <n v="425"/>
    <n v="212500"/>
    <n v="63750"/>
    <n v="0.3"/>
    <s v="Outlet"/>
  </r>
  <r>
    <s v="Sports Direct"/>
    <n v="1128299"/>
    <x v="212"/>
    <s v="Southeast"/>
    <s v="Florida"/>
    <s v="Orlando"/>
    <x v="3"/>
    <n v="50"/>
    <n v="275"/>
    <n v="137500"/>
    <n v="41250"/>
    <n v="0.3"/>
    <s v="Outlet"/>
  </r>
  <r>
    <s v="Sports Direct"/>
    <n v="1128299"/>
    <x v="212"/>
    <s v="Southeast"/>
    <s v="Florida"/>
    <s v="Orlando"/>
    <x v="4"/>
    <n v="55.000000000000007"/>
    <n v="200"/>
    <n v="110000.00000000001"/>
    <n v="22000.000000000004"/>
    <n v="0.2"/>
    <s v="Outlet"/>
  </r>
  <r>
    <s v="Sports Direct"/>
    <n v="1128299"/>
    <x v="212"/>
    <s v="Southeast"/>
    <s v="Florida"/>
    <s v="Orlando"/>
    <x v="5"/>
    <n v="50"/>
    <n v="400"/>
    <n v="200000"/>
    <n v="90000"/>
    <n v="0.45"/>
    <s v="Outlet"/>
  </r>
  <r>
    <s v="Sports Direct"/>
    <n v="1128299"/>
    <x v="221"/>
    <s v="Southeast"/>
    <s v="Florida"/>
    <s v="Orlando"/>
    <x v="0"/>
    <n v="50"/>
    <n v="550"/>
    <n v="275000"/>
    <n v="82500"/>
    <n v="0.3"/>
    <s v="Outlet"/>
  </r>
  <r>
    <s v="Sports Direct"/>
    <n v="1128299"/>
    <x v="221"/>
    <s v="Southeast"/>
    <s v="Florida"/>
    <s v="Orlando"/>
    <x v="1"/>
    <n v="60"/>
    <n v="400"/>
    <n v="240000"/>
    <n v="60000"/>
    <n v="0.25"/>
    <s v="Outlet"/>
  </r>
  <r>
    <s v="Sports Direct"/>
    <n v="1128299"/>
    <x v="221"/>
    <s v="Southeast"/>
    <s v="Florida"/>
    <s v="Orlando"/>
    <x v="2"/>
    <n v="64.999999999999986"/>
    <n v="425"/>
    <n v="276249.99999999994"/>
    <n v="82874.999999999985"/>
    <n v="0.3"/>
    <s v="Outlet"/>
  </r>
  <r>
    <s v="Sports Direct"/>
    <n v="1128299"/>
    <x v="221"/>
    <s v="Southeast"/>
    <s v="Florida"/>
    <s v="Orlando"/>
    <x v="3"/>
    <n v="60"/>
    <n v="325"/>
    <n v="195000"/>
    <n v="58500"/>
    <n v="0.3"/>
    <s v="Outlet"/>
  </r>
  <r>
    <s v="Sports Direct"/>
    <n v="1128299"/>
    <x v="221"/>
    <s v="Southeast"/>
    <s v="Florida"/>
    <s v="Orlando"/>
    <x v="4"/>
    <n v="65"/>
    <n v="175"/>
    <n v="113750"/>
    <n v="22750"/>
    <n v="0.2"/>
    <s v="Outlet"/>
  </r>
  <r>
    <s v="Sports Direct"/>
    <n v="1128299"/>
    <x v="221"/>
    <s v="Southeast"/>
    <s v="Florida"/>
    <s v="Orlando"/>
    <x v="5"/>
    <n v="60"/>
    <n v="375"/>
    <n v="225000"/>
    <n v="101250"/>
    <n v="0.45"/>
    <s v="Outlet"/>
  </r>
  <r>
    <s v="Walmart"/>
    <n v="1128299"/>
    <x v="240"/>
    <s v="Southeast"/>
    <s v="Florida"/>
    <s v="Orlando"/>
    <x v="0"/>
    <n v="65"/>
    <n v="550"/>
    <n v="357500"/>
    <n v="107250"/>
    <n v="0.3"/>
    <s v="Outlet"/>
  </r>
  <r>
    <s v="Walmart"/>
    <n v="1128299"/>
    <x v="240"/>
    <s v="Southeast"/>
    <s v="Florida"/>
    <s v="Orlando"/>
    <x v="1"/>
    <n v="70"/>
    <n v="350"/>
    <n v="245000"/>
    <n v="61250"/>
    <n v="0.25"/>
    <s v="Outlet"/>
  </r>
  <r>
    <s v="Walmart"/>
    <n v="1128299"/>
    <x v="240"/>
    <s v="Southeast"/>
    <s v="Florida"/>
    <s v="Orlando"/>
    <x v="2"/>
    <n v="70"/>
    <n v="400"/>
    <n v="280000"/>
    <n v="84000"/>
    <n v="0.3"/>
    <s v="Outlet"/>
  </r>
  <r>
    <s v="Walmart"/>
    <n v="1128299"/>
    <x v="240"/>
    <s v="Southeast"/>
    <s v="Florida"/>
    <s v="Orlando"/>
    <x v="3"/>
    <n v="55.000000000000007"/>
    <n v="300"/>
    <n v="165000.00000000003"/>
    <n v="49500.000000000007"/>
    <n v="0.3"/>
    <s v="Outlet"/>
  </r>
  <r>
    <s v="Walmart"/>
    <n v="1128299"/>
    <x v="240"/>
    <s v="Southeast"/>
    <s v="Florida"/>
    <s v="Orlando"/>
    <x v="4"/>
    <n v="60.000000000000007"/>
    <n v="200"/>
    <n v="120000.00000000001"/>
    <n v="24000.000000000004"/>
    <n v="0.2"/>
    <s v="Outlet"/>
  </r>
  <r>
    <s v="Walmart"/>
    <n v="1128299"/>
    <x v="240"/>
    <s v="Southeast"/>
    <s v="Florida"/>
    <s v="Orlando"/>
    <x v="5"/>
    <n v="75.000000000000014"/>
    <n v="375"/>
    <n v="281250.00000000006"/>
    <n v="126562.50000000003"/>
    <n v="0.45"/>
    <s v="Outlet"/>
  </r>
  <r>
    <s v="Walmart"/>
    <n v="1128299"/>
    <x v="271"/>
    <s v="Southeast"/>
    <s v="Florida"/>
    <s v="Orlando"/>
    <x v="0"/>
    <n v="60"/>
    <n v="575"/>
    <n v="345000"/>
    <n v="103500"/>
    <n v="0.3"/>
    <s v="Outlet"/>
  </r>
  <r>
    <s v="Walmart"/>
    <n v="1128299"/>
    <x v="271"/>
    <s v="Southeast"/>
    <s v="Florida"/>
    <s v="Orlando"/>
    <x v="1"/>
    <n v="65"/>
    <n v="425"/>
    <n v="276250"/>
    <n v="69062.5"/>
    <n v="0.25"/>
    <s v="Outlet"/>
  </r>
  <r>
    <s v="Walmart"/>
    <n v="1128299"/>
    <x v="271"/>
    <s v="Southeast"/>
    <s v="Florida"/>
    <s v="Orlando"/>
    <x v="2"/>
    <n v="65"/>
    <n v="425"/>
    <n v="276250"/>
    <n v="82875"/>
    <n v="0.3"/>
    <s v="Outlet"/>
  </r>
  <r>
    <s v="Walmart"/>
    <n v="1128299"/>
    <x v="271"/>
    <s v="Southeast"/>
    <s v="Florida"/>
    <s v="Orlando"/>
    <x v="3"/>
    <n v="60"/>
    <n v="325"/>
    <n v="195000"/>
    <n v="58500"/>
    <n v="0.3"/>
    <s v="Outlet"/>
  </r>
  <r>
    <s v="Walmart"/>
    <n v="1128299"/>
    <x v="271"/>
    <s v="Southeast"/>
    <s v="Florida"/>
    <s v="Orlando"/>
    <x v="4"/>
    <n v="54.999999999999993"/>
    <n v="225"/>
    <n v="123749.99999999999"/>
    <n v="24750"/>
    <n v="0.2"/>
    <s v="Outlet"/>
  </r>
  <r>
    <s v="Walmart"/>
    <n v="1128299"/>
    <x v="271"/>
    <s v="Southeast"/>
    <s v="Florida"/>
    <s v="Orlando"/>
    <x v="5"/>
    <n v="70"/>
    <n v="575"/>
    <n v="402500"/>
    <n v="181125"/>
    <n v="0.45"/>
    <s v="Outlet"/>
  </r>
  <r>
    <s v="Walmart"/>
    <n v="1128299"/>
    <x v="301"/>
    <s v="Southeast"/>
    <s v="Florida"/>
    <s v="Orlando"/>
    <x v="0"/>
    <n v="64.999999999999986"/>
    <n v="825"/>
    <n v="536249.99999999988"/>
    <n v="160874.99999999997"/>
    <n v="0.3"/>
    <s v="Outlet"/>
  </r>
  <r>
    <s v="Walmart"/>
    <n v="1128299"/>
    <x v="301"/>
    <s v="Southeast"/>
    <s v="Florida"/>
    <s v="Orlando"/>
    <x v="1"/>
    <n v="70"/>
    <n v="700"/>
    <n v="490000"/>
    <n v="122500"/>
    <n v="0.25"/>
    <s v="In-store"/>
  </r>
  <r>
    <s v="Walmart"/>
    <n v="1128299"/>
    <x v="301"/>
    <s v="Southeast"/>
    <s v="Florida"/>
    <s v="Orlando"/>
    <x v="2"/>
    <n v="85"/>
    <n v="700"/>
    <n v="595000"/>
    <n v="178500"/>
    <n v="0.3"/>
    <s v="In-store"/>
  </r>
  <r>
    <s v="Walmart"/>
    <n v="1128299"/>
    <x v="301"/>
    <s v="Southeast"/>
    <s v="Florida"/>
    <s v="Orlando"/>
    <x v="3"/>
    <n v="85"/>
    <n v="575"/>
    <n v="488750"/>
    <n v="146625"/>
    <n v="0.3"/>
    <s v="In-store"/>
  </r>
  <r>
    <s v="Walmart"/>
    <n v="1128299"/>
    <x v="301"/>
    <s v="Southeast"/>
    <s v="Florida"/>
    <s v="Orlando"/>
    <x v="4"/>
    <n v="95"/>
    <n v="450"/>
    <n v="427500"/>
    <n v="85500"/>
    <n v="0.2"/>
    <s v="In-store"/>
  </r>
  <r>
    <s v="Walmart"/>
    <n v="1128299"/>
    <x v="301"/>
    <s v="Southeast"/>
    <s v="Florida"/>
    <s v="Orlando"/>
    <x v="5"/>
    <n v="110.00000000000001"/>
    <n v="750"/>
    <n v="825000.00000000012"/>
    <n v="371250.00000000006"/>
    <n v="0.45"/>
    <s v="In-store"/>
  </r>
  <r>
    <s v="Walmart"/>
    <n v="1128299"/>
    <x v="330"/>
    <s v="Southeast"/>
    <s v="Florida"/>
    <s v="Orlando"/>
    <x v="0"/>
    <n v="90"/>
    <n v="900"/>
    <n v="810000"/>
    <n v="243000"/>
    <n v="0.3"/>
    <s v="In-store"/>
  </r>
  <r>
    <s v="Walmart"/>
    <n v="1128299"/>
    <x v="330"/>
    <s v="Southeast"/>
    <s v="Florida"/>
    <s v="Orlando"/>
    <x v="1"/>
    <n v="95"/>
    <n v="750"/>
    <n v="712500"/>
    <n v="178125"/>
    <n v="0.25"/>
    <s v="In-store"/>
  </r>
  <r>
    <s v="Walmart"/>
    <n v="1128299"/>
    <x v="330"/>
    <s v="Southeast"/>
    <s v="Florida"/>
    <s v="Orlando"/>
    <x v="2"/>
    <n v="95"/>
    <n v="700"/>
    <n v="665000"/>
    <n v="199500"/>
    <n v="0.3"/>
    <s v="In-store"/>
  </r>
  <r>
    <s v="Walmart"/>
    <n v="1128299"/>
    <x v="330"/>
    <s v="Southeast"/>
    <s v="Florida"/>
    <s v="Orlando"/>
    <x v="3"/>
    <n v="90"/>
    <n v="600"/>
    <n v="540000"/>
    <n v="162000"/>
    <n v="0.3"/>
    <s v="In-store"/>
  </r>
  <r>
    <s v="Walmart"/>
    <n v="1128299"/>
    <x v="330"/>
    <s v="Southeast"/>
    <s v="Florida"/>
    <s v="Orlando"/>
    <x v="4"/>
    <n v="95"/>
    <n v="650"/>
    <n v="617500"/>
    <n v="123500"/>
    <n v="0.2"/>
    <s v="In-store"/>
  </r>
  <r>
    <s v="Walmart"/>
    <n v="1128299"/>
    <x v="330"/>
    <s v="Southeast"/>
    <s v="Florida"/>
    <s v="Orlando"/>
    <x v="5"/>
    <n v="110.00000000000001"/>
    <n v="650"/>
    <n v="715000.00000000012"/>
    <n v="321750.00000000006"/>
    <n v="0.45"/>
    <s v="In-store"/>
  </r>
  <r>
    <s v="Walmart"/>
    <n v="1128299"/>
    <x v="362"/>
    <s v="Southeast"/>
    <s v="Florida"/>
    <s v="Orlando"/>
    <x v="0"/>
    <n v="95"/>
    <n v="850"/>
    <n v="807500"/>
    <n v="242250"/>
    <n v="0.3"/>
    <s v="In-store"/>
  </r>
  <r>
    <s v="Walmart"/>
    <n v="1128299"/>
    <x v="362"/>
    <s v="Southeast"/>
    <s v="Florida"/>
    <s v="Orlando"/>
    <x v="1"/>
    <n v="85.000000000000014"/>
    <n v="825"/>
    <n v="701250.00000000012"/>
    <n v="175312.50000000003"/>
    <n v="0.25"/>
    <s v="In-store"/>
  </r>
  <r>
    <s v="Walmart"/>
    <n v="1128299"/>
    <x v="362"/>
    <s v="Southeast"/>
    <s v="Florida"/>
    <s v="Orlando"/>
    <x v="2"/>
    <n v="80"/>
    <n v="700"/>
    <n v="560000"/>
    <n v="168000"/>
    <n v="0.3"/>
    <s v="In-store"/>
  </r>
  <r>
    <s v="Walmart"/>
    <n v="1128299"/>
    <x v="362"/>
    <s v="Southeast"/>
    <s v="Florida"/>
    <s v="Orlando"/>
    <x v="3"/>
    <n v="80"/>
    <n v="475"/>
    <n v="380000"/>
    <n v="114000"/>
    <n v="0.3"/>
    <s v="In-store"/>
  </r>
  <r>
    <s v="Walmart"/>
    <n v="1128299"/>
    <x v="362"/>
    <s v="Southeast"/>
    <s v="Florida"/>
    <s v="Orlando"/>
    <x v="4"/>
    <n v="80"/>
    <n v="475"/>
    <n v="380000"/>
    <n v="76000"/>
    <n v="0.2"/>
    <s v="In-store"/>
  </r>
  <r>
    <s v="Walmart"/>
    <n v="1128299"/>
    <x v="362"/>
    <s v="Southeast"/>
    <s v="Florida"/>
    <s v="Orlando"/>
    <x v="5"/>
    <n v="85"/>
    <n v="300"/>
    <n v="255000"/>
    <n v="114750"/>
    <n v="0.45"/>
    <s v="In-store"/>
  </r>
  <r>
    <s v="Walmart"/>
    <n v="1128299"/>
    <x v="394"/>
    <s v="Southeast"/>
    <s v="Florida"/>
    <s v="Orlando"/>
    <x v="0"/>
    <n v="60.000000000000007"/>
    <n v="500"/>
    <n v="300000.00000000006"/>
    <n v="90000.000000000015"/>
    <n v="0.3"/>
    <s v="In-store"/>
  </r>
  <r>
    <s v="Walmart"/>
    <n v="1128299"/>
    <x v="394"/>
    <s v="Southeast"/>
    <s v="Florida"/>
    <s v="Orlando"/>
    <x v="1"/>
    <n v="65.000000000000014"/>
    <n v="500"/>
    <n v="325000.00000000006"/>
    <n v="81250.000000000015"/>
    <n v="0.25"/>
    <s v="In-store"/>
  </r>
  <r>
    <s v="Walmart"/>
    <n v="1128299"/>
    <x v="394"/>
    <s v="Southeast"/>
    <s v="Florida"/>
    <s v="Orlando"/>
    <x v="2"/>
    <n v="60.000000000000007"/>
    <n v="300"/>
    <n v="180000.00000000003"/>
    <n v="54000.000000000007"/>
    <n v="0.3"/>
    <s v="In-store"/>
  </r>
  <r>
    <s v="Walmart"/>
    <n v="1128299"/>
    <x v="394"/>
    <s v="Southeast"/>
    <s v="Florida"/>
    <s v="Orlando"/>
    <x v="3"/>
    <n v="60.000000000000007"/>
    <n v="250"/>
    <n v="150000.00000000003"/>
    <n v="45000.000000000007"/>
    <n v="0.3"/>
    <s v="In-store"/>
  </r>
  <r>
    <s v="Walmart"/>
    <n v="1128299"/>
    <x v="394"/>
    <s v="Southeast"/>
    <s v="Florida"/>
    <s v="Orlando"/>
    <x v="4"/>
    <n v="70"/>
    <n v="275"/>
    <n v="192500"/>
    <n v="38500"/>
    <n v="0.2"/>
    <s v="In-store"/>
  </r>
  <r>
    <s v="Walmart"/>
    <n v="1128299"/>
    <x v="394"/>
    <s v="Southeast"/>
    <s v="Florida"/>
    <s v="Orlando"/>
    <x v="5"/>
    <n v="54.999999999999993"/>
    <n v="300"/>
    <n v="164999.99999999997"/>
    <n v="74249.999999999985"/>
    <n v="0.45"/>
    <s v="In-store"/>
  </r>
  <r>
    <s v="Walmart"/>
    <n v="1128299"/>
    <x v="423"/>
    <s v="Southeast"/>
    <s v="Florida"/>
    <s v="Orlando"/>
    <x v="0"/>
    <n v="50"/>
    <n v="400"/>
    <n v="200000"/>
    <n v="60000"/>
    <n v="0.3"/>
    <s v="In-store"/>
  </r>
  <r>
    <s v="Walmart"/>
    <n v="1128299"/>
    <x v="423"/>
    <s v="Southeast"/>
    <s v="Florida"/>
    <s v="Orlando"/>
    <x v="1"/>
    <n v="65.000000000000014"/>
    <n v="575"/>
    <n v="373750.00000000006"/>
    <n v="93437.500000000015"/>
    <n v="0.25"/>
    <s v="In-store"/>
  </r>
  <r>
    <s v="Walmart"/>
    <n v="1128299"/>
    <x v="423"/>
    <s v="Southeast"/>
    <s v="Florida"/>
    <s v="Orlando"/>
    <x v="2"/>
    <n v="60.000000000000007"/>
    <n v="400"/>
    <n v="240000.00000000003"/>
    <n v="72000"/>
    <n v="0.3"/>
    <s v="In-store"/>
  </r>
  <r>
    <s v="Walmart"/>
    <n v="1128299"/>
    <x v="423"/>
    <s v="Southeast"/>
    <s v="Florida"/>
    <s v="Orlando"/>
    <x v="3"/>
    <n v="55.000000000000007"/>
    <n v="375"/>
    <n v="206250.00000000003"/>
    <n v="61875.000000000007"/>
    <n v="0.3"/>
    <s v="In-store"/>
  </r>
  <r>
    <s v="Walmart"/>
    <n v="1128299"/>
    <x v="423"/>
    <s v="Southeast"/>
    <s v="Florida"/>
    <s v="Orlando"/>
    <x v="4"/>
    <n v="65"/>
    <n v="350"/>
    <n v="227500"/>
    <n v="45500"/>
    <n v="0.2"/>
    <s v="In-store"/>
  </r>
  <r>
    <s v="Walmart"/>
    <n v="1128299"/>
    <x v="423"/>
    <s v="Southeast"/>
    <s v="Florida"/>
    <s v="Orlando"/>
    <x v="5"/>
    <n v="70"/>
    <n v="400"/>
    <n v="280000"/>
    <n v="126000"/>
    <n v="0.45"/>
    <s v="In-store"/>
  </r>
  <r>
    <s v="Walmart"/>
    <n v="1128299"/>
    <x v="454"/>
    <s v="Southeast"/>
    <s v="Florida"/>
    <s v="Orlando"/>
    <x v="0"/>
    <n v="55.000000000000007"/>
    <n v="625"/>
    <n v="343750.00000000006"/>
    <n v="103125.00000000001"/>
    <n v="0.3"/>
    <s v="In-store"/>
  </r>
  <r>
    <s v="Walmart"/>
    <n v="1128299"/>
    <x v="454"/>
    <s v="Southeast"/>
    <s v="Florida"/>
    <s v="Orlando"/>
    <x v="1"/>
    <n v="60.000000000000007"/>
    <n v="700"/>
    <n v="420000.00000000006"/>
    <n v="105000.00000000001"/>
    <n v="0.25"/>
    <s v="In-store"/>
  </r>
  <r>
    <s v="Walmart"/>
    <n v="1128299"/>
    <x v="454"/>
    <s v="Southeast"/>
    <s v="Florida"/>
    <s v="Orlando"/>
    <x v="2"/>
    <n v="55.000000000000007"/>
    <n v="525"/>
    <n v="288750.00000000006"/>
    <n v="86625.000000000015"/>
    <n v="0.3"/>
    <s v="In-store"/>
  </r>
  <r>
    <s v="Walmart"/>
    <n v="1128299"/>
    <x v="454"/>
    <s v="Southeast"/>
    <s v="Florida"/>
    <s v="Orlando"/>
    <x v="3"/>
    <n v="65.000000000000014"/>
    <n v="500"/>
    <n v="325000.00000000006"/>
    <n v="97500.000000000015"/>
    <n v="0.3"/>
    <s v="In-store"/>
  </r>
  <r>
    <s v="Walmart"/>
    <n v="1128299"/>
    <x v="454"/>
    <s v="Southeast"/>
    <s v="Florida"/>
    <s v="Orlando"/>
    <x v="4"/>
    <n v="85.000000000000014"/>
    <n v="475"/>
    <n v="403750.00000000006"/>
    <n v="80750.000000000015"/>
    <n v="0.2"/>
    <s v="In-store"/>
  </r>
  <r>
    <s v="Walmart"/>
    <n v="1128299"/>
    <x v="454"/>
    <s v="Southeast"/>
    <s v="Florida"/>
    <s v="Orlando"/>
    <x v="5"/>
    <n v="90.000000000000014"/>
    <n v="600"/>
    <n v="540000.00000000012"/>
    <n v="243000.00000000006"/>
    <n v="0.45"/>
    <s v="In-store"/>
  </r>
  <r>
    <s v="Walmart"/>
    <n v="1128299"/>
    <x v="483"/>
    <s v="Southeast"/>
    <s v="Florida"/>
    <s v="Orlando"/>
    <x v="0"/>
    <n v="75.000000000000014"/>
    <n v="800"/>
    <n v="600000.00000000012"/>
    <n v="180000.00000000003"/>
    <n v="0.3"/>
    <s v="In-store"/>
  </r>
  <r>
    <s v="Walmart"/>
    <n v="1128299"/>
    <x v="483"/>
    <s v="Southeast"/>
    <s v="Florida"/>
    <s v="Orlando"/>
    <x v="1"/>
    <n v="85.000000000000014"/>
    <n v="800"/>
    <n v="680000.00000000012"/>
    <n v="170000.00000000003"/>
    <n v="0.25"/>
    <s v="In-store"/>
  </r>
  <r>
    <s v="West Gear"/>
    <n v="1128299"/>
    <x v="483"/>
    <s v="Southeast"/>
    <s v="Florida"/>
    <s v="Orlando"/>
    <x v="2"/>
    <n v="80.000000000000014"/>
    <n v="600"/>
    <n v="480000.00000000006"/>
    <n v="144000"/>
    <n v="0.3"/>
    <s v="In-store"/>
  </r>
  <r>
    <s v="West Gear"/>
    <n v="1128299"/>
    <x v="483"/>
    <s v="Southeast"/>
    <s v="Florida"/>
    <s v="Orlando"/>
    <x v="3"/>
    <n v="80.000000000000014"/>
    <n v="600"/>
    <n v="480000.00000000006"/>
    <n v="144000"/>
    <n v="0.3"/>
    <s v="In-store"/>
  </r>
  <r>
    <s v="West Gear"/>
    <n v="1128299"/>
    <x v="483"/>
    <s v="Southeast"/>
    <s v="Florida"/>
    <s v="Orlando"/>
    <x v="4"/>
    <n v="90.000000000000014"/>
    <n v="525"/>
    <n v="472500.00000000006"/>
    <n v="94500.000000000015"/>
    <n v="0.2"/>
    <s v="In-store"/>
  </r>
  <r>
    <s v="West Gear"/>
    <n v="1128299"/>
    <x v="483"/>
    <s v="Southeast"/>
    <s v="Florida"/>
    <s v="Orlando"/>
    <x v="5"/>
    <n v="95.000000000000014"/>
    <n v="625"/>
    <n v="593750.00000000012"/>
    <n v="267187.50000000006"/>
    <n v="0.45"/>
    <s v="In-store"/>
  </r>
  <r>
    <s v="West Gear"/>
    <n v="1185732"/>
    <x v="176"/>
    <s v="Southeast"/>
    <s v="Florida"/>
    <s v="Orlando"/>
    <x v="0"/>
    <n v="45"/>
    <n v="850"/>
    <n v="382500"/>
    <n v="172125"/>
    <n v="0.45"/>
    <s v="In-store"/>
  </r>
  <r>
    <s v="West Gear"/>
    <n v="1185732"/>
    <x v="176"/>
    <s v="Southeast"/>
    <s v="Florida"/>
    <s v="Orlando"/>
    <x v="1"/>
    <n v="45"/>
    <n v="650"/>
    <n v="292500"/>
    <n v="102375"/>
    <n v="0.35"/>
    <s v="In-store"/>
  </r>
  <r>
    <s v="West Gear"/>
    <n v="1185732"/>
    <x v="176"/>
    <s v="Southeast"/>
    <s v="Florida"/>
    <s v="Orlando"/>
    <x v="2"/>
    <n v="35"/>
    <n v="650"/>
    <n v="227500"/>
    <n v="56875"/>
    <n v="0.25"/>
    <s v="In-store"/>
  </r>
  <r>
    <s v="West Gear"/>
    <n v="1185732"/>
    <x v="176"/>
    <s v="Southeast"/>
    <s v="Florida"/>
    <s v="Orlando"/>
    <x v="3"/>
    <n v="40"/>
    <n v="500"/>
    <n v="200000"/>
    <n v="60000"/>
    <n v="0.3"/>
    <s v="In-store"/>
  </r>
  <r>
    <s v="West Gear"/>
    <n v="1185732"/>
    <x v="176"/>
    <s v="Southeast"/>
    <s v="Florida"/>
    <s v="Orlando"/>
    <x v="4"/>
    <n v="55.000000000000007"/>
    <n v="550"/>
    <n v="302500.00000000006"/>
    <n v="105875.00000000001"/>
    <n v="0.35"/>
    <s v="In-store"/>
  </r>
  <r>
    <s v="West Gear"/>
    <n v="1185732"/>
    <x v="176"/>
    <s v="Southeast"/>
    <s v="Florida"/>
    <s v="Orlando"/>
    <x v="5"/>
    <n v="45"/>
    <n v="650"/>
    <n v="292500"/>
    <n v="146250"/>
    <n v="0.5"/>
    <s v="In-store"/>
  </r>
  <r>
    <s v="West Gear"/>
    <n v="1185732"/>
    <x v="205"/>
    <s v="Southeast"/>
    <s v="Florida"/>
    <s v="Orlando"/>
    <x v="0"/>
    <n v="45"/>
    <n v="900"/>
    <n v="405000"/>
    <n v="182250"/>
    <n v="0.45"/>
    <s v="In-store"/>
  </r>
  <r>
    <s v="West Gear"/>
    <n v="1185732"/>
    <x v="205"/>
    <s v="Southeast"/>
    <s v="Florida"/>
    <s v="Orlando"/>
    <x v="1"/>
    <n v="45"/>
    <n v="550"/>
    <n v="247500"/>
    <n v="86625"/>
    <n v="0.35"/>
    <s v="In-store"/>
  </r>
  <r>
    <s v="West Gear"/>
    <n v="1185732"/>
    <x v="205"/>
    <s v="Southeast"/>
    <s v="Florida"/>
    <s v="Orlando"/>
    <x v="2"/>
    <n v="35"/>
    <n v="600"/>
    <n v="210000"/>
    <n v="52500"/>
    <n v="0.25"/>
    <s v="In-store"/>
  </r>
  <r>
    <s v="West Gear"/>
    <n v="1185732"/>
    <x v="205"/>
    <s v="Northeast"/>
    <s v="New York"/>
    <s v="Albany"/>
    <x v="3"/>
    <n v="40"/>
    <n v="475"/>
    <n v="190000"/>
    <n v="57000"/>
    <n v="0.3"/>
    <s v="In-store"/>
  </r>
  <r>
    <s v="West Gear"/>
    <n v="1185732"/>
    <x v="205"/>
    <s v="Northeast"/>
    <s v="New York"/>
    <s v="Albany"/>
    <x v="4"/>
    <n v="55.000000000000007"/>
    <n v="550"/>
    <n v="302500.00000000006"/>
    <n v="105875.00000000001"/>
    <n v="0.35"/>
    <s v="In-store"/>
  </r>
  <r>
    <s v="West Gear"/>
    <n v="1185732"/>
    <x v="205"/>
    <s v="Northeast"/>
    <s v="New York"/>
    <s v="Albany"/>
    <x v="5"/>
    <n v="45"/>
    <n v="650"/>
    <n v="292500"/>
    <n v="146250"/>
    <n v="0.5"/>
    <s v="In-store"/>
  </r>
  <r>
    <s v="West Gear"/>
    <n v="1185732"/>
    <x v="710"/>
    <s v="Northeast"/>
    <s v="New York"/>
    <s v="Albany"/>
    <x v="0"/>
    <n v="45"/>
    <n v="870"/>
    <n v="391500"/>
    <n v="176175"/>
    <n v="0.45"/>
    <s v="In-store"/>
  </r>
  <r>
    <s v="West Gear"/>
    <n v="1185732"/>
    <x v="710"/>
    <s v="Northeast"/>
    <s v="New York"/>
    <s v="Albany"/>
    <x v="1"/>
    <n v="45"/>
    <n v="550"/>
    <n v="247500"/>
    <n v="86625"/>
    <n v="0.35"/>
    <s v="In-store"/>
  </r>
  <r>
    <s v="West Gear"/>
    <n v="1185732"/>
    <x v="710"/>
    <s v="Northeast"/>
    <s v="New York"/>
    <s v="Albany"/>
    <x v="2"/>
    <n v="35"/>
    <n v="575"/>
    <n v="201250"/>
    <n v="50312.5"/>
    <n v="0.25"/>
    <s v="In-store"/>
  </r>
  <r>
    <s v="West Gear"/>
    <n v="1185732"/>
    <x v="710"/>
    <s v="Northeast"/>
    <s v="New York"/>
    <s v="Albany"/>
    <x v="3"/>
    <n v="40"/>
    <n v="425"/>
    <n v="170000"/>
    <n v="51000"/>
    <n v="0.3"/>
    <s v="In-store"/>
  </r>
  <r>
    <s v="West Gear"/>
    <n v="1185732"/>
    <x v="710"/>
    <s v="Northeast"/>
    <s v="New York"/>
    <s v="Albany"/>
    <x v="4"/>
    <n v="55.000000000000007"/>
    <n v="475"/>
    <n v="261250.00000000003"/>
    <n v="91437.5"/>
    <n v="0.35"/>
    <s v="In-store"/>
  </r>
  <r>
    <s v="West Gear"/>
    <n v="1185732"/>
    <x v="710"/>
    <s v="Northeast"/>
    <s v="New York"/>
    <s v="Albany"/>
    <x v="5"/>
    <n v="45"/>
    <n v="575"/>
    <n v="258750"/>
    <n v="129375"/>
    <n v="0.5"/>
    <s v="In-store"/>
  </r>
  <r>
    <s v="West Gear"/>
    <n v="1185732"/>
    <x v="232"/>
    <s v="Northeast"/>
    <s v="New York"/>
    <s v="Albany"/>
    <x v="0"/>
    <n v="45"/>
    <n v="825"/>
    <n v="371250"/>
    <n v="167062.5"/>
    <n v="0.45"/>
    <s v="In-store"/>
  </r>
  <r>
    <s v="West Gear"/>
    <n v="1185732"/>
    <x v="232"/>
    <s v="Northeast"/>
    <s v="New York"/>
    <s v="Albany"/>
    <x v="1"/>
    <n v="45"/>
    <n v="525"/>
    <n v="236250"/>
    <n v="82687.5"/>
    <n v="0.35"/>
    <s v="In-store"/>
  </r>
  <r>
    <s v="West Gear"/>
    <n v="1185732"/>
    <x v="232"/>
    <s v="Northeast"/>
    <s v="New York"/>
    <s v="Albany"/>
    <x v="2"/>
    <n v="35"/>
    <n v="525"/>
    <n v="183750"/>
    <n v="45937.5"/>
    <n v="0.25"/>
    <s v="In-store"/>
  </r>
  <r>
    <s v="West Gear"/>
    <n v="1185732"/>
    <x v="232"/>
    <s v="Northeast"/>
    <s v="New York"/>
    <s v="Albany"/>
    <x v="3"/>
    <n v="40"/>
    <n v="450"/>
    <n v="180000"/>
    <n v="54000"/>
    <n v="0.3"/>
    <s v="In-store"/>
  </r>
  <r>
    <s v="West Gear"/>
    <n v="1185732"/>
    <x v="232"/>
    <s v="Northeast"/>
    <s v="New York"/>
    <s v="Albany"/>
    <x v="4"/>
    <n v="55.000000000000007"/>
    <n v="475"/>
    <n v="261250.00000000003"/>
    <n v="91437.5"/>
    <n v="0.35"/>
    <s v="In-store"/>
  </r>
  <r>
    <s v="West Gear"/>
    <n v="1185732"/>
    <x v="232"/>
    <s v="Northeast"/>
    <s v="New York"/>
    <s v="Albany"/>
    <x v="5"/>
    <n v="45"/>
    <n v="600"/>
    <n v="270000"/>
    <n v="135000"/>
    <n v="0.5"/>
    <s v="In-store"/>
  </r>
  <r>
    <s v="West Gear"/>
    <n v="1185732"/>
    <x v="261"/>
    <s v="Northeast"/>
    <s v="New York"/>
    <s v="Albany"/>
    <x v="0"/>
    <n v="55.000000000000007"/>
    <n v="870"/>
    <n v="478500.00000000006"/>
    <n v="215325.00000000003"/>
    <n v="0.45"/>
    <s v="In-store"/>
  </r>
  <r>
    <s v="West Gear"/>
    <n v="1185732"/>
    <x v="261"/>
    <s v="Northeast"/>
    <s v="New York"/>
    <s v="Albany"/>
    <x v="1"/>
    <n v="55.000000000000007"/>
    <n v="575"/>
    <n v="316250.00000000006"/>
    <n v="110687.50000000001"/>
    <n v="0.35"/>
    <s v="In-store"/>
  </r>
  <r>
    <s v="West Gear"/>
    <n v="1185732"/>
    <x v="261"/>
    <s v="Northeast"/>
    <s v="New York"/>
    <s v="Albany"/>
    <x v="2"/>
    <n v="50"/>
    <n v="550"/>
    <n v="275000"/>
    <n v="68750"/>
    <n v="0.25"/>
    <s v="In-store"/>
  </r>
  <r>
    <s v="West Gear"/>
    <n v="1185732"/>
    <x v="261"/>
    <s v="Northeast"/>
    <s v="New York"/>
    <s v="Albany"/>
    <x v="3"/>
    <n v="50"/>
    <n v="500"/>
    <n v="250000"/>
    <n v="75000"/>
    <n v="0.3"/>
    <s v="In-store"/>
  </r>
  <r>
    <s v="West Gear"/>
    <n v="1185732"/>
    <x v="261"/>
    <s v="Northeast"/>
    <s v="New York"/>
    <s v="Albany"/>
    <x v="4"/>
    <n v="60"/>
    <n v="525"/>
    <n v="315000"/>
    <n v="110250"/>
    <n v="0.35"/>
    <s v="In-store"/>
  </r>
  <r>
    <s v="West Gear"/>
    <n v="1185732"/>
    <x v="261"/>
    <s v="Northeast"/>
    <s v="New York"/>
    <s v="Albany"/>
    <x v="5"/>
    <n v="65"/>
    <n v="625"/>
    <n v="406250"/>
    <n v="203125"/>
    <n v="0.5"/>
    <s v="In-store"/>
  </r>
  <r>
    <s v="West Gear"/>
    <n v="1185732"/>
    <x v="294"/>
    <s v="Northeast"/>
    <s v="New York"/>
    <s v="Albany"/>
    <x v="0"/>
    <n v="60"/>
    <n v="875"/>
    <n v="525000"/>
    <n v="236250"/>
    <n v="0.45"/>
    <s v="In-store"/>
  </r>
  <r>
    <s v="West Gear"/>
    <n v="1185732"/>
    <x v="294"/>
    <s v="Northeast"/>
    <s v="New York"/>
    <s v="Albany"/>
    <x v="1"/>
    <n v="55.000000000000007"/>
    <n v="625"/>
    <n v="343750.00000000006"/>
    <n v="120312.50000000001"/>
    <n v="0.35"/>
    <s v="In-store"/>
  </r>
  <r>
    <s v="West Gear"/>
    <n v="1185732"/>
    <x v="294"/>
    <s v="Northeast"/>
    <s v="New York"/>
    <s v="Albany"/>
    <x v="2"/>
    <n v="50"/>
    <n v="600"/>
    <n v="300000"/>
    <n v="75000"/>
    <n v="0.25"/>
    <s v="In-store"/>
  </r>
  <r>
    <s v="West Gear"/>
    <n v="1185732"/>
    <x v="294"/>
    <s v="Northeast"/>
    <s v="New York"/>
    <s v="Albany"/>
    <x v="3"/>
    <n v="50"/>
    <n v="575"/>
    <n v="287500"/>
    <n v="86250"/>
    <n v="0.3"/>
    <s v="In-store"/>
  </r>
  <r>
    <s v="West Gear"/>
    <n v="1185732"/>
    <x v="294"/>
    <s v="Northeast"/>
    <s v="New York"/>
    <s v="Albany"/>
    <x v="4"/>
    <n v="65"/>
    <n v="575"/>
    <n v="373750"/>
    <n v="130812.49999999999"/>
    <n v="0.35"/>
    <s v="In-store"/>
  </r>
  <r>
    <s v="West Gear"/>
    <n v="1185732"/>
    <x v="294"/>
    <s v="Northeast"/>
    <s v="New York"/>
    <s v="Albany"/>
    <x v="5"/>
    <n v="70"/>
    <n v="725"/>
    <n v="507500"/>
    <n v="253750"/>
    <n v="0.5"/>
    <s v="In-store"/>
  </r>
  <r>
    <s v="West Gear"/>
    <n v="1185732"/>
    <x v="322"/>
    <s v="Northeast"/>
    <s v="New York"/>
    <s v="Albany"/>
    <x v="0"/>
    <n v="65"/>
    <n v="950"/>
    <n v="617500"/>
    <n v="277875"/>
    <n v="0.45"/>
    <s v="In-store"/>
  </r>
  <r>
    <s v="West Gear"/>
    <n v="1185732"/>
    <x v="322"/>
    <s v="Northeast"/>
    <s v="New York"/>
    <s v="Albany"/>
    <x v="1"/>
    <n v="60.000000000000007"/>
    <n v="700"/>
    <n v="420000.00000000006"/>
    <n v="147000"/>
    <n v="0.35"/>
    <s v="In-store"/>
  </r>
  <r>
    <s v="West Gear"/>
    <n v="1185732"/>
    <x v="322"/>
    <s v="Northeast"/>
    <s v="New York"/>
    <s v="Albany"/>
    <x v="2"/>
    <n v="55.000000000000007"/>
    <n v="625"/>
    <n v="343750.00000000006"/>
    <n v="85937.500000000015"/>
    <n v="0.25"/>
    <s v="In-store"/>
  </r>
  <r>
    <s v="West Gear"/>
    <n v="1185732"/>
    <x v="322"/>
    <s v="Northeast"/>
    <s v="New York"/>
    <s v="Albany"/>
    <x v="3"/>
    <n v="55.000000000000007"/>
    <n v="575"/>
    <n v="316250.00000000006"/>
    <n v="94875.000000000015"/>
    <n v="0.3"/>
    <s v="In-store"/>
  </r>
  <r>
    <s v="West Gear"/>
    <n v="1185732"/>
    <x v="322"/>
    <s v="Northeast"/>
    <s v="New York"/>
    <s v="Albany"/>
    <x v="4"/>
    <n v="65"/>
    <n v="600"/>
    <n v="390000"/>
    <n v="136500"/>
    <n v="0.35"/>
    <s v="In-store"/>
  </r>
  <r>
    <s v="West Gear"/>
    <n v="1185732"/>
    <x v="322"/>
    <s v="Northeast"/>
    <s v="New York"/>
    <s v="Albany"/>
    <x v="5"/>
    <n v="70"/>
    <n v="775"/>
    <n v="542500"/>
    <n v="271250"/>
    <n v="0.5"/>
    <s v="In-store"/>
  </r>
  <r>
    <s v="West Gear"/>
    <n v="1185732"/>
    <x v="354"/>
    <s v="Northeast"/>
    <s v="New York"/>
    <s v="Albany"/>
    <x v="0"/>
    <n v="65"/>
    <n v="925"/>
    <n v="601250"/>
    <n v="270562.5"/>
    <n v="0.45"/>
    <s v="In-store"/>
  </r>
  <r>
    <s v="West Gear"/>
    <n v="1185732"/>
    <x v="354"/>
    <s v="Northeast"/>
    <s v="New York"/>
    <s v="Albany"/>
    <x v="1"/>
    <n v="60.000000000000007"/>
    <n v="700"/>
    <n v="420000.00000000006"/>
    <n v="147000"/>
    <n v="0.35"/>
    <s v="In-store"/>
  </r>
  <r>
    <s v="West Gear"/>
    <n v="1185732"/>
    <x v="354"/>
    <s v="Northeast"/>
    <s v="New York"/>
    <s v="Albany"/>
    <x v="2"/>
    <n v="55.000000000000007"/>
    <n v="625"/>
    <n v="343750.00000000006"/>
    <n v="85937.500000000015"/>
    <n v="0.25"/>
    <s v="In-store"/>
  </r>
  <r>
    <s v="West Gear"/>
    <n v="1185732"/>
    <x v="354"/>
    <s v="Northeast"/>
    <s v="New York"/>
    <s v="Albany"/>
    <x v="3"/>
    <n v="45"/>
    <n v="575"/>
    <n v="258750"/>
    <n v="77625"/>
    <n v="0.3"/>
    <s v="In-store"/>
  </r>
  <r>
    <s v="West Gear"/>
    <n v="1185732"/>
    <x v="354"/>
    <s v="Northeast"/>
    <s v="New York"/>
    <s v="Albany"/>
    <x v="4"/>
    <n v="55.000000000000007"/>
    <n v="550"/>
    <n v="302500.00000000006"/>
    <n v="105875.00000000001"/>
    <n v="0.35"/>
    <s v="In-store"/>
  </r>
  <r>
    <s v="West Gear"/>
    <n v="1185732"/>
    <x v="354"/>
    <s v="Northeast"/>
    <s v="New York"/>
    <s v="Albany"/>
    <x v="5"/>
    <n v="60.000000000000007"/>
    <n v="725"/>
    <n v="435000.00000000006"/>
    <n v="217500.00000000003"/>
    <n v="0.5"/>
    <s v="In-store"/>
  </r>
  <r>
    <s v="West Gear"/>
    <n v="1185732"/>
    <x v="384"/>
    <s v="Northeast"/>
    <s v="New York"/>
    <s v="Albany"/>
    <x v="0"/>
    <n v="55.000000000000007"/>
    <n v="850"/>
    <n v="467500.00000000006"/>
    <n v="210375.00000000003"/>
    <n v="0.45"/>
    <s v="In-store"/>
  </r>
  <r>
    <s v="West Gear"/>
    <n v="1185732"/>
    <x v="384"/>
    <s v="Northeast"/>
    <s v="New York"/>
    <s v="Albany"/>
    <x v="1"/>
    <n v="50.000000000000014"/>
    <n v="650"/>
    <n v="325000.00000000012"/>
    <n v="113750.00000000003"/>
    <n v="0.35"/>
    <s v="In-store"/>
  </r>
  <r>
    <s v="West Gear"/>
    <n v="1185732"/>
    <x v="384"/>
    <s v="Northeast"/>
    <s v="New York"/>
    <s v="Albany"/>
    <x v="2"/>
    <n v="45"/>
    <n v="550"/>
    <n v="247500"/>
    <n v="61875"/>
    <n v="0.25"/>
    <s v="In-store"/>
  </r>
  <r>
    <s v="West Gear"/>
    <n v="1185732"/>
    <x v="384"/>
    <s v="Northeast"/>
    <s v="New York"/>
    <s v="Albany"/>
    <x v="3"/>
    <n v="45"/>
    <n v="525"/>
    <n v="236250"/>
    <n v="70875"/>
    <n v="0.3"/>
    <s v="In-store"/>
  </r>
  <r>
    <s v="West Gear"/>
    <n v="1185732"/>
    <x v="384"/>
    <s v="Northeast"/>
    <s v="New York"/>
    <s v="Albany"/>
    <x v="4"/>
    <n v="55.000000000000007"/>
    <n v="525"/>
    <n v="288750.00000000006"/>
    <n v="101062.50000000001"/>
    <n v="0.35"/>
    <s v="In-store"/>
  </r>
  <r>
    <s v="West Gear"/>
    <n v="1185732"/>
    <x v="384"/>
    <s v="Northeast"/>
    <s v="New York"/>
    <s v="Albany"/>
    <x v="5"/>
    <n v="60.000000000000007"/>
    <n v="625"/>
    <n v="375000.00000000006"/>
    <n v="187500.00000000003"/>
    <n v="0.5"/>
    <s v="In-store"/>
  </r>
  <r>
    <s v="West Gear"/>
    <n v="1185732"/>
    <x v="416"/>
    <s v="Northeast"/>
    <s v="New York"/>
    <s v="Albany"/>
    <x v="0"/>
    <n v="60.000000000000007"/>
    <n v="800"/>
    <n v="480000.00000000006"/>
    <n v="216000.00000000003"/>
    <n v="0.45"/>
    <s v="In-store"/>
  </r>
  <r>
    <s v="West Gear"/>
    <n v="1185732"/>
    <x v="416"/>
    <s v="Northeast"/>
    <s v="New York"/>
    <s v="Albany"/>
    <x v="1"/>
    <n v="50.000000000000014"/>
    <n v="625"/>
    <n v="312500.00000000012"/>
    <n v="109375.00000000003"/>
    <n v="0.35"/>
    <s v="In-store"/>
  </r>
  <r>
    <s v="West Gear"/>
    <n v="1185732"/>
    <x v="416"/>
    <s v="Northeast"/>
    <s v="New York"/>
    <s v="Albany"/>
    <x v="2"/>
    <n v="50.000000000000014"/>
    <n v="525"/>
    <n v="262500.00000000006"/>
    <n v="65625.000000000015"/>
    <n v="0.25"/>
    <s v="In-store"/>
  </r>
  <r>
    <s v="West Gear"/>
    <n v="1185732"/>
    <x v="416"/>
    <s v="Northeast"/>
    <s v="New York"/>
    <s v="Albany"/>
    <x v="3"/>
    <n v="50.000000000000014"/>
    <n v="500"/>
    <n v="250000.00000000006"/>
    <n v="75000.000000000015"/>
    <n v="0.3"/>
    <s v="In-store"/>
  </r>
  <r>
    <s v="West Gear"/>
    <n v="1185732"/>
    <x v="416"/>
    <s v="Northeast"/>
    <s v="New York"/>
    <s v="Albany"/>
    <x v="4"/>
    <n v="60.000000000000007"/>
    <n v="500"/>
    <n v="300000.00000000006"/>
    <n v="105000.00000000001"/>
    <n v="0.35"/>
    <s v="In-store"/>
  </r>
  <r>
    <s v="West Gear"/>
    <n v="1185732"/>
    <x v="416"/>
    <s v="Northeast"/>
    <s v="New York"/>
    <s v="Albany"/>
    <x v="5"/>
    <n v="65"/>
    <n v="625"/>
    <n v="406250"/>
    <n v="203125"/>
    <n v="0.5"/>
    <s v="In-store"/>
  </r>
  <r>
    <s v="West Gear"/>
    <n v="1185732"/>
    <x v="446"/>
    <s v="Northeast"/>
    <s v="New York"/>
    <s v="Albany"/>
    <x v="0"/>
    <n v="60.000000000000007"/>
    <n v="775"/>
    <n v="465000.00000000006"/>
    <n v="209250.00000000003"/>
    <n v="0.45"/>
    <s v="In-store"/>
  </r>
  <r>
    <s v="West Gear"/>
    <n v="1185732"/>
    <x v="446"/>
    <s v="Northeast"/>
    <s v="New York"/>
    <s v="Albany"/>
    <x v="1"/>
    <n v="50.000000000000014"/>
    <n v="600"/>
    <n v="300000.00000000006"/>
    <n v="105000.00000000001"/>
    <n v="0.35"/>
    <s v="In-store"/>
  </r>
  <r>
    <s v="West Gear"/>
    <n v="1185732"/>
    <x v="446"/>
    <s v="Northeast"/>
    <s v="New York"/>
    <s v="Albany"/>
    <x v="2"/>
    <n v="50.000000000000014"/>
    <n v="545"/>
    <n v="272500.00000000006"/>
    <n v="68125.000000000015"/>
    <n v="0.25"/>
    <s v="In-store"/>
  </r>
  <r>
    <s v="West Gear"/>
    <n v="1185732"/>
    <x v="446"/>
    <s v="Northeast"/>
    <s v="New York"/>
    <s v="Albany"/>
    <x v="3"/>
    <n v="50.000000000000014"/>
    <n v="575"/>
    <n v="287500.00000000006"/>
    <n v="86250.000000000015"/>
    <n v="0.3"/>
    <s v="In-store"/>
  </r>
  <r>
    <s v="West Gear"/>
    <n v="1185732"/>
    <x v="446"/>
    <s v="Northeast"/>
    <s v="New York"/>
    <s v="Albany"/>
    <x v="4"/>
    <n v="65"/>
    <n v="550"/>
    <n v="357500"/>
    <n v="125124.99999999999"/>
    <n v="0.35"/>
    <s v="In-store"/>
  </r>
  <r>
    <s v="West Gear"/>
    <n v="1185732"/>
    <x v="446"/>
    <s v="Northeast"/>
    <s v="New York"/>
    <s v="Albany"/>
    <x v="5"/>
    <n v="70"/>
    <n v="650"/>
    <n v="455000"/>
    <n v="227500"/>
    <n v="0.5"/>
    <s v="In-store"/>
  </r>
  <r>
    <s v="West Gear"/>
    <n v="1185732"/>
    <x v="475"/>
    <s v="Northeast"/>
    <s v="New York"/>
    <s v="Albany"/>
    <x v="0"/>
    <n v="65"/>
    <n v="875"/>
    <n v="568750"/>
    <n v="255937.5"/>
    <n v="0.45"/>
    <s v="In-store"/>
  </r>
  <r>
    <s v="West Gear"/>
    <n v="1185732"/>
    <x v="475"/>
    <s v="Northeast"/>
    <s v="New York"/>
    <s v="Albany"/>
    <x v="1"/>
    <n v="55.000000000000007"/>
    <n v="675"/>
    <n v="371250.00000000006"/>
    <n v="129937.50000000001"/>
    <n v="0.35"/>
    <s v="In-store"/>
  </r>
  <r>
    <s v="Kohl's"/>
    <n v="1185732"/>
    <x v="475"/>
    <s v="Northeast"/>
    <s v="New York"/>
    <s v="Albany"/>
    <x v="2"/>
    <n v="55.000000000000007"/>
    <n v="625"/>
    <n v="343750.00000000006"/>
    <n v="85937.500000000015"/>
    <n v="0.25"/>
    <s v="In-store"/>
  </r>
  <r>
    <s v="Kohl's"/>
    <n v="1185732"/>
    <x v="475"/>
    <s v="Northeast"/>
    <s v="New York"/>
    <s v="Albany"/>
    <x v="3"/>
    <n v="55.000000000000007"/>
    <n v="575"/>
    <n v="316250.00000000006"/>
    <n v="94875.000000000015"/>
    <n v="0.3"/>
    <s v="In-store"/>
  </r>
  <r>
    <s v="Kohl's"/>
    <n v="1185732"/>
    <x v="475"/>
    <s v="Northeast"/>
    <s v="New York"/>
    <s v="Albany"/>
    <x v="4"/>
    <n v="65"/>
    <n v="575"/>
    <n v="373750"/>
    <n v="130812.49999999999"/>
    <n v="0.35"/>
    <s v="In-store"/>
  </r>
  <r>
    <s v="Kohl's"/>
    <n v="1185732"/>
    <x v="475"/>
    <s v="Northeast"/>
    <s v="New York"/>
    <s v="Albany"/>
    <x v="5"/>
    <n v="70"/>
    <n v="675"/>
    <n v="472500"/>
    <n v="236250"/>
    <n v="0.5"/>
    <s v="In-store"/>
  </r>
  <r>
    <s v="Kohl's"/>
    <n v="1185732"/>
    <x v="178"/>
    <s v="Northeast"/>
    <s v="New York"/>
    <s v="Albany"/>
    <x v="0"/>
    <n v="40"/>
    <n v="800"/>
    <n v="320000"/>
    <n v="160000"/>
    <n v="0.5"/>
    <s v="In-store"/>
  </r>
  <r>
    <s v="Kohl's"/>
    <n v="1185732"/>
    <x v="178"/>
    <s v="Northeast"/>
    <s v="New York"/>
    <s v="Albany"/>
    <x v="1"/>
    <n v="40"/>
    <n v="600"/>
    <n v="240000"/>
    <n v="72000"/>
    <n v="0.3"/>
    <s v="In-store"/>
  </r>
  <r>
    <s v="Kohl's"/>
    <n v="1185732"/>
    <x v="178"/>
    <s v="Northeast"/>
    <s v="New York"/>
    <s v="Albany"/>
    <x v="2"/>
    <n v="30.000000000000004"/>
    <n v="600"/>
    <n v="180000.00000000003"/>
    <n v="63000.000000000007"/>
    <n v="0.35"/>
    <s v="In-store"/>
  </r>
  <r>
    <s v="Kohl's"/>
    <n v="1185732"/>
    <x v="178"/>
    <s v="Northeast"/>
    <s v="New York"/>
    <s v="Albany"/>
    <x v="3"/>
    <n v="35"/>
    <n v="450"/>
    <n v="157500"/>
    <n v="55125"/>
    <n v="0.35"/>
    <s v="In-store"/>
  </r>
  <r>
    <s v="Kohl's"/>
    <n v="1185732"/>
    <x v="178"/>
    <s v="Northeast"/>
    <s v="New York"/>
    <s v="Albany"/>
    <x v="4"/>
    <n v="50"/>
    <n v="500"/>
    <n v="250000"/>
    <n v="75000"/>
    <n v="0.3"/>
    <s v="In-store"/>
  </r>
  <r>
    <s v="Kohl's"/>
    <n v="1185732"/>
    <x v="178"/>
    <s v="Northeast"/>
    <s v="New York"/>
    <s v="Albany"/>
    <x v="5"/>
    <n v="40"/>
    <n v="600"/>
    <n v="240000"/>
    <n v="60000"/>
    <n v="0.25"/>
    <s v="In-store"/>
  </r>
  <r>
    <s v="Kohl's"/>
    <n v="1185732"/>
    <x v="207"/>
    <s v="Northeast"/>
    <s v="New York"/>
    <s v="Albany"/>
    <x v="0"/>
    <n v="40"/>
    <n v="850"/>
    <n v="340000"/>
    <n v="170000"/>
    <n v="0.5"/>
    <s v="In-store"/>
  </r>
  <r>
    <s v="Kohl's"/>
    <n v="1185732"/>
    <x v="207"/>
    <s v="Northeast"/>
    <s v="New York"/>
    <s v="Albany"/>
    <x v="1"/>
    <n v="40"/>
    <n v="500"/>
    <n v="200000"/>
    <n v="60000"/>
    <n v="0.3"/>
    <s v="In-store"/>
  </r>
  <r>
    <s v="Kohl's"/>
    <n v="1185732"/>
    <x v="207"/>
    <s v="Northeast"/>
    <s v="New York"/>
    <s v="Albany"/>
    <x v="2"/>
    <n v="30.000000000000004"/>
    <n v="550"/>
    <n v="165000.00000000003"/>
    <n v="57750.000000000007"/>
    <n v="0.35"/>
    <s v="In-store"/>
  </r>
  <r>
    <s v="Kohl's"/>
    <n v="1185732"/>
    <x v="207"/>
    <s v="West"/>
    <s v="Wyoming"/>
    <s v="Cheyenne"/>
    <x v="3"/>
    <n v="35"/>
    <n v="425"/>
    <n v="148750"/>
    <n v="52062.5"/>
    <n v="0.35"/>
    <s v="In-store"/>
  </r>
  <r>
    <s v="Kohl's"/>
    <n v="1185732"/>
    <x v="207"/>
    <s v="West"/>
    <s v="Wyoming"/>
    <s v="Cheyenne"/>
    <x v="4"/>
    <n v="50"/>
    <n v="500"/>
    <n v="250000"/>
    <n v="75000"/>
    <n v="0.3"/>
    <s v="In-store"/>
  </r>
  <r>
    <s v="Kohl's"/>
    <n v="1185732"/>
    <x v="207"/>
    <s v="West"/>
    <s v="Wyoming"/>
    <s v="Cheyenne"/>
    <x v="5"/>
    <n v="40"/>
    <n v="600"/>
    <n v="240000"/>
    <n v="60000"/>
    <n v="0.25"/>
    <s v="In-store"/>
  </r>
  <r>
    <s v="Kohl's"/>
    <n v="1185732"/>
    <x v="215"/>
    <s v="West"/>
    <s v="Wyoming"/>
    <s v="Cheyenne"/>
    <x v="0"/>
    <n v="40"/>
    <n v="820"/>
    <n v="328000"/>
    <n v="164000"/>
    <n v="0.5"/>
    <s v="In-store"/>
  </r>
  <r>
    <s v="Kohl's"/>
    <n v="1185732"/>
    <x v="215"/>
    <s v="West"/>
    <s v="Wyoming"/>
    <s v="Cheyenne"/>
    <x v="1"/>
    <n v="40"/>
    <n v="525"/>
    <n v="210000"/>
    <n v="63000"/>
    <n v="0.3"/>
    <s v="In-store"/>
  </r>
  <r>
    <s v="Kohl's"/>
    <n v="1185732"/>
    <x v="215"/>
    <s v="West"/>
    <s v="Wyoming"/>
    <s v="Cheyenne"/>
    <x v="2"/>
    <n v="30.000000000000004"/>
    <n v="550"/>
    <n v="165000.00000000003"/>
    <n v="57750.000000000007"/>
    <n v="0.35"/>
    <s v="In-store"/>
  </r>
  <r>
    <s v="Kohl's"/>
    <n v="1185732"/>
    <x v="215"/>
    <s v="West"/>
    <s v="Wyoming"/>
    <s v="Cheyenne"/>
    <x v="3"/>
    <n v="35"/>
    <n v="400"/>
    <n v="140000"/>
    <n v="49000"/>
    <n v="0.35"/>
    <s v="In-store"/>
  </r>
  <r>
    <s v="Kohl's"/>
    <n v="1185732"/>
    <x v="215"/>
    <s v="West"/>
    <s v="Wyoming"/>
    <s v="Cheyenne"/>
    <x v="4"/>
    <n v="50"/>
    <n v="450"/>
    <n v="225000"/>
    <n v="67500"/>
    <n v="0.3"/>
    <s v="In-store"/>
  </r>
  <r>
    <s v="Kohl's"/>
    <n v="1185732"/>
    <x v="215"/>
    <s v="West"/>
    <s v="Wyoming"/>
    <s v="Cheyenne"/>
    <x v="5"/>
    <n v="40"/>
    <n v="550"/>
    <n v="220000"/>
    <n v="55000"/>
    <n v="0.25"/>
    <s v="In-store"/>
  </r>
  <r>
    <s v="Kohl's"/>
    <n v="1185732"/>
    <x v="234"/>
    <s v="West"/>
    <s v="Wyoming"/>
    <s v="Cheyenne"/>
    <x v="0"/>
    <n v="40"/>
    <n v="800"/>
    <n v="320000"/>
    <n v="160000"/>
    <n v="0.5"/>
    <s v="In-store"/>
  </r>
  <r>
    <s v="Kohl's"/>
    <n v="1185732"/>
    <x v="234"/>
    <s v="West"/>
    <s v="Wyoming"/>
    <s v="Cheyenne"/>
    <x v="1"/>
    <n v="40"/>
    <n v="500"/>
    <n v="200000"/>
    <n v="60000"/>
    <n v="0.3"/>
    <s v="In-store"/>
  </r>
  <r>
    <s v="Kohl's"/>
    <n v="1185732"/>
    <x v="234"/>
    <s v="West"/>
    <s v="Wyoming"/>
    <s v="Cheyenne"/>
    <x v="2"/>
    <n v="30.000000000000004"/>
    <n v="500"/>
    <n v="150000.00000000003"/>
    <n v="52500.000000000007"/>
    <n v="0.35"/>
    <s v="In-store"/>
  </r>
  <r>
    <s v="Kohl's"/>
    <n v="1185732"/>
    <x v="234"/>
    <s v="West"/>
    <s v="Wyoming"/>
    <s v="Cheyenne"/>
    <x v="3"/>
    <n v="35"/>
    <n v="425"/>
    <n v="148750"/>
    <n v="52062.5"/>
    <n v="0.35"/>
    <s v="In-store"/>
  </r>
  <r>
    <s v="Kohl's"/>
    <n v="1185732"/>
    <x v="234"/>
    <s v="West"/>
    <s v="Wyoming"/>
    <s v="Cheyenne"/>
    <x v="4"/>
    <n v="50"/>
    <n v="425"/>
    <n v="212500"/>
    <n v="63750"/>
    <n v="0.3"/>
    <s v="In-store"/>
  </r>
  <r>
    <s v="Kohl's"/>
    <n v="1185732"/>
    <x v="234"/>
    <s v="West"/>
    <s v="Wyoming"/>
    <s v="Cheyenne"/>
    <x v="5"/>
    <n v="40"/>
    <n v="550"/>
    <n v="220000"/>
    <n v="55000"/>
    <n v="0.25"/>
    <s v="In-store"/>
  </r>
  <r>
    <s v="Kohl's"/>
    <n v="1185732"/>
    <x v="263"/>
    <s v="West"/>
    <s v="Wyoming"/>
    <s v="Cheyenne"/>
    <x v="0"/>
    <n v="50"/>
    <n v="820"/>
    <n v="410000"/>
    <n v="205000"/>
    <n v="0.5"/>
    <s v="In-store"/>
  </r>
  <r>
    <s v="Kohl's"/>
    <n v="1185732"/>
    <x v="263"/>
    <s v="West"/>
    <s v="Wyoming"/>
    <s v="Cheyenne"/>
    <x v="1"/>
    <n v="45.000000000000007"/>
    <n v="525"/>
    <n v="236250.00000000003"/>
    <n v="70875"/>
    <n v="0.3"/>
    <s v="In-store"/>
  </r>
  <r>
    <s v="Kohl's"/>
    <n v="1185732"/>
    <x v="263"/>
    <s v="West"/>
    <s v="Wyoming"/>
    <s v="Cheyenne"/>
    <x v="2"/>
    <n v="40"/>
    <n v="500"/>
    <n v="200000"/>
    <n v="70000"/>
    <n v="0.35"/>
    <s v="In-store"/>
  </r>
  <r>
    <s v="Kohl's"/>
    <n v="1185732"/>
    <x v="263"/>
    <s v="West"/>
    <s v="Wyoming"/>
    <s v="Cheyenne"/>
    <x v="3"/>
    <n v="40"/>
    <n v="450"/>
    <n v="180000"/>
    <n v="62999.999999999993"/>
    <n v="0.35"/>
    <s v="In-store"/>
  </r>
  <r>
    <s v="Kohl's"/>
    <n v="1185732"/>
    <x v="263"/>
    <s v="West"/>
    <s v="Wyoming"/>
    <s v="Cheyenne"/>
    <x v="4"/>
    <n v="50"/>
    <n v="475"/>
    <n v="237500"/>
    <n v="71250"/>
    <n v="0.3"/>
    <s v="In-store"/>
  </r>
  <r>
    <s v="Kohl's"/>
    <n v="1185732"/>
    <x v="263"/>
    <s v="West"/>
    <s v="Wyoming"/>
    <s v="Cheyenne"/>
    <x v="5"/>
    <n v="55.000000000000007"/>
    <n v="600"/>
    <n v="330000.00000000006"/>
    <n v="82500.000000000015"/>
    <n v="0.25"/>
    <s v="In-store"/>
  </r>
  <r>
    <s v="Kohl's"/>
    <n v="1185732"/>
    <x v="296"/>
    <s v="West"/>
    <s v="Wyoming"/>
    <s v="Cheyenne"/>
    <x v="0"/>
    <n v="50"/>
    <n v="850"/>
    <n v="425000"/>
    <n v="212500"/>
    <n v="0.5"/>
    <s v="In-store"/>
  </r>
  <r>
    <s v="Kohl's"/>
    <n v="1185732"/>
    <x v="296"/>
    <s v="West"/>
    <s v="Wyoming"/>
    <s v="Cheyenne"/>
    <x v="1"/>
    <n v="45.000000000000007"/>
    <n v="600"/>
    <n v="270000.00000000006"/>
    <n v="81000.000000000015"/>
    <n v="0.3"/>
    <s v="In-store"/>
  </r>
  <r>
    <s v="Kohl's"/>
    <n v="1185732"/>
    <x v="296"/>
    <s v="West"/>
    <s v="Wyoming"/>
    <s v="Cheyenne"/>
    <x v="2"/>
    <n v="40"/>
    <n v="525"/>
    <n v="210000"/>
    <n v="73500"/>
    <n v="0.35"/>
    <s v="In-store"/>
  </r>
  <r>
    <s v="Kohl's"/>
    <n v="1185732"/>
    <x v="296"/>
    <s v="West"/>
    <s v="Wyoming"/>
    <s v="Cheyenne"/>
    <x v="3"/>
    <n v="40"/>
    <n v="500"/>
    <n v="200000"/>
    <n v="70000"/>
    <n v="0.35"/>
    <s v="In-store"/>
  </r>
  <r>
    <s v="Kohl's"/>
    <n v="1185732"/>
    <x v="296"/>
    <s v="West"/>
    <s v="Wyoming"/>
    <s v="Cheyenne"/>
    <x v="4"/>
    <n v="50"/>
    <n v="500"/>
    <n v="250000"/>
    <n v="75000"/>
    <n v="0.3"/>
    <s v="In-store"/>
  </r>
  <r>
    <s v="Kohl's"/>
    <n v="1185732"/>
    <x v="296"/>
    <s v="West"/>
    <s v="Wyoming"/>
    <s v="Cheyenne"/>
    <x v="5"/>
    <n v="55.000000000000007"/>
    <n v="650"/>
    <n v="357500.00000000006"/>
    <n v="89375.000000000015"/>
    <n v="0.25"/>
    <s v="In-store"/>
  </r>
  <r>
    <s v="Kohl's"/>
    <n v="1185732"/>
    <x v="324"/>
    <s v="West"/>
    <s v="Wyoming"/>
    <s v="Cheyenne"/>
    <x v="0"/>
    <n v="50"/>
    <n v="875"/>
    <n v="437500"/>
    <n v="218750"/>
    <n v="0.5"/>
    <s v="In-store"/>
  </r>
  <r>
    <s v="Kohl's"/>
    <n v="1185732"/>
    <x v="324"/>
    <s v="West"/>
    <s v="Wyoming"/>
    <s v="Cheyenne"/>
    <x v="1"/>
    <n v="45.000000000000007"/>
    <n v="625"/>
    <n v="281250.00000000006"/>
    <n v="84375.000000000015"/>
    <n v="0.3"/>
    <s v="In-store"/>
  </r>
  <r>
    <s v="Kohl's"/>
    <n v="1185732"/>
    <x v="324"/>
    <s v="West"/>
    <s v="Wyoming"/>
    <s v="Cheyenne"/>
    <x v="2"/>
    <n v="40"/>
    <n v="550"/>
    <n v="220000"/>
    <n v="77000"/>
    <n v="0.35"/>
    <s v="In-store"/>
  </r>
  <r>
    <s v="Kohl's"/>
    <n v="1185732"/>
    <x v="324"/>
    <s v="West"/>
    <s v="Wyoming"/>
    <s v="Cheyenne"/>
    <x v="3"/>
    <n v="40"/>
    <n v="500"/>
    <n v="200000"/>
    <n v="70000"/>
    <n v="0.35"/>
    <s v="In-store"/>
  </r>
  <r>
    <s v="Kohl's"/>
    <n v="1185732"/>
    <x v="324"/>
    <s v="West"/>
    <s v="Wyoming"/>
    <s v="Cheyenne"/>
    <x v="4"/>
    <n v="50"/>
    <n v="525"/>
    <n v="262500"/>
    <n v="78750"/>
    <n v="0.3"/>
    <s v="In-store"/>
  </r>
  <r>
    <s v="Kohl's"/>
    <n v="1185732"/>
    <x v="324"/>
    <s v="West"/>
    <s v="Wyoming"/>
    <s v="Cheyenne"/>
    <x v="5"/>
    <n v="55.000000000000007"/>
    <n v="700"/>
    <n v="385000.00000000006"/>
    <n v="96250.000000000015"/>
    <n v="0.25"/>
    <s v="In-store"/>
  </r>
  <r>
    <s v="Kohl's"/>
    <n v="1185732"/>
    <x v="356"/>
    <s v="West"/>
    <s v="Wyoming"/>
    <s v="Cheyenne"/>
    <x v="0"/>
    <n v="50"/>
    <n v="850"/>
    <n v="425000"/>
    <n v="212500"/>
    <n v="0.5"/>
    <s v="In-store"/>
  </r>
  <r>
    <s v="Kohl's"/>
    <n v="1185732"/>
    <x v="356"/>
    <s v="West"/>
    <s v="Wyoming"/>
    <s v="Cheyenne"/>
    <x v="1"/>
    <n v="45.000000000000007"/>
    <n v="625"/>
    <n v="281250.00000000006"/>
    <n v="84375.000000000015"/>
    <n v="0.3"/>
    <s v="In-store"/>
  </r>
  <r>
    <s v="Kohl's"/>
    <n v="1185732"/>
    <x v="356"/>
    <s v="West"/>
    <s v="Wyoming"/>
    <s v="Cheyenne"/>
    <x v="2"/>
    <n v="40"/>
    <n v="550"/>
    <n v="220000"/>
    <n v="77000"/>
    <n v="0.35"/>
    <s v="In-store"/>
  </r>
  <r>
    <s v="Kohl's"/>
    <n v="1185732"/>
    <x v="356"/>
    <s v="West"/>
    <s v="Wyoming"/>
    <s v="Cheyenne"/>
    <x v="3"/>
    <n v="40"/>
    <n v="525"/>
    <n v="210000"/>
    <n v="73500"/>
    <n v="0.35"/>
    <s v="In-store"/>
  </r>
  <r>
    <s v="Kohl's"/>
    <n v="1185732"/>
    <x v="356"/>
    <s v="West"/>
    <s v="Wyoming"/>
    <s v="Cheyenne"/>
    <x v="4"/>
    <n v="50"/>
    <n v="500"/>
    <n v="250000"/>
    <n v="75000"/>
    <n v="0.3"/>
    <s v="In-store"/>
  </r>
  <r>
    <s v="Kohl's"/>
    <n v="1185732"/>
    <x v="356"/>
    <s v="West"/>
    <s v="Wyoming"/>
    <s v="Cheyenne"/>
    <x v="5"/>
    <n v="55.000000000000007"/>
    <n v="675"/>
    <n v="371250.00000000006"/>
    <n v="92812.500000000015"/>
    <n v="0.25"/>
    <s v="In-store"/>
  </r>
  <r>
    <s v="Kohl's"/>
    <n v="1185732"/>
    <x v="386"/>
    <s v="West"/>
    <s v="Wyoming"/>
    <s v="Cheyenne"/>
    <x v="0"/>
    <n v="50"/>
    <n v="800"/>
    <n v="400000"/>
    <n v="200000"/>
    <n v="0.5"/>
    <s v="In-store"/>
  </r>
  <r>
    <s v="Kohl's"/>
    <n v="1185732"/>
    <x v="386"/>
    <s v="West"/>
    <s v="Wyoming"/>
    <s v="Cheyenne"/>
    <x v="1"/>
    <n v="45.000000000000007"/>
    <n v="600"/>
    <n v="270000.00000000006"/>
    <n v="81000.000000000015"/>
    <n v="0.3"/>
    <s v="In-store"/>
  </r>
  <r>
    <s v="Kohl's"/>
    <n v="1185732"/>
    <x v="386"/>
    <s v="West"/>
    <s v="Wyoming"/>
    <s v="Cheyenne"/>
    <x v="2"/>
    <n v="40"/>
    <n v="525"/>
    <n v="210000"/>
    <n v="73500"/>
    <n v="0.35"/>
    <s v="In-store"/>
  </r>
  <r>
    <s v="Kohl's"/>
    <n v="1185732"/>
    <x v="386"/>
    <s v="West"/>
    <s v="Wyoming"/>
    <s v="Cheyenne"/>
    <x v="3"/>
    <n v="40"/>
    <n v="500"/>
    <n v="200000"/>
    <n v="70000"/>
    <n v="0.35"/>
    <s v="In-store"/>
  </r>
  <r>
    <s v="Kohl's"/>
    <n v="1185732"/>
    <x v="386"/>
    <s v="West"/>
    <s v="Wyoming"/>
    <s v="Cheyenne"/>
    <x v="4"/>
    <n v="50"/>
    <n v="500"/>
    <n v="250000"/>
    <n v="75000"/>
    <n v="0.3"/>
    <s v="In-store"/>
  </r>
  <r>
    <s v="Kohl's"/>
    <n v="1185732"/>
    <x v="386"/>
    <s v="West"/>
    <s v="Wyoming"/>
    <s v="Cheyenne"/>
    <x v="5"/>
    <n v="55.000000000000007"/>
    <n v="600"/>
    <n v="330000.00000000006"/>
    <n v="82500.000000000015"/>
    <n v="0.25"/>
    <s v="In-store"/>
  </r>
  <r>
    <s v="Kohl's"/>
    <n v="1185732"/>
    <x v="418"/>
    <s v="West"/>
    <s v="Wyoming"/>
    <s v="Cheyenne"/>
    <x v="0"/>
    <n v="55.000000000000007"/>
    <n v="775"/>
    <n v="426250.00000000006"/>
    <n v="213125.00000000003"/>
    <n v="0.5"/>
    <s v="In-store"/>
  </r>
  <r>
    <s v="Kohl's"/>
    <n v="1185732"/>
    <x v="418"/>
    <s v="West"/>
    <s v="Wyoming"/>
    <s v="Cheyenne"/>
    <x v="1"/>
    <n v="45.000000000000007"/>
    <n v="600"/>
    <n v="270000.00000000006"/>
    <n v="81000.000000000015"/>
    <n v="0.3"/>
    <s v="In-store"/>
  </r>
  <r>
    <s v="Kohl's"/>
    <n v="1185732"/>
    <x v="418"/>
    <s v="West"/>
    <s v="Wyoming"/>
    <s v="Cheyenne"/>
    <x v="2"/>
    <n v="45.000000000000007"/>
    <n v="500"/>
    <n v="225000.00000000003"/>
    <n v="78750"/>
    <n v="0.35"/>
    <s v="In-store"/>
  </r>
  <r>
    <s v="Kohl's"/>
    <n v="1185732"/>
    <x v="418"/>
    <s v="West"/>
    <s v="Wyoming"/>
    <s v="Cheyenne"/>
    <x v="3"/>
    <n v="45.000000000000007"/>
    <n v="475"/>
    <n v="213750.00000000003"/>
    <n v="74812.5"/>
    <n v="0.35"/>
    <s v="In-store"/>
  </r>
  <r>
    <s v="Kohl's"/>
    <n v="1185732"/>
    <x v="418"/>
    <s v="West"/>
    <s v="Wyoming"/>
    <s v="Cheyenne"/>
    <x v="4"/>
    <n v="55.000000000000007"/>
    <n v="475"/>
    <n v="261250.00000000003"/>
    <n v="78375"/>
    <n v="0.3"/>
    <s v="In-store"/>
  </r>
  <r>
    <s v="Kohl's"/>
    <n v="1185732"/>
    <x v="418"/>
    <s v="West"/>
    <s v="Wyoming"/>
    <s v="Cheyenne"/>
    <x v="5"/>
    <n v="60"/>
    <n v="600"/>
    <n v="360000"/>
    <n v="90000"/>
    <n v="0.25"/>
    <s v="In-store"/>
  </r>
  <r>
    <s v="Kohl's"/>
    <n v="1185732"/>
    <x v="448"/>
    <s v="West"/>
    <s v="Wyoming"/>
    <s v="Cheyenne"/>
    <x v="0"/>
    <n v="55.000000000000007"/>
    <n v="750"/>
    <n v="412500.00000000006"/>
    <n v="206250.00000000003"/>
    <n v="0.5"/>
    <s v="In-store"/>
  </r>
  <r>
    <s v="Kohl's"/>
    <n v="1185732"/>
    <x v="448"/>
    <s v="West"/>
    <s v="Wyoming"/>
    <s v="Cheyenne"/>
    <x v="1"/>
    <n v="45.000000000000007"/>
    <n v="575"/>
    <n v="258750.00000000003"/>
    <n v="77625"/>
    <n v="0.3"/>
    <s v="In-store"/>
  </r>
  <r>
    <s v="Kohl's"/>
    <n v="1185732"/>
    <x v="448"/>
    <s v="West"/>
    <s v="Wyoming"/>
    <s v="Cheyenne"/>
    <x v="2"/>
    <n v="45.000000000000007"/>
    <n v="520"/>
    <n v="234000.00000000003"/>
    <n v="81900"/>
    <n v="0.35"/>
    <s v="In-store"/>
  </r>
  <r>
    <s v="Kohl's"/>
    <n v="1185732"/>
    <x v="448"/>
    <s v="West"/>
    <s v="Wyoming"/>
    <s v="Cheyenne"/>
    <x v="3"/>
    <n v="45.000000000000007"/>
    <n v="500"/>
    <n v="225000.00000000003"/>
    <n v="78750"/>
    <n v="0.35"/>
    <s v="In-store"/>
  </r>
  <r>
    <s v="Kohl's"/>
    <n v="1185732"/>
    <x v="448"/>
    <s v="West"/>
    <s v="Wyoming"/>
    <s v="Cheyenne"/>
    <x v="4"/>
    <n v="55.000000000000007"/>
    <n v="475"/>
    <n v="261250.00000000003"/>
    <n v="78375"/>
    <n v="0.3"/>
    <s v="In-store"/>
  </r>
  <r>
    <s v="Kohl's"/>
    <n v="1185732"/>
    <x v="448"/>
    <s v="West"/>
    <s v="Wyoming"/>
    <s v="Cheyenne"/>
    <x v="5"/>
    <n v="60"/>
    <n v="575"/>
    <n v="345000"/>
    <n v="86250"/>
    <n v="0.25"/>
    <s v="In-store"/>
  </r>
  <r>
    <s v="Kohl's"/>
    <n v="1185732"/>
    <x v="477"/>
    <s v="West"/>
    <s v="Wyoming"/>
    <s v="Cheyenne"/>
    <x v="0"/>
    <n v="55.000000000000007"/>
    <n v="800"/>
    <n v="440000.00000000006"/>
    <n v="220000.00000000003"/>
    <n v="0.5"/>
    <s v="In-store"/>
  </r>
  <r>
    <s v="Kohl's"/>
    <n v="1185732"/>
    <x v="477"/>
    <s v="West"/>
    <s v="Wyoming"/>
    <s v="Cheyenne"/>
    <x v="1"/>
    <n v="45.000000000000007"/>
    <n v="600"/>
    <n v="270000.00000000006"/>
    <n v="81000.000000000015"/>
    <n v="0.3"/>
    <s v="In-store"/>
  </r>
  <r>
    <s v="Foot Locker"/>
    <n v="1185732"/>
    <x v="477"/>
    <s v="West"/>
    <s v="Wyoming"/>
    <s v="Cheyenne"/>
    <x v="2"/>
    <n v="45.000000000000007"/>
    <n v="550"/>
    <n v="247500.00000000003"/>
    <n v="86625"/>
    <n v="0.35"/>
    <s v="In-store"/>
  </r>
  <r>
    <s v="Foot Locker"/>
    <n v="1185732"/>
    <x v="477"/>
    <s v="West"/>
    <s v="Wyoming"/>
    <s v="Cheyenne"/>
    <x v="3"/>
    <n v="45.000000000000007"/>
    <n v="500"/>
    <n v="225000.00000000003"/>
    <n v="78750"/>
    <n v="0.35"/>
    <s v="In-store"/>
  </r>
  <r>
    <s v="Foot Locker"/>
    <n v="1185732"/>
    <x v="477"/>
    <s v="West"/>
    <s v="Wyoming"/>
    <s v="Cheyenne"/>
    <x v="4"/>
    <n v="55.000000000000007"/>
    <n v="500"/>
    <n v="275000.00000000006"/>
    <n v="82500.000000000015"/>
    <n v="0.3"/>
    <s v="In-store"/>
  </r>
  <r>
    <s v="Foot Locker"/>
    <n v="1185732"/>
    <x v="477"/>
    <s v="West"/>
    <s v="Wyoming"/>
    <s v="Cheyenne"/>
    <x v="5"/>
    <n v="60"/>
    <n v="600"/>
    <n v="360000"/>
    <n v="90000"/>
    <n v="0.25"/>
    <s v="In-store"/>
  </r>
  <r>
    <s v="Foot Locker"/>
    <n v="1128299"/>
    <x v="188"/>
    <s v="West"/>
    <s v="Wyoming"/>
    <s v="Cheyenne"/>
    <x v="0"/>
    <n v="30.000000000000004"/>
    <n v="350"/>
    <n v="105000.00000000001"/>
    <n v="36750"/>
    <n v="0.35"/>
    <s v="In-store"/>
  </r>
  <r>
    <s v="Foot Locker"/>
    <n v="1128299"/>
    <x v="188"/>
    <s v="West"/>
    <s v="Wyoming"/>
    <s v="Cheyenne"/>
    <x v="1"/>
    <n v="40"/>
    <n v="350"/>
    <n v="140000"/>
    <n v="49000"/>
    <n v="0.35"/>
    <s v="In-store"/>
  </r>
  <r>
    <s v="Foot Locker"/>
    <n v="1128299"/>
    <x v="188"/>
    <s v="West"/>
    <s v="Wyoming"/>
    <s v="Cheyenne"/>
    <x v="2"/>
    <n v="40"/>
    <n v="350"/>
    <n v="140000"/>
    <n v="49000"/>
    <n v="0.35"/>
    <s v="In-store"/>
  </r>
  <r>
    <s v="Foot Locker"/>
    <n v="1128299"/>
    <x v="188"/>
    <s v="West"/>
    <s v="Wyoming"/>
    <s v="Cheyenne"/>
    <x v="3"/>
    <n v="40"/>
    <n v="200"/>
    <n v="80000"/>
    <n v="28000"/>
    <n v="0.35"/>
    <s v="In-store"/>
  </r>
  <r>
    <s v="Foot Locker"/>
    <n v="1128299"/>
    <x v="188"/>
    <s v="West"/>
    <s v="Wyoming"/>
    <s v="Cheyenne"/>
    <x v="4"/>
    <n v="45.000000000000007"/>
    <n v="150"/>
    <n v="67500.000000000015"/>
    <n v="27000.000000000007"/>
    <n v="0.4"/>
    <s v="In-store"/>
  </r>
  <r>
    <s v="Foot Locker"/>
    <n v="1128299"/>
    <x v="188"/>
    <s v="West"/>
    <s v="Wyoming"/>
    <s v="Cheyenne"/>
    <x v="5"/>
    <n v="40"/>
    <n v="400"/>
    <n v="160000"/>
    <n v="48000"/>
    <n v="0.3"/>
    <s v="In-store"/>
  </r>
  <r>
    <s v="Foot Locker"/>
    <n v="1128299"/>
    <x v="698"/>
    <s v="West"/>
    <s v="Wyoming"/>
    <s v="Cheyenne"/>
    <x v="0"/>
    <n v="30.000000000000004"/>
    <n v="450"/>
    <n v="135000.00000000003"/>
    <n v="47250.000000000007"/>
    <n v="0.35"/>
    <s v="In-store"/>
  </r>
  <r>
    <s v="Foot Locker"/>
    <n v="1128299"/>
    <x v="698"/>
    <s v="West"/>
    <s v="Wyoming"/>
    <s v="Cheyenne"/>
    <x v="1"/>
    <n v="40"/>
    <n v="350"/>
    <n v="140000"/>
    <n v="49000"/>
    <n v="0.35"/>
    <s v="In-store"/>
  </r>
  <r>
    <s v="Foot Locker"/>
    <n v="1128299"/>
    <x v="698"/>
    <s v="West"/>
    <s v="Wyoming"/>
    <s v="Cheyenne"/>
    <x v="2"/>
    <n v="40"/>
    <n v="350"/>
    <n v="140000"/>
    <n v="49000"/>
    <n v="0.35"/>
    <s v="In-store"/>
  </r>
  <r>
    <s v="Foot Locker"/>
    <n v="1128299"/>
    <x v="698"/>
    <s v="Southeast"/>
    <s v="Virginia"/>
    <s v="Richmond"/>
    <x v="3"/>
    <n v="40"/>
    <n v="200"/>
    <n v="80000"/>
    <n v="28000"/>
    <n v="0.35"/>
    <s v="In-store"/>
  </r>
  <r>
    <s v="Foot Locker"/>
    <n v="1128299"/>
    <x v="698"/>
    <s v="Southeast"/>
    <s v="Virginia"/>
    <s v="Richmond"/>
    <x v="4"/>
    <n v="45.000000000000007"/>
    <n v="125"/>
    <n v="56250.000000000007"/>
    <n v="22500.000000000004"/>
    <n v="0.4"/>
    <s v="In-store"/>
  </r>
  <r>
    <s v="Foot Locker"/>
    <n v="1128299"/>
    <x v="698"/>
    <s v="Southeast"/>
    <s v="Virginia"/>
    <s v="Richmond"/>
    <x v="5"/>
    <n v="40"/>
    <n v="325"/>
    <n v="130000"/>
    <n v="39000"/>
    <n v="0.3"/>
    <s v="In-store"/>
  </r>
  <r>
    <s v="Foot Locker"/>
    <n v="1128299"/>
    <x v="228"/>
    <s v="Southeast"/>
    <s v="Virginia"/>
    <s v="Richmond"/>
    <x v="0"/>
    <n v="40"/>
    <n v="475"/>
    <n v="190000"/>
    <n v="66500"/>
    <n v="0.35"/>
    <s v="In-store"/>
  </r>
  <r>
    <s v="Foot Locker"/>
    <n v="1128299"/>
    <x v="228"/>
    <s v="Southeast"/>
    <s v="Virginia"/>
    <s v="Richmond"/>
    <x v="1"/>
    <n v="50"/>
    <n v="325"/>
    <n v="162500"/>
    <n v="56875"/>
    <n v="0.35"/>
    <s v="In-store"/>
  </r>
  <r>
    <s v="Foot Locker"/>
    <n v="1128299"/>
    <x v="228"/>
    <s v="Southeast"/>
    <s v="Virginia"/>
    <s v="Richmond"/>
    <x v="2"/>
    <n v="54.999999999999993"/>
    <n v="350"/>
    <n v="192499.99999999997"/>
    <n v="67374.999999999985"/>
    <n v="0.35"/>
    <s v="In-store"/>
  </r>
  <r>
    <s v="Foot Locker"/>
    <n v="1128299"/>
    <x v="228"/>
    <s v="Southeast"/>
    <s v="Virginia"/>
    <s v="Richmond"/>
    <x v="3"/>
    <n v="50"/>
    <n v="250"/>
    <n v="125000"/>
    <n v="43750"/>
    <n v="0.35"/>
    <s v="In-store"/>
  </r>
  <r>
    <s v="Foot Locker"/>
    <n v="1128299"/>
    <x v="228"/>
    <s v="Southeast"/>
    <s v="Virginia"/>
    <s v="Richmond"/>
    <x v="4"/>
    <n v="55.000000000000007"/>
    <n v="100"/>
    <n v="55000.000000000007"/>
    <n v="22000.000000000004"/>
    <n v="0.4"/>
    <s v="In-store"/>
  </r>
  <r>
    <s v="Foot Locker"/>
    <n v="1128299"/>
    <x v="228"/>
    <s v="Southeast"/>
    <s v="Virginia"/>
    <s v="Richmond"/>
    <x v="5"/>
    <n v="50"/>
    <n v="300"/>
    <n v="150000"/>
    <n v="45000"/>
    <n v="0.3"/>
    <s v="In-store"/>
  </r>
  <r>
    <s v="Foot Locker"/>
    <n v="1128299"/>
    <x v="247"/>
    <s v="Southeast"/>
    <s v="Virginia"/>
    <s v="Richmond"/>
    <x v="0"/>
    <n v="55.000000000000007"/>
    <n v="475"/>
    <n v="261250.00000000003"/>
    <n v="91437.5"/>
    <n v="0.35"/>
    <s v="In-store"/>
  </r>
  <r>
    <s v="Foot Locker"/>
    <n v="1128299"/>
    <x v="247"/>
    <s v="Southeast"/>
    <s v="Virginia"/>
    <s v="Richmond"/>
    <x v="1"/>
    <n v="60.000000000000007"/>
    <n v="275"/>
    <n v="165000.00000000003"/>
    <n v="57750.000000000007"/>
    <n v="0.35"/>
    <s v="In-store"/>
  </r>
  <r>
    <s v="Foot Locker"/>
    <n v="1128299"/>
    <x v="247"/>
    <s v="Southeast"/>
    <s v="Virginia"/>
    <s v="Richmond"/>
    <x v="2"/>
    <n v="60.000000000000007"/>
    <n v="325"/>
    <n v="195000.00000000003"/>
    <n v="68250"/>
    <n v="0.35"/>
    <s v="In-store"/>
  </r>
  <r>
    <s v="Foot Locker"/>
    <n v="1128299"/>
    <x v="247"/>
    <s v="Southeast"/>
    <s v="Virginia"/>
    <s v="Richmond"/>
    <x v="3"/>
    <n v="45.000000000000007"/>
    <n v="225"/>
    <n v="101250.00000000001"/>
    <n v="35437.5"/>
    <n v="0.35"/>
    <s v="In-store"/>
  </r>
  <r>
    <s v="Foot Locker"/>
    <n v="1128299"/>
    <x v="247"/>
    <s v="Southeast"/>
    <s v="Virginia"/>
    <s v="Richmond"/>
    <x v="4"/>
    <n v="50.000000000000014"/>
    <n v="125"/>
    <n v="62500.000000000015"/>
    <n v="25000.000000000007"/>
    <n v="0.4"/>
    <s v="In-store"/>
  </r>
  <r>
    <s v="Foot Locker"/>
    <n v="1128299"/>
    <x v="247"/>
    <s v="Southeast"/>
    <s v="Virginia"/>
    <s v="Richmond"/>
    <x v="5"/>
    <n v="65.000000000000014"/>
    <n v="300"/>
    <n v="195000.00000000003"/>
    <n v="58500.000000000007"/>
    <n v="0.3"/>
    <s v="In-store"/>
  </r>
  <r>
    <s v="Foot Locker"/>
    <n v="1128299"/>
    <x v="278"/>
    <s v="Southeast"/>
    <s v="Virginia"/>
    <s v="Richmond"/>
    <x v="0"/>
    <n v="50"/>
    <n v="500"/>
    <n v="250000"/>
    <n v="87500"/>
    <n v="0.35"/>
    <s v="In-store"/>
  </r>
  <r>
    <s v="Foot Locker"/>
    <n v="1128299"/>
    <x v="278"/>
    <s v="Southeast"/>
    <s v="Virginia"/>
    <s v="Richmond"/>
    <x v="1"/>
    <n v="55.000000000000007"/>
    <n v="350"/>
    <n v="192500.00000000003"/>
    <n v="67375"/>
    <n v="0.35"/>
    <s v="In-store"/>
  </r>
  <r>
    <s v="Foot Locker"/>
    <n v="1128299"/>
    <x v="278"/>
    <s v="Southeast"/>
    <s v="Virginia"/>
    <s v="Richmond"/>
    <x v="2"/>
    <n v="55.000000000000007"/>
    <n v="350"/>
    <n v="192500.00000000003"/>
    <n v="67375"/>
    <n v="0.35"/>
    <s v="In-store"/>
  </r>
  <r>
    <s v="Foot Locker"/>
    <n v="1128299"/>
    <x v="278"/>
    <s v="Southeast"/>
    <s v="Virginia"/>
    <s v="Richmond"/>
    <x v="3"/>
    <n v="50"/>
    <n v="275"/>
    <n v="137500"/>
    <n v="48125"/>
    <n v="0.35"/>
    <s v="In-store"/>
  </r>
  <r>
    <s v="Foot Locker"/>
    <n v="1128299"/>
    <x v="278"/>
    <s v="Southeast"/>
    <s v="Virginia"/>
    <s v="Richmond"/>
    <x v="4"/>
    <n v="44.999999999999993"/>
    <n v="175"/>
    <n v="78749.999999999985"/>
    <n v="31499.999999999996"/>
    <n v="0.4"/>
    <s v="In-store"/>
  </r>
  <r>
    <s v="Foot Locker"/>
    <n v="1128299"/>
    <x v="278"/>
    <s v="Southeast"/>
    <s v="Virginia"/>
    <s v="Richmond"/>
    <x v="5"/>
    <n v="60"/>
    <n v="525"/>
    <n v="315000"/>
    <n v="94500"/>
    <n v="0.3"/>
    <s v="In-store"/>
  </r>
  <r>
    <s v="Foot Locker"/>
    <n v="1128299"/>
    <x v="308"/>
    <s v="Southeast"/>
    <s v="Virginia"/>
    <s v="Richmond"/>
    <x v="0"/>
    <n v="54.999999999999993"/>
    <n v="775"/>
    <n v="426249.99999999994"/>
    <n v="149187.49999999997"/>
    <n v="0.35"/>
    <s v="In-store"/>
  </r>
  <r>
    <s v="Foot Locker"/>
    <n v="1128299"/>
    <x v="308"/>
    <s v="Southeast"/>
    <s v="Virginia"/>
    <s v="Richmond"/>
    <x v="1"/>
    <n v="64.999999999999986"/>
    <n v="650"/>
    <n v="422499.99999999988"/>
    <n v="147874.99999999994"/>
    <n v="0.35"/>
    <s v="In-store"/>
  </r>
  <r>
    <s v="Foot Locker"/>
    <n v="1128299"/>
    <x v="308"/>
    <s v="Southeast"/>
    <s v="Virginia"/>
    <s v="Richmond"/>
    <x v="2"/>
    <n v="80"/>
    <n v="650"/>
    <n v="520000"/>
    <n v="182000"/>
    <n v="0.35"/>
    <s v="In-store"/>
  </r>
  <r>
    <s v="Foot Locker"/>
    <n v="1128299"/>
    <x v="308"/>
    <s v="Southeast"/>
    <s v="Virginia"/>
    <s v="Richmond"/>
    <x v="3"/>
    <n v="80"/>
    <n v="525"/>
    <n v="420000"/>
    <n v="147000"/>
    <n v="0.35"/>
    <s v="In-store"/>
  </r>
  <r>
    <s v="Foot Locker"/>
    <n v="1128299"/>
    <x v="308"/>
    <s v="Southeast"/>
    <s v="Virginia"/>
    <s v="Richmond"/>
    <x v="4"/>
    <n v="90"/>
    <n v="400"/>
    <n v="360000"/>
    <n v="144000"/>
    <n v="0.4"/>
    <s v="In-store"/>
  </r>
  <r>
    <s v="Foot Locker"/>
    <n v="1128299"/>
    <x v="308"/>
    <s v="Southeast"/>
    <s v="Virginia"/>
    <s v="Richmond"/>
    <x v="5"/>
    <n v="105"/>
    <n v="700"/>
    <n v="735000"/>
    <n v="220500"/>
    <n v="0.3"/>
    <s v="In-store"/>
  </r>
  <r>
    <s v="Foot Locker"/>
    <n v="1128299"/>
    <x v="337"/>
    <s v="Southeast"/>
    <s v="Virginia"/>
    <s v="Richmond"/>
    <x v="0"/>
    <n v="85"/>
    <n v="850"/>
    <n v="722500"/>
    <n v="252874.99999999997"/>
    <n v="0.35"/>
    <s v="In-store"/>
  </r>
  <r>
    <s v="Foot Locker"/>
    <n v="1128299"/>
    <x v="337"/>
    <s v="Southeast"/>
    <s v="Virginia"/>
    <s v="Richmond"/>
    <x v="1"/>
    <n v="90"/>
    <n v="700"/>
    <n v="630000"/>
    <n v="220500"/>
    <n v="0.35"/>
    <s v="In-store"/>
  </r>
  <r>
    <s v="Foot Locker"/>
    <n v="1128299"/>
    <x v="337"/>
    <s v="Southeast"/>
    <s v="Virginia"/>
    <s v="Richmond"/>
    <x v="2"/>
    <n v="90"/>
    <n v="650"/>
    <n v="585000"/>
    <n v="204750"/>
    <n v="0.35"/>
    <s v="In-store"/>
  </r>
  <r>
    <s v="Foot Locker"/>
    <n v="1128299"/>
    <x v="337"/>
    <s v="Southeast"/>
    <s v="Virginia"/>
    <s v="Richmond"/>
    <x v="3"/>
    <n v="85"/>
    <n v="550"/>
    <n v="467500"/>
    <n v="163625"/>
    <n v="0.35"/>
    <s v="In-store"/>
  </r>
  <r>
    <s v="Foot Locker"/>
    <n v="1128299"/>
    <x v="337"/>
    <s v="Southeast"/>
    <s v="Virginia"/>
    <s v="Richmond"/>
    <x v="4"/>
    <n v="90"/>
    <n v="600"/>
    <n v="540000"/>
    <n v="216000"/>
    <n v="0.4"/>
    <s v="In-store"/>
  </r>
  <r>
    <s v="Foot Locker"/>
    <n v="1128299"/>
    <x v="337"/>
    <s v="Southeast"/>
    <s v="Virginia"/>
    <s v="Richmond"/>
    <x v="5"/>
    <n v="105"/>
    <n v="600"/>
    <n v="630000"/>
    <n v="189000"/>
    <n v="0.3"/>
    <s v="In-store"/>
  </r>
  <r>
    <s v="Foot Locker"/>
    <n v="1128299"/>
    <x v="369"/>
    <s v="Southeast"/>
    <s v="Virginia"/>
    <s v="Richmond"/>
    <x v="0"/>
    <n v="90"/>
    <n v="800"/>
    <n v="720000"/>
    <n v="251999.99999999997"/>
    <n v="0.35"/>
    <s v="In-store"/>
  </r>
  <r>
    <s v="Foot Locker"/>
    <n v="1128299"/>
    <x v="369"/>
    <s v="Southeast"/>
    <s v="Virginia"/>
    <s v="Richmond"/>
    <x v="1"/>
    <n v="80"/>
    <n v="775"/>
    <n v="620000"/>
    <n v="217000"/>
    <n v="0.35"/>
    <s v="In-store"/>
  </r>
  <r>
    <s v="Foot Locker"/>
    <n v="1128299"/>
    <x v="369"/>
    <s v="Southeast"/>
    <s v="Virginia"/>
    <s v="Richmond"/>
    <x v="2"/>
    <n v="70"/>
    <n v="650"/>
    <n v="455000"/>
    <n v="159250"/>
    <n v="0.35"/>
    <s v="In-store"/>
  </r>
  <r>
    <s v="Foot Locker"/>
    <n v="1128299"/>
    <x v="369"/>
    <s v="Southeast"/>
    <s v="Virginia"/>
    <s v="Richmond"/>
    <x v="3"/>
    <n v="70"/>
    <n v="425"/>
    <n v="297500"/>
    <n v="104125"/>
    <n v="0.35"/>
    <s v="In-store"/>
  </r>
  <r>
    <s v="Foot Locker"/>
    <n v="1128299"/>
    <x v="369"/>
    <s v="Southeast"/>
    <s v="Virginia"/>
    <s v="Richmond"/>
    <x v="4"/>
    <n v="70"/>
    <n v="425"/>
    <n v="297500"/>
    <n v="119000"/>
    <n v="0.4"/>
    <s v="In-store"/>
  </r>
  <r>
    <s v="Foot Locker"/>
    <n v="1128299"/>
    <x v="369"/>
    <s v="Southeast"/>
    <s v="Virginia"/>
    <s v="Richmond"/>
    <x v="5"/>
    <n v="75"/>
    <n v="250"/>
    <n v="187500"/>
    <n v="56250"/>
    <n v="0.3"/>
    <s v="In-store"/>
  </r>
  <r>
    <s v="Foot Locker"/>
    <n v="1128299"/>
    <x v="401"/>
    <s v="Southeast"/>
    <s v="Virginia"/>
    <s v="Richmond"/>
    <x v="0"/>
    <n v="50.000000000000014"/>
    <n v="450"/>
    <n v="225000.00000000006"/>
    <n v="78750.000000000015"/>
    <n v="0.35"/>
    <s v="In-store"/>
  </r>
  <r>
    <s v="Foot Locker"/>
    <n v="1128299"/>
    <x v="401"/>
    <s v="Southeast"/>
    <s v="Virginia"/>
    <s v="Richmond"/>
    <x v="1"/>
    <n v="55.000000000000014"/>
    <n v="450"/>
    <n v="247500.00000000006"/>
    <n v="86625.000000000015"/>
    <n v="0.35"/>
    <s v="In-store"/>
  </r>
  <r>
    <s v="Foot Locker"/>
    <n v="1128299"/>
    <x v="401"/>
    <s v="Southeast"/>
    <s v="Virginia"/>
    <s v="Richmond"/>
    <x v="2"/>
    <n v="50.000000000000014"/>
    <n v="250"/>
    <n v="125000.00000000003"/>
    <n v="43750.000000000007"/>
    <n v="0.35"/>
    <s v="In-store"/>
  </r>
  <r>
    <s v="Foot Locker"/>
    <n v="1128299"/>
    <x v="401"/>
    <s v="Southeast"/>
    <s v="Virginia"/>
    <s v="Richmond"/>
    <x v="3"/>
    <n v="50.000000000000014"/>
    <n v="200"/>
    <n v="100000.00000000003"/>
    <n v="35000.000000000007"/>
    <n v="0.35"/>
    <s v="In-store"/>
  </r>
  <r>
    <s v="Foot Locker"/>
    <n v="1128299"/>
    <x v="401"/>
    <s v="Southeast"/>
    <s v="Virginia"/>
    <s v="Richmond"/>
    <x v="4"/>
    <n v="60.000000000000007"/>
    <n v="225"/>
    <n v="135000.00000000003"/>
    <n v="54000.000000000015"/>
    <n v="0.4"/>
    <s v="In-store"/>
  </r>
  <r>
    <s v="Foot Locker"/>
    <n v="1128299"/>
    <x v="401"/>
    <s v="Southeast"/>
    <s v="Virginia"/>
    <s v="Richmond"/>
    <x v="5"/>
    <n v="44.999999999999993"/>
    <n v="250"/>
    <n v="112499.99999999999"/>
    <n v="33749.999999999993"/>
    <n v="0.3"/>
    <s v="In-store"/>
  </r>
  <r>
    <s v="Foot Locker"/>
    <n v="1128299"/>
    <x v="430"/>
    <s v="Southeast"/>
    <s v="Virginia"/>
    <s v="Richmond"/>
    <x v="0"/>
    <n v="40"/>
    <n v="350"/>
    <n v="140000"/>
    <n v="49000"/>
    <n v="0.35"/>
    <s v="In-store"/>
  </r>
  <r>
    <s v="Foot Locker"/>
    <n v="1128299"/>
    <x v="430"/>
    <s v="Southeast"/>
    <s v="Virginia"/>
    <s v="Richmond"/>
    <x v="1"/>
    <n v="55.000000000000014"/>
    <n v="525"/>
    <n v="288750.00000000006"/>
    <n v="101062.50000000001"/>
    <n v="0.35"/>
    <s v="In-store"/>
  </r>
  <r>
    <s v="Foot Locker"/>
    <n v="1128299"/>
    <x v="430"/>
    <s v="Southeast"/>
    <s v="Virginia"/>
    <s v="Richmond"/>
    <x v="2"/>
    <n v="50.000000000000014"/>
    <n v="350"/>
    <n v="175000.00000000006"/>
    <n v="61250.000000000015"/>
    <n v="0.35"/>
    <s v="In-store"/>
  </r>
  <r>
    <s v="Foot Locker"/>
    <n v="1128299"/>
    <x v="430"/>
    <s v="Southeast"/>
    <s v="Virginia"/>
    <s v="Richmond"/>
    <x v="3"/>
    <n v="45.000000000000007"/>
    <n v="325"/>
    <n v="146250.00000000003"/>
    <n v="51187.500000000007"/>
    <n v="0.35"/>
    <s v="In-store"/>
  </r>
  <r>
    <s v="Foot Locker"/>
    <n v="1128299"/>
    <x v="430"/>
    <s v="Southeast"/>
    <s v="Virginia"/>
    <s v="Richmond"/>
    <x v="4"/>
    <n v="55.000000000000007"/>
    <n v="300"/>
    <n v="165000.00000000003"/>
    <n v="66000.000000000015"/>
    <n v="0.4"/>
    <s v="In-store"/>
  </r>
  <r>
    <s v="Foot Locker"/>
    <n v="1128299"/>
    <x v="430"/>
    <s v="Southeast"/>
    <s v="Virginia"/>
    <s v="Richmond"/>
    <x v="5"/>
    <n v="60.000000000000007"/>
    <n v="350"/>
    <n v="210000.00000000003"/>
    <n v="63000.000000000007"/>
    <n v="0.3"/>
    <s v="In-store"/>
  </r>
  <r>
    <s v="Foot Locker"/>
    <n v="1128299"/>
    <x v="461"/>
    <s v="Southeast"/>
    <s v="Virginia"/>
    <s v="Richmond"/>
    <x v="0"/>
    <n v="45.000000000000007"/>
    <n v="575"/>
    <n v="258750.00000000003"/>
    <n v="90562.5"/>
    <n v="0.35"/>
    <s v="In-store"/>
  </r>
  <r>
    <s v="Foot Locker"/>
    <n v="1128299"/>
    <x v="461"/>
    <s v="Southeast"/>
    <s v="Virginia"/>
    <s v="Richmond"/>
    <x v="1"/>
    <n v="50.000000000000014"/>
    <n v="650"/>
    <n v="325000.00000000012"/>
    <n v="113750.00000000003"/>
    <n v="0.35"/>
    <s v="In-store"/>
  </r>
  <r>
    <s v="Foot Locker"/>
    <n v="1128299"/>
    <x v="461"/>
    <s v="Southeast"/>
    <s v="Virginia"/>
    <s v="Richmond"/>
    <x v="2"/>
    <n v="45.000000000000007"/>
    <n v="475"/>
    <n v="213750.00000000003"/>
    <n v="74812.5"/>
    <n v="0.35"/>
    <s v="In-store"/>
  </r>
  <r>
    <s v="Foot Locker"/>
    <n v="1128299"/>
    <x v="461"/>
    <s v="Southeast"/>
    <s v="Virginia"/>
    <s v="Richmond"/>
    <x v="3"/>
    <n v="55.000000000000014"/>
    <n v="450"/>
    <n v="247500.00000000006"/>
    <n v="86625.000000000015"/>
    <n v="0.35"/>
    <s v="In-store"/>
  </r>
  <r>
    <s v="Foot Locker"/>
    <n v="1128299"/>
    <x v="461"/>
    <s v="Southeast"/>
    <s v="Virginia"/>
    <s v="Richmond"/>
    <x v="4"/>
    <n v="75.000000000000014"/>
    <n v="425"/>
    <n v="318750.00000000006"/>
    <n v="127500.00000000003"/>
    <n v="0.4"/>
    <s v="In-store"/>
  </r>
  <r>
    <s v="Foot Locker"/>
    <n v="1128299"/>
    <x v="461"/>
    <s v="Southeast"/>
    <s v="Virginia"/>
    <s v="Richmond"/>
    <x v="5"/>
    <n v="80.000000000000014"/>
    <n v="550"/>
    <n v="440000.00000000006"/>
    <n v="132000"/>
    <n v="0.3"/>
    <s v="In-store"/>
  </r>
  <r>
    <s v="Foot Locker"/>
    <n v="1128299"/>
    <x v="490"/>
    <s v="Southeast"/>
    <s v="Virginia"/>
    <s v="Richmond"/>
    <x v="0"/>
    <n v="65.000000000000014"/>
    <n v="750"/>
    <n v="487500.00000000012"/>
    <n v="170625.00000000003"/>
    <n v="0.35"/>
    <s v="In-store"/>
  </r>
  <r>
    <s v="Foot Locker"/>
    <n v="1128299"/>
    <x v="490"/>
    <s v="Southeast"/>
    <s v="Virginia"/>
    <s v="Richmond"/>
    <x v="1"/>
    <n v="75.000000000000028"/>
    <n v="750"/>
    <n v="562500.00000000023"/>
    <n v="196875.00000000006"/>
    <n v="0.35"/>
    <s v="In-store"/>
  </r>
  <r>
    <s v="Sports Direct"/>
    <n v="1128299"/>
    <x v="490"/>
    <s v="Southeast"/>
    <s v="Virginia"/>
    <s v="Richmond"/>
    <x v="2"/>
    <n v="70.000000000000014"/>
    <n v="550"/>
    <n v="385000.00000000006"/>
    <n v="134750"/>
    <n v="0.35"/>
    <s v="In-store"/>
  </r>
  <r>
    <s v="Sports Direct"/>
    <n v="1128299"/>
    <x v="490"/>
    <s v="Southeast"/>
    <s v="Virginia"/>
    <s v="Richmond"/>
    <x v="3"/>
    <n v="70.000000000000014"/>
    <n v="550"/>
    <n v="385000.00000000006"/>
    <n v="134750"/>
    <n v="0.35"/>
    <s v="In-store"/>
  </r>
  <r>
    <s v="Sports Direct"/>
    <n v="1128299"/>
    <x v="490"/>
    <s v="Southeast"/>
    <s v="Virginia"/>
    <s v="Richmond"/>
    <x v="4"/>
    <n v="80.000000000000014"/>
    <n v="475"/>
    <n v="380000.00000000006"/>
    <n v="152000.00000000003"/>
    <n v="0.4"/>
    <s v="In-store"/>
  </r>
  <r>
    <s v="Sports Direct"/>
    <n v="1128299"/>
    <x v="490"/>
    <s v="Southeast"/>
    <s v="Virginia"/>
    <s v="Richmond"/>
    <x v="5"/>
    <n v="85.000000000000014"/>
    <n v="575"/>
    <n v="488750.00000000006"/>
    <n v="146625"/>
    <n v="0.3"/>
    <s v="In-store"/>
  </r>
  <r>
    <s v="Sports Direct"/>
    <n v="1185732"/>
    <x v="183"/>
    <s v="Southeast"/>
    <s v="Virginia"/>
    <s v="Richmond"/>
    <x v="0"/>
    <n v="35"/>
    <n v="750"/>
    <n v="262500"/>
    <n v="131250"/>
    <n v="0.5"/>
    <s v="In-store"/>
  </r>
  <r>
    <s v="Sports Direct"/>
    <n v="1185732"/>
    <x v="183"/>
    <s v="Southeast"/>
    <s v="Virginia"/>
    <s v="Richmond"/>
    <x v="1"/>
    <n v="35"/>
    <n v="550"/>
    <n v="192500"/>
    <n v="77000"/>
    <n v="0.39999999999999997"/>
    <s v="In-store"/>
  </r>
  <r>
    <s v="Sports Direct"/>
    <n v="1185732"/>
    <x v="183"/>
    <s v="Southeast"/>
    <s v="Virginia"/>
    <s v="Richmond"/>
    <x v="2"/>
    <n v="25"/>
    <n v="550"/>
    <n v="137500"/>
    <n v="41250"/>
    <n v="0.3"/>
    <s v="In-store"/>
  </r>
  <r>
    <s v="Sports Direct"/>
    <n v="1185732"/>
    <x v="183"/>
    <s v="Southeast"/>
    <s v="Virginia"/>
    <s v="Richmond"/>
    <x v="3"/>
    <n v="29.999999999999993"/>
    <n v="400"/>
    <n v="119999.99999999997"/>
    <n v="41999.999999999985"/>
    <n v="0.35"/>
    <s v="In-store"/>
  </r>
  <r>
    <s v="Sports Direct"/>
    <n v="1185732"/>
    <x v="183"/>
    <s v="Southeast"/>
    <s v="Virginia"/>
    <s v="Richmond"/>
    <x v="4"/>
    <n v="45.000000000000007"/>
    <n v="450"/>
    <n v="202500.00000000003"/>
    <n v="81000"/>
    <n v="0.39999999999999997"/>
    <s v="In-store"/>
  </r>
  <r>
    <s v="Sports Direct"/>
    <n v="1185732"/>
    <x v="183"/>
    <s v="Southeast"/>
    <s v="Virginia"/>
    <s v="Richmond"/>
    <x v="5"/>
    <n v="35"/>
    <n v="550"/>
    <n v="192500"/>
    <n v="105875.00000000001"/>
    <n v="0.55000000000000004"/>
    <s v="In-store"/>
  </r>
  <r>
    <s v="Sports Direct"/>
    <n v="1185732"/>
    <x v="212"/>
    <s v="Southeast"/>
    <s v="Virginia"/>
    <s v="Richmond"/>
    <x v="0"/>
    <n v="35"/>
    <n v="800"/>
    <n v="280000"/>
    <n v="140000"/>
    <n v="0.5"/>
    <s v="In-store"/>
  </r>
  <r>
    <s v="Sports Direct"/>
    <n v="1185732"/>
    <x v="212"/>
    <s v="Southeast"/>
    <s v="Virginia"/>
    <s v="Richmond"/>
    <x v="1"/>
    <n v="35"/>
    <n v="450"/>
    <n v="157500"/>
    <n v="62999.999999999993"/>
    <n v="0.39999999999999997"/>
    <s v="In-store"/>
  </r>
  <r>
    <s v="Sports Direct"/>
    <n v="1185732"/>
    <x v="212"/>
    <s v="Southeast"/>
    <s v="Virginia"/>
    <s v="Richmond"/>
    <x v="2"/>
    <n v="25"/>
    <n v="500"/>
    <n v="125000"/>
    <n v="37500"/>
    <n v="0.3"/>
    <s v="In-store"/>
  </r>
  <r>
    <s v="Sports Direct"/>
    <n v="1185732"/>
    <x v="212"/>
    <s v="Midwest"/>
    <s v="Michigan"/>
    <s v="Detroit"/>
    <x v="3"/>
    <n v="29.999999999999993"/>
    <n v="375"/>
    <n v="112499.99999999997"/>
    <n v="39374.999999999985"/>
    <n v="0.35"/>
    <s v="In-store"/>
  </r>
  <r>
    <s v="Sports Direct"/>
    <n v="1185732"/>
    <x v="212"/>
    <s v="Midwest"/>
    <s v="Michigan"/>
    <s v="Detroit"/>
    <x v="4"/>
    <n v="45.000000000000007"/>
    <n v="450"/>
    <n v="202500.00000000003"/>
    <n v="81000"/>
    <n v="0.39999999999999997"/>
    <s v="In-store"/>
  </r>
  <r>
    <s v="Sports Direct"/>
    <n v="1185732"/>
    <x v="212"/>
    <s v="Midwest"/>
    <s v="Michigan"/>
    <s v="Detroit"/>
    <x v="5"/>
    <n v="35"/>
    <n v="550"/>
    <n v="192500"/>
    <n v="105875.00000000001"/>
    <n v="0.55000000000000004"/>
    <s v="In-store"/>
  </r>
  <r>
    <s v="Sports Direct"/>
    <n v="1185732"/>
    <x v="220"/>
    <s v="Midwest"/>
    <s v="Michigan"/>
    <s v="Detroit"/>
    <x v="0"/>
    <n v="35"/>
    <n v="770"/>
    <n v="269500"/>
    <n v="134750"/>
    <n v="0.5"/>
    <s v="In-store"/>
  </r>
  <r>
    <s v="Sports Direct"/>
    <n v="1185732"/>
    <x v="220"/>
    <s v="Midwest"/>
    <s v="Michigan"/>
    <s v="Detroit"/>
    <x v="1"/>
    <n v="35"/>
    <n v="450"/>
    <n v="157500"/>
    <n v="62999.999999999993"/>
    <n v="0.39999999999999997"/>
    <s v="In-store"/>
  </r>
  <r>
    <s v="Sports Direct"/>
    <n v="1185732"/>
    <x v="220"/>
    <s v="Midwest"/>
    <s v="Michigan"/>
    <s v="Detroit"/>
    <x v="2"/>
    <n v="25"/>
    <n v="475"/>
    <n v="118750"/>
    <n v="35625"/>
    <n v="0.3"/>
    <s v="In-store"/>
  </r>
  <r>
    <s v="Sports Direct"/>
    <n v="1185732"/>
    <x v="220"/>
    <s v="Midwest"/>
    <s v="Michigan"/>
    <s v="Detroit"/>
    <x v="3"/>
    <n v="29.999999999999993"/>
    <n v="325"/>
    <n v="97499.999999999971"/>
    <n v="34124.999999999985"/>
    <n v="0.35"/>
    <s v="In-store"/>
  </r>
  <r>
    <s v="Sports Direct"/>
    <n v="1185732"/>
    <x v="220"/>
    <s v="Midwest"/>
    <s v="Michigan"/>
    <s v="Detroit"/>
    <x v="4"/>
    <n v="45.000000000000007"/>
    <n v="375"/>
    <n v="168750.00000000003"/>
    <n v="67500"/>
    <n v="0.39999999999999997"/>
    <s v="In-store"/>
  </r>
  <r>
    <s v="Sports Direct"/>
    <n v="1185732"/>
    <x v="220"/>
    <s v="Midwest"/>
    <s v="Michigan"/>
    <s v="Detroit"/>
    <x v="5"/>
    <n v="35"/>
    <n v="475"/>
    <n v="166250"/>
    <n v="91437.500000000015"/>
    <n v="0.55000000000000004"/>
    <s v="In-store"/>
  </r>
  <r>
    <s v="Sports Direct"/>
    <n v="1185732"/>
    <x v="239"/>
    <s v="Midwest"/>
    <s v="Michigan"/>
    <s v="Detroit"/>
    <x v="0"/>
    <n v="35"/>
    <n v="725"/>
    <n v="253750"/>
    <n v="126875"/>
    <n v="0.5"/>
    <s v="In-store"/>
  </r>
  <r>
    <s v="Sports Direct"/>
    <n v="1185732"/>
    <x v="239"/>
    <s v="Midwest"/>
    <s v="Michigan"/>
    <s v="Detroit"/>
    <x v="1"/>
    <n v="40"/>
    <n v="425"/>
    <n v="170000"/>
    <n v="68000"/>
    <n v="0.39999999999999997"/>
    <s v="In-store"/>
  </r>
  <r>
    <s v="Sports Direct"/>
    <n v="1185732"/>
    <x v="239"/>
    <s v="Midwest"/>
    <s v="Michigan"/>
    <s v="Detroit"/>
    <x v="2"/>
    <n v="30.000000000000004"/>
    <n v="450"/>
    <n v="135000.00000000003"/>
    <n v="40500.000000000007"/>
    <n v="0.3"/>
    <s v="In-store"/>
  </r>
  <r>
    <s v="Sports Direct"/>
    <n v="1185732"/>
    <x v="239"/>
    <s v="Midwest"/>
    <s v="Michigan"/>
    <s v="Detroit"/>
    <x v="3"/>
    <n v="35"/>
    <n v="375"/>
    <n v="131250"/>
    <n v="45937.5"/>
    <n v="0.35"/>
    <s v="In-store"/>
  </r>
  <r>
    <s v="Sports Direct"/>
    <n v="1185732"/>
    <x v="239"/>
    <s v="Midwest"/>
    <s v="Michigan"/>
    <s v="Detroit"/>
    <x v="4"/>
    <n v="50"/>
    <n v="400"/>
    <n v="200000"/>
    <n v="80000"/>
    <n v="0.39999999999999997"/>
    <s v="In-store"/>
  </r>
  <r>
    <s v="Sports Direct"/>
    <n v="1185732"/>
    <x v="239"/>
    <s v="Midwest"/>
    <s v="Michigan"/>
    <s v="Detroit"/>
    <x v="5"/>
    <n v="40"/>
    <n v="525"/>
    <n v="210000"/>
    <n v="115500.00000000001"/>
    <n v="0.55000000000000004"/>
    <s v="In-store"/>
  </r>
  <r>
    <s v="Sports Direct"/>
    <n v="1185732"/>
    <x v="268"/>
    <s v="Midwest"/>
    <s v="Michigan"/>
    <s v="Detroit"/>
    <x v="0"/>
    <n v="50"/>
    <n v="795"/>
    <n v="397500"/>
    <n v="198750"/>
    <n v="0.5"/>
    <s v="In-store"/>
  </r>
  <r>
    <s v="Sports Direct"/>
    <n v="1185732"/>
    <x v="268"/>
    <s v="Midwest"/>
    <s v="Michigan"/>
    <s v="Detroit"/>
    <x v="1"/>
    <n v="50"/>
    <n v="500"/>
    <n v="250000"/>
    <n v="99999.999999999985"/>
    <n v="0.39999999999999997"/>
    <s v="In-store"/>
  </r>
  <r>
    <s v="Sports Direct"/>
    <n v="1185732"/>
    <x v="268"/>
    <s v="Midwest"/>
    <s v="Michigan"/>
    <s v="Detroit"/>
    <x v="2"/>
    <n v="45"/>
    <n v="475"/>
    <n v="213750"/>
    <n v="64125"/>
    <n v="0.3"/>
    <s v="In-store"/>
  </r>
  <r>
    <s v="Sports Direct"/>
    <n v="1185732"/>
    <x v="268"/>
    <s v="Midwest"/>
    <s v="Michigan"/>
    <s v="Detroit"/>
    <x v="3"/>
    <n v="45"/>
    <n v="450"/>
    <n v="202500"/>
    <n v="70875"/>
    <n v="0.35"/>
    <s v="In-store"/>
  </r>
  <r>
    <s v="Sports Direct"/>
    <n v="1185732"/>
    <x v="268"/>
    <s v="Midwest"/>
    <s v="Michigan"/>
    <s v="Detroit"/>
    <x v="4"/>
    <n v="54.999999999999993"/>
    <n v="475"/>
    <n v="261249.99999999997"/>
    <n v="104499.99999999999"/>
    <n v="0.39999999999999997"/>
    <s v="In-store"/>
  </r>
  <r>
    <s v="Sports Direct"/>
    <n v="1185732"/>
    <x v="268"/>
    <s v="Midwest"/>
    <s v="Michigan"/>
    <s v="Detroit"/>
    <x v="5"/>
    <n v="60"/>
    <n v="575"/>
    <n v="345000"/>
    <n v="189750.00000000003"/>
    <n v="0.55000000000000004"/>
    <s v="In-store"/>
  </r>
  <r>
    <s v="Sports Direct"/>
    <n v="1185732"/>
    <x v="301"/>
    <s v="Midwest"/>
    <s v="Michigan"/>
    <s v="Detroit"/>
    <x v="0"/>
    <n v="54.999999999999993"/>
    <n v="825"/>
    <n v="453749.99999999994"/>
    <n v="226874.99999999997"/>
    <n v="0.5"/>
    <s v="In-store"/>
  </r>
  <r>
    <s v="Sports Direct"/>
    <n v="1185732"/>
    <x v="301"/>
    <s v="Midwest"/>
    <s v="Michigan"/>
    <s v="Detroit"/>
    <x v="1"/>
    <n v="50"/>
    <n v="575"/>
    <n v="287500"/>
    <n v="114999.99999999999"/>
    <n v="0.39999999999999997"/>
    <s v="In-store"/>
  </r>
  <r>
    <s v="Sports Direct"/>
    <n v="1185732"/>
    <x v="301"/>
    <s v="Midwest"/>
    <s v="Michigan"/>
    <s v="Detroit"/>
    <x v="2"/>
    <n v="45"/>
    <n v="550"/>
    <n v="247500"/>
    <n v="74250"/>
    <n v="0.3"/>
    <s v="In-store"/>
  </r>
  <r>
    <s v="Sports Direct"/>
    <n v="1185732"/>
    <x v="301"/>
    <s v="Midwest"/>
    <s v="Michigan"/>
    <s v="Detroit"/>
    <x v="3"/>
    <n v="45"/>
    <n v="525"/>
    <n v="236250"/>
    <n v="82687.5"/>
    <n v="0.35"/>
    <s v="In-store"/>
  </r>
  <r>
    <s v="Sports Direct"/>
    <n v="1185732"/>
    <x v="301"/>
    <s v="Midwest"/>
    <s v="Michigan"/>
    <s v="Detroit"/>
    <x v="4"/>
    <n v="60"/>
    <n v="525"/>
    <n v="315000"/>
    <n v="125999.99999999999"/>
    <n v="0.39999999999999997"/>
    <s v="In-store"/>
  </r>
  <r>
    <s v="Sports Direct"/>
    <n v="1185732"/>
    <x v="301"/>
    <s v="Midwest"/>
    <s v="Michigan"/>
    <s v="Detroit"/>
    <x v="5"/>
    <n v="65"/>
    <n v="675"/>
    <n v="438750"/>
    <n v="241312.50000000003"/>
    <n v="0.55000000000000004"/>
    <s v="In-store"/>
  </r>
  <r>
    <s v="Sports Direct"/>
    <n v="1185732"/>
    <x v="329"/>
    <s v="Midwest"/>
    <s v="Michigan"/>
    <s v="Detroit"/>
    <x v="0"/>
    <n v="60"/>
    <n v="900"/>
    <n v="540000"/>
    <n v="270000"/>
    <n v="0.5"/>
    <s v="In-store"/>
  </r>
  <r>
    <s v="Sports Direct"/>
    <n v="1185732"/>
    <x v="329"/>
    <s v="Midwest"/>
    <s v="Michigan"/>
    <s v="Detroit"/>
    <x v="1"/>
    <n v="55.000000000000007"/>
    <n v="650"/>
    <n v="357500.00000000006"/>
    <n v="143000"/>
    <n v="0.39999999999999997"/>
    <s v="In-store"/>
  </r>
  <r>
    <s v="Sports Direct"/>
    <n v="1185732"/>
    <x v="329"/>
    <s v="Midwest"/>
    <s v="Michigan"/>
    <s v="Detroit"/>
    <x v="2"/>
    <n v="50"/>
    <n v="575"/>
    <n v="287500"/>
    <n v="86250"/>
    <n v="0.3"/>
    <s v="In-store"/>
  </r>
  <r>
    <s v="Sports Direct"/>
    <n v="1185732"/>
    <x v="329"/>
    <s v="Midwest"/>
    <s v="Michigan"/>
    <s v="Detroit"/>
    <x v="3"/>
    <n v="50"/>
    <n v="525"/>
    <n v="262500"/>
    <n v="91875"/>
    <n v="0.35"/>
    <s v="In-store"/>
  </r>
  <r>
    <s v="Sports Direct"/>
    <n v="1185732"/>
    <x v="329"/>
    <s v="Midwest"/>
    <s v="Michigan"/>
    <s v="Detroit"/>
    <x v="4"/>
    <n v="60"/>
    <n v="550"/>
    <n v="330000"/>
    <n v="132000"/>
    <n v="0.39999999999999997"/>
    <s v="In-store"/>
  </r>
  <r>
    <s v="Sports Direct"/>
    <n v="1185732"/>
    <x v="329"/>
    <s v="Midwest"/>
    <s v="Michigan"/>
    <s v="Detroit"/>
    <x v="5"/>
    <n v="65"/>
    <n v="725"/>
    <n v="471250"/>
    <n v="259187.50000000003"/>
    <n v="0.55000000000000004"/>
    <s v="In-store"/>
  </r>
  <r>
    <s v="Sports Direct"/>
    <n v="1185732"/>
    <x v="361"/>
    <s v="Midwest"/>
    <s v="Michigan"/>
    <s v="Detroit"/>
    <x v="0"/>
    <n v="60"/>
    <n v="875"/>
    <n v="525000"/>
    <n v="262500"/>
    <n v="0.5"/>
    <s v="In-store"/>
  </r>
  <r>
    <s v="Sports Direct"/>
    <n v="1185732"/>
    <x v="361"/>
    <s v="Midwest"/>
    <s v="Michigan"/>
    <s v="Detroit"/>
    <x v="1"/>
    <n v="55.000000000000007"/>
    <n v="650"/>
    <n v="357500.00000000006"/>
    <n v="143000"/>
    <n v="0.39999999999999997"/>
    <s v="In-store"/>
  </r>
  <r>
    <s v="Sports Direct"/>
    <n v="1185732"/>
    <x v="361"/>
    <s v="Midwest"/>
    <s v="Michigan"/>
    <s v="Detroit"/>
    <x v="2"/>
    <n v="45.000000000000007"/>
    <n v="575"/>
    <n v="258750.00000000003"/>
    <n v="77625"/>
    <n v="0.3"/>
    <s v="In-store"/>
  </r>
  <r>
    <s v="Sports Direct"/>
    <n v="1185732"/>
    <x v="361"/>
    <s v="Midwest"/>
    <s v="Michigan"/>
    <s v="Detroit"/>
    <x v="3"/>
    <n v="35"/>
    <n v="525"/>
    <n v="183750"/>
    <n v="64312.499999999993"/>
    <n v="0.35"/>
    <s v="In-store"/>
  </r>
  <r>
    <s v="Sports Direct"/>
    <n v="1185732"/>
    <x v="361"/>
    <s v="Midwest"/>
    <s v="Michigan"/>
    <s v="Detroit"/>
    <x v="4"/>
    <n v="45.000000000000007"/>
    <n v="500"/>
    <n v="225000.00000000003"/>
    <n v="90000"/>
    <n v="0.39999999999999997"/>
    <s v="In-store"/>
  </r>
  <r>
    <s v="Sports Direct"/>
    <n v="1185732"/>
    <x v="361"/>
    <s v="Midwest"/>
    <s v="Michigan"/>
    <s v="Detroit"/>
    <x v="5"/>
    <n v="50.000000000000014"/>
    <n v="675"/>
    <n v="337500.00000000012"/>
    <n v="185625.00000000009"/>
    <n v="0.55000000000000004"/>
    <s v="In-store"/>
  </r>
  <r>
    <s v="Sports Direct"/>
    <n v="1185732"/>
    <x v="391"/>
    <s v="Midwest"/>
    <s v="Michigan"/>
    <s v="Detroit"/>
    <x v="0"/>
    <n v="45.000000000000007"/>
    <n v="800"/>
    <n v="360000.00000000006"/>
    <n v="180000.00000000003"/>
    <n v="0.5"/>
    <s v="In-store"/>
  </r>
  <r>
    <s v="Sports Direct"/>
    <n v="1185732"/>
    <x v="391"/>
    <s v="Midwest"/>
    <s v="Michigan"/>
    <s v="Detroit"/>
    <x v="1"/>
    <n v="40.000000000000014"/>
    <n v="600"/>
    <n v="240000.00000000009"/>
    <n v="96000.000000000029"/>
    <n v="0.39999999999999997"/>
    <s v="In-store"/>
  </r>
  <r>
    <s v="Sports Direct"/>
    <n v="1185732"/>
    <x v="391"/>
    <s v="Midwest"/>
    <s v="Michigan"/>
    <s v="Detroit"/>
    <x v="2"/>
    <n v="35"/>
    <n v="500"/>
    <n v="175000"/>
    <n v="52500"/>
    <n v="0.3"/>
    <s v="In-store"/>
  </r>
  <r>
    <s v="Sports Direct"/>
    <n v="1185732"/>
    <x v="391"/>
    <s v="Midwest"/>
    <s v="Michigan"/>
    <s v="Detroit"/>
    <x v="3"/>
    <n v="35"/>
    <n v="475"/>
    <n v="166250"/>
    <n v="58187.499999999993"/>
    <n v="0.35"/>
    <s v="In-store"/>
  </r>
  <r>
    <s v="Sports Direct"/>
    <n v="1185732"/>
    <x v="391"/>
    <s v="Midwest"/>
    <s v="Michigan"/>
    <s v="Detroit"/>
    <x v="4"/>
    <n v="45.000000000000007"/>
    <n v="475"/>
    <n v="213750.00000000003"/>
    <n v="85500"/>
    <n v="0.39999999999999997"/>
    <s v="In-store"/>
  </r>
  <r>
    <s v="Sports Direct"/>
    <n v="1185732"/>
    <x v="391"/>
    <s v="Midwest"/>
    <s v="Michigan"/>
    <s v="Detroit"/>
    <x v="5"/>
    <n v="50.000000000000014"/>
    <n v="575"/>
    <n v="287500.00000000006"/>
    <n v="158125.00000000006"/>
    <n v="0.55000000000000004"/>
    <s v="In-store"/>
  </r>
  <r>
    <s v="Sports Direct"/>
    <n v="1185732"/>
    <x v="423"/>
    <s v="Midwest"/>
    <s v="Michigan"/>
    <s v="Detroit"/>
    <x v="0"/>
    <n v="50.000000000000014"/>
    <n v="750"/>
    <n v="375000.00000000012"/>
    <n v="187500.00000000006"/>
    <n v="0.5"/>
    <s v="In-store"/>
  </r>
  <r>
    <s v="Sports Direct"/>
    <n v="1185732"/>
    <x v="423"/>
    <s v="Midwest"/>
    <s v="Michigan"/>
    <s v="Detroit"/>
    <x v="1"/>
    <n v="40.000000000000014"/>
    <n v="575"/>
    <n v="230000.00000000009"/>
    <n v="92000.000000000029"/>
    <n v="0.39999999999999997"/>
    <s v="In-store"/>
  </r>
  <r>
    <s v="Sports Direct"/>
    <n v="1185732"/>
    <x v="423"/>
    <s v="Midwest"/>
    <s v="Michigan"/>
    <s v="Detroit"/>
    <x v="2"/>
    <n v="40.000000000000014"/>
    <n v="425"/>
    <n v="170000.00000000006"/>
    <n v="51000.000000000015"/>
    <n v="0.3"/>
    <s v="In-store"/>
  </r>
  <r>
    <s v="Sports Direct"/>
    <n v="1185732"/>
    <x v="423"/>
    <s v="Midwest"/>
    <s v="Michigan"/>
    <s v="Detroit"/>
    <x v="3"/>
    <n v="40.000000000000014"/>
    <n v="400"/>
    <n v="160000.00000000006"/>
    <n v="56000.000000000015"/>
    <n v="0.35"/>
    <s v="In-store"/>
  </r>
  <r>
    <s v="Sports Direct"/>
    <n v="1185732"/>
    <x v="423"/>
    <s v="Midwest"/>
    <s v="Michigan"/>
    <s v="Detroit"/>
    <x v="4"/>
    <n v="50.000000000000014"/>
    <n v="400"/>
    <n v="200000.00000000006"/>
    <n v="80000.000000000015"/>
    <n v="0.39999999999999997"/>
    <s v="In-store"/>
  </r>
  <r>
    <s v="Sports Direct"/>
    <n v="1185732"/>
    <x v="423"/>
    <s v="Midwest"/>
    <s v="Michigan"/>
    <s v="Detroit"/>
    <x v="5"/>
    <n v="55.000000000000007"/>
    <n v="525"/>
    <n v="288750.00000000006"/>
    <n v="158812.50000000006"/>
    <n v="0.55000000000000004"/>
    <s v="In-store"/>
  </r>
  <r>
    <s v="Sports Direct"/>
    <n v="1185732"/>
    <x v="453"/>
    <s v="Midwest"/>
    <s v="Michigan"/>
    <s v="Detroit"/>
    <x v="0"/>
    <n v="50.000000000000014"/>
    <n v="675"/>
    <n v="337500.00000000012"/>
    <n v="168750.00000000006"/>
    <n v="0.5"/>
    <s v="In-store"/>
  </r>
  <r>
    <s v="Sports Direct"/>
    <n v="1185732"/>
    <x v="453"/>
    <s v="Midwest"/>
    <s v="Michigan"/>
    <s v="Detroit"/>
    <x v="1"/>
    <n v="45.000000000000014"/>
    <n v="500"/>
    <n v="225000.00000000006"/>
    <n v="90000.000000000015"/>
    <n v="0.39999999999999997"/>
    <s v="In-store"/>
  </r>
  <r>
    <s v="Sports Direct"/>
    <n v="1185732"/>
    <x v="453"/>
    <s v="Midwest"/>
    <s v="Michigan"/>
    <s v="Detroit"/>
    <x v="2"/>
    <n v="45.000000000000014"/>
    <n v="445"/>
    <n v="200250.00000000006"/>
    <n v="60075.000000000015"/>
    <n v="0.3"/>
    <s v="In-store"/>
  </r>
  <r>
    <s v="Sports Direct"/>
    <n v="1185732"/>
    <x v="453"/>
    <s v="Midwest"/>
    <s v="Michigan"/>
    <s v="Detroit"/>
    <x v="3"/>
    <n v="45.000000000000014"/>
    <n v="475"/>
    <n v="213750.00000000006"/>
    <n v="74812.500000000015"/>
    <n v="0.35"/>
    <s v="In-store"/>
  </r>
  <r>
    <s v="Sports Direct"/>
    <n v="1185732"/>
    <x v="453"/>
    <s v="Midwest"/>
    <s v="Michigan"/>
    <s v="Detroit"/>
    <x v="4"/>
    <n v="60"/>
    <n v="450"/>
    <n v="270000"/>
    <n v="107999.99999999999"/>
    <n v="0.39999999999999997"/>
    <s v="In-store"/>
  </r>
  <r>
    <s v="Sports Direct"/>
    <n v="1185732"/>
    <x v="453"/>
    <s v="Midwest"/>
    <s v="Michigan"/>
    <s v="Detroit"/>
    <x v="5"/>
    <n v="64.999999999999986"/>
    <n v="625"/>
    <n v="406249.99999999988"/>
    <n v="223437.49999999994"/>
    <n v="0.55000000000000004"/>
    <s v="In-store"/>
  </r>
  <r>
    <s v="Sports Direct"/>
    <n v="1185732"/>
    <x v="482"/>
    <s v="Midwest"/>
    <s v="Michigan"/>
    <s v="Detroit"/>
    <x v="0"/>
    <n v="60"/>
    <n v="850"/>
    <n v="510000"/>
    <n v="255000"/>
    <n v="0.5"/>
    <s v="In-store"/>
  </r>
  <r>
    <s v="Sports Direct"/>
    <n v="1185732"/>
    <x v="482"/>
    <s v="Midwest"/>
    <s v="Michigan"/>
    <s v="Detroit"/>
    <x v="1"/>
    <n v="50"/>
    <n v="650"/>
    <n v="325000"/>
    <n v="129999.99999999999"/>
    <n v="0.39999999999999997"/>
    <s v="In-store"/>
  </r>
  <r>
    <s v="Foot Locker"/>
    <n v="1185732"/>
    <x v="482"/>
    <s v="Midwest"/>
    <s v="Michigan"/>
    <s v="Detroit"/>
    <x v="2"/>
    <n v="50"/>
    <n v="600"/>
    <n v="300000"/>
    <n v="90000"/>
    <n v="0.3"/>
    <s v="In-store"/>
  </r>
  <r>
    <s v="Foot Locker"/>
    <n v="1185732"/>
    <x v="482"/>
    <s v="Midwest"/>
    <s v="Michigan"/>
    <s v="Detroit"/>
    <x v="3"/>
    <n v="50"/>
    <n v="550"/>
    <n v="275000"/>
    <n v="96250"/>
    <n v="0.35"/>
    <s v="In-store"/>
  </r>
  <r>
    <s v="Foot Locker"/>
    <n v="1185732"/>
    <x v="482"/>
    <s v="Midwest"/>
    <s v="Michigan"/>
    <s v="Detroit"/>
    <x v="4"/>
    <n v="60"/>
    <n v="550"/>
    <n v="330000"/>
    <n v="132000"/>
    <n v="0.39999999999999997"/>
    <s v="In-store"/>
  </r>
  <r>
    <s v="Foot Locker"/>
    <n v="1185732"/>
    <x v="482"/>
    <s v="Midwest"/>
    <s v="Michigan"/>
    <s v="Detroit"/>
    <x v="5"/>
    <n v="64.999999999999986"/>
    <n v="650"/>
    <n v="422499.99999999988"/>
    <n v="232374.99999999994"/>
    <n v="0.55000000000000004"/>
    <s v="In-store"/>
  </r>
  <r>
    <s v="Foot Locker"/>
    <n v="1185732"/>
    <x v="182"/>
    <s v="Midwest"/>
    <s v="Michigan"/>
    <s v="Detroit"/>
    <x v="0"/>
    <n v="30"/>
    <n v="625"/>
    <n v="187500"/>
    <n v="75000"/>
    <n v="0.4"/>
    <s v="In-store"/>
  </r>
  <r>
    <s v="Foot Locker"/>
    <n v="1185732"/>
    <x v="182"/>
    <s v="Midwest"/>
    <s v="Michigan"/>
    <s v="Detroit"/>
    <x v="1"/>
    <n v="30"/>
    <n v="425"/>
    <n v="127500"/>
    <n v="44625"/>
    <n v="0.35"/>
    <s v="In-store"/>
  </r>
  <r>
    <s v="Foot Locker"/>
    <n v="1185732"/>
    <x v="182"/>
    <s v="Midwest"/>
    <s v="Michigan"/>
    <s v="Detroit"/>
    <x v="2"/>
    <n v="20"/>
    <n v="425"/>
    <n v="85000"/>
    <n v="29749.999999999996"/>
    <n v="0.35"/>
    <s v="In-store"/>
  </r>
  <r>
    <s v="Foot Locker"/>
    <n v="1185732"/>
    <x v="182"/>
    <s v="Midwest"/>
    <s v="Michigan"/>
    <s v="Detroit"/>
    <x v="3"/>
    <n v="25.000000000000007"/>
    <n v="275"/>
    <n v="68750.000000000015"/>
    <n v="27500.000000000007"/>
    <n v="0.4"/>
    <s v="In-store"/>
  </r>
  <r>
    <s v="Foot Locker"/>
    <n v="1185732"/>
    <x v="182"/>
    <s v="Midwest"/>
    <s v="Michigan"/>
    <s v="Detroit"/>
    <x v="4"/>
    <n v="40"/>
    <n v="325"/>
    <n v="130000"/>
    <n v="45500"/>
    <n v="0.35"/>
    <s v="In-store"/>
  </r>
  <r>
    <s v="Foot Locker"/>
    <n v="1185732"/>
    <x v="182"/>
    <s v="Midwest"/>
    <s v="Michigan"/>
    <s v="Detroit"/>
    <x v="5"/>
    <n v="30"/>
    <n v="425"/>
    <n v="127500"/>
    <n v="63750"/>
    <n v="0.5"/>
    <s v="In-store"/>
  </r>
  <r>
    <s v="Foot Locker"/>
    <n v="1185732"/>
    <x v="213"/>
    <s v="Midwest"/>
    <s v="Michigan"/>
    <s v="Detroit"/>
    <x v="0"/>
    <n v="30"/>
    <n v="675"/>
    <n v="202500"/>
    <n v="81000"/>
    <n v="0.4"/>
    <s v="In-store"/>
  </r>
  <r>
    <s v="Foot Locker"/>
    <n v="1185732"/>
    <x v="213"/>
    <s v="Midwest"/>
    <s v="Michigan"/>
    <s v="Detroit"/>
    <x v="1"/>
    <n v="30"/>
    <n v="325"/>
    <n v="97500"/>
    <n v="34125"/>
    <n v="0.35"/>
    <s v="In-store"/>
  </r>
  <r>
    <s v="Foot Locker"/>
    <n v="1185732"/>
    <x v="213"/>
    <s v="Midwest"/>
    <s v="Michigan"/>
    <s v="Detroit"/>
    <x v="2"/>
    <n v="20"/>
    <n v="375"/>
    <n v="75000"/>
    <n v="26250"/>
    <n v="0.35"/>
    <s v="In-store"/>
  </r>
  <r>
    <s v="Foot Locker"/>
    <n v="1185732"/>
    <x v="213"/>
    <s v="Midwest"/>
    <s v="Missouri"/>
    <s v="St. Louis"/>
    <x v="3"/>
    <n v="25.000000000000007"/>
    <n v="250"/>
    <n v="62500.000000000015"/>
    <n v="25000.000000000007"/>
    <n v="0.4"/>
    <s v="In-store"/>
  </r>
  <r>
    <s v="Foot Locker"/>
    <n v="1185732"/>
    <x v="213"/>
    <s v="Midwest"/>
    <s v="Missouri"/>
    <s v="St. Louis"/>
    <x v="4"/>
    <n v="40"/>
    <n v="325"/>
    <n v="130000"/>
    <n v="45500"/>
    <n v="0.35"/>
    <s v="In-store"/>
  </r>
  <r>
    <s v="Foot Locker"/>
    <n v="1185732"/>
    <x v="213"/>
    <s v="Midwest"/>
    <s v="Missouri"/>
    <s v="St. Louis"/>
    <x v="5"/>
    <n v="30"/>
    <n v="400"/>
    <n v="120000"/>
    <n v="60000"/>
    <n v="0.5"/>
    <s v="In-store"/>
  </r>
  <r>
    <s v="Foot Locker"/>
    <n v="1185732"/>
    <x v="222"/>
    <s v="Midwest"/>
    <s v="Missouri"/>
    <s v="St. Louis"/>
    <x v="0"/>
    <n v="35"/>
    <n v="620"/>
    <n v="217000"/>
    <n v="86800"/>
    <n v="0.4"/>
    <s v="In-store"/>
  </r>
  <r>
    <s v="Foot Locker"/>
    <n v="1185732"/>
    <x v="222"/>
    <s v="Midwest"/>
    <s v="Missouri"/>
    <s v="St. Louis"/>
    <x v="1"/>
    <n v="35"/>
    <n v="300"/>
    <n v="105000"/>
    <n v="36750"/>
    <n v="0.35"/>
    <s v="In-store"/>
  </r>
  <r>
    <s v="Foot Locker"/>
    <n v="1185732"/>
    <x v="222"/>
    <s v="Midwest"/>
    <s v="Missouri"/>
    <s v="St. Louis"/>
    <x v="2"/>
    <n v="25.000000000000007"/>
    <n v="350"/>
    <n v="87500.000000000029"/>
    <n v="30625.000000000007"/>
    <n v="0.35"/>
    <s v="In-store"/>
  </r>
  <r>
    <s v="Foot Locker"/>
    <n v="1185732"/>
    <x v="222"/>
    <s v="Midwest"/>
    <s v="Missouri"/>
    <s v="St. Louis"/>
    <x v="3"/>
    <n v="30"/>
    <n v="200"/>
    <n v="60000"/>
    <n v="24000"/>
    <n v="0.4"/>
    <s v="In-store"/>
  </r>
  <r>
    <s v="Foot Locker"/>
    <n v="1185732"/>
    <x v="222"/>
    <s v="Midwest"/>
    <s v="Missouri"/>
    <s v="St. Louis"/>
    <x v="4"/>
    <n v="45"/>
    <n v="250"/>
    <n v="112500"/>
    <n v="39375"/>
    <n v="0.35"/>
    <s v="In-store"/>
  </r>
  <r>
    <s v="Foot Locker"/>
    <n v="1185732"/>
    <x v="222"/>
    <s v="Midwest"/>
    <s v="Missouri"/>
    <s v="St. Louis"/>
    <x v="5"/>
    <n v="35"/>
    <n v="350"/>
    <n v="122500"/>
    <n v="61250"/>
    <n v="0.5"/>
    <s v="In-store"/>
  </r>
  <r>
    <s v="Foot Locker"/>
    <n v="1185732"/>
    <x v="241"/>
    <s v="Midwest"/>
    <s v="Missouri"/>
    <s v="St. Louis"/>
    <x v="0"/>
    <n v="35"/>
    <n v="575"/>
    <n v="201250"/>
    <n v="80500"/>
    <n v="0.4"/>
    <s v="In-store"/>
  </r>
  <r>
    <s v="Foot Locker"/>
    <n v="1185732"/>
    <x v="241"/>
    <s v="Midwest"/>
    <s v="Missouri"/>
    <s v="St. Louis"/>
    <x v="1"/>
    <n v="30.000000000000004"/>
    <n v="275"/>
    <n v="82500.000000000015"/>
    <n v="28875.000000000004"/>
    <n v="0.35"/>
    <s v="In-store"/>
  </r>
  <r>
    <s v="Foot Locker"/>
    <n v="1185732"/>
    <x v="241"/>
    <s v="Midwest"/>
    <s v="Missouri"/>
    <s v="St. Louis"/>
    <x v="2"/>
    <n v="20.000000000000007"/>
    <n v="275"/>
    <n v="55000.000000000022"/>
    <n v="19250.000000000007"/>
    <n v="0.35"/>
    <s v="In-store"/>
  </r>
  <r>
    <s v="Foot Locker"/>
    <n v="1185732"/>
    <x v="241"/>
    <s v="Midwest"/>
    <s v="Missouri"/>
    <s v="St. Louis"/>
    <x v="3"/>
    <n v="25"/>
    <n v="200"/>
    <n v="50000"/>
    <n v="20000"/>
    <n v="0.4"/>
    <s v="In-store"/>
  </r>
  <r>
    <s v="Foot Locker"/>
    <n v="1185732"/>
    <x v="241"/>
    <s v="Midwest"/>
    <s v="Missouri"/>
    <s v="St. Louis"/>
    <x v="4"/>
    <n v="40"/>
    <n v="225"/>
    <n v="90000"/>
    <n v="31499.999999999996"/>
    <n v="0.35"/>
    <s v="In-store"/>
  </r>
  <r>
    <s v="Foot Locker"/>
    <n v="1185732"/>
    <x v="241"/>
    <s v="Midwest"/>
    <s v="Missouri"/>
    <s v="St. Louis"/>
    <x v="5"/>
    <n v="30.000000000000004"/>
    <n v="350"/>
    <n v="105000.00000000001"/>
    <n v="52500.000000000007"/>
    <n v="0.5"/>
    <s v="In-store"/>
  </r>
  <r>
    <s v="Foot Locker"/>
    <n v="1185732"/>
    <x v="272"/>
    <s v="Midwest"/>
    <s v="Missouri"/>
    <s v="St. Louis"/>
    <x v="0"/>
    <n v="40"/>
    <n v="620"/>
    <n v="248000"/>
    <n v="99200"/>
    <n v="0.4"/>
    <s v="In-store"/>
  </r>
  <r>
    <s v="Foot Locker"/>
    <n v="1185732"/>
    <x v="272"/>
    <s v="Midwest"/>
    <s v="Missouri"/>
    <s v="St. Louis"/>
    <x v="1"/>
    <n v="35.000000000000007"/>
    <n v="325"/>
    <n v="113750.00000000003"/>
    <n v="39812.500000000007"/>
    <n v="0.35"/>
    <s v="In-store"/>
  </r>
  <r>
    <s v="Foot Locker"/>
    <n v="1185732"/>
    <x v="272"/>
    <s v="Midwest"/>
    <s v="Missouri"/>
    <s v="St. Louis"/>
    <x v="2"/>
    <n v="30.000000000000004"/>
    <n v="300"/>
    <n v="90000.000000000015"/>
    <n v="31500.000000000004"/>
    <n v="0.35"/>
    <s v="In-store"/>
  </r>
  <r>
    <s v="Foot Locker"/>
    <n v="1185732"/>
    <x v="272"/>
    <s v="Midwest"/>
    <s v="Missouri"/>
    <s v="St. Louis"/>
    <x v="3"/>
    <n v="30.000000000000004"/>
    <n v="225"/>
    <n v="67500.000000000015"/>
    <n v="27000.000000000007"/>
    <n v="0.4"/>
    <s v="In-store"/>
  </r>
  <r>
    <s v="Foot Locker"/>
    <n v="1185732"/>
    <x v="272"/>
    <s v="Midwest"/>
    <s v="Missouri"/>
    <s v="St. Louis"/>
    <x v="4"/>
    <n v="44.999999999999993"/>
    <n v="250"/>
    <n v="112499.99999999999"/>
    <n v="39374.999999999993"/>
    <n v="0.35"/>
    <s v="In-store"/>
  </r>
  <r>
    <s v="Foot Locker"/>
    <n v="1185732"/>
    <x v="272"/>
    <s v="Midwest"/>
    <s v="Missouri"/>
    <s v="St. Louis"/>
    <x v="5"/>
    <n v="49.999999999999993"/>
    <n v="350"/>
    <n v="174999.99999999997"/>
    <n v="87499.999999999985"/>
    <n v="0.5"/>
    <s v="In-store"/>
  </r>
  <r>
    <s v="Foot Locker"/>
    <n v="1185732"/>
    <x v="302"/>
    <s v="Midwest"/>
    <s v="Missouri"/>
    <s v="St. Louis"/>
    <x v="0"/>
    <n v="35"/>
    <n v="600"/>
    <n v="210000"/>
    <n v="84000"/>
    <n v="0.4"/>
    <s v="In-store"/>
  </r>
  <r>
    <s v="Foot Locker"/>
    <n v="1185732"/>
    <x v="302"/>
    <s v="Midwest"/>
    <s v="Missouri"/>
    <s v="St. Louis"/>
    <x v="1"/>
    <n v="30.000000000000011"/>
    <n v="350"/>
    <n v="105000.00000000004"/>
    <n v="36750.000000000015"/>
    <n v="0.35"/>
    <s v="In-store"/>
  </r>
  <r>
    <s v="Foot Locker"/>
    <n v="1185732"/>
    <x v="302"/>
    <s v="Midwest"/>
    <s v="Missouri"/>
    <s v="St. Louis"/>
    <x v="2"/>
    <n v="25.000000000000007"/>
    <n v="375"/>
    <n v="93750.000000000029"/>
    <n v="32812.500000000007"/>
    <n v="0.35"/>
    <s v="In-store"/>
  </r>
  <r>
    <s v="Foot Locker"/>
    <n v="1185732"/>
    <x v="302"/>
    <s v="Midwest"/>
    <s v="Missouri"/>
    <s v="St. Louis"/>
    <x v="3"/>
    <n v="25.000000000000007"/>
    <n v="350"/>
    <n v="87500.000000000029"/>
    <n v="35000.000000000015"/>
    <n v="0.4"/>
    <s v="In-store"/>
  </r>
  <r>
    <s v="Foot Locker"/>
    <n v="1185732"/>
    <x v="302"/>
    <s v="Midwest"/>
    <s v="Missouri"/>
    <s v="St. Louis"/>
    <x v="4"/>
    <n v="40"/>
    <n v="350"/>
    <n v="140000"/>
    <n v="49000"/>
    <n v="0.35"/>
    <s v="In-store"/>
  </r>
  <r>
    <s v="Foot Locker"/>
    <n v="1185732"/>
    <x v="302"/>
    <s v="Midwest"/>
    <s v="Missouri"/>
    <s v="St. Louis"/>
    <x v="5"/>
    <n v="45"/>
    <n v="525"/>
    <n v="236250"/>
    <n v="118125"/>
    <n v="0.5"/>
    <s v="In-store"/>
  </r>
  <r>
    <s v="Foot Locker"/>
    <n v="1185732"/>
    <x v="331"/>
    <s v="Midwest"/>
    <s v="Missouri"/>
    <s v="St. Louis"/>
    <x v="0"/>
    <n v="40"/>
    <n v="750"/>
    <n v="300000"/>
    <n v="120000"/>
    <n v="0.4"/>
    <s v="In-store"/>
  </r>
  <r>
    <s v="Foot Locker"/>
    <n v="1185732"/>
    <x v="331"/>
    <s v="Midwest"/>
    <s v="Missouri"/>
    <s v="St. Louis"/>
    <x v="1"/>
    <n v="35.000000000000007"/>
    <n v="500"/>
    <n v="175000.00000000003"/>
    <n v="61250.000000000007"/>
    <n v="0.35"/>
    <s v="In-store"/>
  </r>
  <r>
    <s v="Foot Locker"/>
    <n v="1185732"/>
    <x v="331"/>
    <s v="Midwest"/>
    <s v="Missouri"/>
    <s v="St. Louis"/>
    <x v="2"/>
    <n v="30.000000000000004"/>
    <n v="425"/>
    <n v="127500.00000000001"/>
    <n v="44625"/>
    <n v="0.35"/>
    <s v="In-store"/>
  </r>
  <r>
    <s v="Foot Locker"/>
    <n v="1185732"/>
    <x v="331"/>
    <s v="Midwest"/>
    <s v="Missouri"/>
    <s v="St. Louis"/>
    <x v="3"/>
    <n v="30.000000000000004"/>
    <n v="375"/>
    <n v="112500.00000000001"/>
    <n v="45000.000000000007"/>
    <n v="0.4"/>
    <s v="In-store"/>
  </r>
  <r>
    <s v="Foot Locker"/>
    <n v="1185732"/>
    <x v="331"/>
    <s v="Midwest"/>
    <s v="Missouri"/>
    <s v="St. Louis"/>
    <x v="4"/>
    <n v="40"/>
    <n v="375"/>
    <n v="150000"/>
    <n v="52500"/>
    <n v="0.35"/>
    <s v="In-store"/>
  </r>
  <r>
    <s v="Foot Locker"/>
    <n v="1185732"/>
    <x v="331"/>
    <s v="Midwest"/>
    <s v="Missouri"/>
    <s v="St. Louis"/>
    <x v="5"/>
    <n v="45"/>
    <n v="550"/>
    <n v="247500"/>
    <n v="123750"/>
    <n v="0.5"/>
    <s v="In-store"/>
  </r>
  <r>
    <s v="Foot Locker"/>
    <n v="1185732"/>
    <x v="363"/>
    <s v="Midwest"/>
    <s v="Missouri"/>
    <s v="St. Louis"/>
    <x v="0"/>
    <n v="40"/>
    <n v="700"/>
    <n v="280000"/>
    <n v="112000"/>
    <n v="0.4"/>
    <s v="In-store"/>
  </r>
  <r>
    <s v="Foot Locker"/>
    <n v="1185732"/>
    <x v="363"/>
    <s v="Midwest"/>
    <s v="Missouri"/>
    <s v="St. Louis"/>
    <x v="1"/>
    <n v="40.000000000000007"/>
    <n v="475"/>
    <n v="190000.00000000003"/>
    <n v="66500"/>
    <n v="0.35"/>
    <s v="In-store"/>
  </r>
  <r>
    <s v="Foot Locker"/>
    <n v="1185732"/>
    <x v="363"/>
    <s v="Midwest"/>
    <s v="Missouri"/>
    <s v="St. Louis"/>
    <x v="2"/>
    <n v="35"/>
    <n v="400"/>
    <n v="140000"/>
    <n v="49000"/>
    <n v="0.35"/>
    <s v="In-store"/>
  </r>
  <r>
    <s v="Foot Locker"/>
    <n v="1185732"/>
    <x v="363"/>
    <s v="Midwest"/>
    <s v="Missouri"/>
    <s v="St. Louis"/>
    <x v="3"/>
    <n v="25.000000000000007"/>
    <n v="325"/>
    <n v="81250.000000000029"/>
    <n v="32500.000000000015"/>
    <n v="0.4"/>
    <s v="In-store"/>
  </r>
  <r>
    <s v="Foot Locker"/>
    <n v="1185732"/>
    <x v="363"/>
    <s v="Midwest"/>
    <s v="Missouri"/>
    <s v="St. Louis"/>
    <x v="4"/>
    <n v="35"/>
    <n v="300"/>
    <n v="105000"/>
    <n v="36750"/>
    <n v="0.35"/>
    <s v="In-store"/>
  </r>
  <r>
    <s v="Foot Locker"/>
    <n v="1185732"/>
    <x v="363"/>
    <s v="Midwest"/>
    <s v="Missouri"/>
    <s v="St. Louis"/>
    <x v="5"/>
    <n v="40"/>
    <n v="475"/>
    <n v="190000"/>
    <n v="95000"/>
    <n v="0.5"/>
    <s v="In-store"/>
  </r>
  <r>
    <s v="Foot Locker"/>
    <n v="1185732"/>
    <x v="395"/>
    <s v="Midwest"/>
    <s v="Missouri"/>
    <s v="St. Louis"/>
    <x v="0"/>
    <n v="35"/>
    <n v="600"/>
    <n v="210000"/>
    <n v="84000"/>
    <n v="0.4"/>
    <s v="In-store"/>
  </r>
  <r>
    <s v="Foot Locker"/>
    <n v="1185732"/>
    <x v="395"/>
    <s v="Midwest"/>
    <s v="Missouri"/>
    <s v="St. Louis"/>
    <x v="1"/>
    <n v="30.000000000000011"/>
    <n v="400"/>
    <n v="120000.00000000004"/>
    <n v="42000.000000000015"/>
    <n v="0.35"/>
    <s v="In-store"/>
  </r>
  <r>
    <s v="Foot Locker"/>
    <n v="1185732"/>
    <x v="395"/>
    <s v="Midwest"/>
    <s v="Missouri"/>
    <s v="St. Louis"/>
    <x v="2"/>
    <n v="15.000000000000002"/>
    <n v="300"/>
    <n v="45000.000000000007"/>
    <n v="15750.000000000002"/>
    <n v="0.35"/>
    <s v="In-store"/>
  </r>
  <r>
    <s v="Foot Locker"/>
    <n v="1185732"/>
    <x v="395"/>
    <s v="Midwest"/>
    <s v="Missouri"/>
    <s v="St. Louis"/>
    <x v="3"/>
    <n v="15.000000000000002"/>
    <n v="275"/>
    <n v="41250.000000000007"/>
    <n v="16500.000000000004"/>
    <n v="0.4"/>
    <s v="In-store"/>
  </r>
  <r>
    <s v="Foot Locker"/>
    <n v="1185732"/>
    <x v="395"/>
    <s v="Midwest"/>
    <s v="Missouri"/>
    <s v="St. Louis"/>
    <x v="4"/>
    <n v="25"/>
    <n v="275"/>
    <n v="68750"/>
    <n v="24062.5"/>
    <n v="0.35"/>
    <s v="In-store"/>
  </r>
  <r>
    <s v="Foot Locker"/>
    <n v="1185732"/>
    <x v="395"/>
    <s v="Midwest"/>
    <s v="Missouri"/>
    <s v="St. Louis"/>
    <x v="5"/>
    <n v="30.000000000000004"/>
    <n v="350"/>
    <n v="105000.00000000001"/>
    <n v="52500.000000000007"/>
    <n v="0.5"/>
    <s v="In-store"/>
  </r>
  <r>
    <s v="Foot Locker"/>
    <n v="1185732"/>
    <x v="424"/>
    <s v="Midwest"/>
    <s v="Missouri"/>
    <s v="St. Louis"/>
    <x v="0"/>
    <n v="35"/>
    <n v="525"/>
    <n v="183750"/>
    <n v="73500"/>
    <n v="0.4"/>
    <s v="In-store"/>
  </r>
  <r>
    <s v="Foot Locker"/>
    <n v="1185732"/>
    <x v="424"/>
    <s v="Midwest"/>
    <s v="Missouri"/>
    <s v="St. Louis"/>
    <x v="1"/>
    <n v="25"/>
    <n v="350"/>
    <n v="87500"/>
    <n v="30624.999999999996"/>
    <n v="0.35"/>
    <s v="In-store"/>
  </r>
  <r>
    <s v="Foot Locker"/>
    <n v="1185732"/>
    <x v="424"/>
    <s v="Midwest"/>
    <s v="Missouri"/>
    <s v="St. Louis"/>
    <x v="2"/>
    <n v="25"/>
    <n v="250"/>
    <n v="62500"/>
    <n v="21875"/>
    <n v="0.35"/>
    <s v="In-store"/>
  </r>
  <r>
    <s v="Foot Locker"/>
    <n v="1185732"/>
    <x v="424"/>
    <s v="Midwest"/>
    <s v="Missouri"/>
    <s v="St. Louis"/>
    <x v="3"/>
    <n v="25"/>
    <n v="225"/>
    <n v="56250"/>
    <n v="22500"/>
    <n v="0.4"/>
    <s v="In-store"/>
  </r>
  <r>
    <s v="Foot Locker"/>
    <n v="1185732"/>
    <x v="424"/>
    <s v="Midwest"/>
    <s v="Missouri"/>
    <s v="St. Louis"/>
    <x v="4"/>
    <n v="35"/>
    <n v="225"/>
    <n v="78750"/>
    <n v="27562.5"/>
    <n v="0.35"/>
    <s v="In-store"/>
  </r>
  <r>
    <s v="Foot Locker"/>
    <n v="1185732"/>
    <x v="424"/>
    <s v="Midwest"/>
    <s v="Missouri"/>
    <s v="St. Louis"/>
    <x v="5"/>
    <n v="39.999999999999993"/>
    <n v="350"/>
    <n v="139999.99999999997"/>
    <n v="69999.999999999985"/>
    <n v="0.5"/>
    <s v="In-store"/>
  </r>
  <r>
    <s v="Foot Locker"/>
    <n v="1185732"/>
    <x v="455"/>
    <s v="Midwest"/>
    <s v="Missouri"/>
    <s v="St. Louis"/>
    <x v="0"/>
    <n v="35"/>
    <n v="500"/>
    <n v="175000"/>
    <n v="70000"/>
    <n v="0.4"/>
    <s v="In-store"/>
  </r>
  <r>
    <s v="Foot Locker"/>
    <n v="1185732"/>
    <x v="455"/>
    <s v="Midwest"/>
    <s v="Missouri"/>
    <s v="St. Louis"/>
    <x v="1"/>
    <n v="25.000000000000007"/>
    <n v="350"/>
    <n v="87500.000000000029"/>
    <n v="30625.000000000007"/>
    <n v="0.35"/>
    <s v="In-store"/>
  </r>
  <r>
    <s v="Foot Locker"/>
    <n v="1185732"/>
    <x v="455"/>
    <s v="Midwest"/>
    <s v="Missouri"/>
    <s v="St. Louis"/>
    <x v="2"/>
    <n v="25.000000000000007"/>
    <n v="295"/>
    <n v="73750.000000000015"/>
    <n v="25812.500000000004"/>
    <n v="0.35"/>
    <s v="In-store"/>
  </r>
  <r>
    <s v="Foot Locker"/>
    <n v="1185732"/>
    <x v="455"/>
    <s v="Midwest"/>
    <s v="Missouri"/>
    <s v="St. Louis"/>
    <x v="3"/>
    <n v="25.000000000000007"/>
    <n v="325"/>
    <n v="81250.000000000029"/>
    <n v="32500.000000000015"/>
    <n v="0.4"/>
    <s v="In-store"/>
  </r>
  <r>
    <s v="Foot Locker"/>
    <n v="1185732"/>
    <x v="455"/>
    <s v="Midwest"/>
    <s v="Missouri"/>
    <s v="St. Louis"/>
    <x v="4"/>
    <n v="44.999999999999993"/>
    <n v="300"/>
    <n v="134999.99999999997"/>
    <n v="47249.999999999985"/>
    <n v="0.35"/>
    <s v="In-store"/>
  </r>
  <r>
    <s v="Foot Locker"/>
    <n v="1185732"/>
    <x v="455"/>
    <s v="Midwest"/>
    <s v="Missouri"/>
    <s v="St. Louis"/>
    <x v="5"/>
    <n v="49.999999999999986"/>
    <n v="400"/>
    <n v="199999.99999999994"/>
    <n v="99999.999999999971"/>
    <n v="0.5"/>
    <s v="In-store"/>
  </r>
  <r>
    <s v="Foot Locker"/>
    <n v="1185732"/>
    <x v="484"/>
    <s v="Midwest"/>
    <s v="Missouri"/>
    <s v="St. Louis"/>
    <x v="0"/>
    <n v="44.999999999999993"/>
    <n v="650"/>
    <n v="292499.99999999994"/>
    <n v="116999.99999999999"/>
    <n v="0.4"/>
    <s v="In-store"/>
  </r>
  <r>
    <s v="Foot Locker"/>
    <n v="1185732"/>
    <x v="484"/>
    <s v="Midwest"/>
    <s v="Missouri"/>
    <s v="St. Louis"/>
    <x v="1"/>
    <n v="35"/>
    <n v="450"/>
    <n v="157500"/>
    <n v="55125"/>
    <n v="0.35"/>
    <s v="In-store"/>
  </r>
  <r>
    <s v="West Gear"/>
    <n v="1185732"/>
    <x v="484"/>
    <s v="Midwest"/>
    <s v="Missouri"/>
    <s v="St. Louis"/>
    <x v="2"/>
    <n v="35"/>
    <n v="400"/>
    <n v="140000"/>
    <n v="49000"/>
    <n v="0.35"/>
    <s v="In-store"/>
  </r>
  <r>
    <s v="West Gear"/>
    <n v="1185732"/>
    <x v="484"/>
    <s v="Midwest"/>
    <s v="Missouri"/>
    <s v="St. Louis"/>
    <x v="3"/>
    <n v="35"/>
    <n v="350"/>
    <n v="122500"/>
    <n v="49000"/>
    <n v="0.4"/>
    <s v="In-store"/>
  </r>
  <r>
    <s v="West Gear"/>
    <n v="1185732"/>
    <x v="484"/>
    <s v="Midwest"/>
    <s v="Missouri"/>
    <s v="St. Louis"/>
    <x v="4"/>
    <n v="44.999999999999993"/>
    <n v="350"/>
    <n v="157499.99999999997"/>
    <n v="55124.999999999985"/>
    <n v="0.35"/>
    <s v="In-store"/>
  </r>
  <r>
    <s v="West Gear"/>
    <n v="1185732"/>
    <x v="484"/>
    <s v="Midwest"/>
    <s v="Missouri"/>
    <s v="St. Louis"/>
    <x v="5"/>
    <n v="49.999999999999986"/>
    <n v="450"/>
    <n v="224999.99999999994"/>
    <n v="112499.99999999997"/>
    <n v="0.5"/>
    <s v="In-store"/>
  </r>
  <r>
    <s v="West Gear"/>
    <n v="1185732"/>
    <x v="175"/>
    <s v="Midwest"/>
    <s v="Missouri"/>
    <s v="St. Louis"/>
    <x v="0"/>
    <n v="25"/>
    <n v="675"/>
    <n v="168750"/>
    <n v="67500"/>
    <n v="0.4"/>
    <s v="In-store"/>
  </r>
  <r>
    <s v="West Gear"/>
    <n v="1185732"/>
    <x v="175"/>
    <s v="Midwest"/>
    <s v="Missouri"/>
    <s v="St. Louis"/>
    <x v="1"/>
    <n v="25"/>
    <n v="475"/>
    <n v="118750"/>
    <n v="41562.5"/>
    <n v="0.35"/>
    <s v="In-store"/>
  </r>
  <r>
    <s v="West Gear"/>
    <n v="1185732"/>
    <x v="175"/>
    <s v="Midwest"/>
    <s v="Missouri"/>
    <s v="St. Louis"/>
    <x v="2"/>
    <n v="15.000000000000002"/>
    <n v="475"/>
    <n v="71250.000000000015"/>
    <n v="24937.500000000004"/>
    <n v="0.35"/>
    <s v="In-store"/>
  </r>
  <r>
    <s v="West Gear"/>
    <n v="1185732"/>
    <x v="175"/>
    <s v="Midwest"/>
    <s v="Missouri"/>
    <s v="St. Louis"/>
    <x v="3"/>
    <n v="20.000000000000007"/>
    <n v="325"/>
    <n v="65000.000000000022"/>
    <n v="26000.000000000011"/>
    <n v="0.4"/>
    <s v="In-store"/>
  </r>
  <r>
    <s v="West Gear"/>
    <n v="1185732"/>
    <x v="175"/>
    <s v="Midwest"/>
    <s v="Missouri"/>
    <s v="St. Louis"/>
    <x v="4"/>
    <n v="35"/>
    <n v="375"/>
    <n v="131250"/>
    <n v="45937.5"/>
    <n v="0.35"/>
    <s v="In-store"/>
  </r>
  <r>
    <s v="West Gear"/>
    <n v="1185732"/>
    <x v="175"/>
    <s v="Midwest"/>
    <s v="Missouri"/>
    <s v="St. Louis"/>
    <x v="5"/>
    <n v="25"/>
    <n v="475"/>
    <n v="118750"/>
    <n v="59375"/>
    <n v="0.5"/>
    <s v="In-store"/>
  </r>
  <r>
    <s v="West Gear"/>
    <n v="1185732"/>
    <x v="206"/>
    <s v="Midwest"/>
    <s v="Missouri"/>
    <s v="St. Louis"/>
    <x v="0"/>
    <n v="25"/>
    <n v="725"/>
    <n v="181250"/>
    <n v="72500"/>
    <n v="0.4"/>
    <s v="In-store"/>
  </r>
  <r>
    <s v="West Gear"/>
    <n v="1185732"/>
    <x v="206"/>
    <s v="Midwest"/>
    <s v="Missouri"/>
    <s v="St. Louis"/>
    <x v="1"/>
    <n v="25"/>
    <n v="375"/>
    <n v="93750"/>
    <n v="32812.5"/>
    <n v="0.35"/>
    <s v="In-store"/>
  </r>
  <r>
    <s v="West Gear"/>
    <n v="1185732"/>
    <x v="206"/>
    <s v="Midwest"/>
    <s v="Missouri"/>
    <s v="St. Louis"/>
    <x v="2"/>
    <n v="15.000000000000002"/>
    <n v="425"/>
    <n v="63750.000000000007"/>
    <n v="22312.5"/>
    <n v="0.35"/>
    <s v="In-store"/>
  </r>
  <r>
    <s v="West Gear"/>
    <n v="1185732"/>
    <x v="206"/>
    <s v="West"/>
    <s v="Utah"/>
    <s v="Salt Lake City"/>
    <x v="3"/>
    <n v="20.000000000000007"/>
    <n v="300"/>
    <n v="60000.000000000022"/>
    <n v="24000.000000000011"/>
    <n v="0.4"/>
    <s v="In-store"/>
  </r>
  <r>
    <s v="West Gear"/>
    <n v="1185732"/>
    <x v="206"/>
    <s v="West"/>
    <s v="Utah"/>
    <s v="Salt Lake City"/>
    <x v="4"/>
    <n v="35"/>
    <n v="375"/>
    <n v="131250"/>
    <n v="45937.5"/>
    <n v="0.35"/>
    <s v="In-store"/>
  </r>
  <r>
    <s v="West Gear"/>
    <n v="1185732"/>
    <x v="206"/>
    <s v="West"/>
    <s v="Utah"/>
    <s v="Salt Lake City"/>
    <x v="5"/>
    <n v="25"/>
    <n v="450"/>
    <n v="112500"/>
    <n v="56250"/>
    <n v="0.5"/>
    <s v="In-store"/>
  </r>
  <r>
    <s v="West Gear"/>
    <n v="1185732"/>
    <x v="215"/>
    <s v="West"/>
    <s v="Utah"/>
    <s v="Salt Lake City"/>
    <x v="0"/>
    <n v="30.000000000000004"/>
    <n v="670"/>
    <n v="201000.00000000003"/>
    <n v="80400.000000000015"/>
    <n v="0.4"/>
    <s v="In-store"/>
  </r>
  <r>
    <s v="West Gear"/>
    <n v="1185732"/>
    <x v="215"/>
    <s v="West"/>
    <s v="Utah"/>
    <s v="Salt Lake City"/>
    <x v="1"/>
    <n v="30.000000000000004"/>
    <n v="350"/>
    <n v="105000.00000000001"/>
    <n v="36750"/>
    <n v="0.35"/>
    <s v="In-store"/>
  </r>
  <r>
    <s v="West Gear"/>
    <n v="1185732"/>
    <x v="215"/>
    <s v="West"/>
    <s v="Utah"/>
    <s v="Salt Lake City"/>
    <x v="2"/>
    <n v="20.000000000000007"/>
    <n v="400"/>
    <n v="80000.000000000029"/>
    <n v="28000.000000000007"/>
    <n v="0.35"/>
    <s v="In-store"/>
  </r>
  <r>
    <s v="West Gear"/>
    <n v="1185732"/>
    <x v="215"/>
    <s v="West"/>
    <s v="Utah"/>
    <s v="Salt Lake City"/>
    <x v="3"/>
    <n v="25"/>
    <n v="250"/>
    <n v="62500"/>
    <n v="25000"/>
    <n v="0.4"/>
    <s v="In-store"/>
  </r>
  <r>
    <s v="West Gear"/>
    <n v="1185732"/>
    <x v="215"/>
    <s v="West"/>
    <s v="Utah"/>
    <s v="Salt Lake City"/>
    <x v="4"/>
    <n v="40"/>
    <n v="300"/>
    <n v="120000"/>
    <n v="42000"/>
    <n v="0.35"/>
    <s v="In-store"/>
  </r>
  <r>
    <s v="West Gear"/>
    <n v="1185732"/>
    <x v="215"/>
    <s v="West"/>
    <s v="Utah"/>
    <s v="Salt Lake City"/>
    <x v="5"/>
    <n v="30.000000000000004"/>
    <n v="400"/>
    <n v="120000.00000000001"/>
    <n v="60000.000000000007"/>
    <n v="0.5"/>
    <s v="In-store"/>
  </r>
  <r>
    <s v="West Gear"/>
    <n v="1185732"/>
    <x v="234"/>
    <s v="West"/>
    <s v="Utah"/>
    <s v="Salt Lake City"/>
    <x v="0"/>
    <n v="30.000000000000004"/>
    <n v="625"/>
    <n v="187500.00000000003"/>
    <n v="75000.000000000015"/>
    <n v="0.4"/>
    <s v="In-store"/>
  </r>
  <r>
    <s v="West Gear"/>
    <n v="1185732"/>
    <x v="234"/>
    <s v="West"/>
    <s v="Utah"/>
    <s v="Salt Lake City"/>
    <x v="1"/>
    <n v="25.000000000000007"/>
    <n v="325"/>
    <n v="81250.000000000029"/>
    <n v="28437.500000000007"/>
    <n v="0.35"/>
    <s v="In-store"/>
  </r>
  <r>
    <s v="West Gear"/>
    <n v="1185732"/>
    <x v="234"/>
    <s v="West"/>
    <s v="Utah"/>
    <s v="Salt Lake City"/>
    <x v="2"/>
    <n v="15.000000000000007"/>
    <n v="325"/>
    <n v="48750.000000000022"/>
    <n v="17062.500000000007"/>
    <n v="0.35"/>
    <s v="In-store"/>
  </r>
  <r>
    <s v="West Gear"/>
    <n v="1185732"/>
    <x v="234"/>
    <s v="West"/>
    <s v="Utah"/>
    <s v="Salt Lake City"/>
    <x v="3"/>
    <n v="20"/>
    <n v="250"/>
    <n v="50000"/>
    <n v="20000"/>
    <n v="0.4"/>
    <s v="In-store"/>
  </r>
  <r>
    <s v="West Gear"/>
    <n v="1185732"/>
    <x v="234"/>
    <s v="West"/>
    <s v="Utah"/>
    <s v="Salt Lake City"/>
    <x v="4"/>
    <n v="35"/>
    <n v="275"/>
    <n v="96250"/>
    <n v="33687.5"/>
    <n v="0.35"/>
    <s v="In-store"/>
  </r>
  <r>
    <s v="West Gear"/>
    <n v="1185732"/>
    <x v="234"/>
    <s v="West"/>
    <s v="Utah"/>
    <s v="Salt Lake City"/>
    <x v="5"/>
    <n v="25.000000000000007"/>
    <n v="400"/>
    <n v="100000.00000000003"/>
    <n v="50000.000000000015"/>
    <n v="0.5"/>
    <s v="In-store"/>
  </r>
  <r>
    <s v="West Gear"/>
    <n v="1185732"/>
    <x v="265"/>
    <s v="West"/>
    <s v="Utah"/>
    <s v="Salt Lake City"/>
    <x v="0"/>
    <n v="35"/>
    <n v="670"/>
    <n v="234500"/>
    <n v="93800"/>
    <n v="0.4"/>
    <s v="In-store"/>
  </r>
  <r>
    <s v="West Gear"/>
    <n v="1185732"/>
    <x v="265"/>
    <s v="West"/>
    <s v="Utah"/>
    <s v="Salt Lake City"/>
    <x v="1"/>
    <n v="30.000000000000011"/>
    <n v="375"/>
    <n v="112500.00000000004"/>
    <n v="39375.000000000015"/>
    <n v="0.35"/>
    <s v="In-store"/>
  </r>
  <r>
    <s v="West Gear"/>
    <n v="1185732"/>
    <x v="265"/>
    <s v="West"/>
    <s v="Utah"/>
    <s v="Salt Lake City"/>
    <x v="2"/>
    <n v="25.000000000000007"/>
    <n v="350"/>
    <n v="87500.000000000029"/>
    <n v="30625.000000000007"/>
    <n v="0.35"/>
    <s v="In-store"/>
  </r>
  <r>
    <s v="West Gear"/>
    <n v="1185732"/>
    <x v="265"/>
    <s v="West"/>
    <s v="Utah"/>
    <s v="Salt Lake City"/>
    <x v="3"/>
    <n v="25.000000000000007"/>
    <n v="275"/>
    <n v="68750.000000000015"/>
    <n v="27500.000000000007"/>
    <n v="0.4"/>
    <s v="In-store"/>
  </r>
  <r>
    <s v="West Gear"/>
    <n v="1185732"/>
    <x v="265"/>
    <s v="West"/>
    <s v="Utah"/>
    <s v="Salt Lake City"/>
    <x v="4"/>
    <n v="40"/>
    <n v="300"/>
    <n v="120000"/>
    <n v="42000"/>
    <n v="0.35"/>
    <s v="In-store"/>
  </r>
  <r>
    <s v="West Gear"/>
    <n v="1185732"/>
    <x v="265"/>
    <s v="West"/>
    <s v="Utah"/>
    <s v="Salt Lake City"/>
    <x v="5"/>
    <n v="44.999999999999993"/>
    <n v="400"/>
    <n v="179999.99999999997"/>
    <n v="89999.999999999985"/>
    <n v="0.5"/>
    <s v="In-store"/>
  </r>
  <r>
    <s v="West Gear"/>
    <n v="1185732"/>
    <x v="295"/>
    <s v="West"/>
    <s v="Utah"/>
    <s v="Salt Lake City"/>
    <x v="0"/>
    <n v="30.000000000000004"/>
    <n v="650"/>
    <n v="195000.00000000003"/>
    <n v="78000.000000000015"/>
    <n v="0.4"/>
    <s v="In-store"/>
  </r>
  <r>
    <s v="West Gear"/>
    <n v="1185732"/>
    <x v="295"/>
    <s v="West"/>
    <s v="Utah"/>
    <s v="Salt Lake City"/>
    <x v="1"/>
    <n v="25.000000000000011"/>
    <n v="400"/>
    <n v="100000.00000000004"/>
    <n v="35000.000000000015"/>
    <n v="0.35"/>
    <s v="In-store"/>
  </r>
  <r>
    <s v="West Gear"/>
    <n v="1185732"/>
    <x v="295"/>
    <s v="West"/>
    <s v="Utah"/>
    <s v="Salt Lake City"/>
    <x v="2"/>
    <n v="20.000000000000007"/>
    <n v="425"/>
    <n v="85000.000000000029"/>
    <n v="29750.000000000007"/>
    <n v="0.35"/>
    <s v="In-store"/>
  </r>
  <r>
    <s v="West Gear"/>
    <n v="1185732"/>
    <x v="295"/>
    <s v="West"/>
    <s v="Utah"/>
    <s v="Salt Lake City"/>
    <x v="3"/>
    <n v="20.000000000000007"/>
    <n v="400"/>
    <n v="80000.000000000029"/>
    <n v="32000.000000000015"/>
    <n v="0.4"/>
    <s v="In-store"/>
  </r>
  <r>
    <s v="West Gear"/>
    <n v="1185732"/>
    <x v="295"/>
    <s v="West"/>
    <s v="Utah"/>
    <s v="Salt Lake City"/>
    <x v="4"/>
    <n v="35"/>
    <n v="400"/>
    <n v="140000"/>
    <n v="49000"/>
    <n v="0.35"/>
    <s v="In-store"/>
  </r>
  <r>
    <s v="West Gear"/>
    <n v="1185732"/>
    <x v="295"/>
    <s v="West"/>
    <s v="Utah"/>
    <s v="Salt Lake City"/>
    <x v="5"/>
    <n v="40"/>
    <n v="575"/>
    <n v="230000"/>
    <n v="115000"/>
    <n v="0.5"/>
    <s v="In-store"/>
  </r>
  <r>
    <s v="West Gear"/>
    <n v="1185732"/>
    <x v="324"/>
    <s v="West"/>
    <s v="Utah"/>
    <s v="Salt Lake City"/>
    <x v="0"/>
    <n v="35"/>
    <n v="800"/>
    <n v="280000"/>
    <n v="112000"/>
    <n v="0.4"/>
    <s v="In-store"/>
  </r>
  <r>
    <s v="West Gear"/>
    <n v="1185732"/>
    <x v="324"/>
    <s v="West"/>
    <s v="Utah"/>
    <s v="Salt Lake City"/>
    <x v="1"/>
    <n v="30.000000000000011"/>
    <n v="550"/>
    <n v="165000.00000000006"/>
    <n v="57750.000000000015"/>
    <n v="0.35"/>
    <s v="In-store"/>
  </r>
  <r>
    <s v="West Gear"/>
    <n v="1185732"/>
    <x v="324"/>
    <s v="West"/>
    <s v="Utah"/>
    <s v="Salt Lake City"/>
    <x v="2"/>
    <n v="25.000000000000007"/>
    <n v="475"/>
    <n v="118750.00000000003"/>
    <n v="41562.500000000007"/>
    <n v="0.35"/>
    <s v="In-store"/>
  </r>
  <r>
    <s v="West Gear"/>
    <n v="1185732"/>
    <x v="324"/>
    <s v="West"/>
    <s v="Utah"/>
    <s v="Salt Lake City"/>
    <x v="3"/>
    <n v="25.000000000000007"/>
    <n v="425"/>
    <n v="106250.00000000003"/>
    <n v="42500.000000000015"/>
    <n v="0.4"/>
    <s v="In-store"/>
  </r>
  <r>
    <s v="West Gear"/>
    <n v="1185732"/>
    <x v="324"/>
    <s v="West"/>
    <s v="Utah"/>
    <s v="Salt Lake City"/>
    <x v="4"/>
    <n v="35"/>
    <n v="425"/>
    <n v="148750"/>
    <n v="52062.5"/>
    <n v="0.35"/>
    <s v="In-store"/>
  </r>
  <r>
    <s v="West Gear"/>
    <n v="1185732"/>
    <x v="324"/>
    <s v="West"/>
    <s v="Utah"/>
    <s v="Salt Lake City"/>
    <x v="5"/>
    <n v="40"/>
    <n v="600"/>
    <n v="240000"/>
    <n v="120000"/>
    <n v="0.5"/>
    <s v="In-store"/>
  </r>
  <r>
    <s v="West Gear"/>
    <n v="1185732"/>
    <x v="356"/>
    <s v="West"/>
    <s v="Utah"/>
    <s v="Salt Lake City"/>
    <x v="0"/>
    <n v="35"/>
    <n v="750"/>
    <n v="262500"/>
    <n v="105000"/>
    <n v="0.4"/>
    <s v="In-store"/>
  </r>
  <r>
    <s v="West Gear"/>
    <n v="1185732"/>
    <x v="356"/>
    <s v="West"/>
    <s v="Utah"/>
    <s v="Salt Lake City"/>
    <x v="1"/>
    <n v="35.000000000000007"/>
    <n v="525"/>
    <n v="183750.00000000003"/>
    <n v="64312.500000000007"/>
    <n v="0.35"/>
    <s v="In-store"/>
  </r>
  <r>
    <s v="West Gear"/>
    <n v="1185732"/>
    <x v="356"/>
    <s v="West"/>
    <s v="Utah"/>
    <s v="Salt Lake City"/>
    <x v="2"/>
    <n v="30.000000000000004"/>
    <n v="450"/>
    <n v="135000.00000000003"/>
    <n v="47250.000000000007"/>
    <n v="0.35"/>
    <s v="In-store"/>
  </r>
  <r>
    <s v="West Gear"/>
    <n v="1185732"/>
    <x v="356"/>
    <s v="West"/>
    <s v="Utah"/>
    <s v="Salt Lake City"/>
    <x v="3"/>
    <n v="20.000000000000007"/>
    <n v="375"/>
    <n v="75000.000000000029"/>
    <n v="30000.000000000015"/>
    <n v="0.4"/>
    <s v="In-store"/>
  </r>
  <r>
    <s v="West Gear"/>
    <n v="1185732"/>
    <x v="356"/>
    <s v="West"/>
    <s v="Utah"/>
    <s v="Salt Lake City"/>
    <x v="4"/>
    <n v="30.000000000000004"/>
    <n v="350"/>
    <n v="105000.00000000001"/>
    <n v="36750"/>
    <n v="0.35"/>
    <s v="In-store"/>
  </r>
  <r>
    <s v="West Gear"/>
    <n v="1185732"/>
    <x v="356"/>
    <s v="West"/>
    <s v="Utah"/>
    <s v="Salt Lake City"/>
    <x v="5"/>
    <n v="35"/>
    <n v="525"/>
    <n v="183750"/>
    <n v="91875"/>
    <n v="0.5"/>
    <s v="In-store"/>
  </r>
  <r>
    <s v="West Gear"/>
    <n v="1185732"/>
    <x v="388"/>
    <s v="West"/>
    <s v="Utah"/>
    <s v="Salt Lake City"/>
    <x v="0"/>
    <n v="30.000000000000004"/>
    <n v="650"/>
    <n v="195000.00000000003"/>
    <n v="78000.000000000015"/>
    <n v="0.4"/>
    <s v="In-store"/>
  </r>
  <r>
    <s v="West Gear"/>
    <n v="1185732"/>
    <x v="388"/>
    <s v="West"/>
    <s v="Utah"/>
    <s v="Salt Lake City"/>
    <x v="1"/>
    <n v="25.000000000000011"/>
    <n v="450"/>
    <n v="112500.00000000004"/>
    <n v="39375.000000000015"/>
    <n v="0.35"/>
    <s v="In-store"/>
  </r>
  <r>
    <s v="West Gear"/>
    <n v="1185732"/>
    <x v="388"/>
    <s v="West"/>
    <s v="Utah"/>
    <s v="Salt Lake City"/>
    <x v="2"/>
    <n v="10.000000000000002"/>
    <n v="350"/>
    <n v="35000.000000000007"/>
    <n v="12250.000000000002"/>
    <n v="0.35"/>
    <s v="In-store"/>
  </r>
  <r>
    <s v="West Gear"/>
    <n v="1185732"/>
    <x v="388"/>
    <s v="West"/>
    <s v="Utah"/>
    <s v="Salt Lake City"/>
    <x v="3"/>
    <n v="10.000000000000002"/>
    <n v="325"/>
    <n v="32500.000000000007"/>
    <n v="13000.000000000004"/>
    <n v="0.4"/>
    <s v="In-store"/>
  </r>
  <r>
    <s v="West Gear"/>
    <n v="1185732"/>
    <x v="388"/>
    <s v="West"/>
    <s v="Utah"/>
    <s v="Salt Lake City"/>
    <x v="4"/>
    <n v="20"/>
    <n v="325"/>
    <n v="65000"/>
    <n v="22750"/>
    <n v="0.35"/>
    <s v="In-store"/>
  </r>
  <r>
    <s v="West Gear"/>
    <n v="1185732"/>
    <x v="388"/>
    <s v="West"/>
    <s v="Utah"/>
    <s v="Salt Lake City"/>
    <x v="5"/>
    <n v="25.000000000000007"/>
    <n v="400"/>
    <n v="100000.00000000003"/>
    <n v="50000.000000000015"/>
    <n v="0.5"/>
    <s v="In-store"/>
  </r>
  <r>
    <s v="West Gear"/>
    <n v="1185732"/>
    <x v="417"/>
    <s v="West"/>
    <s v="Utah"/>
    <s v="Salt Lake City"/>
    <x v="0"/>
    <n v="30"/>
    <n v="575"/>
    <n v="172500"/>
    <n v="69000"/>
    <n v="0.4"/>
    <s v="In-store"/>
  </r>
  <r>
    <s v="West Gear"/>
    <n v="1185732"/>
    <x v="417"/>
    <s v="West"/>
    <s v="Utah"/>
    <s v="Salt Lake City"/>
    <x v="1"/>
    <n v="20"/>
    <n v="400"/>
    <n v="80000"/>
    <n v="28000"/>
    <n v="0.35"/>
    <s v="In-store"/>
  </r>
  <r>
    <s v="West Gear"/>
    <n v="1185732"/>
    <x v="417"/>
    <s v="West"/>
    <s v="Utah"/>
    <s v="Salt Lake City"/>
    <x v="2"/>
    <n v="20"/>
    <n v="300"/>
    <n v="60000"/>
    <n v="21000"/>
    <n v="0.35"/>
    <s v="In-store"/>
  </r>
  <r>
    <s v="West Gear"/>
    <n v="1185732"/>
    <x v="417"/>
    <s v="West"/>
    <s v="Utah"/>
    <s v="Salt Lake City"/>
    <x v="3"/>
    <n v="20"/>
    <n v="275"/>
    <n v="55000"/>
    <n v="22000"/>
    <n v="0.4"/>
    <s v="In-store"/>
  </r>
  <r>
    <s v="West Gear"/>
    <n v="1185732"/>
    <x v="417"/>
    <s v="West"/>
    <s v="Utah"/>
    <s v="Salt Lake City"/>
    <x v="4"/>
    <n v="30"/>
    <n v="275"/>
    <n v="82500"/>
    <n v="28874.999999999996"/>
    <n v="0.35"/>
    <s v="In-store"/>
  </r>
  <r>
    <s v="West Gear"/>
    <n v="1185732"/>
    <x v="417"/>
    <s v="West"/>
    <s v="Utah"/>
    <s v="Salt Lake City"/>
    <x v="5"/>
    <n v="34.999999999999993"/>
    <n v="400"/>
    <n v="139999.99999999997"/>
    <n v="69999.999999999985"/>
    <n v="0.5"/>
    <s v="In-store"/>
  </r>
  <r>
    <s v="West Gear"/>
    <n v="1185732"/>
    <x v="448"/>
    <s v="West"/>
    <s v="Utah"/>
    <s v="Salt Lake City"/>
    <x v="0"/>
    <n v="30.000000000000004"/>
    <n v="550"/>
    <n v="165000.00000000003"/>
    <n v="66000.000000000015"/>
    <n v="0.4"/>
    <s v="In-store"/>
  </r>
  <r>
    <s v="West Gear"/>
    <n v="1185732"/>
    <x v="448"/>
    <s v="West"/>
    <s v="Utah"/>
    <s v="Salt Lake City"/>
    <x v="1"/>
    <n v="20.000000000000007"/>
    <n v="400"/>
    <n v="80000.000000000029"/>
    <n v="28000.000000000007"/>
    <n v="0.35"/>
    <s v="In-store"/>
  </r>
  <r>
    <s v="West Gear"/>
    <n v="1185732"/>
    <x v="448"/>
    <s v="West"/>
    <s v="Utah"/>
    <s v="Salt Lake City"/>
    <x v="2"/>
    <n v="20.000000000000007"/>
    <n v="345"/>
    <n v="69000.000000000029"/>
    <n v="24150.000000000007"/>
    <n v="0.35"/>
    <s v="In-store"/>
  </r>
  <r>
    <s v="West Gear"/>
    <n v="1185732"/>
    <x v="448"/>
    <s v="West"/>
    <s v="Utah"/>
    <s v="Salt Lake City"/>
    <x v="3"/>
    <n v="20.000000000000007"/>
    <n v="375"/>
    <n v="75000.000000000029"/>
    <n v="30000.000000000015"/>
    <n v="0.4"/>
    <s v="In-store"/>
  </r>
  <r>
    <s v="West Gear"/>
    <n v="1185732"/>
    <x v="448"/>
    <s v="West"/>
    <s v="Utah"/>
    <s v="Salt Lake City"/>
    <x v="4"/>
    <n v="40"/>
    <n v="350"/>
    <n v="140000"/>
    <n v="49000"/>
    <n v="0.35"/>
    <s v="In-store"/>
  </r>
  <r>
    <s v="West Gear"/>
    <n v="1185732"/>
    <x v="448"/>
    <s v="West"/>
    <s v="Utah"/>
    <s v="Salt Lake City"/>
    <x v="5"/>
    <n v="44.999999999999986"/>
    <n v="450"/>
    <n v="202499.99999999994"/>
    <n v="101249.99999999997"/>
    <n v="0.5"/>
    <s v="In-store"/>
  </r>
  <r>
    <s v="West Gear"/>
    <n v="1185732"/>
    <x v="477"/>
    <s v="West"/>
    <s v="Utah"/>
    <s v="Salt Lake City"/>
    <x v="0"/>
    <n v="40"/>
    <n v="700"/>
    <n v="280000"/>
    <n v="112000"/>
    <n v="0.4"/>
    <s v="In-store"/>
  </r>
  <r>
    <s v="West Gear"/>
    <n v="1185732"/>
    <x v="477"/>
    <s v="West"/>
    <s v="Utah"/>
    <s v="Salt Lake City"/>
    <x v="1"/>
    <n v="30.000000000000004"/>
    <n v="500"/>
    <n v="150000.00000000003"/>
    <n v="52500.000000000007"/>
    <n v="0.35"/>
    <s v="In-store"/>
  </r>
  <r>
    <s v="West Gear"/>
    <n v="1185732"/>
    <x v="477"/>
    <s v="West"/>
    <s v="Utah"/>
    <s v="Salt Lake City"/>
    <x v="2"/>
    <n v="30.000000000000004"/>
    <n v="450"/>
    <n v="135000.00000000003"/>
    <n v="47250.000000000007"/>
    <n v="0.35"/>
    <s v="In-store"/>
  </r>
  <r>
    <s v="West Gear"/>
    <n v="1185732"/>
    <x v="477"/>
    <s v="West"/>
    <s v="Utah"/>
    <s v="Salt Lake City"/>
    <x v="3"/>
    <n v="30.000000000000004"/>
    <n v="400"/>
    <n v="120000.00000000001"/>
    <n v="48000.000000000007"/>
    <n v="0.4"/>
    <s v="In-store"/>
  </r>
  <r>
    <s v="West Gear"/>
    <n v="1185732"/>
    <x v="477"/>
    <s v="West"/>
    <s v="Utah"/>
    <s v="Salt Lake City"/>
    <x v="4"/>
    <n v="40"/>
    <n v="400"/>
    <n v="160000"/>
    <n v="56000"/>
    <n v="0.35"/>
    <s v="In-store"/>
  </r>
  <r>
    <s v="West Gear"/>
    <n v="1185732"/>
    <x v="477"/>
    <s v="West"/>
    <s v="Utah"/>
    <s v="Salt Lake City"/>
    <x v="5"/>
    <n v="44.999999999999986"/>
    <n v="500"/>
    <n v="224999.99999999994"/>
    <n v="112499.99999999997"/>
    <n v="0.5"/>
    <s v="In-store"/>
  </r>
  <r>
    <s v="West Gear"/>
    <n v="1128299"/>
    <x v="188"/>
    <s v="West"/>
    <s v="Utah"/>
    <s v="Salt Lake City"/>
    <x v="0"/>
    <n v="30.000000000000004"/>
    <n v="350"/>
    <n v="105000.00000000001"/>
    <n v="36750"/>
    <n v="0.35"/>
    <s v="In-store"/>
  </r>
  <r>
    <s v="West Gear"/>
    <n v="1128299"/>
    <x v="188"/>
    <s v="West"/>
    <s v="Utah"/>
    <s v="Salt Lake City"/>
    <x v="1"/>
    <n v="40"/>
    <n v="350"/>
    <n v="140000"/>
    <n v="49000"/>
    <n v="0.35"/>
    <s v="In-store"/>
  </r>
  <r>
    <s v="West Gear"/>
    <n v="1128299"/>
    <x v="188"/>
    <s v="West"/>
    <s v="Utah"/>
    <s v="Salt Lake City"/>
    <x v="2"/>
    <n v="40"/>
    <n v="350"/>
    <n v="140000"/>
    <n v="49000"/>
    <n v="0.35"/>
    <s v="In-store"/>
  </r>
  <r>
    <s v="West Gear"/>
    <n v="1128299"/>
    <x v="188"/>
    <s v="West"/>
    <s v="Utah"/>
    <s v="Salt Lake City"/>
    <x v="3"/>
    <n v="40"/>
    <n v="200"/>
    <n v="80000"/>
    <n v="28000"/>
    <n v="0.35"/>
    <s v="In-store"/>
  </r>
  <r>
    <s v="West Gear"/>
    <n v="1128299"/>
    <x v="188"/>
    <s v="West"/>
    <s v="Utah"/>
    <s v="Salt Lake City"/>
    <x v="4"/>
    <n v="45.000000000000007"/>
    <n v="150"/>
    <n v="67500.000000000015"/>
    <n v="27000.000000000007"/>
    <n v="0.4"/>
    <s v="In-store"/>
  </r>
  <r>
    <s v="West Gear"/>
    <n v="1128299"/>
    <x v="188"/>
    <s v="West"/>
    <s v="Utah"/>
    <s v="Salt Lake City"/>
    <x v="5"/>
    <n v="40"/>
    <n v="400"/>
    <n v="160000"/>
    <n v="48000"/>
    <n v="0.3"/>
    <s v="In-store"/>
  </r>
  <r>
    <s v="West Gear"/>
    <n v="1128299"/>
    <x v="698"/>
    <s v="West"/>
    <s v="Utah"/>
    <s v="Salt Lake City"/>
    <x v="0"/>
    <n v="30.000000000000004"/>
    <n v="450"/>
    <n v="135000.00000000003"/>
    <n v="47250.000000000007"/>
    <n v="0.35"/>
    <s v="In-store"/>
  </r>
  <r>
    <s v="West Gear"/>
    <n v="1128299"/>
    <x v="698"/>
    <s v="West"/>
    <s v="Utah"/>
    <s v="Salt Lake City"/>
    <x v="1"/>
    <n v="40"/>
    <n v="350"/>
    <n v="140000"/>
    <n v="49000"/>
    <n v="0.35"/>
    <s v="In-store"/>
  </r>
  <r>
    <s v="West Gear"/>
    <n v="1128299"/>
    <x v="698"/>
    <s v="West"/>
    <s v="Utah"/>
    <s v="Salt Lake City"/>
    <x v="2"/>
    <n v="40"/>
    <n v="350"/>
    <n v="140000"/>
    <n v="49000"/>
    <n v="0.35"/>
    <s v="In-store"/>
  </r>
  <r>
    <s v="West Gear"/>
    <n v="1128299"/>
    <x v="698"/>
    <s v="West"/>
    <s v="Oregon"/>
    <s v="Portland"/>
    <x v="3"/>
    <n v="40"/>
    <n v="200"/>
    <n v="80000"/>
    <n v="28000"/>
    <n v="0.35"/>
    <s v="In-store"/>
  </r>
  <r>
    <s v="West Gear"/>
    <n v="1128299"/>
    <x v="698"/>
    <s v="West"/>
    <s v="Oregon"/>
    <s v="Portland"/>
    <x v="4"/>
    <n v="45.000000000000007"/>
    <n v="125"/>
    <n v="56250.000000000007"/>
    <n v="22500.000000000004"/>
    <n v="0.4"/>
    <s v="In-store"/>
  </r>
  <r>
    <s v="West Gear"/>
    <n v="1128299"/>
    <x v="698"/>
    <s v="West"/>
    <s v="Oregon"/>
    <s v="Portland"/>
    <x v="5"/>
    <n v="40"/>
    <n v="325"/>
    <n v="130000"/>
    <n v="39000"/>
    <n v="0.3"/>
    <s v="In-store"/>
  </r>
  <r>
    <s v="West Gear"/>
    <n v="1128299"/>
    <x v="228"/>
    <s v="West"/>
    <s v="Oregon"/>
    <s v="Portland"/>
    <x v="0"/>
    <n v="40"/>
    <n v="475"/>
    <n v="190000"/>
    <n v="66500"/>
    <n v="0.35"/>
    <s v="In-store"/>
  </r>
  <r>
    <s v="West Gear"/>
    <n v="1128299"/>
    <x v="228"/>
    <s v="West"/>
    <s v="Oregon"/>
    <s v="Portland"/>
    <x v="1"/>
    <n v="50"/>
    <n v="325"/>
    <n v="162500"/>
    <n v="56875"/>
    <n v="0.35"/>
    <s v="In-store"/>
  </r>
  <r>
    <s v="West Gear"/>
    <n v="1128299"/>
    <x v="228"/>
    <s v="West"/>
    <s v="Oregon"/>
    <s v="Portland"/>
    <x v="2"/>
    <n v="54.999999999999993"/>
    <n v="350"/>
    <n v="192499.99999999997"/>
    <n v="67374.999999999985"/>
    <n v="0.35"/>
    <s v="In-store"/>
  </r>
  <r>
    <s v="West Gear"/>
    <n v="1128299"/>
    <x v="228"/>
    <s v="West"/>
    <s v="Oregon"/>
    <s v="Portland"/>
    <x v="3"/>
    <n v="50"/>
    <n v="250"/>
    <n v="125000"/>
    <n v="43750"/>
    <n v="0.35"/>
    <s v="In-store"/>
  </r>
  <r>
    <s v="West Gear"/>
    <n v="1128299"/>
    <x v="228"/>
    <s v="West"/>
    <s v="Oregon"/>
    <s v="Portland"/>
    <x v="4"/>
    <n v="55.000000000000007"/>
    <n v="100"/>
    <n v="55000.000000000007"/>
    <n v="22000.000000000004"/>
    <n v="0.4"/>
    <s v="In-store"/>
  </r>
  <r>
    <s v="West Gear"/>
    <n v="1128299"/>
    <x v="228"/>
    <s v="West"/>
    <s v="Oregon"/>
    <s v="Portland"/>
    <x v="5"/>
    <n v="50"/>
    <n v="300"/>
    <n v="150000"/>
    <n v="45000"/>
    <n v="0.3"/>
    <s v="In-store"/>
  </r>
  <r>
    <s v="West Gear"/>
    <n v="1128299"/>
    <x v="247"/>
    <s v="West"/>
    <s v="Oregon"/>
    <s v="Portland"/>
    <x v="0"/>
    <n v="55.000000000000007"/>
    <n v="475"/>
    <n v="261250.00000000003"/>
    <n v="91437.5"/>
    <n v="0.35"/>
    <s v="In-store"/>
  </r>
  <r>
    <s v="West Gear"/>
    <n v="1128299"/>
    <x v="247"/>
    <s v="West"/>
    <s v="Oregon"/>
    <s v="Portland"/>
    <x v="1"/>
    <n v="60.000000000000007"/>
    <n v="275"/>
    <n v="165000.00000000003"/>
    <n v="57750.000000000007"/>
    <n v="0.35"/>
    <s v="In-store"/>
  </r>
  <r>
    <s v="West Gear"/>
    <n v="1128299"/>
    <x v="247"/>
    <s v="West"/>
    <s v="Oregon"/>
    <s v="Portland"/>
    <x v="2"/>
    <n v="60.000000000000007"/>
    <n v="325"/>
    <n v="195000.00000000003"/>
    <n v="68250"/>
    <n v="0.35"/>
    <s v="In-store"/>
  </r>
  <r>
    <s v="West Gear"/>
    <n v="1128299"/>
    <x v="247"/>
    <s v="West"/>
    <s v="Oregon"/>
    <s v="Portland"/>
    <x v="3"/>
    <n v="45.000000000000007"/>
    <n v="225"/>
    <n v="101250.00000000001"/>
    <n v="35437.5"/>
    <n v="0.35"/>
    <s v="In-store"/>
  </r>
  <r>
    <s v="West Gear"/>
    <n v="1128299"/>
    <x v="247"/>
    <s v="West"/>
    <s v="Oregon"/>
    <s v="Portland"/>
    <x v="4"/>
    <n v="50.000000000000014"/>
    <n v="125"/>
    <n v="62500.000000000015"/>
    <n v="25000.000000000007"/>
    <n v="0.4"/>
    <s v="In-store"/>
  </r>
  <r>
    <s v="West Gear"/>
    <n v="1128299"/>
    <x v="247"/>
    <s v="West"/>
    <s v="Oregon"/>
    <s v="Portland"/>
    <x v="5"/>
    <n v="65.000000000000014"/>
    <n v="300"/>
    <n v="195000.00000000003"/>
    <n v="58500.000000000007"/>
    <n v="0.3"/>
    <s v="In-store"/>
  </r>
  <r>
    <s v="West Gear"/>
    <n v="1128299"/>
    <x v="278"/>
    <s v="West"/>
    <s v="Oregon"/>
    <s v="Portland"/>
    <x v="0"/>
    <n v="50"/>
    <n v="500"/>
    <n v="250000"/>
    <n v="87500"/>
    <n v="0.35"/>
    <s v="In-store"/>
  </r>
  <r>
    <s v="West Gear"/>
    <n v="1128299"/>
    <x v="278"/>
    <s v="West"/>
    <s v="Oregon"/>
    <s v="Portland"/>
    <x v="1"/>
    <n v="55.000000000000007"/>
    <n v="350"/>
    <n v="192500.00000000003"/>
    <n v="67375"/>
    <n v="0.35"/>
    <s v="In-store"/>
  </r>
  <r>
    <s v="West Gear"/>
    <n v="1128299"/>
    <x v="278"/>
    <s v="West"/>
    <s v="Oregon"/>
    <s v="Portland"/>
    <x v="2"/>
    <n v="55.000000000000007"/>
    <n v="350"/>
    <n v="192500.00000000003"/>
    <n v="67375"/>
    <n v="0.35"/>
    <s v="In-store"/>
  </r>
  <r>
    <s v="West Gear"/>
    <n v="1128299"/>
    <x v="278"/>
    <s v="West"/>
    <s v="Oregon"/>
    <s v="Portland"/>
    <x v="3"/>
    <n v="50"/>
    <n v="275"/>
    <n v="137500"/>
    <n v="48125"/>
    <n v="0.35"/>
    <s v="In-store"/>
  </r>
  <r>
    <s v="West Gear"/>
    <n v="1128299"/>
    <x v="278"/>
    <s v="West"/>
    <s v="Oregon"/>
    <s v="Portland"/>
    <x v="4"/>
    <n v="44.999999999999993"/>
    <n v="175"/>
    <n v="78749.999999999985"/>
    <n v="31499.999999999996"/>
    <n v="0.4"/>
    <s v="In-store"/>
  </r>
  <r>
    <s v="West Gear"/>
    <n v="1128299"/>
    <x v="278"/>
    <s v="West"/>
    <s v="Oregon"/>
    <s v="Portland"/>
    <x v="5"/>
    <n v="60"/>
    <n v="525"/>
    <n v="315000"/>
    <n v="94500"/>
    <n v="0.3"/>
    <s v="In-store"/>
  </r>
  <r>
    <s v="West Gear"/>
    <n v="1128299"/>
    <x v="308"/>
    <s v="West"/>
    <s v="Oregon"/>
    <s v="Portland"/>
    <x v="0"/>
    <n v="54.999999999999993"/>
    <n v="775"/>
    <n v="426249.99999999994"/>
    <n v="149187.49999999997"/>
    <n v="0.35"/>
    <s v="In-store"/>
  </r>
  <r>
    <s v="West Gear"/>
    <n v="1128299"/>
    <x v="308"/>
    <s v="West"/>
    <s v="Oregon"/>
    <s v="Portland"/>
    <x v="1"/>
    <n v="64.999999999999986"/>
    <n v="650"/>
    <n v="422499.99999999988"/>
    <n v="147874.99999999994"/>
    <n v="0.35"/>
    <s v="In-store"/>
  </r>
  <r>
    <s v="West Gear"/>
    <n v="1128299"/>
    <x v="308"/>
    <s v="West"/>
    <s v="Oregon"/>
    <s v="Portland"/>
    <x v="2"/>
    <n v="80"/>
    <n v="650"/>
    <n v="520000"/>
    <n v="182000"/>
    <n v="0.35"/>
    <s v="In-store"/>
  </r>
  <r>
    <s v="West Gear"/>
    <n v="1128299"/>
    <x v="308"/>
    <s v="West"/>
    <s v="Oregon"/>
    <s v="Portland"/>
    <x v="3"/>
    <n v="80"/>
    <n v="525"/>
    <n v="420000"/>
    <n v="147000"/>
    <n v="0.35"/>
    <s v="In-store"/>
  </r>
  <r>
    <s v="West Gear"/>
    <n v="1128299"/>
    <x v="308"/>
    <s v="West"/>
    <s v="Oregon"/>
    <s v="Portland"/>
    <x v="4"/>
    <n v="90"/>
    <n v="400"/>
    <n v="360000"/>
    <n v="144000"/>
    <n v="0.4"/>
    <s v="In-store"/>
  </r>
  <r>
    <s v="West Gear"/>
    <n v="1128299"/>
    <x v="308"/>
    <s v="West"/>
    <s v="Oregon"/>
    <s v="Portland"/>
    <x v="5"/>
    <n v="105"/>
    <n v="700"/>
    <n v="735000"/>
    <n v="220500"/>
    <n v="0.3"/>
    <s v="In-store"/>
  </r>
  <r>
    <s v="West Gear"/>
    <n v="1128299"/>
    <x v="337"/>
    <s v="West"/>
    <s v="Oregon"/>
    <s v="Portland"/>
    <x v="0"/>
    <n v="85"/>
    <n v="850"/>
    <n v="722500"/>
    <n v="252874.99999999997"/>
    <n v="0.35"/>
    <s v="In-store"/>
  </r>
  <r>
    <s v="West Gear"/>
    <n v="1128299"/>
    <x v="337"/>
    <s v="West"/>
    <s v="Oregon"/>
    <s v="Portland"/>
    <x v="1"/>
    <n v="90"/>
    <n v="700"/>
    <n v="630000"/>
    <n v="220500"/>
    <n v="0.35"/>
    <s v="In-store"/>
  </r>
  <r>
    <s v="West Gear"/>
    <n v="1128299"/>
    <x v="337"/>
    <s v="West"/>
    <s v="Oregon"/>
    <s v="Portland"/>
    <x v="2"/>
    <n v="90"/>
    <n v="650"/>
    <n v="585000"/>
    <n v="204750"/>
    <n v="0.35"/>
    <s v="In-store"/>
  </r>
  <r>
    <s v="West Gear"/>
    <n v="1128299"/>
    <x v="337"/>
    <s v="West"/>
    <s v="Oregon"/>
    <s v="Portland"/>
    <x v="3"/>
    <n v="85"/>
    <n v="550"/>
    <n v="467500"/>
    <n v="163625"/>
    <n v="0.35"/>
    <s v="In-store"/>
  </r>
  <r>
    <s v="West Gear"/>
    <n v="1128299"/>
    <x v="337"/>
    <s v="West"/>
    <s v="Oregon"/>
    <s v="Portland"/>
    <x v="4"/>
    <n v="90"/>
    <n v="600"/>
    <n v="540000"/>
    <n v="216000"/>
    <n v="0.4"/>
    <s v="In-store"/>
  </r>
  <r>
    <s v="West Gear"/>
    <n v="1128299"/>
    <x v="337"/>
    <s v="West"/>
    <s v="Oregon"/>
    <s v="Portland"/>
    <x v="5"/>
    <n v="105"/>
    <n v="600"/>
    <n v="630000"/>
    <n v="189000"/>
    <n v="0.3"/>
    <s v="In-store"/>
  </r>
  <r>
    <s v="West Gear"/>
    <n v="1128299"/>
    <x v="369"/>
    <s v="West"/>
    <s v="Oregon"/>
    <s v="Portland"/>
    <x v="0"/>
    <n v="90"/>
    <n v="800"/>
    <n v="720000"/>
    <n v="251999.99999999997"/>
    <n v="0.35"/>
    <s v="In-store"/>
  </r>
  <r>
    <s v="West Gear"/>
    <n v="1128299"/>
    <x v="369"/>
    <s v="West"/>
    <s v="Oregon"/>
    <s v="Portland"/>
    <x v="1"/>
    <n v="80"/>
    <n v="775"/>
    <n v="620000"/>
    <n v="217000"/>
    <n v="0.35"/>
    <s v="In-store"/>
  </r>
  <r>
    <s v="West Gear"/>
    <n v="1128299"/>
    <x v="369"/>
    <s v="West"/>
    <s v="Oregon"/>
    <s v="Portland"/>
    <x v="2"/>
    <n v="70"/>
    <n v="650"/>
    <n v="455000"/>
    <n v="159250"/>
    <n v="0.35"/>
    <s v="In-store"/>
  </r>
  <r>
    <s v="West Gear"/>
    <n v="1128299"/>
    <x v="369"/>
    <s v="West"/>
    <s v="Oregon"/>
    <s v="Portland"/>
    <x v="3"/>
    <n v="70"/>
    <n v="425"/>
    <n v="297500"/>
    <n v="104125"/>
    <n v="0.35"/>
    <s v="In-store"/>
  </r>
  <r>
    <s v="West Gear"/>
    <n v="1128299"/>
    <x v="369"/>
    <s v="West"/>
    <s v="Oregon"/>
    <s v="Portland"/>
    <x v="4"/>
    <n v="70"/>
    <n v="425"/>
    <n v="297500"/>
    <n v="119000"/>
    <n v="0.4"/>
    <s v="In-store"/>
  </r>
  <r>
    <s v="West Gear"/>
    <n v="1128299"/>
    <x v="369"/>
    <s v="West"/>
    <s v="Oregon"/>
    <s v="Portland"/>
    <x v="5"/>
    <n v="75"/>
    <n v="250"/>
    <n v="187500"/>
    <n v="56250"/>
    <n v="0.3"/>
    <s v="In-store"/>
  </r>
  <r>
    <s v="West Gear"/>
    <n v="1128299"/>
    <x v="401"/>
    <s v="West"/>
    <s v="Oregon"/>
    <s v="Portland"/>
    <x v="0"/>
    <n v="50.000000000000014"/>
    <n v="450"/>
    <n v="225000.00000000006"/>
    <n v="78750.000000000015"/>
    <n v="0.35"/>
    <s v="In-store"/>
  </r>
  <r>
    <s v="West Gear"/>
    <n v="1128299"/>
    <x v="401"/>
    <s v="West"/>
    <s v="Oregon"/>
    <s v="Portland"/>
    <x v="1"/>
    <n v="55.000000000000014"/>
    <n v="450"/>
    <n v="247500.00000000006"/>
    <n v="86625.000000000015"/>
    <n v="0.35"/>
    <s v="In-store"/>
  </r>
  <r>
    <s v="West Gear"/>
    <n v="1128299"/>
    <x v="401"/>
    <s v="West"/>
    <s v="Oregon"/>
    <s v="Portland"/>
    <x v="2"/>
    <n v="50.000000000000014"/>
    <n v="250"/>
    <n v="125000.00000000003"/>
    <n v="43750.000000000007"/>
    <n v="0.35"/>
    <s v="In-store"/>
  </r>
  <r>
    <s v="West Gear"/>
    <n v="1128299"/>
    <x v="401"/>
    <s v="West"/>
    <s v="Oregon"/>
    <s v="Portland"/>
    <x v="3"/>
    <n v="50.000000000000014"/>
    <n v="200"/>
    <n v="100000.00000000003"/>
    <n v="35000.000000000007"/>
    <n v="0.35"/>
    <s v="In-store"/>
  </r>
  <r>
    <s v="West Gear"/>
    <n v="1128299"/>
    <x v="401"/>
    <s v="West"/>
    <s v="Oregon"/>
    <s v="Portland"/>
    <x v="4"/>
    <n v="60.000000000000007"/>
    <n v="225"/>
    <n v="135000.00000000003"/>
    <n v="54000.000000000015"/>
    <n v="0.4"/>
    <s v="In-store"/>
  </r>
  <r>
    <s v="West Gear"/>
    <n v="1128299"/>
    <x v="401"/>
    <s v="West"/>
    <s v="Oregon"/>
    <s v="Portland"/>
    <x v="5"/>
    <n v="44.999999999999993"/>
    <n v="250"/>
    <n v="112499.99999999999"/>
    <n v="33749.999999999993"/>
    <n v="0.3"/>
    <s v="In-store"/>
  </r>
  <r>
    <s v="West Gear"/>
    <n v="1128299"/>
    <x v="430"/>
    <s v="West"/>
    <s v="Oregon"/>
    <s v="Portland"/>
    <x v="0"/>
    <n v="40"/>
    <n v="350"/>
    <n v="140000"/>
    <n v="49000"/>
    <n v="0.35"/>
    <s v="In-store"/>
  </r>
  <r>
    <s v="West Gear"/>
    <n v="1128299"/>
    <x v="430"/>
    <s v="West"/>
    <s v="Oregon"/>
    <s v="Portland"/>
    <x v="1"/>
    <n v="55.000000000000014"/>
    <n v="525"/>
    <n v="288750.00000000006"/>
    <n v="101062.50000000001"/>
    <n v="0.35"/>
    <s v="In-store"/>
  </r>
  <r>
    <s v="West Gear"/>
    <n v="1128299"/>
    <x v="430"/>
    <s v="West"/>
    <s v="Oregon"/>
    <s v="Portland"/>
    <x v="2"/>
    <n v="50.000000000000014"/>
    <n v="350"/>
    <n v="175000.00000000006"/>
    <n v="61250.000000000015"/>
    <n v="0.35"/>
    <s v="In-store"/>
  </r>
  <r>
    <s v="West Gear"/>
    <n v="1128299"/>
    <x v="430"/>
    <s v="West"/>
    <s v="Oregon"/>
    <s v="Portland"/>
    <x v="3"/>
    <n v="45.000000000000007"/>
    <n v="325"/>
    <n v="146250.00000000003"/>
    <n v="51187.500000000007"/>
    <n v="0.35"/>
    <s v="In-store"/>
  </r>
  <r>
    <s v="West Gear"/>
    <n v="1128299"/>
    <x v="430"/>
    <s v="West"/>
    <s v="Oregon"/>
    <s v="Portland"/>
    <x v="4"/>
    <n v="55.000000000000007"/>
    <n v="300"/>
    <n v="165000.00000000003"/>
    <n v="66000.000000000015"/>
    <n v="0.4"/>
    <s v="In-store"/>
  </r>
  <r>
    <s v="West Gear"/>
    <n v="1128299"/>
    <x v="430"/>
    <s v="West"/>
    <s v="Oregon"/>
    <s v="Portland"/>
    <x v="5"/>
    <n v="60.000000000000007"/>
    <n v="350"/>
    <n v="210000.00000000003"/>
    <n v="63000.000000000007"/>
    <n v="0.3"/>
    <s v="In-store"/>
  </r>
  <r>
    <s v="West Gear"/>
    <n v="1128299"/>
    <x v="461"/>
    <s v="West"/>
    <s v="Oregon"/>
    <s v="Portland"/>
    <x v="0"/>
    <n v="45.000000000000007"/>
    <n v="575"/>
    <n v="258750.00000000003"/>
    <n v="90562.5"/>
    <n v="0.35"/>
    <s v="In-store"/>
  </r>
  <r>
    <s v="West Gear"/>
    <n v="1128299"/>
    <x v="461"/>
    <s v="West"/>
    <s v="Oregon"/>
    <s v="Portland"/>
    <x v="1"/>
    <n v="50.000000000000014"/>
    <n v="650"/>
    <n v="325000.00000000012"/>
    <n v="113750.00000000003"/>
    <n v="0.35"/>
    <s v="In-store"/>
  </r>
  <r>
    <s v="West Gear"/>
    <n v="1128299"/>
    <x v="461"/>
    <s v="West"/>
    <s v="Oregon"/>
    <s v="Portland"/>
    <x v="2"/>
    <n v="45.000000000000007"/>
    <n v="475"/>
    <n v="213750.00000000003"/>
    <n v="74812.5"/>
    <n v="0.35"/>
    <s v="In-store"/>
  </r>
  <r>
    <s v="West Gear"/>
    <n v="1128299"/>
    <x v="461"/>
    <s v="West"/>
    <s v="Oregon"/>
    <s v="Portland"/>
    <x v="3"/>
    <n v="55.000000000000014"/>
    <n v="450"/>
    <n v="247500.00000000006"/>
    <n v="86625.000000000015"/>
    <n v="0.35"/>
    <s v="In-store"/>
  </r>
  <r>
    <s v="West Gear"/>
    <n v="1128299"/>
    <x v="461"/>
    <s v="West"/>
    <s v="Oregon"/>
    <s v="Portland"/>
    <x v="4"/>
    <n v="75.000000000000014"/>
    <n v="425"/>
    <n v="318750.00000000006"/>
    <n v="127500.00000000003"/>
    <n v="0.4"/>
    <s v="In-store"/>
  </r>
  <r>
    <s v="West Gear"/>
    <n v="1128299"/>
    <x v="461"/>
    <s v="West"/>
    <s v="Oregon"/>
    <s v="Portland"/>
    <x v="5"/>
    <n v="80.000000000000014"/>
    <n v="550"/>
    <n v="440000.00000000006"/>
    <n v="132000"/>
    <n v="0.3"/>
    <s v="In-store"/>
  </r>
  <r>
    <s v="West Gear"/>
    <n v="1128299"/>
    <x v="490"/>
    <s v="West"/>
    <s v="Oregon"/>
    <s v="Portland"/>
    <x v="0"/>
    <n v="65.000000000000014"/>
    <n v="750"/>
    <n v="487500.00000000012"/>
    <n v="170625.00000000003"/>
    <n v="0.35"/>
    <s v="In-store"/>
  </r>
  <r>
    <s v="West Gear"/>
    <n v="1128299"/>
    <x v="490"/>
    <s v="West"/>
    <s v="Oregon"/>
    <s v="Portland"/>
    <x v="1"/>
    <n v="75.000000000000028"/>
    <n v="750"/>
    <n v="562500.00000000023"/>
    <n v="196875.00000000006"/>
    <n v="0.35"/>
    <s v="In-store"/>
  </r>
  <r>
    <s v="West Gear"/>
    <n v="1128299"/>
    <x v="490"/>
    <s v="West"/>
    <s v="Oregon"/>
    <s v="Portland"/>
    <x v="2"/>
    <n v="70.000000000000014"/>
    <n v="550"/>
    <n v="385000.00000000006"/>
    <n v="134750"/>
    <n v="0.35"/>
    <s v="In-store"/>
  </r>
  <r>
    <s v="West Gear"/>
    <n v="1128299"/>
    <x v="490"/>
    <s v="West"/>
    <s v="Oregon"/>
    <s v="Portland"/>
    <x v="3"/>
    <n v="70.000000000000014"/>
    <n v="550"/>
    <n v="385000.00000000006"/>
    <n v="134750"/>
    <n v="0.35"/>
    <s v="In-store"/>
  </r>
  <r>
    <s v="West Gear"/>
    <n v="1128299"/>
    <x v="490"/>
    <s v="West"/>
    <s v="Oregon"/>
    <s v="Portland"/>
    <x v="4"/>
    <n v="80.000000000000014"/>
    <n v="475"/>
    <n v="380000.00000000006"/>
    <n v="152000.00000000003"/>
    <n v="0.4"/>
    <s v="In-store"/>
  </r>
  <r>
    <s v="West Gear"/>
    <n v="1128299"/>
    <x v="490"/>
    <s v="West"/>
    <s v="Oregon"/>
    <s v="Portland"/>
    <x v="5"/>
    <n v="85.000000000000014"/>
    <n v="575"/>
    <n v="488750.00000000006"/>
    <n v="146625"/>
    <n v="0.3"/>
    <s v="In-store"/>
  </r>
  <r>
    <s v="West Gear"/>
    <n v="1128299"/>
    <x v="181"/>
    <s v="West"/>
    <s v="Oregon"/>
    <s v="Portland"/>
    <x v="0"/>
    <n v="35"/>
    <n v="400"/>
    <n v="140000"/>
    <n v="55999.999999999993"/>
    <n v="0.39999999999999997"/>
    <s v="In-store"/>
  </r>
  <r>
    <s v="West Gear"/>
    <n v="1128299"/>
    <x v="181"/>
    <s v="West"/>
    <s v="Oregon"/>
    <s v="Portland"/>
    <x v="1"/>
    <n v="45"/>
    <n v="400"/>
    <n v="180000"/>
    <n v="72000"/>
    <n v="0.39999999999999997"/>
    <s v="In-store"/>
  </r>
  <r>
    <s v="West Gear"/>
    <n v="1128299"/>
    <x v="181"/>
    <s v="West"/>
    <s v="Oregon"/>
    <s v="Portland"/>
    <x v="2"/>
    <n v="45"/>
    <n v="400"/>
    <n v="180000"/>
    <n v="72000"/>
    <n v="0.39999999999999997"/>
    <s v="In-store"/>
  </r>
  <r>
    <s v="West Gear"/>
    <n v="1128299"/>
    <x v="181"/>
    <s v="West"/>
    <s v="Oregon"/>
    <s v="Portland"/>
    <x v="3"/>
    <n v="45"/>
    <n v="250"/>
    <n v="112500"/>
    <n v="44999.999999999993"/>
    <n v="0.39999999999999997"/>
    <s v="In-store"/>
  </r>
  <r>
    <s v="West Gear"/>
    <n v="1128299"/>
    <x v="181"/>
    <s v="West"/>
    <s v="Oregon"/>
    <s v="Portland"/>
    <x v="4"/>
    <n v="50.000000000000014"/>
    <n v="200"/>
    <n v="100000.00000000003"/>
    <n v="45000.000000000015"/>
    <n v="0.45"/>
    <s v="In-store"/>
  </r>
  <r>
    <s v="West Gear"/>
    <n v="1128299"/>
    <x v="181"/>
    <s v="West"/>
    <s v="Oregon"/>
    <s v="Portland"/>
    <x v="5"/>
    <n v="45"/>
    <n v="450"/>
    <n v="202500"/>
    <n v="70875"/>
    <n v="0.35"/>
    <s v="In-store"/>
  </r>
  <r>
    <s v="West Gear"/>
    <n v="1128299"/>
    <x v="212"/>
    <s v="West"/>
    <s v="Oregon"/>
    <s v="Portland"/>
    <x v="0"/>
    <n v="35"/>
    <n v="500"/>
    <n v="175000"/>
    <n v="70000"/>
    <n v="0.39999999999999997"/>
    <s v="In-store"/>
  </r>
  <r>
    <s v="West Gear"/>
    <n v="1128299"/>
    <x v="212"/>
    <s v="West"/>
    <s v="Oregon"/>
    <s v="Portland"/>
    <x v="1"/>
    <n v="45"/>
    <n v="400"/>
    <n v="180000"/>
    <n v="72000"/>
    <n v="0.39999999999999997"/>
    <s v="In-store"/>
  </r>
  <r>
    <s v="West Gear"/>
    <n v="1128299"/>
    <x v="212"/>
    <s v="West"/>
    <s v="Oregon"/>
    <s v="Portland"/>
    <x v="2"/>
    <n v="45"/>
    <n v="400"/>
    <n v="180000"/>
    <n v="72000"/>
    <n v="0.39999999999999997"/>
    <s v="In-store"/>
  </r>
  <r>
    <s v="West Gear"/>
    <n v="1128299"/>
    <x v="212"/>
    <s v="South"/>
    <s v="Louisiana"/>
    <s v="New Orleans"/>
    <x v="3"/>
    <n v="45"/>
    <n v="250"/>
    <n v="112500"/>
    <n v="44999.999999999993"/>
    <n v="0.39999999999999997"/>
    <s v="In-store"/>
  </r>
  <r>
    <s v="West Gear"/>
    <n v="1128299"/>
    <x v="212"/>
    <s v="South"/>
    <s v="Louisiana"/>
    <s v="New Orleans"/>
    <x v="4"/>
    <n v="50.000000000000014"/>
    <n v="175"/>
    <n v="87500.000000000029"/>
    <n v="39375.000000000015"/>
    <n v="0.45"/>
    <s v="In-store"/>
  </r>
  <r>
    <s v="West Gear"/>
    <n v="1128299"/>
    <x v="212"/>
    <s v="South"/>
    <s v="Louisiana"/>
    <s v="New Orleans"/>
    <x v="5"/>
    <n v="45"/>
    <n v="375"/>
    <n v="168750"/>
    <n v="59062.499999999993"/>
    <n v="0.35"/>
    <s v="In-store"/>
  </r>
  <r>
    <s v="West Gear"/>
    <n v="1128299"/>
    <x v="221"/>
    <s v="South"/>
    <s v="Louisiana"/>
    <s v="New Orleans"/>
    <x v="0"/>
    <n v="45"/>
    <n v="525"/>
    <n v="236250"/>
    <n v="94499.999999999985"/>
    <n v="0.39999999999999997"/>
    <s v="In-store"/>
  </r>
  <r>
    <s v="West Gear"/>
    <n v="1128299"/>
    <x v="221"/>
    <s v="South"/>
    <s v="Louisiana"/>
    <s v="New Orleans"/>
    <x v="1"/>
    <n v="55.000000000000007"/>
    <n v="375"/>
    <n v="206250.00000000003"/>
    <n v="82500"/>
    <n v="0.39999999999999997"/>
    <s v="In-store"/>
  </r>
  <r>
    <s v="West Gear"/>
    <n v="1128299"/>
    <x v="221"/>
    <s v="South"/>
    <s v="Louisiana"/>
    <s v="New Orleans"/>
    <x v="2"/>
    <n v="60"/>
    <n v="400"/>
    <n v="240000"/>
    <n v="95999.999999999985"/>
    <n v="0.39999999999999997"/>
    <s v="In-store"/>
  </r>
  <r>
    <s v="West Gear"/>
    <n v="1128299"/>
    <x v="221"/>
    <s v="South"/>
    <s v="Louisiana"/>
    <s v="New Orleans"/>
    <x v="3"/>
    <n v="55.000000000000007"/>
    <n v="300"/>
    <n v="165000.00000000003"/>
    <n v="66000"/>
    <n v="0.39999999999999997"/>
    <s v="In-store"/>
  </r>
  <r>
    <s v="West Gear"/>
    <n v="1128299"/>
    <x v="221"/>
    <s v="South"/>
    <s v="Louisiana"/>
    <s v="New Orleans"/>
    <x v="4"/>
    <n v="60.000000000000007"/>
    <n v="150"/>
    <n v="90000.000000000015"/>
    <n v="40500.000000000007"/>
    <n v="0.45"/>
    <s v="In-store"/>
  </r>
  <r>
    <s v="West Gear"/>
    <n v="1128299"/>
    <x v="221"/>
    <s v="South"/>
    <s v="Louisiana"/>
    <s v="New Orleans"/>
    <x v="5"/>
    <n v="45"/>
    <n v="350"/>
    <n v="157500"/>
    <n v="55125"/>
    <n v="0.35"/>
    <s v="In-store"/>
  </r>
  <r>
    <s v="West Gear"/>
    <n v="1128299"/>
    <x v="240"/>
    <s v="South"/>
    <s v="Louisiana"/>
    <s v="New Orleans"/>
    <x v="0"/>
    <n v="50"/>
    <n v="525"/>
    <n v="262500"/>
    <n v="104999.99999999999"/>
    <n v="0.39999999999999997"/>
    <s v="In-store"/>
  </r>
  <r>
    <s v="West Gear"/>
    <n v="1128299"/>
    <x v="240"/>
    <s v="South"/>
    <s v="Louisiana"/>
    <s v="New Orleans"/>
    <x v="1"/>
    <n v="55.000000000000007"/>
    <n v="325"/>
    <n v="178750.00000000003"/>
    <n v="71500"/>
    <n v="0.39999999999999997"/>
    <s v="In-store"/>
  </r>
  <r>
    <s v="West Gear"/>
    <n v="1128299"/>
    <x v="240"/>
    <s v="South"/>
    <s v="Louisiana"/>
    <s v="New Orleans"/>
    <x v="2"/>
    <n v="55.000000000000007"/>
    <n v="375"/>
    <n v="206250.00000000003"/>
    <n v="82500"/>
    <n v="0.39999999999999997"/>
    <s v="In-store"/>
  </r>
  <r>
    <s v="West Gear"/>
    <n v="1128299"/>
    <x v="240"/>
    <s v="South"/>
    <s v="Louisiana"/>
    <s v="New Orleans"/>
    <x v="3"/>
    <n v="40.000000000000007"/>
    <n v="275"/>
    <n v="110000.00000000001"/>
    <n v="44000"/>
    <n v="0.39999999999999997"/>
    <s v="In-store"/>
  </r>
  <r>
    <s v="West Gear"/>
    <n v="1128299"/>
    <x v="240"/>
    <s v="South"/>
    <s v="Louisiana"/>
    <s v="New Orleans"/>
    <x v="4"/>
    <n v="45.000000000000014"/>
    <n v="175"/>
    <n v="78750.000000000029"/>
    <n v="35437.500000000015"/>
    <n v="0.45"/>
    <s v="In-store"/>
  </r>
  <r>
    <s v="West Gear"/>
    <n v="1128299"/>
    <x v="240"/>
    <s v="South"/>
    <s v="Louisiana"/>
    <s v="New Orleans"/>
    <x v="5"/>
    <n v="60.000000000000007"/>
    <n v="350"/>
    <n v="210000.00000000003"/>
    <n v="73500"/>
    <n v="0.35"/>
    <s v="In-store"/>
  </r>
  <r>
    <s v="West Gear"/>
    <n v="1128299"/>
    <x v="271"/>
    <s v="South"/>
    <s v="Louisiana"/>
    <s v="New Orleans"/>
    <x v="0"/>
    <n v="45"/>
    <n v="550"/>
    <n v="247500"/>
    <n v="98999.999999999985"/>
    <n v="0.39999999999999997"/>
    <s v="In-store"/>
  </r>
  <r>
    <s v="West Gear"/>
    <n v="1128299"/>
    <x v="271"/>
    <s v="South"/>
    <s v="Louisiana"/>
    <s v="New Orleans"/>
    <x v="1"/>
    <n v="50"/>
    <n v="400"/>
    <n v="200000"/>
    <n v="80000"/>
    <n v="0.39999999999999997"/>
    <s v="In-store"/>
  </r>
  <r>
    <s v="West Gear"/>
    <n v="1128299"/>
    <x v="271"/>
    <s v="South"/>
    <s v="Louisiana"/>
    <s v="New Orleans"/>
    <x v="2"/>
    <n v="50"/>
    <n v="400"/>
    <n v="200000"/>
    <n v="80000"/>
    <n v="0.39999999999999997"/>
    <s v="In-store"/>
  </r>
  <r>
    <s v="West Gear"/>
    <n v="1128299"/>
    <x v="271"/>
    <s v="South"/>
    <s v="Louisiana"/>
    <s v="New Orleans"/>
    <x v="3"/>
    <n v="45"/>
    <n v="325"/>
    <n v="146250"/>
    <n v="58499.999999999993"/>
    <n v="0.39999999999999997"/>
    <s v="In-store"/>
  </r>
  <r>
    <s v="West Gear"/>
    <n v="1128299"/>
    <x v="271"/>
    <s v="South"/>
    <s v="Louisiana"/>
    <s v="New Orleans"/>
    <x v="4"/>
    <n v="40"/>
    <n v="225"/>
    <n v="90000"/>
    <n v="40500"/>
    <n v="0.45"/>
    <s v="In-store"/>
  </r>
  <r>
    <s v="West Gear"/>
    <n v="1128299"/>
    <x v="271"/>
    <s v="South"/>
    <s v="Louisiana"/>
    <s v="New Orleans"/>
    <x v="5"/>
    <n v="65"/>
    <n v="575"/>
    <n v="373750"/>
    <n v="130812.49999999999"/>
    <n v="0.35"/>
    <s v="Online"/>
  </r>
  <r>
    <s v="West Gear"/>
    <n v="1128299"/>
    <x v="301"/>
    <s v="South"/>
    <s v="Louisiana"/>
    <s v="New Orleans"/>
    <x v="0"/>
    <n v="60"/>
    <n v="825"/>
    <n v="495000"/>
    <n v="197999.99999999997"/>
    <n v="0.39999999999999997"/>
    <s v="Online"/>
  </r>
  <r>
    <s v="West Gear"/>
    <n v="1128299"/>
    <x v="301"/>
    <s v="South"/>
    <s v="Louisiana"/>
    <s v="New Orleans"/>
    <x v="1"/>
    <n v="70"/>
    <n v="700"/>
    <n v="490000"/>
    <n v="195999.99999999997"/>
    <n v="0.39999999999999997"/>
    <s v="Online"/>
  </r>
  <r>
    <s v="West Gear"/>
    <n v="1128299"/>
    <x v="301"/>
    <s v="South"/>
    <s v="Louisiana"/>
    <s v="New Orleans"/>
    <x v="2"/>
    <n v="85"/>
    <n v="700"/>
    <n v="595000"/>
    <n v="237999.99999999997"/>
    <n v="0.39999999999999997"/>
    <s v="Online"/>
  </r>
  <r>
    <s v="West Gear"/>
    <n v="1128299"/>
    <x v="301"/>
    <s v="South"/>
    <s v="Louisiana"/>
    <s v="New Orleans"/>
    <x v="3"/>
    <n v="85"/>
    <n v="575"/>
    <n v="488750"/>
    <n v="195499.99999999997"/>
    <n v="0.39999999999999997"/>
    <s v="Online"/>
  </r>
  <r>
    <s v="West Gear"/>
    <n v="1128299"/>
    <x v="301"/>
    <s v="South"/>
    <s v="Louisiana"/>
    <s v="New Orleans"/>
    <x v="4"/>
    <n v="95"/>
    <n v="450"/>
    <n v="427500"/>
    <n v="192375"/>
    <n v="0.45"/>
    <s v="Online"/>
  </r>
  <r>
    <s v="West Gear"/>
    <n v="1128299"/>
    <x v="301"/>
    <s v="South"/>
    <s v="Louisiana"/>
    <s v="New Orleans"/>
    <x v="5"/>
    <n v="110.00000000000001"/>
    <n v="750"/>
    <n v="825000.00000000012"/>
    <n v="288750"/>
    <n v="0.35"/>
    <s v="Online"/>
  </r>
  <r>
    <s v="West Gear"/>
    <n v="1128299"/>
    <x v="330"/>
    <s v="South"/>
    <s v="Louisiana"/>
    <s v="New Orleans"/>
    <x v="0"/>
    <n v="90"/>
    <n v="900"/>
    <n v="810000"/>
    <n v="324000"/>
    <n v="0.39999999999999997"/>
    <s v="Online"/>
  </r>
  <r>
    <s v="West Gear"/>
    <n v="1128299"/>
    <x v="330"/>
    <s v="South"/>
    <s v="Louisiana"/>
    <s v="New Orleans"/>
    <x v="1"/>
    <n v="95"/>
    <n v="750"/>
    <n v="712500"/>
    <n v="285000"/>
    <n v="0.39999999999999997"/>
    <s v="Online"/>
  </r>
  <r>
    <s v="West Gear"/>
    <n v="1128299"/>
    <x v="330"/>
    <s v="South"/>
    <s v="Louisiana"/>
    <s v="New Orleans"/>
    <x v="2"/>
    <n v="95"/>
    <n v="700"/>
    <n v="665000"/>
    <n v="266000"/>
    <n v="0.39999999999999997"/>
    <s v="Online"/>
  </r>
  <r>
    <s v="West Gear"/>
    <n v="1128299"/>
    <x v="330"/>
    <s v="South"/>
    <s v="Louisiana"/>
    <s v="New Orleans"/>
    <x v="3"/>
    <n v="90"/>
    <n v="600"/>
    <n v="540000"/>
    <n v="215999.99999999997"/>
    <n v="0.39999999999999997"/>
    <s v="Online"/>
  </r>
  <r>
    <s v="West Gear"/>
    <n v="1128299"/>
    <x v="330"/>
    <s v="South"/>
    <s v="Louisiana"/>
    <s v="New Orleans"/>
    <x v="4"/>
    <n v="95"/>
    <n v="650"/>
    <n v="617500"/>
    <n v="277875"/>
    <n v="0.45"/>
    <s v="Online"/>
  </r>
  <r>
    <s v="West Gear"/>
    <n v="1128299"/>
    <x v="330"/>
    <s v="South"/>
    <s v="Louisiana"/>
    <s v="New Orleans"/>
    <x v="5"/>
    <n v="110.00000000000001"/>
    <n v="650"/>
    <n v="715000.00000000012"/>
    <n v="250250.00000000003"/>
    <n v="0.35"/>
    <s v="Online"/>
  </r>
  <r>
    <s v="West Gear"/>
    <n v="1128299"/>
    <x v="362"/>
    <s v="South"/>
    <s v="Louisiana"/>
    <s v="New Orleans"/>
    <x v="0"/>
    <n v="95"/>
    <n v="850"/>
    <n v="807500"/>
    <n v="323000"/>
    <n v="0.39999999999999997"/>
    <s v="Online"/>
  </r>
  <r>
    <s v="West Gear"/>
    <n v="1128299"/>
    <x v="362"/>
    <s v="South"/>
    <s v="Louisiana"/>
    <s v="New Orleans"/>
    <x v="1"/>
    <n v="85.000000000000014"/>
    <n v="825"/>
    <n v="701250.00000000012"/>
    <n v="280500"/>
    <n v="0.39999999999999997"/>
    <s v="Online"/>
  </r>
  <r>
    <s v="West Gear"/>
    <n v="1128299"/>
    <x v="362"/>
    <s v="South"/>
    <s v="Louisiana"/>
    <s v="New Orleans"/>
    <x v="2"/>
    <n v="75.000000000000014"/>
    <n v="700"/>
    <n v="525000.00000000012"/>
    <n v="210000.00000000003"/>
    <n v="0.39999999999999997"/>
    <s v="Online"/>
  </r>
  <r>
    <s v="West Gear"/>
    <n v="1128299"/>
    <x v="362"/>
    <s v="South"/>
    <s v="Louisiana"/>
    <s v="New Orleans"/>
    <x v="3"/>
    <n v="75.000000000000014"/>
    <n v="475"/>
    <n v="356250.00000000006"/>
    <n v="142500"/>
    <n v="0.39999999999999997"/>
    <s v="Online"/>
  </r>
  <r>
    <s v="West Gear"/>
    <n v="1128299"/>
    <x v="362"/>
    <s v="South"/>
    <s v="Louisiana"/>
    <s v="New Orleans"/>
    <x v="4"/>
    <n v="64.999999999999986"/>
    <n v="475"/>
    <n v="308749.99999999994"/>
    <n v="138937.49999999997"/>
    <n v="0.45"/>
    <s v="Online"/>
  </r>
  <r>
    <s v="West Gear"/>
    <n v="1128299"/>
    <x v="362"/>
    <s v="South"/>
    <s v="Louisiana"/>
    <s v="New Orleans"/>
    <x v="5"/>
    <n v="70"/>
    <n v="300"/>
    <n v="210000"/>
    <n v="73500"/>
    <n v="0.35"/>
    <s v="Online"/>
  </r>
  <r>
    <s v="West Gear"/>
    <n v="1128299"/>
    <x v="394"/>
    <s v="South"/>
    <s v="Louisiana"/>
    <s v="New Orleans"/>
    <x v="0"/>
    <n v="45.000000000000014"/>
    <n v="500"/>
    <n v="225000.00000000006"/>
    <n v="90000.000000000015"/>
    <n v="0.39999999999999997"/>
    <s v="Online"/>
  </r>
  <r>
    <s v="West Gear"/>
    <n v="1128299"/>
    <x v="394"/>
    <s v="South"/>
    <s v="Louisiana"/>
    <s v="New Orleans"/>
    <x v="1"/>
    <n v="50.000000000000014"/>
    <n v="500"/>
    <n v="250000.00000000006"/>
    <n v="100000.00000000001"/>
    <n v="0.39999999999999997"/>
    <s v="Online"/>
  </r>
  <r>
    <s v="West Gear"/>
    <n v="1128299"/>
    <x v="394"/>
    <s v="South"/>
    <s v="Louisiana"/>
    <s v="New Orleans"/>
    <x v="2"/>
    <n v="45.000000000000014"/>
    <n v="300"/>
    <n v="135000.00000000003"/>
    <n v="54000.000000000007"/>
    <n v="0.39999999999999997"/>
    <s v="Online"/>
  </r>
  <r>
    <s v="West Gear"/>
    <n v="1128299"/>
    <x v="394"/>
    <s v="South"/>
    <s v="Louisiana"/>
    <s v="New Orleans"/>
    <x v="3"/>
    <n v="45.000000000000014"/>
    <n v="250"/>
    <n v="112500.00000000003"/>
    <n v="45000.000000000007"/>
    <n v="0.39999999999999997"/>
    <s v="Online"/>
  </r>
  <r>
    <s v="West Gear"/>
    <n v="1128299"/>
    <x v="394"/>
    <s v="South"/>
    <s v="Louisiana"/>
    <s v="New Orleans"/>
    <x v="4"/>
    <n v="55.000000000000007"/>
    <n v="275"/>
    <n v="151250.00000000003"/>
    <n v="68062.500000000015"/>
    <n v="0.45"/>
    <s v="Online"/>
  </r>
  <r>
    <s v="West Gear"/>
    <n v="1128299"/>
    <x v="394"/>
    <s v="South"/>
    <s v="Louisiana"/>
    <s v="New Orleans"/>
    <x v="5"/>
    <n v="40"/>
    <n v="300"/>
    <n v="120000"/>
    <n v="42000"/>
    <n v="0.35"/>
    <s v="Online"/>
  </r>
  <r>
    <s v="West Gear"/>
    <n v="1128299"/>
    <x v="423"/>
    <s v="South"/>
    <s v="Louisiana"/>
    <s v="New Orleans"/>
    <x v="0"/>
    <n v="35"/>
    <n v="400"/>
    <n v="140000"/>
    <n v="55999.999999999993"/>
    <n v="0.39999999999999997"/>
    <s v="Online"/>
  </r>
  <r>
    <s v="West Gear"/>
    <n v="1128299"/>
    <x v="423"/>
    <s v="South"/>
    <s v="Louisiana"/>
    <s v="New Orleans"/>
    <x v="1"/>
    <n v="50.000000000000014"/>
    <n v="575"/>
    <n v="287500.00000000006"/>
    <n v="115000.00000000001"/>
    <n v="0.39999999999999997"/>
    <s v="Online"/>
  </r>
  <r>
    <s v="West Gear"/>
    <n v="1128299"/>
    <x v="423"/>
    <s v="South"/>
    <s v="Louisiana"/>
    <s v="New Orleans"/>
    <x v="2"/>
    <n v="45.000000000000014"/>
    <n v="400"/>
    <n v="180000.00000000006"/>
    <n v="72000.000000000015"/>
    <n v="0.39999999999999997"/>
    <s v="Online"/>
  </r>
  <r>
    <s v="West Gear"/>
    <n v="1128299"/>
    <x v="423"/>
    <s v="South"/>
    <s v="Louisiana"/>
    <s v="New Orleans"/>
    <x v="3"/>
    <n v="40.000000000000007"/>
    <n v="375"/>
    <n v="150000.00000000003"/>
    <n v="60000.000000000007"/>
    <n v="0.39999999999999997"/>
    <s v="Online"/>
  </r>
  <r>
    <s v="West Gear"/>
    <n v="1128299"/>
    <x v="423"/>
    <s v="South"/>
    <s v="Louisiana"/>
    <s v="New Orleans"/>
    <x v="4"/>
    <n v="50"/>
    <n v="350"/>
    <n v="175000"/>
    <n v="78750"/>
    <n v="0.45"/>
    <s v="Online"/>
  </r>
  <r>
    <s v="West Gear"/>
    <n v="1128299"/>
    <x v="423"/>
    <s v="South"/>
    <s v="Louisiana"/>
    <s v="New Orleans"/>
    <x v="5"/>
    <n v="55.000000000000007"/>
    <n v="400"/>
    <n v="220000.00000000003"/>
    <n v="77000"/>
    <n v="0.35"/>
    <s v="Online"/>
  </r>
  <r>
    <s v="West Gear"/>
    <n v="1128299"/>
    <x v="454"/>
    <s v="South"/>
    <s v="Louisiana"/>
    <s v="New Orleans"/>
    <x v="0"/>
    <n v="40.000000000000007"/>
    <n v="625"/>
    <n v="250000.00000000006"/>
    <n v="100000.00000000001"/>
    <n v="0.39999999999999997"/>
    <s v="Online"/>
  </r>
  <r>
    <s v="West Gear"/>
    <n v="1128299"/>
    <x v="454"/>
    <s v="South"/>
    <s v="Louisiana"/>
    <s v="New Orleans"/>
    <x v="1"/>
    <n v="45.000000000000014"/>
    <n v="700"/>
    <n v="315000.00000000012"/>
    <n v="126000.00000000003"/>
    <n v="0.39999999999999997"/>
    <s v="Online"/>
  </r>
  <r>
    <s v="West Gear"/>
    <n v="1128299"/>
    <x v="454"/>
    <s v="South"/>
    <s v="Louisiana"/>
    <s v="New Orleans"/>
    <x v="2"/>
    <n v="40.000000000000007"/>
    <n v="525"/>
    <n v="210000.00000000003"/>
    <n v="84000"/>
    <n v="0.39999999999999997"/>
    <s v="Online"/>
  </r>
  <r>
    <s v="West Gear"/>
    <n v="1128299"/>
    <x v="454"/>
    <s v="South"/>
    <s v="Louisiana"/>
    <s v="New Orleans"/>
    <x v="3"/>
    <n v="50.000000000000014"/>
    <n v="500"/>
    <n v="250000.00000000006"/>
    <n v="100000.00000000001"/>
    <n v="0.39999999999999997"/>
    <s v="Online"/>
  </r>
  <r>
    <s v="West Gear"/>
    <n v="1128299"/>
    <x v="454"/>
    <s v="South"/>
    <s v="Louisiana"/>
    <s v="New Orleans"/>
    <x v="4"/>
    <n v="70"/>
    <n v="475"/>
    <n v="332500"/>
    <n v="149625"/>
    <n v="0.45"/>
    <s v="Online"/>
  </r>
  <r>
    <s v="West Gear"/>
    <n v="1128299"/>
    <x v="454"/>
    <s v="South"/>
    <s v="Louisiana"/>
    <s v="New Orleans"/>
    <x v="5"/>
    <n v="85.000000000000014"/>
    <n v="600"/>
    <n v="510000.00000000006"/>
    <n v="178500"/>
    <n v="0.35"/>
    <s v="Online"/>
  </r>
  <r>
    <s v="West Gear"/>
    <n v="1128299"/>
    <x v="483"/>
    <s v="South"/>
    <s v="Louisiana"/>
    <s v="New Orleans"/>
    <x v="0"/>
    <n v="70.000000000000014"/>
    <n v="800"/>
    <n v="560000.00000000012"/>
    <n v="224000.00000000003"/>
    <n v="0.39999999999999997"/>
    <s v="Online"/>
  </r>
  <r>
    <s v="West Gear"/>
    <n v="1128299"/>
    <x v="483"/>
    <s v="South"/>
    <s v="Louisiana"/>
    <s v="New Orleans"/>
    <x v="1"/>
    <n v="80.000000000000028"/>
    <n v="800"/>
    <n v="640000.00000000023"/>
    <n v="256000.00000000006"/>
    <n v="0.39999999999999997"/>
    <s v="Online"/>
  </r>
  <r>
    <s v="Foot Locker"/>
    <n v="1128299"/>
    <x v="483"/>
    <s v="South"/>
    <s v="Louisiana"/>
    <s v="New Orleans"/>
    <x v="2"/>
    <n v="75.000000000000028"/>
    <n v="600"/>
    <n v="450000.00000000017"/>
    <n v="180000.00000000006"/>
    <n v="0.39999999999999997"/>
    <s v="Online"/>
  </r>
  <r>
    <s v="Foot Locker"/>
    <n v="1128299"/>
    <x v="483"/>
    <s v="South"/>
    <s v="Louisiana"/>
    <s v="New Orleans"/>
    <x v="3"/>
    <n v="75.000000000000028"/>
    <n v="600"/>
    <n v="450000.00000000017"/>
    <n v="180000.00000000006"/>
    <n v="0.39999999999999997"/>
    <s v="Online"/>
  </r>
  <r>
    <s v="Foot Locker"/>
    <n v="1128299"/>
    <x v="483"/>
    <s v="South"/>
    <s v="Louisiana"/>
    <s v="New Orleans"/>
    <x v="4"/>
    <n v="85.000000000000014"/>
    <n v="525"/>
    <n v="446250.00000000006"/>
    <n v="200812.50000000003"/>
    <n v="0.45"/>
    <s v="Online"/>
  </r>
  <r>
    <s v="Foot Locker"/>
    <n v="1128299"/>
    <x v="483"/>
    <s v="South"/>
    <s v="Louisiana"/>
    <s v="New Orleans"/>
    <x v="5"/>
    <n v="90.000000000000028"/>
    <n v="625"/>
    <n v="562500.00000000023"/>
    <n v="196875.00000000006"/>
    <n v="0.35"/>
    <s v="Online"/>
  </r>
  <r>
    <s v="Foot Locker"/>
    <n v="1197831"/>
    <x v="169"/>
    <s v="South"/>
    <s v="Louisiana"/>
    <s v="New Orleans"/>
    <x v="0"/>
    <n v="20"/>
    <n v="675"/>
    <n v="135000"/>
    <n v="40500"/>
    <n v="0.3"/>
    <s v="Online"/>
  </r>
  <r>
    <s v="Foot Locker"/>
    <n v="1197831"/>
    <x v="169"/>
    <s v="South"/>
    <s v="Louisiana"/>
    <s v="New Orleans"/>
    <x v="1"/>
    <n v="30"/>
    <n v="675"/>
    <n v="202500"/>
    <n v="60750"/>
    <n v="0.3"/>
    <s v="Online"/>
  </r>
  <r>
    <s v="Foot Locker"/>
    <n v="1197831"/>
    <x v="169"/>
    <s v="South"/>
    <s v="Louisiana"/>
    <s v="New Orleans"/>
    <x v="2"/>
    <n v="30"/>
    <n v="475"/>
    <n v="142500"/>
    <n v="42750"/>
    <n v="0.3"/>
    <s v="Online"/>
  </r>
  <r>
    <s v="Foot Locker"/>
    <n v="1197831"/>
    <x v="169"/>
    <s v="South"/>
    <s v="Louisiana"/>
    <s v="New Orleans"/>
    <x v="3"/>
    <n v="35"/>
    <n v="475"/>
    <n v="166250"/>
    <n v="66500"/>
    <n v="0.4"/>
    <s v="Online"/>
  </r>
  <r>
    <s v="Foot Locker"/>
    <n v="1197831"/>
    <x v="169"/>
    <s v="South"/>
    <s v="Louisiana"/>
    <s v="New Orleans"/>
    <x v="4"/>
    <n v="40"/>
    <n v="325"/>
    <n v="130000"/>
    <n v="32500"/>
    <n v="0.25"/>
    <s v="Online"/>
  </r>
  <r>
    <s v="West Gear"/>
    <n v="1197831"/>
    <x v="169"/>
    <s v="South"/>
    <s v="Louisiana"/>
    <s v="New Orleans"/>
    <x v="5"/>
    <n v="35"/>
    <n v="475"/>
    <n v="166250"/>
    <n v="74812.5"/>
    <n v="0.45"/>
    <s v="Online"/>
  </r>
  <r>
    <s v="Foot Locker"/>
    <n v="1197831"/>
    <x v="199"/>
    <s v="South"/>
    <s v="Louisiana"/>
    <s v="New Orleans"/>
    <x v="0"/>
    <n v="25"/>
    <n v="625"/>
    <n v="156250"/>
    <n v="46875"/>
    <n v="0.3"/>
    <s v="Online"/>
  </r>
  <r>
    <s v="Foot Locker"/>
    <n v="1197831"/>
    <x v="199"/>
    <s v="South"/>
    <s v="Louisiana"/>
    <s v="New Orleans"/>
    <x v="1"/>
    <n v="35"/>
    <n v="600"/>
    <n v="210000"/>
    <n v="63000"/>
    <n v="0.3"/>
    <s v="Online"/>
  </r>
  <r>
    <s v="Foot Locker"/>
    <n v="1197831"/>
    <x v="199"/>
    <s v="South"/>
    <s v="Louisiana"/>
    <s v="New Orleans"/>
    <x v="2"/>
    <n v="35"/>
    <n v="425"/>
    <n v="148750"/>
    <n v="44625"/>
    <n v="0.3"/>
    <s v="Online"/>
  </r>
  <r>
    <s v="Foot Locker"/>
    <n v="1197831"/>
    <x v="199"/>
    <s v="West"/>
    <s v="Idaho"/>
    <s v="Boise"/>
    <x v="3"/>
    <n v="35"/>
    <n v="375"/>
    <n v="131250"/>
    <n v="52500"/>
    <n v="0.4"/>
    <s v="Online"/>
  </r>
  <r>
    <s v="Foot Locker"/>
    <n v="1197831"/>
    <x v="199"/>
    <s v="West"/>
    <s v="Idaho"/>
    <s v="Boise"/>
    <x v="4"/>
    <n v="40"/>
    <n v="250"/>
    <n v="100000"/>
    <n v="25000"/>
    <n v="0.25"/>
    <s v="Online"/>
  </r>
  <r>
    <s v="Foot Locker"/>
    <n v="1197831"/>
    <x v="199"/>
    <s v="West"/>
    <s v="Idaho"/>
    <s v="Boise"/>
    <x v="5"/>
    <n v="35"/>
    <n v="450"/>
    <n v="157500"/>
    <n v="70875"/>
    <n v="0.45"/>
    <s v="Online"/>
  </r>
  <r>
    <s v="Foot Locker"/>
    <n v="1197831"/>
    <x v="708"/>
    <s v="West"/>
    <s v="Idaho"/>
    <s v="Boise"/>
    <x v="0"/>
    <n v="30"/>
    <n v="625"/>
    <n v="187500"/>
    <n v="65625"/>
    <n v="0.35"/>
    <s v="Online"/>
  </r>
  <r>
    <s v="Foot Locker"/>
    <n v="1197831"/>
    <x v="708"/>
    <s v="West"/>
    <s v="Idaho"/>
    <s v="Boise"/>
    <x v="1"/>
    <n v="40"/>
    <n v="625"/>
    <n v="250000"/>
    <n v="87500"/>
    <n v="0.35"/>
    <s v="Online"/>
  </r>
  <r>
    <s v="Foot Locker"/>
    <n v="1197831"/>
    <x v="708"/>
    <s v="West"/>
    <s v="Idaho"/>
    <s v="Boise"/>
    <x v="2"/>
    <n v="30"/>
    <n v="450"/>
    <n v="135000"/>
    <n v="47250"/>
    <n v="0.35"/>
    <s v="Online"/>
  </r>
  <r>
    <s v="Foot Locker"/>
    <n v="1197831"/>
    <x v="708"/>
    <s v="West"/>
    <s v="Idaho"/>
    <s v="Boise"/>
    <x v="3"/>
    <n v="35"/>
    <n v="350"/>
    <n v="122500"/>
    <n v="55125"/>
    <n v="0.45"/>
    <s v="Online"/>
  </r>
  <r>
    <s v="West Gear"/>
    <n v="1197831"/>
    <x v="708"/>
    <s v="West"/>
    <s v="Idaho"/>
    <s v="Boise"/>
    <x v="4"/>
    <n v="40"/>
    <n v="250"/>
    <n v="100000"/>
    <n v="30000"/>
    <n v="0.3"/>
    <s v="Online"/>
  </r>
  <r>
    <s v="West Gear"/>
    <n v="1197831"/>
    <x v="708"/>
    <s v="West"/>
    <s v="Idaho"/>
    <s v="Boise"/>
    <x v="5"/>
    <n v="35"/>
    <n v="400"/>
    <n v="140000"/>
    <n v="70000"/>
    <n v="0.5"/>
    <s v="Online"/>
  </r>
  <r>
    <s v="West Gear"/>
    <n v="1197831"/>
    <x v="723"/>
    <s v="West"/>
    <s v="Idaho"/>
    <s v="Boise"/>
    <x v="0"/>
    <n v="20"/>
    <n v="650"/>
    <n v="130000"/>
    <n v="45500"/>
    <n v="0.35"/>
    <s v="Online"/>
  </r>
  <r>
    <s v="West Gear"/>
    <n v="1197831"/>
    <x v="723"/>
    <s v="West"/>
    <s v="Idaho"/>
    <s v="Boise"/>
    <x v="1"/>
    <n v="30.000000000000004"/>
    <n v="650"/>
    <n v="195000.00000000003"/>
    <n v="68250"/>
    <n v="0.35"/>
    <s v="Online"/>
  </r>
  <r>
    <s v="West Gear"/>
    <n v="1197831"/>
    <x v="723"/>
    <s v="West"/>
    <s v="Idaho"/>
    <s v="Boise"/>
    <x v="2"/>
    <n v="24.999999999999996"/>
    <n v="475"/>
    <n v="118749.99999999999"/>
    <n v="41562.499999999993"/>
    <n v="0.35"/>
    <s v="Online"/>
  </r>
  <r>
    <s v="West Gear"/>
    <n v="1197831"/>
    <x v="723"/>
    <s v="West"/>
    <s v="Idaho"/>
    <s v="Boise"/>
    <x v="3"/>
    <n v="30.000000000000004"/>
    <n v="375"/>
    <n v="112500.00000000001"/>
    <n v="50625.000000000007"/>
    <n v="0.45"/>
    <s v="Online"/>
  </r>
  <r>
    <s v="West Gear"/>
    <n v="1197831"/>
    <x v="723"/>
    <s v="West"/>
    <s v="Idaho"/>
    <s v="Boise"/>
    <x v="4"/>
    <n v="35"/>
    <n v="275"/>
    <n v="96250"/>
    <n v="28875"/>
    <n v="0.3"/>
    <s v="Online"/>
  </r>
  <r>
    <s v="West Gear"/>
    <n v="1197831"/>
    <x v="723"/>
    <s v="West"/>
    <s v="Idaho"/>
    <s v="Boise"/>
    <x v="5"/>
    <n v="30.000000000000004"/>
    <n v="550"/>
    <n v="165000.00000000003"/>
    <n v="82500.000000000015"/>
    <n v="0.5"/>
    <s v="Online"/>
  </r>
  <r>
    <s v="West Gear"/>
    <n v="1197831"/>
    <x v="258"/>
    <s v="West"/>
    <s v="Idaho"/>
    <s v="Boise"/>
    <x v="0"/>
    <n v="20"/>
    <n v="700"/>
    <n v="140000"/>
    <n v="49000"/>
    <n v="0.35"/>
    <s v="Online"/>
  </r>
  <r>
    <s v="West Gear"/>
    <n v="1197831"/>
    <x v="258"/>
    <s v="West"/>
    <s v="Idaho"/>
    <s v="Boise"/>
    <x v="1"/>
    <n v="30.000000000000004"/>
    <n v="725"/>
    <n v="217500.00000000003"/>
    <n v="76125"/>
    <n v="0.35"/>
    <s v="Online"/>
  </r>
  <r>
    <s v="West Gear"/>
    <n v="1197831"/>
    <x v="258"/>
    <s v="West"/>
    <s v="Idaho"/>
    <s v="Boise"/>
    <x v="2"/>
    <n v="24.999999999999996"/>
    <n v="575"/>
    <n v="143749.99999999997"/>
    <n v="50312.499999999985"/>
    <n v="0.35"/>
    <s v="Online"/>
  </r>
  <r>
    <s v="West Gear"/>
    <n v="1197831"/>
    <x v="258"/>
    <s v="West"/>
    <s v="Idaho"/>
    <s v="Boise"/>
    <x v="3"/>
    <n v="35"/>
    <n v="500"/>
    <n v="175000"/>
    <n v="78750"/>
    <n v="0.45"/>
    <s v="Online"/>
  </r>
  <r>
    <s v="West Gear"/>
    <n v="1197831"/>
    <x v="258"/>
    <s v="West"/>
    <s v="Idaho"/>
    <s v="Boise"/>
    <x v="4"/>
    <n v="50"/>
    <n v="400"/>
    <n v="200000"/>
    <n v="60000"/>
    <n v="0.3"/>
    <s v="Online"/>
  </r>
  <r>
    <s v="West Gear"/>
    <n v="1197831"/>
    <x v="258"/>
    <s v="West"/>
    <s v="Idaho"/>
    <s v="Boise"/>
    <x v="5"/>
    <n v="45"/>
    <n v="750"/>
    <n v="337500"/>
    <n v="168750"/>
    <n v="0.5"/>
    <s v="Online"/>
  </r>
  <r>
    <s v="West Gear"/>
    <n v="1197831"/>
    <x v="288"/>
    <s v="West"/>
    <s v="Idaho"/>
    <s v="Boise"/>
    <x v="0"/>
    <n v="45"/>
    <n v="750"/>
    <n v="337500"/>
    <n v="118124.99999999999"/>
    <n v="0.35"/>
    <s v="Online"/>
  </r>
  <r>
    <s v="West Gear"/>
    <n v="1197831"/>
    <x v="288"/>
    <s v="West"/>
    <s v="Idaho"/>
    <s v="Boise"/>
    <x v="1"/>
    <n v="50"/>
    <n v="750"/>
    <n v="375000"/>
    <n v="131250"/>
    <n v="0.35"/>
    <s v="Online"/>
  </r>
  <r>
    <s v="West Gear"/>
    <n v="1197831"/>
    <x v="288"/>
    <s v="West"/>
    <s v="Idaho"/>
    <s v="Boise"/>
    <x v="2"/>
    <n v="50"/>
    <n v="600"/>
    <n v="300000"/>
    <n v="105000"/>
    <n v="0.35"/>
    <s v="Online"/>
  </r>
  <r>
    <s v="West Gear"/>
    <n v="1197831"/>
    <x v="288"/>
    <s v="West"/>
    <s v="Idaho"/>
    <s v="Boise"/>
    <x v="3"/>
    <n v="50"/>
    <n v="550"/>
    <n v="275000"/>
    <n v="123750"/>
    <n v="0.45"/>
    <s v="Online"/>
  </r>
  <r>
    <s v="West Gear"/>
    <n v="1197831"/>
    <x v="288"/>
    <s v="West"/>
    <s v="Idaho"/>
    <s v="Boise"/>
    <x v="4"/>
    <n v="55.000000000000007"/>
    <n v="450"/>
    <n v="247500.00000000003"/>
    <n v="74250"/>
    <n v="0.3"/>
    <s v="Online"/>
  </r>
  <r>
    <s v="West Gear"/>
    <n v="1197831"/>
    <x v="288"/>
    <s v="West"/>
    <s v="Idaho"/>
    <s v="Boise"/>
    <x v="5"/>
    <n v="60.000000000000007"/>
    <n v="825"/>
    <n v="495000.00000000006"/>
    <n v="247500.00000000003"/>
    <n v="0.5"/>
    <s v="Online"/>
  </r>
  <r>
    <s v="West Gear"/>
    <n v="1197831"/>
    <x v="320"/>
    <s v="West"/>
    <s v="Idaho"/>
    <s v="Boise"/>
    <x v="0"/>
    <n v="50"/>
    <n v="775"/>
    <n v="387500"/>
    <n v="155000"/>
    <n v="0.39999999999999997"/>
    <s v="Online"/>
  </r>
  <r>
    <s v="West Gear"/>
    <n v="1197831"/>
    <x v="320"/>
    <s v="West"/>
    <s v="Idaho"/>
    <s v="Boise"/>
    <x v="1"/>
    <n v="55.000000000000007"/>
    <n v="775"/>
    <n v="426250.00000000006"/>
    <n v="170500"/>
    <n v="0.39999999999999997"/>
    <s v="Online"/>
  </r>
  <r>
    <s v="West Gear"/>
    <n v="1197831"/>
    <x v="320"/>
    <s v="West"/>
    <s v="Idaho"/>
    <s v="Boise"/>
    <x v="2"/>
    <n v="50"/>
    <n v="925"/>
    <n v="462500"/>
    <n v="184999.99999999997"/>
    <n v="0.39999999999999997"/>
    <s v="Online"/>
  </r>
  <r>
    <s v="West Gear"/>
    <n v="1197831"/>
    <x v="320"/>
    <s v="West"/>
    <s v="Idaho"/>
    <s v="Boise"/>
    <x v="3"/>
    <n v="50"/>
    <n v="525"/>
    <n v="262500"/>
    <n v="131250"/>
    <n v="0.5"/>
    <s v="Online"/>
  </r>
  <r>
    <s v="West Gear"/>
    <n v="1197831"/>
    <x v="320"/>
    <s v="West"/>
    <s v="Idaho"/>
    <s v="Boise"/>
    <x v="4"/>
    <n v="55.000000000000007"/>
    <n v="525"/>
    <n v="288750.00000000006"/>
    <n v="101062.50000000001"/>
    <n v="0.35"/>
    <s v="Online"/>
  </r>
  <r>
    <s v="Foot Locker"/>
    <n v="1197831"/>
    <x v="320"/>
    <s v="West"/>
    <s v="Idaho"/>
    <s v="Boise"/>
    <x v="5"/>
    <n v="65"/>
    <n v="800"/>
    <n v="520000"/>
    <n v="286000"/>
    <n v="0.55000000000000004"/>
    <s v="Online"/>
  </r>
  <r>
    <s v="Foot Locker"/>
    <n v="1197831"/>
    <x v="353"/>
    <s v="West"/>
    <s v="Idaho"/>
    <s v="Boise"/>
    <x v="0"/>
    <n v="50"/>
    <n v="750"/>
    <n v="375000"/>
    <n v="150000"/>
    <n v="0.39999999999999997"/>
    <s v="Online"/>
  </r>
  <r>
    <s v="Foot Locker"/>
    <n v="1197831"/>
    <x v="353"/>
    <s v="West"/>
    <s v="Idaho"/>
    <s v="Boise"/>
    <x v="1"/>
    <n v="55.000000000000007"/>
    <n v="750"/>
    <n v="412500.00000000006"/>
    <n v="165000"/>
    <n v="0.39999999999999997"/>
    <s v="Online"/>
  </r>
  <r>
    <s v="Foot Locker"/>
    <n v="1197831"/>
    <x v="353"/>
    <s v="West"/>
    <s v="Idaho"/>
    <s v="Boise"/>
    <x v="2"/>
    <n v="50"/>
    <n v="925"/>
    <n v="462500"/>
    <n v="184999.99999999997"/>
    <n v="0.39999999999999997"/>
    <s v="Online"/>
  </r>
  <r>
    <s v="Foot Locker"/>
    <n v="1197831"/>
    <x v="353"/>
    <s v="West"/>
    <s v="Idaho"/>
    <s v="Boise"/>
    <x v="3"/>
    <n v="50"/>
    <n v="475"/>
    <n v="237500"/>
    <n v="118750"/>
    <n v="0.5"/>
    <s v="Online"/>
  </r>
  <r>
    <s v="Sports Direct"/>
    <n v="1197831"/>
    <x v="353"/>
    <s v="West"/>
    <s v="Idaho"/>
    <s v="Boise"/>
    <x v="4"/>
    <n v="55.000000000000007"/>
    <n v="475"/>
    <n v="261250.00000000003"/>
    <n v="91437.5"/>
    <n v="0.35"/>
    <s v="Online"/>
  </r>
  <r>
    <s v="Sports Direct"/>
    <n v="1197831"/>
    <x v="353"/>
    <s v="West"/>
    <s v="Idaho"/>
    <s v="Boise"/>
    <x v="5"/>
    <n v="60"/>
    <n v="725"/>
    <n v="435000"/>
    <n v="239250.00000000003"/>
    <n v="0.55000000000000004"/>
    <s v="Online"/>
  </r>
  <r>
    <s v="Sports Direct"/>
    <n v="1197831"/>
    <x v="381"/>
    <s v="West"/>
    <s v="Idaho"/>
    <s v="Boise"/>
    <x v="0"/>
    <n v="55.000000000000007"/>
    <n v="675"/>
    <n v="371250.00000000006"/>
    <n v="148500"/>
    <n v="0.39999999999999997"/>
    <s v="Online"/>
  </r>
  <r>
    <s v="Sports Direct"/>
    <n v="1197831"/>
    <x v="381"/>
    <s v="West"/>
    <s v="Idaho"/>
    <s v="Boise"/>
    <x v="1"/>
    <n v="55.000000000000007"/>
    <n v="625"/>
    <n v="343750.00000000006"/>
    <n v="137500"/>
    <n v="0.39999999999999997"/>
    <s v="Online"/>
  </r>
  <r>
    <s v="Sports Direct"/>
    <n v="1197831"/>
    <x v="381"/>
    <s v="West"/>
    <s v="Idaho"/>
    <s v="Boise"/>
    <x v="2"/>
    <n v="60"/>
    <n v="675"/>
    <n v="405000"/>
    <n v="162000"/>
    <n v="0.39999999999999997"/>
    <s v="Online"/>
  </r>
  <r>
    <s v="Sports Direct"/>
    <n v="1197831"/>
    <x v="381"/>
    <s v="West"/>
    <s v="Idaho"/>
    <s v="Boise"/>
    <x v="3"/>
    <n v="60"/>
    <n v="400"/>
    <n v="240000"/>
    <n v="120000"/>
    <n v="0.5"/>
    <s v="Online"/>
  </r>
  <r>
    <s v="Sports Direct"/>
    <n v="1197831"/>
    <x v="381"/>
    <s v="West"/>
    <s v="Idaho"/>
    <s v="Boise"/>
    <x v="4"/>
    <n v="55.000000000000007"/>
    <n v="400"/>
    <n v="220000.00000000003"/>
    <n v="77000"/>
    <n v="0.35"/>
    <s v="Online"/>
  </r>
  <r>
    <s v="Sports Direct"/>
    <n v="1197831"/>
    <x v="381"/>
    <s v="West"/>
    <s v="Idaho"/>
    <s v="Boise"/>
    <x v="5"/>
    <n v="50"/>
    <n v="625"/>
    <n v="312500"/>
    <n v="171875"/>
    <n v="0.55000000000000004"/>
    <s v="Online"/>
  </r>
  <r>
    <s v="Sports Direct"/>
    <n v="1197831"/>
    <x v="410"/>
    <s v="West"/>
    <s v="Idaho"/>
    <s v="Boise"/>
    <x v="0"/>
    <n v="40"/>
    <n v="575"/>
    <n v="230000"/>
    <n v="91999.999999999985"/>
    <n v="0.39999999999999997"/>
    <s v="Online"/>
  </r>
  <r>
    <s v="Sports Direct"/>
    <n v="1197831"/>
    <x v="410"/>
    <s v="West"/>
    <s v="Idaho"/>
    <s v="Boise"/>
    <x v="1"/>
    <n v="40"/>
    <n v="575"/>
    <n v="230000"/>
    <n v="91999.999999999985"/>
    <n v="0.39999999999999997"/>
    <s v="Online"/>
  </r>
  <r>
    <s v="Sports Direct"/>
    <n v="1197831"/>
    <x v="410"/>
    <s v="West"/>
    <s v="Idaho"/>
    <s v="Boise"/>
    <x v="2"/>
    <n v="45"/>
    <n v="525"/>
    <n v="236250"/>
    <n v="94499.999999999985"/>
    <n v="0.39999999999999997"/>
    <s v="Online"/>
  </r>
  <r>
    <s v="Sports Direct"/>
    <n v="1197831"/>
    <x v="410"/>
    <s v="West"/>
    <s v="Idaho"/>
    <s v="Boise"/>
    <x v="3"/>
    <n v="45"/>
    <n v="375"/>
    <n v="168750"/>
    <n v="84375"/>
    <n v="0.5"/>
    <s v="Online"/>
  </r>
  <r>
    <s v="Sports Direct"/>
    <n v="1197831"/>
    <x v="410"/>
    <s v="West"/>
    <s v="Idaho"/>
    <s v="Boise"/>
    <x v="4"/>
    <n v="35"/>
    <n v="350"/>
    <n v="122500"/>
    <n v="42875"/>
    <n v="0.35"/>
    <s v="Online"/>
  </r>
  <r>
    <s v="Sports Direct"/>
    <n v="1197831"/>
    <x v="410"/>
    <s v="West"/>
    <s v="Idaho"/>
    <s v="Boise"/>
    <x v="5"/>
    <n v="45"/>
    <n v="525"/>
    <n v="236250"/>
    <n v="129937.50000000001"/>
    <n v="0.55000000000000004"/>
    <s v="Online"/>
  </r>
  <r>
    <s v="Sports Direct"/>
    <n v="1197831"/>
    <x v="442"/>
    <s v="West"/>
    <s v="Idaho"/>
    <s v="Boise"/>
    <x v="0"/>
    <n v="35"/>
    <n v="675"/>
    <n v="236250"/>
    <n v="94499.999999999985"/>
    <n v="0.39999999999999997"/>
    <s v="Online"/>
  </r>
  <r>
    <s v="Sports Direct"/>
    <n v="1197831"/>
    <x v="442"/>
    <s v="West"/>
    <s v="Idaho"/>
    <s v="Boise"/>
    <x v="1"/>
    <n v="35"/>
    <n v="675"/>
    <n v="236250"/>
    <n v="94499.999999999985"/>
    <n v="0.39999999999999997"/>
    <s v="Online"/>
  </r>
  <r>
    <s v="Sports Direct"/>
    <n v="1197831"/>
    <x v="442"/>
    <s v="West"/>
    <s v="Idaho"/>
    <s v="Boise"/>
    <x v="2"/>
    <n v="60"/>
    <n v="600"/>
    <n v="360000"/>
    <n v="144000"/>
    <n v="0.39999999999999997"/>
    <s v="Online"/>
  </r>
  <r>
    <s v="Sports Direct"/>
    <n v="1197831"/>
    <x v="442"/>
    <s v="West"/>
    <s v="Idaho"/>
    <s v="Boise"/>
    <x v="3"/>
    <n v="60"/>
    <n v="450"/>
    <n v="270000"/>
    <n v="135000"/>
    <n v="0.5"/>
    <s v="Online"/>
  </r>
  <r>
    <s v="Sports Direct"/>
    <n v="1197831"/>
    <x v="442"/>
    <s v="West"/>
    <s v="Idaho"/>
    <s v="Boise"/>
    <x v="4"/>
    <n v="54.999999999999993"/>
    <n v="425"/>
    <n v="233749.99999999997"/>
    <n v="81812.499999999985"/>
    <n v="0.35"/>
    <s v="Online"/>
  </r>
  <r>
    <s v="Sports Direct"/>
    <n v="1197831"/>
    <x v="442"/>
    <s v="West"/>
    <s v="Idaho"/>
    <s v="Boise"/>
    <x v="5"/>
    <n v="65"/>
    <n v="625"/>
    <n v="406250"/>
    <n v="223437.50000000003"/>
    <n v="0.55000000000000004"/>
    <s v="Online"/>
  </r>
  <r>
    <s v="Foot Locker"/>
    <n v="1197831"/>
    <x v="471"/>
    <s v="West"/>
    <s v="Idaho"/>
    <s v="Boise"/>
    <x v="0"/>
    <n v="54.999999999999993"/>
    <n v="775"/>
    <n v="426249.99999999994"/>
    <n v="170499.99999999997"/>
    <n v="0.39999999999999997"/>
    <s v="Online"/>
  </r>
  <r>
    <s v="Foot Locker"/>
    <n v="1197831"/>
    <x v="471"/>
    <s v="West"/>
    <s v="Idaho"/>
    <s v="Boise"/>
    <x v="1"/>
    <n v="54.999999999999993"/>
    <n v="775"/>
    <n v="426249.99999999994"/>
    <n v="170499.99999999997"/>
    <n v="0.39999999999999997"/>
    <s v="Online"/>
  </r>
  <r>
    <s v="Foot Locker"/>
    <n v="1197831"/>
    <x v="471"/>
    <s v="West"/>
    <s v="Idaho"/>
    <s v="Boise"/>
    <x v="2"/>
    <n v="60"/>
    <n v="675"/>
    <n v="405000"/>
    <n v="162000"/>
    <n v="0.39999999999999997"/>
    <s v="Online"/>
  </r>
  <r>
    <s v="Foot Locker"/>
    <n v="1197831"/>
    <x v="471"/>
    <s v="West"/>
    <s v="Idaho"/>
    <s v="Boise"/>
    <x v="3"/>
    <n v="60"/>
    <n v="525"/>
    <n v="315000"/>
    <n v="157500"/>
    <n v="0.5"/>
    <s v="Online"/>
  </r>
  <r>
    <s v="Foot Locker"/>
    <n v="1197831"/>
    <x v="471"/>
    <s v="West"/>
    <s v="Idaho"/>
    <s v="Boise"/>
    <x v="4"/>
    <n v="54.999999999999993"/>
    <n v="475"/>
    <n v="261249.99999999997"/>
    <n v="91437.499999999985"/>
    <n v="0.35"/>
    <s v="Online"/>
  </r>
  <r>
    <s v="Foot Locker"/>
    <n v="1197831"/>
    <x v="471"/>
    <s v="West"/>
    <s v="Idaho"/>
    <s v="Boise"/>
    <x v="5"/>
    <n v="65"/>
    <n v="725"/>
    <n v="471250"/>
    <n v="259187.50000000003"/>
    <n v="0.55000000000000004"/>
    <s v="Online"/>
  </r>
  <r>
    <s v="Foot Locker"/>
    <n v="1128299"/>
    <x v="187"/>
    <s v="West"/>
    <s v="Idaho"/>
    <s v="Boise"/>
    <x v="0"/>
    <n v="29.999999999999993"/>
    <n v="425"/>
    <n v="127499.99999999997"/>
    <n v="44624.999999999985"/>
    <n v="0.35"/>
    <s v="Online"/>
  </r>
  <r>
    <s v="Foot Locker"/>
    <n v="1128299"/>
    <x v="187"/>
    <s v="West"/>
    <s v="Idaho"/>
    <s v="Boise"/>
    <x v="1"/>
    <n v="40"/>
    <n v="425"/>
    <n v="170000"/>
    <n v="68000"/>
    <n v="0.4"/>
    <s v="Online"/>
  </r>
  <r>
    <s v="Foot Locker"/>
    <n v="1128299"/>
    <x v="187"/>
    <s v="West"/>
    <s v="Idaho"/>
    <s v="Boise"/>
    <x v="2"/>
    <n v="40"/>
    <n v="425"/>
    <n v="170000"/>
    <n v="59499.999999999993"/>
    <n v="0.35"/>
    <s v="Online"/>
  </r>
  <r>
    <s v="Foot Locker"/>
    <n v="1128299"/>
    <x v="187"/>
    <s v="West"/>
    <s v="Idaho"/>
    <s v="Boise"/>
    <x v="3"/>
    <n v="40"/>
    <n v="275"/>
    <n v="110000"/>
    <n v="38500"/>
    <n v="0.35"/>
    <s v="Online"/>
  </r>
  <r>
    <s v="Foot Locker"/>
    <n v="1128299"/>
    <x v="187"/>
    <s v="West"/>
    <s v="Idaho"/>
    <s v="Boise"/>
    <x v="4"/>
    <n v="45.000000000000007"/>
    <n v="225"/>
    <n v="101250.00000000001"/>
    <n v="30375.000000000004"/>
    <n v="0.3"/>
    <s v="Online"/>
  </r>
  <r>
    <s v="Foot Locker"/>
    <n v="1128299"/>
    <x v="187"/>
    <s v="West"/>
    <s v="Idaho"/>
    <s v="Boise"/>
    <x v="5"/>
    <n v="40"/>
    <n v="425"/>
    <n v="170000"/>
    <n v="42500"/>
    <n v="0.25"/>
    <s v="Online"/>
  </r>
  <r>
    <s v="Foot Locker"/>
    <n v="1128299"/>
    <x v="697"/>
    <s v="West"/>
    <s v="Idaho"/>
    <s v="Boise"/>
    <x v="0"/>
    <n v="29.999999999999993"/>
    <n v="475"/>
    <n v="142499.99999999997"/>
    <n v="49874.999999999985"/>
    <n v="0.35"/>
    <s v="Online"/>
  </r>
  <r>
    <s v="Foot Locker"/>
    <n v="1128299"/>
    <x v="697"/>
    <s v="West"/>
    <s v="Idaho"/>
    <s v="Boise"/>
    <x v="1"/>
    <n v="40"/>
    <n v="375"/>
    <n v="150000"/>
    <n v="60000"/>
    <n v="0.4"/>
    <s v="Online"/>
  </r>
  <r>
    <s v="Foot Locker"/>
    <n v="1128299"/>
    <x v="697"/>
    <s v="West"/>
    <s v="Idaho"/>
    <s v="Boise"/>
    <x v="2"/>
    <n v="40"/>
    <n v="375"/>
    <n v="150000"/>
    <n v="52500"/>
    <n v="0.35"/>
    <s v="Online"/>
  </r>
  <r>
    <s v="Foot Locker"/>
    <n v="1128299"/>
    <x v="697"/>
    <s v="West"/>
    <s v="Arizona"/>
    <s v="Phoenix"/>
    <x v="3"/>
    <n v="40"/>
    <n v="225"/>
    <n v="90000"/>
    <n v="31499.999999999996"/>
    <n v="0.35"/>
    <s v="Online"/>
  </r>
  <r>
    <s v="Foot Locker"/>
    <n v="1128299"/>
    <x v="697"/>
    <s v="West"/>
    <s v="Arizona"/>
    <s v="Phoenix"/>
    <x v="4"/>
    <n v="45.000000000000007"/>
    <n v="150"/>
    <n v="67500.000000000015"/>
    <n v="20250.000000000004"/>
    <n v="0.3"/>
    <s v="Online"/>
  </r>
  <r>
    <s v="Foot Locker"/>
    <n v="1128299"/>
    <x v="697"/>
    <s v="West"/>
    <s v="Arizona"/>
    <s v="Phoenix"/>
    <x v="5"/>
    <n v="40"/>
    <n v="350"/>
    <n v="140000"/>
    <n v="35000"/>
    <n v="0.25"/>
    <s v="Online"/>
  </r>
  <r>
    <s v="Foot Locker"/>
    <n v="1128299"/>
    <x v="227"/>
    <s v="West"/>
    <s v="Arizona"/>
    <s v="Phoenix"/>
    <x v="0"/>
    <n v="40"/>
    <n v="500"/>
    <n v="200000"/>
    <n v="70000"/>
    <n v="0.35"/>
    <s v="Online"/>
  </r>
  <r>
    <s v="Foot Locker"/>
    <n v="1128299"/>
    <x v="227"/>
    <s v="West"/>
    <s v="Arizona"/>
    <s v="Phoenix"/>
    <x v="1"/>
    <n v="50"/>
    <n v="350"/>
    <n v="175000"/>
    <n v="70000"/>
    <n v="0.4"/>
    <s v="Online"/>
  </r>
  <r>
    <s v="Foot Locker"/>
    <n v="1128299"/>
    <x v="227"/>
    <s v="West"/>
    <s v="Arizona"/>
    <s v="Phoenix"/>
    <x v="2"/>
    <n v="50"/>
    <n v="350"/>
    <n v="175000"/>
    <n v="61249.999999999993"/>
    <n v="0.35"/>
    <s v="Online"/>
  </r>
  <r>
    <s v="Foot Locker"/>
    <n v="1128299"/>
    <x v="227"/>
    <s v="West"/>
    <s v="Arizona"/>
    <s v="Phoenix"/>
    <x v="3"/>
    <n v="50"/>
    <n v="225"/>
    <n v="112500"/>
    <n v="39375"/>
    <n v="0.35"/>
    <s v="Online"/>
  </r>
  <r>
    <s v="Foot Locker"/>
    <n v="1128299"/>
    <x v="227"/>
    <s v="West"/>
    <s v="Arizona"/>
    <s v="Phoenix"/>
    <x v="4"/>
    <n v="55.000000000000007"/>
    <n v="125"/>
    <n v="68750.000000000015"/>
    <n v="20625.000000000004"/>
    <n v="0.3"/>
    <s v="Online"/>
  </r>
  <r>
    <s v="Foot Locker"/>
    <n v="1128299"/>
    <x v="227"/>
    <s v="West"/>
    <s v="Arizona"/>
    <s v="Phoenix"/>
    <x v="5"/>
    <n v="50"/>
    <n v="325"/>
    <n v="162500"/>
    <n v="40625"/>
    <n v="0.25"/>
    <s v="Online"/>
  </r>
  <r>
    <s v="Foot Locker"/>
    <n v="1128299"/>
    <x v="246"/>
    <s v="West"/>
    <s v="Arizona"/>
    <s v="Phoenix"/>
    <x v="0"/>
    <n v="50"/>
    <n v="500"/>
    <n v="250000"/>
    <n v="87500"/>
    <n v="0.35"/>
    <s v="Online"/>
  </r>
  <r>
    <s v="Foot Locker"/>
    <n v="1128299"/>
    <x v="246"/>
    <s v="West"/>
    <s v="Arizona"/>
    <s v="Phoenix"/>
    <x v="1"/>
    <n v="55.000000000000007"/>
    <n v="300"/>
    <n v="165000.00000000003"/>
    <n v="66000.000000000015"/>
    <n v="0.4"/>
    <s v="Online"/>
  </r>
  <r>
    <s v="Foot Locker"/>
    <n v="1128299"/>
    <x v="246"/>
    <s v="West"/>
    <s v="Arizona"/>
    <s v="Phoenix"/>
    <x v="2"/>
    <n v="55.000000000000007"/>
    <n v="350"/>
    <n v="192500.00000000003"/>
    <n v="67375"/>
    <n v="0.35"/>
    <s v="Online"/>
  </r>
  <r>
    <s v="Foot Locker"/>
    <n v="1128299"/>
    <x v="246"/>
    <s v="West"/>
    <s v="Arizona"/>
    <s v="Phoenix"/>
    <x v="3"/>
    <n v="50"/>
    <n v="250"/>
    <n v="125000"/>
    <n v="43750"/>
    <n v="0.35"/>
    <s v="Online"/>
  </r>
  <r>
    <s v="Foot Locker"/>
    <n v="1128299"/>
    <x v="246"/>
    <s v="West"/>
    <s v="Arizona"/>
    <s v="Phoenix"/>
    <x v="4"/>
    <n v="55.000000000000007"/>
    <n v="150"/>
    <n v="82500.000000000015"/>
    <n v="24750.000000000004"/>
    <n v="0.3"/>
    <s v="Online"/>
  </r>
  <r>
    <s v="Foot Locker"/>
    <n v="1128299"/>
    <x v="246"/>
    <s v="West"/>
    <s v="Arizona"/>
    <s v="Phoenix"/>
    <x v="5"/>
    <n v="70"/>
    <n v="325"/>
    <n v="227500"/>
    <n v="56875"/>
    <n v="0.25"/>
    <s v="Online"/>
  </r>
  <r>
    <s v="Foot Locker"/>
    <n v="1128299"/>
    <x v="277"/>
    <s v="West"/>
    <s v="Arizona"/>
    <s v="Phoenix"/>
    <x v="0"/>
    <n v="50"/>
    <n v="525"/>
    <n v="262500"/>
    <n v="91875"/>
    <n v="0.35"/>
    <s v="Online"/>
  </r>
  <r>
    <s v="Foot Locker"/>
    <n v="1128299"/>
    <x v="277"/>
    <s v="West"/>
    <s v="Arizona"/>
    <s v="Phoenix"/>
    <x v="1"/>
    <n v="55.000000000000007"/>
    <n v="375"/>
    <n v="206250.00000000003"/>
    <n v="82500.000000000015"/>
    <n v="0.4"/>
    <s v="Online"/>
  </r>
  <r>
    <s v="Foot Locker"/>
    <n v="1128299"/>
    <x v="277"/>
    <s v="West"/>
    <s v="Arizona"/>
    <s v="Phoenix"/>
    <x v="2"/>
    <n v="55.000000000000007"/>
    <n v="400"/>
    <n v="220000.00000000003"/>
    <n v="77000"/>
    <n v="0.35"/>
    <s v="Online"/>
  </r>
  <r>
    <s v="Foot Locker"/>
    <n v="1128299"/>
    <x v="277"/>
    <s v="West"/>
    <s v="Arizona"/>
    <s v="Phoenix"/>
    <x v="3"/>
    <n v="50"/>
    <n v="300"/>
    <n v="150000"/>
    <n v="52500"/>
    <n v="0.35"/>
    <s v="Online"/>
  </r>
  <r>
    <s v="Foot Locker"/>
    <n v="1128299"/>
    <x v="277"/>
    <s v="West"/>
    <s v="Arizona"/>
    <s v="Phoenix"/>
    <x v="4"/>
    <n v="55.000000000000007"/>
    <n v="200"/>
    <n v="110000.00000000001"/>
    <n v="33000"/>
    <n v="0.3"/>
    <s v="Online"/>
  </r>
  <r>
    <s v="Foot Locker"/>
    <n v="1128299"/>
    <x v="277"/>
    <s v="West"/>
    <s v="Arizona"/>
    <s v="Phoenix"/>
    <x v="5"/>
    <n v="70"/>
    <n v="375"/>
    <n v="262500"/>
    <n v="65625"/>
    <n v="0.25"/>
    <s v="Online"/>
  </r>
  <r>
    <s v="Foot Locker"/>
    <n v="1128299"/>
    <x v="307"/>
    <s v="West"/>
    <s v="Arizona"/>
    <s v="Phoenix"/>
    <x v="0"/>
    <n v="50"/>
    <n v="625"/>
    <n v="312500"/>
    <n v="109375"/>
    <n v="0.35"/>
    <s v="Online"/>
  </r>
  <r>
    <s v="Foot Locker"/>
    <n v="1128299"/>
    <x v="307"/>
    <s v="West"/>
    <s v="Arizona"/>
    <s v="Phoenix"/>
    <x v="1"/>
    <n v="55.000000000000007"/>
    <n v="475"/>
    <n v="261250.00000000003"/>
    <n v="104500.00000000001"/>
    <n v="0.4"/>
    <s v="Online"/>
  </r>
  <r>
    <s v="Foot Locker"/>
    <n v="1128299"/>
    <x v="307"/>
    <s v="West"/>
    <s v="Arizona"/>
    <s v="Phoenix"/>
    <x v="2"/>
    <n v="55.000000000000007"/>
    <n v="475"/>
    <n v="261250.00000000003"/>
    <n v="91437.5"/>
    <n v="0.35"/>
    <s v="Online"/>
  </r>
  <r>
    <s v="Foot Locker"/>
    <n v="1128299"/>
    <x v="307"/>
    <s v="West"/>
    <s v="Arizona"/>
    <s v="Phoenix"/>
    <x v="3"/>
    <n v="50"/>
    <n v="350"/>
    <n v="175000"/>
    <n v="61249.999999999993"/>
    <n v="0.35"/>
    <s v="Online"/>
  </r>
  <r>
    <s v="Foot Locker"/>
    <n v="1128299"/>
    <x v="307"/>
    <s v="West"/>
    <s v="Arizona"/>
    <s v="Phoenix"/>
    <x v="4"/>
    <n v="55.000000000000007"/>
    <n v="225"/>
    <n v="123750.00000000001"/>
    <n v="37125"/>
    <n v="0.3"/>
    <s v="Online"/>
  </r>
  <r>
    <s v="Foot Locker"/>
    <n v="1128299"/>
    <x v="307"/>
    <s v="West"/>
    <s v="Arizona"/>
    <s v="Phoenix"/>
    <x v="5"/>
    <n v="70"/>
    <n v="525"/>
    <n v="367500"/>
    <n v="91875"/>
    <n v="0.25"/>
    <s v="Online"/>
  </r>
  <r>
    <s v="Foot Locker"/>
    <n v="1128299"/>
    <x v="336"/>
    <s v="West"/>
    <s v="Arizona"/>
    <s v="Phoenix"/>
    <x v="0"/>
    <n v="50"/>
    <n v="675"/>
    <n v="337500"/>
    <n v="118124.99999999999"/>
    <n v="0.35"/>
    <s v="Online"/>
  </r>
  <r>
    <s v="Foot Locker"/>
    <n v="1128299"/>
    <x v="336"/>
    <s v="West"/>
    <s v="Arizona"/>
    <s v="Phoenix"/>
    <x v="1"/>
    <n v="55.000000000000007"/>
    <n v="525"/>
    <n v="288750.00000000006"/>
    <n v="115500.00000000003"/>
    <n v="0.4"/>
    <s v="Online"/>
  </r>
  <r>
    <s v="Foot Locker"/>
    <n v="1128299"/>
    <x v="336"/>
    <s v="West"/>
    <s v="Arizona"/>
    <s v="Phoenix"/>
    <x v="2"/>
    <n v="55.000000000000007"/>
    <n v="475"/>
    <n v="261250.00000000003"/>
    <n v="91437.5"/>
    <n v="0.35"/>
    <s v="Online"/>
  </r>
  <r>
    <s v="Foot Locker"/>
    <n v="1128299"/>
    <x v="336"/>
    <s v="West"/>
    <s v="Arizona"/>
    <s v="Phoenix"/>
    <x v="3"/>
    <n v="50"/>
    <n v="375"/>
    <n v="187500"/>
    <n v="65625"/>
    <n v="0.35"/>
    <s v="Online"/>
  </r>
  <r>
    <s v="Foot Locker"/>
    <n v="1128299"/>
    <x v="336"/>
    <s v="West"/>
    <s v="Arizona"/>
    <s v="Phoenix"/>
    <x v="4"/>
    <n v="55.000000000000007"/>
    <n v="425"/>
    <n v="233750.00000000003"/>
    <n v="70125"/>
    <n v="0.3"/>
    <s v="Online"/>
  </r>
  <r>
    <s v="Foot Locker"/>
    <n v="1128299"/>
    <x v="336"/>
    <s v="West"/>
    <s v="Arizona"/>
    <s v="Phoenix"/>
    <x v="5"/>
    <n v="70"/>
    <n v="425"/>
    <n v="297500"/>
    <n v="74375"/>
    <n v="0.25"/>
    <s v="Online"/>
  </r>
  <r>
    <s v="Foot Locker"/>
    <n v="1128299"/>
    <x v="368"/>
    <s v="West"/>
    <s v="Arizona"/>
    <s v="Phoenix"/>
    <x v="0"/>
    <n v="55.000000000000007"/>
    <n v="625"/>
    <n v="343750.00000000006"/>
    <n v="120312.50000000001"/>
    <n v="0.35"/>
    <s v="Online"/>
  </r>
  <r>
    <s v="Foot Locker"/>
    <n v="1128299"/>
    <x v="368"/>
    <s v="West"/>
    <s v="Arizona"/>
    <s v="Phoenix"/>
    <x v="1"/>
    <n v="60.000000000000007"/>
    <n v="575"/>
    <n v="345000.00000000006"/>
    <n v="138000.00000000003"/>
    <n v="0.4"/>
    <s v="Online"/>
  </r>
  <r>
    <s v="Foot Locker"/>
    <n v="1128299"/>
    <x v="368"/>
    <s v="West"/>
    <s v="Arizona"/>
    <s v="Phoenix"/>
    <x v="2"/>
    <n v="55.000000000000007"/>
    <n v="450"/>
    <n v="247500.00000000003"/>
    <n v="86625"/>
    <n v="0.35"/>
    <s v="Online"/>
  </r>
  <r>
    <s v="Foot Locker"/>
    <n v="1128299"/>
    <x v="368"/>
    <s v="West"/>
    <s v="Arizona"/>
    <s v="Phoenix"/>
    <x v="3"/>
    <n v="55.000000000000007"/>
    <n v="400"/>
    <n v="220000.00000000003"/>
    <n v="77000"/>
    <n v="0.35"/>
    <s v="Online"/>
  </r>
  <r>
    <s v="Foot Locker"/>
    <n v="1128299"/>
    <x v="368"/>
    <s v="West"/>
    <s v="Arizona"/>
    <s v="Phoenix"/>
    <x v="4"/>
    <n v="65"/>
    <n v="400"/>
    <n v="260000"/>
    <n v="78000"/>
    <n v="0.3"/>
    <s v="Online"/>
  </r>
  <r>
    <s v="Foot Locker"/>
    <n v="1128299"/>
    <x v="368"/>
    <s v="West"/>
    <s v="Arizona"/>
    <s v="Phoenix"/>
    <x v="5"/>
    <n v="70"/>
    <n v="375"/>
    <n v="262500"/>
    <n v="65625"/>
    <n v="0.25"/>
    <s v="Online"/>
  </r>
  <r>
    <s v="Foot Locker"/>
    <n v="1128299"/>
    <x v="400"/>
    <s v="West"/>
    <s v="Arizona"/>
    <s v="Phoenix"/>
    <x v="0"/>
    <n v="45.000000000000007"/>
    <n v="575"/>
    <n v="258750.00000000003"/>
    <n v="90562.5"/>
    <n v="0.35"/>
    <s v="Online"/>
  </r>
  <r>
    <s v="Foot Locker"/>
    <n v="1128299"/>
    <x v="400"/>
    <s v="West"/>
    <s v="Arizona"/>
    <s v="Phoenix"/>
    <x v="1"/>
    <n v="50.000000000000014"/>
    <n v="575"/>
    <n v="287500.00000000006"/>
    <n v="115000.00000000003"/>
    <n v="0.4"/>
    <s v="Online"/>
  </r>
  <r>
    <s v="Foot Locker"/>
    <n v="1128299"/>
    <x v="400"/>
    <s v="West"/>
    <s v="Arizona"/>
    <s v="Phoenix"/>
    <x v="2"/>
    <n v="45.000000000000007"/>
    <n v="425"/>
    <n v="191250.00000000003"/>
    <n v="66937.5"/>
    <n v="0.35"/>
    <s v="Online"/>
  </r>
  <r>
    <s v="Foot Locker"/>
    <n v="1128299"/>
    <x v="400"/>
    <s v="West"/>
    <s v="Arizona"/>
    <s v="Phoenix"/>
    <x v="3"/>
    <n v="45.000000000000007"/>
    <n v="375"/>
    <n v="168750.00000000003"/>
    <n v="59062.500000000007"/>
    <n v="0.35"/>
    <s v="Online"/>
  </r>
  <r>
    <s v="Foot Locker"/>
    <n v="1128299"/>
    <x v="400"/>
    <s v="West"/>
    <s v="Arizona"/>
    <s v="Phoenix"/>
    <x v="4"/>
    <n v="55.000000000000007"/>
    <n v="375"/>
    <n v="206250.00000000003"/>
    <n v="61875.000000000007"/>
    <n v="0.3"/>
    <s v="Online"/>
  </r>
  <r>
    <s v="Foot Locker"/>
    <n v="1128299"/>
    <x v="400"/>
    <s v="West"/>
    <s v="Arizona"/>
    <s v="Phoenix"/>
    <x v="5"/>
    <n v="60.000000000000007"/>
    <n v="425"/>
    <n v="255000.00000000003"/>
    <n v="63750.000000000007"/>
    <n v="0.25"/>
    <s v="Online"/>
  </r>
  <r>
    <s v="Foot Locker"/>
    <n v="1128299"/>
    <x v="429"/>
    <s v="West"/>
    <s v="Arizona"/>
    <s v="Phoenix"/>
    <x v="0"/>
    <n v="45.000000000000007"/>
    <n v="500"/>
    <n v="225000.00000000003"/>
    <n v="78750"/>
    <n v="0.35"/>
    <s v="Online"/>
  </r>
  <r>
    <s v="Foot Locker"/>
    <n v="1128299"/>
    <x v="429"/>
    <s v="West"/>
    <s v="Arizona"/>
    <s v="Phoenix"/>
    <x v="1"/>
    <n v="50.000000000000014"/>
    <n v="500"/>
    <n v="250000.00000000006"/>
    <n v="100000.00000000003"/>
    <n v="0.4"/>
    <s v="Online"/>
  </r>
  <r>
    <s v="Foot Locker"/>
    <n v="1128299"/>
    <x v="429"/>
    <s v="West"/>
    <s v="Arizona"/>
    <s v="Phoenix"/>
    <x v="2"/>
    <n v="45.000000000000007"/>
    <n v="325"/>
    <n v="146250.00000000003"/>
    <n v="51187.500000000007"/>
    <n v="0.35"/>
    <s v="Online"/>
  </r>
  <r>
    <s v="Foot Locker"/>
    <n v="1128299"/>
    <x v="429"/>
    <s v="West"/>
    <s v="Arizona"/>
    <s v="Phoenix"/>
    <x v="3"/>
    <n v="45.000000000000007"/>
    <n v="300"/>
    <n v="135000.00000000003"/>
    <n v="47250.000000000007"/>
    <n v="0.35"/>
    <s v="Online"/>
  </r>
  <r>
    <s v="Foot Locker"/>
    <n v="1128299"/>
    <x v="429"/>
    <s v="West"/>
    <s v="Arizona"/>
    <s v="Phoenix"/>
    <x v="4"/>
    <n v="55.000000000000007"/>
    <n v="275"/>
    <n v="151250.00000000003"/>
    <n v="45375.000000000007"/>
    <n v="0.3"/>
    <s v="Online"/>
  </r>
  <r>
    <s v="Foot Locker"/>
    <n v="1128299"/>
    <x v="429"/>
    <s v="West"/>
    <s v="Arizona"/>
    <s v="Phoenix"/>
    <x v="5"/>
    <n v="60.000000000000007"/>
    <n v="325"/>
    <n v="195000.00000000003"/>
    <n v="48750.000000000007"/>
    <n v="0.25"/>
    <s v="Online"/>
  </r>
  <r>
    <s v="Foot Locker"/>
    <n v="1128299"/>
    <x v="460"/>
    <s v="West"/>
    <s v="Arizona"/>
    <s v="Phoenix"/>
    <x v="0"/>
    <n v="45.000000000000007"/>
    <n v="500"/>
    <n v="225000.00000000003"/>
    <n v="78750"/>
    <n v="0.35"/>
    <s v="Online"/>
  </r>
  <r>
    <s v="Foot Locker"/>
    <n v="1128299"/>
    <x v="460"/>
    <s v="West"/>
    <s v="Arizona"/>
    <s v="Phoenix"/>
    <x v="1"/>
    <n v="50.000000000000014"/>
    <n v="525"/>
    <n v="262500.00000000006"/>
    <n v="105000.00000000003"/>
    <n v="0.4"/>
    <s v="Online"/>
  </r>
  <r>
    <s v="Foot Locker"/>
    <n v="1128299"/>
    <x v="460"/>
    <s v="West"/>
    <s v="Arizona"/>
    <s v="Phoenix"/>
    <x v="2"/>
    <n v="45.000000000000007"/>
    <n v="375"/>
    <n v="168750.00000000003"/>
    <n v="59062.500000000007"/>
    <n v="0.35"/>
    <s v="Online"/>
  </r>
  <r>
    <s v="Foot Locker"/>
    <n v="1128299"/>
    <x v="460"/>
    <s v="West"/>
    <s v="Arizona"/>
    <s v="Phoenix"/>
    <x v="3"/>
    <n v="45.000000000000007"/>
    <n v="350"/>
    <n v="157500.00000000003"/>
    <n v="55125.000000000007"/>
    <n v="0.35"/>
    <s v="Online"/>
  </r>
  <r>
    <s v="Foot Locker"/>
    <n v="1128299"/>
    <x v="460"/>
    <s v="West"/>
    <s v="Arizona"/>
    <s v="Phoenix"/>
    <x v="4"/>
    <n v="55.000000000000007"/>
    <n v="300"/>
    <n v="165000.00000000003"/>
    <n v="49500.000000000007"/>
    <n v="0.3"/>
    <s v="Online"/>
  </r>
  <r>
    <s v="Foot Locker"/>
    <n v="1128299"/>
    <x v="460"/>
    <s v="West"/>
    <s v="Arizona"/>
    <s v="Phoenix"/>
    <x v="5"/>
    <n v="60.000000000000007"/>
    <n v="425"/>
    <n v="255000.00000000003"/>
    <n v="63750.000000000007"/>
    <n v="0.25"/>
    <s v="Online"/>
  </r>
  <r>
    <s v="Foot Locker"/>
    <n v="1128299"/>
    <x v="489"/>
    <s v="West"/>
    <s v="Arizona"/>
    <s v="Phoenix"/>
    <x v="0"/>
    <n v="45.000000000000007"/>
    <n v="625"/>
    <n v="281250.00000000006"/>
    <n v="98437.500000000015"/>
    <n v="0.35"/>
    <s v="Online"/>
  </r>
  <r>
    <s v="Foot Locker"/>
    <n v="1128299"/>
    <x v="489"/>
    <s v="West"/>
    <s v="Arizona"/>
    <s v="Phoenix"/>
    <x v="1"/>
    <n v="50.000000000000014"/>
    <n v="625"/>
    <n v="312500.00000000012"/>
    <n v="125000.00000000006"/>
    <n v="0.4"/>
    <s v="Online"/>
  </r>
  <r>
    <s v="Kohl's"/>
    <n v="1128299"/>
    <x v="489"/>
    <s v="West"/>
    <s v="Arizona"/>
    <s v="Phoenix"/>
    <x v="2"/>
    <n v="45.000000000000007"/>
    <n v="425"/>
    <n v="191250.00000000003"/>
    <n v="66937.5"/>
    <n v="0.35"/>
    <s v="Online"/>
  </r>
  <r>
    <s v="Kohl's"/>
    <n v="1128299"/>
    <x v="489"/>
    <s v="West"/>
    <s v="Arizona"/>
    <s v="Phoenix"/>
    <x v="3"/>
    <n v="45.000000000000007"/>
    <n v="425"/>
    <n v="191250.00000000003"/>
    <n v="66937.5"/>
    <n v="0.35"/>
    <s v="Online"/>
  </r>
  <r>
    <s v="Kohl's"/>
    <n v="1128299"/>
    <x v="489"/>
    <s v="West"/>
    <s v="Arizona"/>
    <s v="Phoenix"/>
    <x v="4"/>
    <n v="55.000000000000007"/>
    <n v="350"/>
    <n v="192500.00000000003"/>
    <n v="57750.000000000007"/>
    <n v="0.3"/>
    <s v="Online"/>
  </r>
  <r>
    <s v="Kohl's"/>
    <n v="1128299"/>
    <x v="489"/>
    <s v="West"/>
    <s v="Arizona"/>
    <s v="Phoenix"/>
    <x v="5"/>
    <n v="60.000000000000007"/>
    <n v="450"/>
    <n v="270000.00000000006"/>
    <n v="67500.000000000015"/>
    <n v="0.25"/>
    <s v="Online"/>
  </r>
  <r>
    <s v="Kohl's"/>
    <n v="1128299"/>
    <x v="190"/>
    <s v="West"/>
    <s v="Arizona"/>
    <s v="Phoenix"/>
    <x v="0"/>
    <n v="34.999999999999993"/>
    <n v="475"/>
    <n v="166249.99999999997"/>
    <n v="58187.499999999985"/>
    <n v="0.35"/>
    <s v="Online"/>
  </r>
  <r>
    <s v="Kohl's"/>
    <n v="1128299"/>
    <x v="190"/>
    <s v="West"/>
    <s v="Arizona"/>
    <s v="Phoenix"/>
    <x v="1"/>
    <n v="45"/>
    <n v="475"/>
    <n v="213750"/>
    <n v="85500"/>
    <n v="0.4"/>
    <s v="Online"/>
  </r>
  <r>
    <s v="Kohl's"/>
    <n v="1128299"/>
    <x v="190"/>
    <s v="West"/>
    <s v="Arizona"/>
    <s v="Phoenix"/>
    <x v="2"/>
    <n v="45"/>
    <n v="475"/>
    <n v="213750"/>
    <n v="74812.5"/>
    <n v="0.35"/>
    <s v="Online"/>
  </r>
  <r>
    <s v="Kohl's"/>
    <n v="1128299"/>
    <x v="190"/>
    <s v="West"/>
    <s v="Arizona"/>
    <s v="Phoenix"/>
    <x v="3"/>
    <n v="45"/>
    <n v="325"/>
    <n v="146250"/>
    <n v="51187.5"/>
    <n v="0.35"/>
    <s v="Online"/>
  </r>
  <r>
    <s v="Kohl's"/>
    <n v="1128299"/>
    <x v="190"/>
    <s v="West"/>
    <s v="Arizona"/>
    <s v="Phoenix"/>
    <x v="4"/>
    <n v="50.000000000000014"/>
    <n v="275"/>
    <n v="137500.00000000003"/>
    <n v="41250.000000000007"/>
    <n v="0.3"/>
    <s v="Online"/>
  </r>
  <r>
    <s v="Kohl's"/>
    <n v="1128299"/>
    <x v="190"/>
    <s v="West"/>
    <s v="Arizona"/>
    <s v="Phoenix"/>
    <x v="5"/>
    <n v="45"/>
    <n v="475"/>
    <n v="213750"/>
    <n v="53437.5"/>
    <n v="0.25"/>
    <s v="Online"/>
  </r>
  <r>
    <s v="Kohl's"/>
    <n v="1128299"/>
    <x v="700"/>
    <s v="West"/>
    <s v="Arizona"/>
    <s v="Phoenix"/>
    <x v="0"/>
    <n v="34.999999999999993"/>
    <n v="525"/>
    <n v="183749.99999999997"/>
    <n v="64312.499999999985"/>
    <n v="0.35"/>
    <s v="Online"/>
  </r>
  <r>
    <s v="Kohl's"/>
    <n v="1128299"/>
    <x v="700"/>
    <s v="West"/>
    <s v="Arizona"/>
    <s v="Phoenix"/>
    <x v="1"/>
    <n v="45"/>
    <n v="425"/>
    <n v="191250"/>
    <n v="76500"/>
    <n v="0.4"/>
    <s v="Online"/>
  </r>
  <r>
    <s v="Kohl's"/>
    <n v="1128299"/>
    <x v="700"/>
    <s v="West"/>
    <s v="Arizona"/>
    <s v="Phoenix"/>
    <x v="2"/>
    <n v="45"/>
    <n v="425"/>
    <n v="191250"/>
    <n v="66937.5"/>
    <n v="0.35"/>
    <s v="Online"/>
  </r>
  <r>
    <s v="Kohl's"/>
    <n v="1128299"/>
    <x v="700"/>
    <s v="West"/>
    <s v="New Mexico"/>
    <s v="Albuquerque"/>
    <x v="3"/>
    <n v="45"/>
    <n v="275"/>
    <n v="123750"/>
    <n v="43312.5"/>
    <n v="0.35"/>
    <s v="Online"/>
  </r>
  <r>
    <s v="Kohl's"/>
    <n v="1128299"/>
    <x v="700"/>
    <s v="West"/>
    <s v="New Mexico"/>
    <s v="Albuquerque"/>
    <x v="4"/>
    <n v="50.000000000000014"/>
    <n v="200"/>
    <n v="100000.00000000003"/>
    <n v="30000.000000000007"/>
    <n v="0.3"/>
    <s v="Online"/>
  </r>
  <r>
    <s v="Kohl's"/>
    <n v="1128299"/>
    <x v="700"/>
    <s v="West"/>
    <s v="New Mexico"/>
    <s v="Albuquerque"/>
    <x v="5"/>
    <n v="45"/>
    <n v="400"/>
    <n v="180000"/>
    <n v="45000"/>
    <n v="0.25"/>
    <s v="Online"/>
  </r>
  <r>
    <s v="Kohl's"/>
    <n v="1128299"/>
    <x v="712"/>
    <s v="West"/>
    <s v="New Mexico"/>
    <s v="Albuquerque"/>
    <x v="0"/>
    <n v="45"/>
    <n v="550"/>
    <n v="247500"/>
    <n v="86625"/>
    <n v="0.35"/>
    <s v="Online"/>
  </r>
  <r>
    <s v="Kohl's"/>
    <n v="1128299"/>
    <x v="712"/>
    <s v="West"/>
    <s v="New Mexico"/>
    <s v="Albuquerque"/>
    <x v="1"/>
    <n v="55.000000000000007"/>
    <n v="400"/>
    <n v="220000.00000000003"/>
    <n v="88000.000000000015"/>
    <n v="0.4"/>
    <s v="Online"/>
  </r>
  <r>
    <s v="Kohl's"/>
    <n v="1128299"/>
    <x v="712"/>
    <s v="West"/>
    <s v="New Mexico"/>
    <s v="Albuquerque"/>
    <x v="2"/>
    <n v="55.000000000000007"/>
    <n v="400"/>
    <n v="220000.00000000003"/>
    <n v="77000"/>
    <n v="0.35"/>
    <s v="Online"/>
  </r>
  <r>
    <s v="Kohl's"/>
    <n v="1128299"/>
    <x v="712"/>
    <s v="West"/>
    <s v="New Mexico"/>
    <s v="Albuquerque"/>
    <x v="3"/>
    <n v="55.000000000000007"/>
    <n v="275"/>
    <n v="151250.00000000003"/>
    <n v="52937.500000000007"/>
    <n v="0.35"/>
    <s v="Online"/>
  </r>
  <r>
    <s v="Kohl's"/>
    <n v="1128299"/>
    <x v="712"/>
    <s v="West"/>
    <s v="New Mexico"/>
    <s v="Albuquerque"/>
    <x v="4"/>
    <n v="60.000000000000007"/>
    <n v="175"/>
    <n v="105000.00000000001"/>
    <n v="31500.000000000004"/>
    <n v="0.3"/>
    <s v="Online"/>
  </r>
  <r>
    <s v="Kohl's"/>
    <n v="1128299"/>
    <x v="712"/>
    <s v="West"/>
    <s v="New Mexico"/>
    <s v="Albuquerque"/>
    <x v="5"/>
    <n v="55.000000000000007"/>
    <n v="375"/>
    <n v="206250.00000000003"/>
    <n v="51562.500000000007"/>
    <n v="0.25"/>
    <s v="Online"/>
  </r>
  <r>
    <s v="Kohl's"/>
    <n v="1128299"/>
    <x v="249"/>
    <s v="West"/>
    <s v="New Mexico"/>
    <s v="Albuquerque"/>
    <x v="0"/>
    <n v="55.000000000000007"/>
    <n v="550"/>
    <n v="302500.00000000006"/>
    <n v="105875.00000000001"/>
    <n v="0.35"/>
    <s v="Online"/>
  </r>
  <r>
    <s v="Kohl's"/>
    <n v="1128299"/>
    <x v="249"/>
    <s v="West"/>
    <s v="New Mexico"/>
    <s v="Albuquerque"/>
    <x v="1"/>
    <n v="60.000000000000007"/>
    <n v="350"/>
    <n v="210000.00000000003"/>
    <n v="84000.000000000015"/>
    <n v="0.4"/>
    <s v="Online"/>
  </r>
  <r>
    <s v="Kohl's"/>
    <n v="1128299"/>
    <x v="249"/>
    <s v="West"/>
    <s v="New Mexico"/>
    <s v="Albuquerque"/>
    <x v="2"/>
    <n v="60.000000000000007"/>
    <n v="400"/>
    <n v="240000.00000000003"/>
    <n v="84000"/>
    <n v="0.35"/>
    <s v="Online"/>
  </r>
  <r>
    <s v="Kohl's"/>
    <n v="1128299"/>
    <x v="249"/>
    <s v="West"/>
    <s v="New Mexico"/>
    <s v="Albuquerque"/>
    <x v="3"/>
    <n v="55.000000000000007"/>
    <n v="300"/>
    <n v="165000.00000000003"/>
    <n v="57750.000000000007"/>
    <n v="0.35"/>
    <s v="Online"/>
  </r>
  <r>
    <s v="Kohl's"/>
    <n v="1128299"/>
    <x v="249"/>
    <s v="West"/>
    <s v="New Mexico"/>
    <s v="Albuquerque"/>
    <x v="4"/>
    <n v="60.000000000000007"/>
    <n v="200"/>
    <n v="120000.00000000001"/>
    <n v="36000"/>
    <n v="0.3"/>
    <s v="Online"/>
  </r>
  <r>
    <s v="Kohl's"/>
    <n v="1128299"/>
    <x v="249"/>
    <s v="West"/>
    <s v="New Mexico"/>
    <s v="Albuquerque"/>
    <x v="5"/>
    <n v="75.000000000000014"/>
    <n v="375"/>
    <n v="281250.00000000006"/>
    <n v="70312.500000000015"/>
    <n v="0.25"/>
    <s v="Online"/>
  </r>
  <r>
    <s v="Kohl's"/>
    <n v="1128299"/>
    <x v="280"/>
    <s v="West"/>
    <s v="New Mexico"/>
    <s v="Albuquerque"/>
    <x v="0"/>
    <n v="55.000000000000007"/>
    <n v="575"/>
    <n v="316250.00000000006"/>
    <n v="110687.50000000001"/>
    <n v="0.35"/>
    <s v="Online"/>
  </r>
  <r>
    <s v="Kohl's"/>
    <n v="1128299"/>
    <x v="280"/>
    <s v="West"/>
    <s v="New Mexico"/>
    <s v="Albuquerque"/>
    <x v="1"/>
    <n v="60.000000000000007"/>
    <n v="425"/>
    <n v="255000.00000000003"/>
    <n v="102000.00000000001"/>
    <n v="0.4"/>
    <s v="Online"/>
  </r>
  <r>
    <s v="Kohl's"/>
    <n v="1128299"/>
    <x v="280"/>
    <s v="West"/>
    <s v="New Mexico"/>
    <s v="Albuquerque"/>
    <x v="2"/>
    <n v="60.000000000000007"/>
    <n v="450"/>
    <n v="270000.00000000006"/>
    <n v="94500.000000000015"/>
    <n v="0.35"/>
    <s v="Online"/>
  </r>
  <r>
    <s v="Kohl's"/>
    <n v="1128299"/>
    <x v="280"/>
    <s v="West"/>
    <s v="New Mexico"/>
    <s v="Albuquerque"/>
    <x v="3"/>
    <n v="55.000000000000007"/>
    <n v="350"/>
    <n v="192500.00000000003"/>
    <n v="67375"/>
    <n v="0.35"/>
    <s v="Online"/>
  </r>
  <r>
    <s v="Kohl's"/>
    <n v="1128299"/>
    <x v="280"/>
    <s v="West"/>
    <s v="New Mexico"/>
    <s v="Albuquerque"/>
    <x v="4"/>
    <n v="60.000000000000007"/>
    <n v="250"/>
    <n v="150000.00000000003"/>
    <n v="45000.000000000007"/>
    <n v="0.3"/>
    <s v="Online"/>
  </r>
  <r>
    <s v="Kohl's"/>
    <n v="1128299"/>
    <x v="280"/>
    <s v="West"/>
    <s v="New Mexico"/>
    <s v="Albuquerque"/>
    <x v="5"/>
    <n v="75.000000000000014"/>
    <n v="425"/>
    <n v="318750.00000000006"/>
    <n v="79687.500000000015"/>
    <n v="0.25"/>
    <s v="Online"/>
  </r>
  <r>
    <s v="Kohl's"/>
    <n v="1128299"/>
    <x v="310"/>
    <s v="West"/>
    <s v="New Mexico"/>
    <s v="Albuquerque"/>
    <x v="0"/>
    <n v="55.000000000000007"/>
    <n v="700"/>
    <n v="385000.00000000006"/>
    <n v="134750"/>
    <n v="0.35"/>
    <s v="Online"/>
  </r>
  <r>
    <s v="Kohl's"/>
    <n v="1128299"/>
    <x v="310"/>
    <s v="West"/>
    <s v="New Mexico"/>
    <s v="Albuquerque"/>
    <x v="1"/>
    <n v="60.000000000000007"/>
    <n v="550"/>
    <n v="330000.00000000006"/>
    <n v="132000.00000000003"/>
    <n v="0.4"/>
    <s v="Online"/>
  </r>
  <r>
    <s v="Kohl's"/>
    <n v="1128299"/>
    <x v="310"/>
    <s v="West"/>
    <s v="New Mexico"/>
    <s v="Albuquerque"/>
    <x v="2"/>
    <n v="60.000000000000007"/>
    <n v="550"/>
    <n v="330000.00000000006"/>
    <n v="115500.00000000001"/>
    <n v="0.35"/>
    <s v="Online"/>
  </r>
  <r>
    <s v="Kohl's"/>
    <n v="1128299"/>
    <x v="310"/>
    <s v="West"/>
    <s v="New Mexico"/>
    <s v="Albuquerque"/>
    <x v="3"/>
    <n v="55.000000000000007"/>
    <n v="425"/>
    <n v="233750.00000000003"/>
    <n v="81812.5"/>
    <n v="0.35"/>
    <s v="Online"/>
  </r>
  <r>
    <s v="Kohl's"/>
    <n v="1128299"/>
    <x v="310"/>
    <s v="West"/>
    <s v="New Mexico"/>
    <s v="Albuquerque"/>
    <x v="4"/>
    <n v="60.000000000000007"/>
    <n v="300"/>
    <n v="180000.00000000003"/>
    <n v="54000.000000000007"/>
    <n v="0.3"/>
    <s v="Online"/>
  </r>
  <r>
    <s v="Kohl's"/>
    <n v="1128299"/>
    <x v="310"/>
    <s v="West"/>
    <s v="New Mexico"/>
    <s v="Albuquerque"/>
    <x v="5"/>
    <n v="75.000000000000014"/>
    <n v="600"/>
    <n v="450000.00000000006"/>
    <n v="112500.00000000001"/>
    <n v="0.25"/>
    <s v="Online"/>
  </r>
  <r>
    <s v="Kohl's"/>
    <n v="1128299"/>
    <x v="339"/>
    <s v="West"/>
    <s v="New Mexico"/>
    <s v="Albuquerque"/>
    <x v="0"/>
    <n v="55.000000000000007"/>
    <n v="750"/>
    <n v="412500.00000000006"/>
    <n v="144375"/>
    <n v="0.35"/>
    <s v="Online"/>
  </r>
  <r>
    <s v="Kohl's"/>
    <n v="1128299"/>
    <x v="339"/>
    <s v="West"/>
    <s v="New Mexico"/>
    <s v="Albuquerque"/>
    <x v="1"/>
    <n v="60.000000000000007"/>
    <n v="600"/>
    <n v="360000.00000000006"/>
    <n v="144000.00000000003"/>
    <n v="0.4"/>
    <s v="Online"/>
  </r>
  <r>
    <s v="Kohl's"/>
    <n v="1128299"/>
    <x v="339"/>
    <s v="West"/>
    <s v="New Mexico"/>
    <s v="Albuquerque"/>
    <x v="2"/>
    <n v="60.000000000000007"/>
    <n v="550"/>
    <n v="330000.00000000006"/>
    <n v="115500.00000000001"/>
    <n v="0.35"/>
    <s v="Online"/>
  </r>
  <r>
    <s v="Kohl's"/>
    <n v="1128299"/>
    <x v="339"/>
    <s v="West"/>
    <s v="New Mexico"/>
    <s v="Albuquerque"/>
    <x v="3"/>
    <n v="55.000000000000007"/>
    <n v="450"/>
    <n v="247500.00000000003"/>
    <n v="86625"/>
    <n v="0.35"/>
    <s v="Online"/>
  </r>
  <r>
    <s v="Kohl's"/>
    <n v="1128299"/>
    <x v="339"/>
    <s v="West"/>
    <s v="New Mexico"/>
    <s v="Albuquerque"/>
    <x v="4"/>
    <n v="60.000000000000007"/>
    <n v="500"/>
    <n v="300000.00000000006"/>
    <n v="90000.000000000015"/>
    <n v="0.3"/>
    <s v="Online"/>
  </r>
  <r>
    <s v="Kohl's"/>
    <n v="1128299"/>
    <x v="339"/>
    <s v="West"/>
    <s v="New Mexico"/>
    <s v="Albuquerque"/>
    <x v="5"/>
    <n v="75.000000000000014"/>
    <n v="500"/>
    <n v="375000.00000000006"/>
    <n v="93750.000000000015"/>
    <n v="0.25"/>
    <s v="Online"/>
  </r>
  <r>
    <s v="Kohl's"/>
    <n v="1128299"/>
    <x v="371"/>
    <s v="West"/>
    <s v="New Mexico"/>
    <s v="Albuquerque"/>
    <x v="0"/>
    <n v="60.000000000000007"/>
    <n v="700"/>
    <n v="420000.00000000006"/>
    <n v="147000"/>
    <n v="0.35"/>
    <s v="Online"/>
  </r>
  <r>
    <s v="Kohl's"/>
    <n v="1128299"/>
    <x v="371"/>
    <s v="West"/>
    <s v="New Mexico"/>
    <s v="Albuquerque"/>
    <x v="1"/>
    <n v="65.000000000000014"/>
    <n v="650"/>
    <n v="422500.00000000012"/>
    <n v="169000.00000000006"/>
    <n v="0.4"/>
    <s v="Online"/>
  </r>
  <r>
    <s v="Kohl's"/>
    <n v="1128299"/>
    <x v="371"/>
    <s v="West"/>
    <s v="New Mexico"/>
    <s v="Albuquerque"/>
    <x v="2"/>
    <n v="60.000000000000007"/>
    <n v="525"/>
    <n v="315000.00000000006"/>
    <n v="110250.00000000001"/>
    <n v="0.35"/>
    <s v="Online"/>
  </r>
  <r>
    <s v="Kohl's"/>
    <n v="1128299"/>
    <x v="371"/>
    <s v="West"/>
    <s v="New Mexico"/>
    <s v="Albuquerque"/>
    <x v="3"/>
    <n v="60.000000000000007"/>
    <n v="475"/>
    <n v="285000.00000000006"/>
    <n v="99750.000000000015"/>
    <n v="0.35"/>
    <s v="Online"/>
  </r>
  <r>
    <s v="Kohl's"/>
    <n v="1128299"/>
    <x v="371"/>
    <s v="West"/>
    <s v="New Mexico"/>
    <s v="Albuquerque"/>
    <x v="4"/>
    <n v="70"/>
    <n v="475"/>
    <n v="332500"/>
    <n v="99750"/>
    <n v="0.3"/>
    <s v="Online"/>
  </r>
  <r>
    <s v="Kohl's"/>
    <n v="1128299"/>
    <x v="371"/>
    <s v="West"/>
    <s v="New Mexico"/>
    <s v="Albuquerque"/>
    <x v="5"/>
    <n v="75.000000000000014"/>
    <n v="450"/>
    <n v="337500.00000000006"/>
    <n v="84375.000000000015"/>
    <n v="0.25"/>
    <s v="Online"/>
  </r>
  <r>
    <s v="Kohl's"/>
    <n v="1128299"/>
    <x v="403"/>
    <s v="West"/>
    <s v="New Mexico"/>
    <s v="Albuquerque"/>
    <x v="0"/>
    <n v="50.000000000000014"/>
    <n v="625"/>
    <n v="312500.00000000012"/>
    <n v="109375.00000000003"/>
    <n v="0.35"/>
    <s v="Online"/>
  </r>
  <r>
    <s v="Kohl's"/>
    <n v="1128299"/>
    <x v="403"/>
    <s v="West"/>
    <s v="New Mexico"/>
    <s v="Albuquerque"/>
    <x v="1"/>
    <n v="55.000000000000014"/>
    <n v="625"/>
    <n v="343750.00000000012"/>
    <n v="137500.00000000006"/>
    <n v="0.4"/>
    <s v="Online"/>
  </r>
  <r>
    <s v="Kohl's"/>
    <n v="1128299"/>
    <x v="403"/>
    <s v="West"/>
    <s v="New Mexico"/>
    <s v="Albuquerque"/>
    <x v="2"/>
    <n v="50.000000000000014"/>
    <n v="475"/>
    <n v="237500.00000000006"/>
    <n v="83125.000000000015"/>
    <n v="0.35"/>
    <s v="Online"/>
  </r>
  <r>
    <s v="Kohl's"/>
    <n v="1128299"/>
    <x v="403"/>
    <s v="West"/>
    <s v="New Mexico"/>
    <s v="Albuquerque"/>
    <x v="3"/>
    <n v="50.000000000000014"/>
    <n v="425"/>
    <n v="212500.00000000006"/>
    <n v="74375.000000000015"/>
    <n v="0.35"/>
    <s v="Online"/>
  </r>
  <r>
    <s v="Kohl's"/>
    <n v="1128299"/>
    <x v="403"/>
    <s v="West"/>
    <s v="New Mexico"/>
    <s v="Albuquerque"/>
    <x v="4"/>
    <n v="60.000000000000007"/>
    <n v="425"/>
    <n v="255000.00000000003"/>
    <n v="76500"/>
    <n v="0.3"/>
    <s v="Online"/>
  </r>
  <r>
    <s v="Kohl's"/>
    <n v="1128299"/>
    <x v="403"/>
    <s v="West"/>
    <s v="New Mexico"/>
    <s v="Albuquerque"/>
    <x v="5"/>
    <n v="65.000000000000014"/>
    <n v="475"/>
    <n v="308750.00000000006"/>
    <n v="77187.500000000015"/>
    <n v="0.25"/>
    <s v="Online"/>
  </r>
  <r>
    <s v="Kohl's"/>
    <n v="1128299"/>
    <x v="432"/>
    <s v="West"/>
    <s v="New Mexico"/>
    <s v="Albuquerque"/>
    <x v="0"/>
    <n v="50.000000000000014"/>
    <n v="550"/>
    <n v="275000.00000000006"/>
    <n v="96250.000000000015"/>
    <n v="0.35"/>
    <s v="Online"/>
  </r>
  <r>
    <s v="Kohl's"/>
    <n v="1128299"/>
    <x v="432"/>
    <s v="West"/>
    <s v="New Mexico"/>
    <s v="Albuquerque"/>
    <x v="1"/>
    <n v="55.000000000000014"/>
    <n v="550"/>
    <n v="302500.00000000006"/>
    <n v="121000.00000000003"/>
    <n v="0.4"/>
    <s v="Online"/>
  </r>
  <r>
    <s v="Kohl's"/>
    <n v="1128299"/>
    <x v="432"/>
    <s v="West"/>
    <s v="New Mexico"/>
    <s v="Albuquerque"/>
    <x v="2"/>
    <n v="50.000000000000014"/>
    <n v="375"/>
    <n v="187500.00000000006"/>
    <n v="65625.000000000015"/>
    <n v="0.35"/>
    <s v="Online"/>
  </r>
  <r>
    <s v="Kohl's"/>
    <n v="1128299"/>
    <x v="432"/>
    <s v="West"/>
    <s v="New Mexico"/>
    <s v="Albuquerque"/>
    <x v="3"/>
    <n v="50.000000000000014"/>
    <n v="350"/>
    <n v="175000.00000000006"/>
    <n v="61250.000000000015"/>
    <n v="0.35"/>
    <s v="Online"/>
  </r>
  <r>
    <s v="Kohl's"/>
    <n v="1128299"/>
    <x v="432"/>
    <s v="West"/>
    <s v="New Mexico"/>
    <s v="Albuquerque"/>
    <x v="4"/>
    <n v="60.000000000000007"/>
    <n v="325"/>
    <n v="195000.00000000003"/>
    <n v="58500.000000000007"/>
    <n v="0.3"/>
    <s v="Online"/>
  </r>
  <r>
    <s v="Kohl's"/>
    <n v="1128299"/>
    <x v="432"/>
    <s v="West"/>
    <s v="New Mexico"/>
    <s v="Albuquerque"/>
    <x v="5"/>
    <n v="75.000000000000014"/>
    <n v="375"/>
    <n v="281250.00000000006"/>
    <n v="70312.500000000015"/>
    <n v="0.25"/>
    <s v="Online"/>
  </r>
  <r>
    <s v="Kohl's"/>
    <n v="1128299"/>
    <x v="463"/>
    <s v="West"/>
    <s v="New Mexico"/>
    <s v="Albuquerque"/>
    <x v="0"/>
    <n v="60.000000000000007"/>
    <n v="550"/>
    <n v="330000.00000000006"/>
    <n v="115500.00000000001"/>
    <n v="0.35"/>
    <s v="Online"/>
  </r>
  <r>
    <s v="Kohl's"/>
    <n v="1128299"/>
    <x v="463"/>
    <s v="West"/>
    <s v="New Mexico"/>
    <s v="Albuquerque"/>
    <x v="1"/>
    <n v="65.000000000000014"/>
    <n v="600"/>
    <n v="390000.00000000006"/>
    <n v="156000.00000000003"/>
    <n v="0.4"/>
    <s v="Online"/>
  </r>
  <r>
    <s v="Kohl's"/>
    <n v="1128299"/>
    <x v="463"/>
    <s v="West"/>
    <s v="New Mexico"/>
    <s v="Albuquerque"/>
    <x v="2"/>
    <n v="60.000000000000007"/>
    <n v="450"/>
    <n v="270000.00000000006"/>
    <n v="94500.000000000015"/>
    <n v="0.35"/>
    <s v="Online"/>
  </r>
  <r>
    <s v="Kohl's"/>
    <n v="1128299"/>
    <x v="463"/>
    <s v="West"/>
    <s v="New Mexico"/>
    <s v="Albuquerque"/>
    <x v="3"/>
    <n v="60.000000000000007"/>
    <n v="425"/>
    <n v="255000.00000000003"/>
    <n v="89250"/>
    <n v="0.35"/>
    <s v="Online"/>
  </r>
  <r>
    <s v="Kohl's"/>
    <n v="1128299"/>
    <x v="463"/>
    <s v="West"/>
    <s v="New Mexico"/>
    <s v="Albuquerque"/>
    <x v="4"/>
    <n v="70"/>
    <n v="375"/>
    <n v="262500"/>
    <n v="78750"/>
    <n v="0.3"/>
    <s v="Online"/>
  </r>
  <r>
    <s v="Kohl's"/>
    <n v="1128299"/>
    <x v="463"/>
    <s v="West"/>
    <s v="New Mexico"/>
    <s v="Albuquerque"/>
    <x v="5"/>
    <n v="75.000000000000014"/>
    <n v="500"/>
    <n v="375000.00000000006"/>
    <n v="93750.000000000015"/>
    <n v="0.25"/>
    <s v="Online"/>
  </r>
  <r>
    <s v="Kohl's"/>
    <n v="1128299"/>
    <x v="492"/>
    <s v="West"/>
    <s v="New Mexico"/>
    <s v="Albuquerque"/>
    <x v="0"/>
    <n v="60.000000000000007"/>
    <n v="700"/>
    <n v="420000.00000000006"/>
    <n v="147000"/>
    <n v="0.35"/>
    <s v="Online"/>
  </r>
  <r>
    <s v="Kohl's"/>
    <n v="1128299"/>
    <x v="492"/>
    <s v="West"/>
    <s v="New Mexico"/>
    <s v="Albuquerque"/>
    <x v="1"/>
    <n v="65.000000000000014"/>
    <n v="700"/>
    <n v="455000.00000000012"/>
    <n v="182000.00000000006"/>
    <n v="0.4"/>
    <s v="Online"/>
  </r>
  <r>
    <s v="Sports Direct"/>
    <n v="1128299"/>
    <x v="492"/>
    <s v="West"/>
    <s v="New Mexico"/>
    <s v="Albuquerque"/>
    <x v="2"/>
    <n v="60.000000000000007"/>
    <n v="500"/>
    <n v="300000.00000000006"/>
    <n v="105000.00000000001"/>
    <n v="0.35"/>
    <s v="Online"/>
  </r>
  <r>
    <s v="Sports Direct"/>
    <n v="1128299"/>
    <x v="492"/>
    <s v="West"/>
    <s v="New Mexico"/>
    <s v="Albuquerque"/>
    <x v="3"/>
    <n v="60.000000000000007"/>
    <n v="500"/>
    <n v="300000.00000000006"/>
    <n v="105000.00000000001"/>
    <n v="0.35"/>
    <s v="Online"/>
  </r>
  <r>
    <s v="Sports Direct"/>
    <n v="1128299"/>
    <x v="492"/>
    <s v="West"/>
    <s v="New Mexico"/>
    <s v="Albuquerque"/>
    <x v="4"/>
    <n v="70"/>
    <n v="425"/>
    <n v="297500"/>
    <n v="89250"/>
    <n v="0.3"/>
    <s v="Online"/>
  </r>
  <r>
    <s v="Sports Direct"/>
    <n v="1128299"/>
    <x v="492"/>
    <s v="West"/>
    <s v="New Mexico"/>
    <s v="Albuquerque"/>
    <x v="5"/>
    <n v="75.000000000000014"/>
    <n v="525"/>
    <n v="393750.00000000006"/>
    <n v="98437.500000000015"/>
    <n v="0.25"/>
    <s v="Online"/>
  </r>
  <r>
    <s v="Sports Direct"/>
    <n v="1128299"/>
    <x v="177"/>
    <s v="West"/>
    <s v="New Mexico"/>
    <s v="Albuquerque"/>
    <x v="0"/>
    <n v="29.999999999999993"/>
    <n v="450"/>
    <n v="134999.99999999997"/>
    <n v="53999.999999999993"/>
    <n v="0.4"/>
    <s v="Online"/>
  </r>
  <r>
    <s v="Sports Direct"/>
    <n v="1128299"/>
    <x v="177"/>
    <s v="West"/>
    <s v="New Mexico"/>
    <s v="Albuquerque"/>
    <x v="1"/>
    <n v="40"/>
    <n v="450"/>
    <n v="180000"/>
    <n v="72000"/>
    <n v="0.4"/>
    <s v="Online"/>
  </r>
  <r>
    <s v="Sports Direct"/>
    <n v="1128299"/>
    <x v="177"/>
    <s v="West"/>
    <s v="New Mexico"/>
    <s v="Albuquerque"/>
    <x v="2"/>
    <n v="40"/>
    <n v="450"/>
    <n v="180000"/>
    <n v="62999.999999999993"/>
    <n v="0.35"/>
    <s v="Online"/>
  </r>
  <r>
    <s v="Sports Direct"/>
    <n v="1128299"/>
    <x v="177"/>
    <s v="West"/>
    <s v="New Mexico"/>
    <s v="Albuquerque"/>
    <x v="3"/>
    <n v="40"/>
    <n v="300"/>
    <n v="120000"/>
    <n v="48000"/>
    <n v="0.4"/>
    <s v="Online"/>
  </r>
  <r>
    <s v="Sports Direct"/>
    <n v="1128299"/>
    <x v="177"/>
    <s v="West"/>
    <s v="New Mexico"/>
    <s v="Albuquerque"/>
    <x v="4"/>
    <n v="45.000000000000014"/>
    <n v="250"/>
    <n v="112500.00000000003"/>
    <n v="39375.000000000007"/>
    <n v="0.35"/>
    <s v="Online"/>
  </r>
  <r>
    <s v="Sports Direct"/>
    <n v="1128299"/>
    <x v="177"/>
    <s v="West"/>
    <s v="New Mexico"/>
    <s v="Albuquerque"/>
    <x v="5"/>
    <n v="40"/>
    <n v="450"/>
    <n v="180000"/>
    <n v="45000"/>
    <n v="0.25"/>
    <s v="Online"/>
  </r>
  <r>
    <s v="Sports Direct"/>
    <n v="1128299"/>
    <x v="208"/>
    <s v="West"/>
    <s v="New Mexico"/>
    <s v="Albuquerque"/>
    <x v="0"/>
    <n v="29.999999999999993"/>
    <n v="500"/>
    <n v="149999.99999999997"/>
    <n v="59999.999999999993"/>
    <n v="0.4"/>
    <s v="Online"/>
  </r>
  <r>
    <s v="Sports Direct"/>
    <n v="1128299"/>
    <x v="208"/>
    <s v="West"/>
    <s v="New Mexico"/>
    <s v="Albuquerque"/>
    <x v="1"/>
    <n v="40"/>
    <n v="400"/>
    <n v="160000"/>
    <n v="64000"/>
    <n v="0.4"/>
    <s v="Online"/>
  </r>
  <r>
    <s v="Sports Direct"/>
    <n v="1128299"/>
    <x v="208"/>
    <s v="West"/>
    <s v="New Mexico"/>
    <s v="Albuquerque"/>
    <x v="2"/>
    <n v="40"/>
    <n v="400"/>
    <n v="160000"/>
    <n v="56000"/>
    <n v="0.35"/>
    <s v="Online"/>
  </r>
  <r>
    <s v="Sports Direct"/>
    <n v="1128299"/>
    <x v="208"/>
    <s v="Southeast"/>
    <s v="Georgia"/>
    <s v="Atlanta"/>
    <x v="3"/>
    <n v="40"/>
    <n v="250"/>
    <n v="100000"/>
    <n v="40000"/>
    <n v="0.4"/>
    <s v="Online"/>
  </r>
  <r>
    <s v="Sports Direct"/>
    <n v="1128299"/>
    <x v="208"/>
    <s v="Southeast"/>
    <s v="Georgia"/>
    <s v="Atlanta"/>
    <x v="4"/>
    <n v="45.000000000000014"/>
    <n v="175"/>
    <n v="78750.000000000029"/>
    <n v="27562.500000000007"/>
    <n v="0.35"/>
    <s v="Online"/>
  </r>
  <r>
    <s v="Sports Direct"/>
    <n v="1128299"/>
    <x v="208"/>
    <s v="Southeast"/>
    <s v="Georgia"/>
    <s v="Atlanta"/>
    <x v="5"/>
    <n v="40"/>
    <n v="375"/>
    <n v="150000"/>
    <n v="37500"/>
    <n v="0.25"/>
    <s v="Online"/>
  </r>
  <r>
    <s v="Sports Direct"/>
    <n v="1128299"/>
    <x v="217"/>
    <s v="Southeast"/>
    <s v="Georgia"/>
    <s v="Atlanta"/>
    <x v="0"/>
    <n v="40"/>
    <n v="525"/>
    <n v="210000"/>
    <n v="84000"/>
    <n v="0.4"/>
    <s v="Online"/>
  </r>
  <r>
    <s v="Sports Direct"/>
    <n v="1128299"/>
    <x v="217"/>
    <s v="Southeast"/>
    <s v="Georgia"/>
    <s v="Atlanta"/>
    <x v="1"/>
    <n v="50"/>
    <n v="375"/>
    <n v="187500"/>
    <n v="75000"/>
    <n v="0.4"/>
    <s v="Online"/>
  </r>
  <r>
    <s v="Sports Direct"/>
    <n v="1128299"/>
    <x v="217"/>
    <s v="Southeast"/>
    <s v="Georgia"/>
    <s v="Atlanta"/>
    <x v="2"/>
    <n v="50"/>
    <n v="375"/>
    <n v="187500"/>
    <n v="65625"/>
    <n v="0.35"/>
    <s v="Online"/>
  </r>
  <r>
    <s v="Sports Direct"/>
    <n v="1128299"/>
    <x v="217"/>
    <s v="Southeast"/>
    <s v="Georgia"/>
    <s v="Atlanta"/>
    <x v="3"/>
    <n v="50"/>
    <n v="250"/>
    <n v="125000"/>
    <n v="50000"/>
    <n v="0.4"/>
    <s v="Online"/>
  </r>
  <r>
    <s v="Sports Direct"/>
    <n v="1128299"/>
    <x v="217"/>
    <s v="Southeast"/>
    <s v="Georgia"/>
    <s v="Atlanta"/>
    <x v="4"/>
    <n v="55.000000000000007"/>
    <n v="150"/>
    <n v="82500.000000000015"/>
    <n v="28875.000000000004"/>
    <n v="0.35"/>
    <s v="Online"/>
  </r>
  <r>
    <s v="Sports Direct"/>
    <n v="1128299"/>
    <x v="217"/>
    <s v="Southeast"/>
    <s v="Georgia"/>
    <s v="Atlanta"/>
    <x v="5"/>
    <n v="50"/>
    <n v="350"/>
    <n v="175000"/>
    <n v="43750"/>
    <n v="0.25"/>
    <s v="Online"/>
  </r>
  <r>
    <s v="Sports Direct"/>
    <n v="1128299"/>
    <x v="236"/>
    <s v="Southeast"/>
    <s v="Georgia"/>
    <s v="Atlanta"/>
    <x v="0"/>
    <n v="50"/>
    <n v="525"/>
    <n v="262500"/>
    <n v="105000"/>
    <n v="0.4"/>
    <s v="Online"/>
  </r>
  <r>
    <s v="Sports Direct"/>
    <n v="1128299"/>
    <x v="236"/>
    <s v="Southeast"/>
    <s v="Georgia"/>
    <s v="Atlanta"/>
    <x v="1"/>
    <n v="55.000000000000007"/>
    <n v="325"/>
    <n v="178750.00000000003"/>
    <n v="71500.000000000015"/>
    <n v="0.4"/>
    <s v="Online"/>
  </r>
  <r>
    <s v="Sports Direct"/>
    <n v="1128299"/>
    <x v="236"/>
    <s v="Southeast"/>
    <s v="Georgia"/>
    <s v="Atlanta"/>
    <x v="2"/>
    <n v="55.000000000000007"/>
    <n v="375"/>
    <n v="206250.00000000003"/>
    <n v="72187.5"/>
    <n v="0.35"/>
    <s v="Online"/>
  </r>
  <r>
    <s v="Sports Direct"/>
    <n v="1128299"/>
    <x v="236"/>
    <s v="Southeast"/>
    <s v="Georgia"/>
    <s v="Atlanta"/>
    <x v="3"/>
    <n v="50"/>
    <n v="275"/>
    <n v="137500"/>
    <n v="55000"/>
    <n v="0.4"/>
    <s v="Online"/>
  </r>
  <r>
    <s v="Sports Direct"/>
    <n v="1128299"/>
    <x v="236"/>
    <s v="Southeast"/>
    <s v="Georgia"/>
    <s v="Atlanta"/>
    <x v="4"/>
    <n v="55.000000000000007"/>
    <n v="175"/>
    <n v="96250.000000000015"/>
    <n v="33687.5"/>
    <n v="0.35"/>
    <s v="Online"/>
  </r>
  <r>
    <s v="Sports Direct"/>
    <n v="1128299"/>
    <x v="236"/>
    <s v="Southeast"/>
    <s v="Georgia"/>
    <s v="Atlanta"/>
    <x v="5"/>
    <n v="70"/>
    <n v="350"/>
    <n v="245000"/>
    <n v="61250"/>
    <n v="0.25"/>
    <s v="Online"/>
  </r>
  <r>
    <s v="Sports Direct"/>
    <n v="1128299"/>
    <x v="267"/>
    <s v="Southeast"/>
    <s v="Georgia"/>
    <s v="Atlanta"/>
    <x v="0"/>
    <n v="50"/>
    <n v="550"/>
    <n v="275000"/>
    <n v="110000"/>
    <n v="0.4"/>
    <s v="Online"/>
  </r>
  <r>
    <s v="Sports Direct"/>
    <n v="1128299"/>
    <x v="267"/>
    <s v="Southeast"/>
    <s v="Georgia"/>
    <s v="Atlanta"/>
    <x v="1"/>
    <n v="55.000000000000007"/>
    <n v="400"/>
    <n v="220000.00000000003"/>
    <n v="88000.000000000015"/>
    <n v="0.4"/>
    <s v="Online"/>
  </r>
  <r>
    <s v="Sports Direct"/>
    <n v="1128299"/>
    <x v="267"/>
    <s v="Southeast"/>
    <s v="Georgia"/>
    <s v="Atlanta"/>
    <x v="2"/>
    <n v="55.000000000000007"/>
    <n v="425"/>
    <n v="233750.00000000003"/>
    <n v="81812.5"/>
    <n v="0.35"/>
    <s v="Online"/>
  </r>
  <r>
    <s v="Sports Direct"/>
    <n v="1128299"/>
    <x v="267"/>
    <s v="Southeast"/>
    <s v="Georgia"/>
    <s v="Atlanta"/>
    <x v="3"/>
    <n v="50"/>
    <n v="325"/>
    <n v="162500"/>
    <n v="65000"/>
    <n v="0.4"/>
    <s v="Online"/>
  </r>
  <r>
    <s v="Sports Direct"/>
    <n v="1128299"/>
    <x v="267"/>
    <s v="Southeast"/>
    <s v="Georgia"/>
    <s v="Atlanta"/>
    <x v="4"/>
    <n v="55.000000000000007"/>
    <n v="225"/>
    <n v="123750.00000000001"/>
    <n v="43312.5"/>
    <n v="0.35"/>
    <s v="Online"/>
  </r>
  <r>
    <s v="Sports Direct"/>
    <n v="1128299"/>
    <x v="267"/>
    <s v="Southeast"/>
    <s v="Georgia"/>
    <s v="Atlanta"/>
    <x v="5"/>
    <n v="70"/>
    <n v="400"/>
    <n v="280000"/>
    <n v="70000"/>
    <n v="0.25"/>
    <s v="Online"/>
  </r>
  <r>
    <s v="Sports Direct"/>
    <n v="1128299"/>
    <x v="297"/>
    <s v="Southeast"/>
    <s v="Georgia"/>
    <s v="Atlanta"/>
    <x v="0"/>
    <n v="50"/>
    <n v="675"/>
    <n v="337500"/>
    <n v="135000"/>
    <n v="0.4"/>
    <s v="Online"/>
  </r>
  <r>
    <s v="Sports Direct"/>
    <n v="1128299"/>
    <x v="297"/>
    <s v="Southeast"/>
    <s v="Georgia"/>
    <s v="Atlanta"/>
    <x v="1"/>
    <n v="55.000000000000007"/>
    <n v="525"/>
    <n v="288750.00000000006"/>
    <n v="115500.00000000003"/>
    <n v="0.4"/>
    <s v="Online"/>
  </r>
  <r>
    <s v="Sports Direct"/>
    <n v="1128299"/>
    <x v="297"/>
    <s v="Southeast"/>
    <s v="Georgia"/>
    <s v="Atlanta"/>
    <x v="2"/>
    <n v="55.000000000000007"/>
    <n v="525"/>
    <n v="288750.00000000006"/>
    <n v="101062.50000000001"/>
    <n v="0.35"/>
    <s v="Online"/>
  </r>
  <r>
    <s v="Sports Direct"/>
    <n v="1128299"/>
    <x v="297"/>
    <s v="Southeast"/>
    <s v="Georgia"/>
    <s v="Atlanta"/>
    <x v="3"/>
    <n v="50"/>
    <n v="400"/>
    <n v="200000"/>
    <n v="80000"/>
    <n v="0.4"/>
    <s v="Online"/>
  </r>
  <r>
    <s v="Sports Direct"/>
    <n v="1128299"/>
    <x v="297"/>
    <s v="Southeast"/>
    <s v="Georgia"/>
    <s v="Atlanta"/>
    <x v="4"/>
    <n v="55.000000000000007"/>
    <n v="275"/>
    <n v="151250.00000000003"/>
    <n v="52937.500000000007"/>
    <n v="0.35"/>
    <s v="Online"/>
  </r>
  <r>
    <s v="Sports Direct"/>
    <n v="1128299"/>
    <x v="297"/>
    <s v="Southeast"/>
    <s v="Georgia"/>
    <s v="Atlanta"/>
    <x v="5"/>
    <n v="70"/>
    <n v="575"/>
    <n v="402500"/>
    <n v="100625"/>
    <n v="0.25"/>
    <s v="Online"/>
  </r>
  <r>
    <s v="Sports Direct"/>
    <n v="1128299"/>
    <x v="326"/>
    <s v="Southeast"/>
    <s v="Georgia"/>
    <s v="Atlanta"/>
    <x v="0"/>
    <n v="50"/>
    <n v="725"/>
    <n v="362500"/>
    <n v="145000"/>
    <n v="0.4"/>
    <s v="Online"/>
  </r>
  <r>
    <s v="Sports Direct"/>
    <n v="1128299"/>
    <x v="326"/>
    <s v="Southeast"/>
    <s v="Georgia"/>
    <s v="Atlanta"/>
    <x v="1"/>
    <n v="55.000000000000007"/>
    <n v="575"/>
    <n v="316250.00000000006"/>
    <n v="126500.00000000003"/>
    <n v="0.4"/>
    <s v="Online"/>
  </r>
  <r>
    <s v="Sports Direct"/>
    <n v="1128299"/>
    <x v="326"/>
    <s v="Southeast"/>
    <s v="Georgia"/>
    <s v="Atlanta"/>
    <x v="2"/>
    <n v="55.000000000000007"/>
    <n v="525"/>
    <n v="288750.00000000006"/>
    <n v="101062.50000000001"/>
    <n v="0.35"/>
    <s v="Online"/>
  </r>
  <r>
    <s v="Sports Direct"/>
    <n v="1128299"/>
    <x v="326"/>
    <s v="Southeast"/>
    <s v="Georgia"/>
    <s v="Atlanta"/>
    <x v="3"/>
    <n v="50"/>
    <n v="425"/>
    <n v="212500"/>
    <n v="85000"/>
    <n v="0.4"/>
    <s v="Online"/>
  </r>
  <r>
    <s v="Sports Direct"/>
    <n v="1128299"/>
    <x v="326"/>
    <s v="Southeast"/>
    <s v="Georgia"/>
    <s v="Atlanta"/>
    <x v="4"/>
    <n v="55.000000000000007"/>
    <n v="475"/>
    <n v="261250.00000000003"/>
    <n v="91437.5"/>
    <n v="0.35"/>
    <s v="Online"/>
  </r>
  <r>
    <s v="Sports Direct"/>
    <n v="1128299"/>
    <x v="326"/>
    <s v="Southeast"/>
    <s v="Georgia"/>
    <s v="Atlanta"/>
    <x v="5"/>
    <n v="70"/>
    <n v="475"/>
    <n v="332500"/>
    <n v="83125"/>
    <n v="0.25"/>
    <s v="Online"/>
  </r>
  <r>
    <s v="Sports Direct"/>
    <n v="1128299"/>
    <x v="358"/>
    <s v="Southeast"/>
    <s v="Georgia"/>
    <s v="Atlanta"/>
    <x v="0"/>
    <n v="55.000000000000007"/>
    <n v="675"/>
    <n v="371250.00000000006"/>
    <n v="148500.00000000003"/>
    <n v="0.4"/>
    <s v="Online"/>
  </r>
  <r>
    <s v="Sports Direct"/>
    <n v="1128299"/>
    <x v="358"/>
    <s v="Southeast"/>
    <s v="Georgia"/>
    <s v="Atlanta"/>
    <x v="1"/>
    <n v="60.000000000000007"/>
    <n v="625"/>
    <n v="375000.00000000006"/>
    <n v="150000.00000000003"/>
    <n v="0.4"/>
    <s v="Online"/>
  </r>
  <r>
    <s v="Sports Direct"/>
    <n v="1128299"/>
    <x v="358"/>
    <s v="Southeast"/>
    <s v="Georgia"/>
    <s v="Atlanta"/>
    <x v="2"/>
    <n v="55.000000000000007"/>
    <n v="500"/>
    <n v="275000.00000000006"/>
    <n v="96250.000000000015"/>
    <n v="0.35"/>
    <s v="Online"/>
  </r>
  <r>
    <s v="Sports Direct"/>
    <n v="1128299"/>
    <x v="358"/>
    <s v="Southeast"/>
    <s v="Georgia"/>
    <s v="Atlanta"/>
    <x v="3"/>
    <n v="55.000000000000007"/>
    <n v="450"/>
    <n v="247500.00000000003"/>
    <n v="99000.000000000015"/>
    <n v="0.4"/>
    <s v="Online"/>
  </r>
  <r>
    <s v="Sports Direct"/>
    <n v="1128299"/>
    <x v="358"/>
    <s v="Southeast"/>
    <s v="Georgia"/>
    <s v="Atlanta"/>
    <x v="4"/>
    <n v="65"/>
    <n v="450"/>
    <n v="292500"/>
    <n v="102375"/>
    <n v="0.35"/>
    <s v="Online"/>
  </r>
  <r>
    <s v="Sports Direct"/>
    <n v="1128299"/>
    <x v="358"/>
    <s v="Southeast"/>
    <s v="Georgia"/>
    <s v="Atlanta"/>
    <x v="5"/>
    <n v="70"/>
    <n v="425"/>
    <n v="297500"/>
    <n v="74375"/>
    <n v="0.25"/>
    <s v="Online"/>
  </r>
  <r>
    <s v="Sports Direct"/>
    <n v="1128299"/>
    <x v="390"/>
    <s v="Southeast"/>
    <s v="Georgia"/>
    <s v="Atlanta"/>
    <x v="0"/>
    <n v="45.000000000000014"/>
    <n v="600"/>
    <n v="270000.00000000006"/>
    <n v="108000.00000000003"/>
    <n v="0.4"/>
    <s v="Online"/>
  </r>
  <r>
    <s v="Sports Direct"/>
    <n v="1128299"/>
    <x v="390"/>
    <s v="Southeast"/>
    <s v="Georgia"/>
    <s v="Atlanta"/>
    <x v="1"/>
    <n v="50.000000000000014"/>
    <n v="600"/>
    <n v="300000.00000000006"/>
    <n v="120000.00000000003"/>
    <n v="0.4"/>
    <s v="Online"/>
  </r>
  <r>
    <s v="Sports Direct"/>
    <n v="1128299"/>
    <x v="390"/>
    <s v="Southeast"/>
    <s v="Georgia"/>
    <s v="Atlanta"/>
    <x v="2"/>
    <n v="45.000000000000014"/>
    <n v="450"/>
    <n v="202500.00000000006"/>
    <n v="70875.000000000015"/>
    <n v="0.35"/>
    <s v="Online"/>
  </r>
  <r>
    <s v="Sports Direct"/>
    <n v="1128299"/>
    <x v="390"/>
    <s v="Southeast"/>
    <s v="Georgia"/>
    <s v="Atlanta"/>
    <x v="3"/>
    <n v="45.000000000000014"/>
    <n v="400"/>
    <n v="180000.00000000006"/>
    <n v="72000.000000000029"/>
    <n v="0.4"/>
    <s v="Online"/>
  </r>
  <r>
    <s v="Sports Direct"/>
    <n v="1128299"/>
    <x v="390"/>
    <s v="Southeast"/>
    <s v="Georgia"/>
    <s v="Atlanta"/>
    <x v="4"/>
    <n v="55.000000000000007"/>
    <n v="400"/>
    <n v="220000.00000000003"/>
    <n v="77000"/>
    <n v="0.35"/>
    <s v="Online"/>
  </r>
  <r>
    <s v="Sports Direct"/>
    <n v="1128299"/>
    <x v="390"/>
    <s v="Southeast"/>
    <s v="Georgia"/>
    <s v="Atlanta"/>
    <x v="5"/>
    <n v="60.000000000000007"/>
    <n v="450"/>
    <n v="270000.00000000006"/>
    <n v="67500.000000000015"/>
    <n v="0.25"/>
    <s v="Online"/>
  </r>
  <r>
    <s v="Sports Direct"/>
    <n v="1128299"/>
    <x v="419"/>
    <s v="Southeast"/>
    <s v="Georgia"/>
    <s v="Atlanta"/>
    <x v="0"/>
    <n v="45.000000000000014"/>
    <n v="525"/>
    <n v="236250.00000000009"/>
    <n v="94500.000000000044"/>
    <n v="0.4"/>
    <s v="Online"/>
  </r>
  <r>
    <s v="Sports Direct"/>
    <n v="1128299"/>
    <x v="419"/>
    <s v="Southeast"/>
    <s v="Georgia"/>
    <s v="Atlanta"/>
    <x v="1"/>
    <n v="50.000000000000014"/>
    <n v="525"/>
    <n v="262500.00000000006"/>
    <n v="105000.00000000003"/>
    <n v="0.4"/>
    <s v="Online"/>
  </r>
  <r>
    <s v="Sports Direct"/>
    <n v="1128299"/>
    <x v="419"/>
    <s v="Southeast"/>
    <s v="Georgia"/>
    <s v="Atlanta"/>
    <x v="2"/>
    <n v="45.000000000000014"/>
    <n v="350"/>
    <n v="157500.00000000006"/>
    <n v="55125.000000000015"/>
    <n v="0.35"/>
    <s v="Online"/>
  </r>
  <r>
    <s v="Sports Direct"/>
    <n v="1128299"/>
    <x v="419"/>
    <s v="Southeast"/>
    <s v="Georgia"/>
    <s v="Atlanta"/>
    <x v="3"/>
    <n v="45.000000000000014"/>
    <n v="325"/>
    <n v="146250.00000000006"/>
    <n v="58500.000000000029"/>
    <n v="0.4"/>
    <s v="Online"/>
  </r>
  <r>
    <s v="Sports Direct"/>
    <n v="1128299"/>
    <x v="419"/>
    <s v="Southeast"/>
    <s v="Georgia"/>
    <s v="Atlanta"/>
    <x v="4"/>
    <n v="55.000000000000007"/>
    <n v="300"/>
    <n v="165000.00000000003"/>
    <n v="57750.000000000007"/>
    <n v="0.35"/>
    <s v="Online"/>
  </r>
  <r>
    <s v="Sports Direct"/>
    <n v="1128299"/>
    <x v="419"/>
    <s v="Southeast"/>
    <s v="Georgia"/>
    <s v="Atlanta"/>
    <x v="5"/>
    <n v="70"/>
    <n v="350"/>
    <n v="245000"/>
    <n v="61250"/>
    <n v="0.25"/>
    <s v="Online"/>
  </r>
  <r>
    <s v="Sports Direct"/>
    <n v="1128299"/>
    <x v="450"/>
    <s v="Southeast"/>
    <s v="Georgia"/>
    <s v="Atlanta"/>
    <x v="0"/>
    <n v="55.000000000000007"/>
    <n v="525"/>
    <n v="288750.00000000006"/>
    <n v="115500.00000000003"/>
    <n v="0.4"/>
    <s v="Online"/>
  </r>
  <r>
    <s v="Sports Direct"/>
    <n v="1128299"/>
    <x v="450"/>
    <s v="Southeast"/>
    <s v="Georgia"/>
    <s v="Atlanta"/>
    <x v="1"/>
    <n v="60.000000000000007"/>
    <n v="575"/>
    <n v="345000.00000000006"/>
    <n v="138000.00000000003"/>
    <n v="0.4"/>
    <s v="Online"/>
  </r>
  <r>
    <s v="Sports Direct"/>
    <n v="1128299"/>
    <x v="450"/>
    <s v="Southeast"/>
    <s v="Georgia"/>
    <s v="Atlanta"/>
    <x v="2"/>
    <n v="55.000000000000007"/>
    <n v="425"/>
    <n v="233750.00000000003"/>
    <n v="81812.5"/>
    <n v="0.35"/>
    <s v="Online"/>
  </r>
  <r>
    <s v="Sports Direct"/>
    <n v="1128299"/>
    <x v="450"/>
    <s v="Southeast"/>
    <s v="Georgia"/>
    <s v="Atlanta"/>
    <x v="3"/>
    <n v="55.000000000000007"/>
    <n v="400"/>
    <n v="220000.00000000003"/>
    <n v="88000.000000000015"/>
    <n v="0.4"/>
    <s v="Online"/>
  </r>
  <r>
    <s v="Sports Direct"/>
    <n v="1128299"/>
    <x v="450"/>
    <s v="Southeast"/>
    <s v="Georgia"/>
    <s v="Atlanta"/>
    <x v="4"/>
    <n v="65"/>
    <n v="350"/>
    <n v="227500"/>
    <n v="79625"/>
    <n v="0.35"/>
    <s v="Online"/>
  </r>
  <r>
    <s v="Sports Direct"/>
    <n v="1128299"/>
    <x v="450"/>
    <s v="Southeast"/>
    <s v="Georgia"/>
    <s v="Atlanta"/>
    <x v="5"/>
    <n v="70"/>
    <n v="475"/>
    <n v="332500"/>
    <n v="83125"/>
    <n v="0.25"/>
    <s v="Online"/>
  </r>
  <r>
    <s v="Sports Direct"/>
    <n v="1128299"/>
    <x v="479"/>
    <s v="Southeast"/>
    <s v="Georgia"/>
    <s v="Atlanta"/>
    <x v="0"/>
    <n v="55.000000000000007"/>
    <n v="675"/>
    <n v="371250.00000000006"/>
    <n v="148500.00000000003"/>
    <n v="0.4"/>
    <s v="Online"/>
  </r>
  <r>
    <s v="Sports Direct"/>
    <n v="1128299"/>
    <x v="479"/>
    <s v="Southeast"/>
    <s v="Georgia"/>
    <s v="Atlanta"/>
    <x v="1"/>
    <n v="60.000000000000007"/>
    <n v="675"/>
    <n v="405000.00000000006"/>
    <n v="162000.00000000003"/>
    <n v="0.4"/>
    <s v="Online"/>
  </r>
  <r>
    <s v="Foot Locker"/>
    <n v="1128299"/>
    <x v="479"/>
    <s v="Southeast"/>
    <s v="Georgia"/>
    <s v="Atlanta"/>
    <x v="2"/>
    <n v="55.000000000000007"/>
    <n v="475"/>
    <n v="261250.00000000003"/>
    <n v="91437.5"/>
    <n v="0.35"/>
    <s v="Online"/>
  </r>
  <r>
    <s v="Foot Locker"/>
    <n v="1128299"/>
    <x v="479"/>
    <s v="Southeast"/>
    <s v="Georgia"/>
    <s v="Atlanta"/>
    <x v="3"/>
    <n v="55.000000000000007"/>
    <n v="475"/>
    <n v="261250.00000000003"/>
    <n v="104500.00000000001"/>
    <n v="0.4"/>
    <s v="Online"/>
  </r>
  <r>
    <s v="Foot Locker"/>
    <n v="1128299"/>
    <x v="479"/>
    <s v="Southeast"/>
    <s v="Georgia"/>
    <s v="Atlanta"/>
    <x v="4"/>
    <n v="65"/>
    <n v="400"/>
    <n v="260000"/>
    <n v="91000"/>
    <n v="0.35"/>
    <s v="Online"/>
  </r>
  <r>
    <s v="Foot Locker"/>
    <n v="1128299"/>
    <x v="479"/>
    <s v="Southeast"/>
    <s v="Georgia"/>
    <s v="Atlanta"/>
    <x v="5"/>
    <n v="70"/>
    <n v="500"/>
    <n v="350000"/>
    <n v="87500"/>
    <n v="0.25"/>
    <s v="Online"/>
  </r>
  <r>
    <s v="Foot Locker"/>
    <n v="1185732"/>
    <x v="173"/>
    <s v="Southeast"/>
    <s v="Georgia"/>
    <s v="Atlanta"/>
    <x v="0"/>
    <n v="40"/>
    <n v="1025"/>
    <n v="410000"/>
    <n v="184500"/>
    <n v="0.45"/>
    <s v="Online"/>
  </r>
  <r>
    <s v="Foot Locker"/>
    <n v="1185732"/>
    <x v="173"/>
    <s v="Southeast"/>
    <s v="Georgia"/>
    <s v="Atlanta"/>
    <x v="1"/>
    <n v="40"/>
    <n v="825"/>
    <n v="330000"/>
    <n v="115499.99999999999"/>
    <n v="0.35"/>
    <s v="Online"/>
  </r>
  <r>
    <s v="Foot Locker"/>
    <n v="1185732"/>
    <x v="173"/>
    <s v="Southeast"/>
    <s v="Georgia"/>
    <s v="Atlanta"/>
    <x v="2"/>
    <n v="30.000000000000004"/>
    <n v="825"/>
    <n v="247500.00000000003"/>
    <n v="61875.000000000007"/>
    <n v="0.25"/>
    <s v="Online"/>
  </r>
  <r>
    <s v="Foot Locker"/>
    <n v="1185732"/>
    <x v="173"/>
    <s v="Southeast"/>
    <s v="Georgia"/>
    <s v="Atlanta"/>
    <x v="3"/>
    <n v="35"/>
    <n v="675"/>
    <n v="236250"/>
    <n v="70875"/>
    <n v="0.3"/>
    <s v="Online"/>
  </r>
  <r>
    <s v="Foot Locker"/>
    <n v="1185732"/>
    <x v="173"/>
    <s v="Southeast"/>
    <s v="Georgia"/>
    <s v="Atlanta"/>
    <x v="4"/>
    <n v="50"/>
    <n v="725"/>
    <n v="362500"/>
    <n v="126874.99999999999"/>
    <n v="0.35"/>
    <s v="Online"/>
  </r>
  <r>
    <s v="Foot Locker"/>
    <n v="1185732"/>
    <x v="173"/>
    <s v="Southeast"/>
    <s v="Georgia"/>
    <s v="Atlanta"/>
    <x v="5"/>
    <n v="40"/>
    <n v="825"/>
    <n v="330000"/>
    <n v="165000"/>
    <n v="0.5"/>
    <s v="Online"/>
  </r>
  <r>
    <s v="Foot Locker"/>
    <n v="1185732"/>
    <x v="202"/>
    <s v="Southeast"/>
    <s v="Georgia"/>
    <s v="Atlanta"/>
    <x v="0"/>
    <n v="40"/>
    <n v="1075"/>
    <n v="430000"/>
    <n v="193500"/>
    <n v="0.45"/>
    <s v="Online"/>
  </r>
  <r>
    <s v="Foot Locker"/>
    <n v="1185732"/>
    <x v="202"/>
    <s v="Southeast"/>
    <s v="Georgia"/>
    <s v="Atlanta"/>
    <x v="1"/>
    <n v="40"/>
    <n v="725"/>
    <n v="290000"/>
    <n v="101500"/>
    <n v="0.35"/>
    <s v="Online"/>
  </r>
  <r>
    <s v="Foot Locker"/>
    <n v="1185732"/>
    <x v="202"/>
    <s v="Southeast"/>
    <s v="Georgia"/>
    <s v="Atlanta"/>
    <x v="2"/>
    <n v="30.000000000000004"/>
    <n v="775"/>
    <n v="232500.00000000003"/>
    <n v="58125.000000000007"/>
    <n v="0.25"/>
    <s v="Online"/>
  </r>
  <r>
    <s v="Foot Locker"/>
    <n v="1185732"/>
    <x v="202"/>
    <s v="Southeast"/>
    <s v="South Carolina"/>
    <s v="Charleston"/>
    <x v="3"/>
    <n v="35"/>
    <n v="625"/>
    <n v="218750"/>
    <n v="65625"/>
    <n v="0.3"/>
    <s v="Online"/>
  </r>
  <r>
    <s v="Foot Locker"/>
    <n v="1185732"/>
    <x v="202"/>
    <s v="Southeast"/>
    <s v="South Carolina"/>
    <s v="Charleston"/>
    <x v="4"/>
    <n v="50"/>
    <n v="700"/>
    <n v="350000"/>
    <n v="122499.99999999999"/>
    <n v="0.35"/>
    <s v="Online"/>
  </r>
  <r>
    <s v="Foot Locker"/>
    <n v="1185732"/>
    <x v="202"/>
    <s v="Southeast"/>
    <s v="South Carolina"/>
    <s v="Charleston"/>
    <x v="5"/>
    <n v="35"/>
    <n v="800"/>
    <n v="280000"/>
    <n v="140000"/>
    <n v="0.5"/>
    <s v="Online"/>
  </r>
  <r>
    <s v="Foot Locker"/>
    <n v="1185732"/>
    <x v="707"/>
    <s v="Southeast"/>
    <s v="South Carolina"/>
    <s v="Charleston"/>
    <x v="0"/>
    <n v="35"/>
    <n v="1020"/>
    <n v="357000"/>
    <n v="160650"/>
    <n v="0.45"/>
    <s v="Online"/>
  </r>
  <r>
    <s v="Foot Locker"/>
    <n v="1185732"/>
    <x v="707"/>
    <s v="Southeast"/>
    <s v="South Carolina"/>
    <s v="Charleston"/>
    <x v="1"/>
    <n v="35"/>
    <n v="700"/>
    <n v="245000"/>
    <n v="85750"/>
    <n v="0.35"/>
    <s v="Online"/>
  </r>
  <r>
    <s v="Foot Locker"/>
    <n v="1185732"/>
    <x v="707"/>
    <s v="Southeast"/>
    <s v="South Carolina"/>
    <s v="Charleston"/>
    <x v="2"/>
    <n v="25"/>
    <n v="725"/>
    <n v="181250"/>
    <n v="45312.5"/>
    <n v="0.25"/>
    <s v="Online"/>
  </r>
  <r>
    <s v="Foot Locker"/>
    <n v="1185732"/>
    <x v="707"/>
    <s v="Southeast"/>
    <s v="South Carolina"/>
    <s v="Charleston"/>
    <x v="3"/>
    <n v="29.999999999999993"/>
    <n v="575"/>
    <n v="172499.99999999997"/>
    <n v="51749.999999999993"/>
    <n v="0.3"/>
    <s v="Online"/>
  </r>
  <r>
    <s v="Foot Locker"/>
    <n v="1185732"/>
    <x v="707"/>
    <s v="Southeast"/>
    <s v="South Carolina"/>
    <s v="Charleston"/>
    <x v="4"/>
    <n v="45.000000000000007"/>
    <n v="625"/>
    <n v="281250.00000000006"/>
    <n v="98437.500000000015"/>
    <n v="0.35"/>
    <s v="Online"/>
  </r>
  <r>
    <s v="Foot Locker"/>
    <n v="1185732"/>
    <x v="707"/>
    <s v="Southeast"/>
    <s v="South Carolina"/>
    <s v="Charleston"/>
    <x v="5"/>
    <n v="35"/>
    <n v="725"/>
    <n v="253750"/>
    <n v="126875"/>
    <n v="0.5"/>
    <s v="Online"/>
  </r>
  <r>
    <s v="Foot Locker"/>
    <n v="1185732"/>
    <x v="229"/>
    <s v="Southeast"/>
    <s v="South Carolina"/>
    <s v="Charleston"/>
    <x v="0"/>
    <n v="35"/>
    <n v="975"/>
    <n v="341250"/>
    <n v="153562.5"/>
    <n v="0.45"/>
    <s v="Online"/>
  </r>
  <r>
    <s v="Foot Locker"/>
    <n v="1185732"/>
    <x v="229"/>
    <s v="Southeast"/>
    <s v="South Carolina"/>
    <s v="Charleston"/>
    <x v="1"/>
    <n v="35"/>
    <n v="675"/>
    <n v="236250"/>
    <n v="82687.5"/>
    <n v="0.35"/>
    <s v="Online"/>
  </r>
  <r>
    <s v="Foot Locker"/>
    <n v="1185732"/>
    <x v="229"/>
    <s v="Southeast"/>
    <s v="South Carolina"/>
    <s v="Charleston"/>
    <x v="2"/>
    <n v="25"/>
    <n v="675"/>
    <n v="168750"/>
    <n v="42187.5"/>
    <n v="0.25"/>
    <s v="Online"/>
  </r>
  <r>
    <s v="Foot Locker"/>
    <n v="1185732"/>
    <x v="229"/>
    <s v="Southeast"/>
    <s v="South Carolina"/>
    <s v="Charleston"/>
    <x v="3"/>
    <n v="29.999999999999993"/>
    <n v="600"/>
    <n v="179999.99999999997"/>
    <n v="53999.999999999993"/>
    <n v="0.3"/>
    <s v="Online"/>
  </r>
  <r>
    <s v="Foot Locker"/>
    <n v="1185732"/>
    <x v="229"/>
    <s v="Southeast"/>
    <s v="South Carolina"/>
    <s v="Charleston"/>
    <x v="4"/>
    <n v="50"/>
    <n v="625"/>
    <n v="312500"/>
    <n v="109375"/>
    <n v="0.35"/>
    <s v="Online"/>
  </r>
  <r>
    <s v="Foot Locker"/>
    <n v="1185732"/>
    <x v="229"/>
    <s v="Southeast"/>
    <s v="South Carolina"/>
    <s v="Charleston"/>
    <x v="5"/>
    <n v="40"/>
    <n v="775"/>
    <n v="310000"/>
    <n v="155000"/>
    <n v="0.5"/>
    <s v="Online"/>
  </r>
  <r>
    <s v="Foot Locker"/>
    <n v="1185732"/>
    <x v="258"/>
    <s v="Southeast"/>
    <s v="South Carolina"/>
    <s v="Charleston"/>
    <x v="0"/>
    <n v="50"/>
    <n v="1045"/>
    <n v="522500"/>
    <n v="235125"/>
    <n v="0.45"/>
    <s v="Online"/>
  </r>
  <r>
    <s v="Foot Locker"/>
    <n v="1185732"/>
    <x v="258"/>
    <s v="Southeast"/>
    <s v="South Carolina"/>
    <s v="Charleston"/>
    <x v="1"/>
    <n v="50"/>
    <n v="750"/>
    <n v="375000"/>
    <n v="131250"/>
    <n v="0.35"/>
    <s v="Online"/>
  </r>
  <r>
    <s v="Foot Locker"/>
    <n v="1185732"/>
    <x v="258"/>
    <s v="Southeast"/>
    <s v="South Carolina"/>
    <s v="Charleston"/>
    <x v="2"/>
    <n v="45"/>
    <n v="725"/>
    <n v="326250"/>
    <n v="81562.5"/>
    <n v="0.25"/>
    <s v="Online"/>
  </r>
  <r>
    <s v="Foot Locker"/>
    <n v="1185732"/>
    <x v="258"/>
    <s v="Southeast"/>
    <s v="South Carolina"/>
    <s v="Charleston"/>
    <x v="3"/>
    <n v="45"/>
    <n v="675"/>
    <n v="303750"/>
    <n v="91125"/>
    <n v="0.3"/>
    <s v="Online"/>
  </r>
  <r>
    <s v="Foot Locker"/>
    <n v="1185732"/>
    <x v="258"/>
    <s v="Southeast"/>
    <s v="South Carolina"/>
    <s v="Charleston"/>
    <x v="4"/>
    <n v="54.999999999999993"/>
    <n v="700"/>
    <n v="384999.99999999994"/>
    <n v="134749.99999999997"/>
    <n v="0.35"/>
    <s v="Online"/>
  </r>
  <r>
    <s v="Foot Locker"/>
    <n v="1185732"/>
    <x v="258"/>
    <s v="Southeast"/>
    <s v="South Carolina"/>
    <s v="Charleston"/>
    <x v="5"/>
    <n v="60"/>
    <n v="800"/>
    <n v="480000"/>
    <n v="240000"/>
    <n v="0.5"/>
    <s v="Online"/>
  </r>
  <r>
    <s v="Foot Locker"/>
    <n v="1185732"/>
    <x v="291"/>
    <s v="Southeast"/>
    <s v="South Carolina"/>
    <s v="Charleston"/>
    <x v="0"/>
    <n v="54.999999999999993"/>
    <n v="1050"/>
    <n v="577499.99999999988"/>
    <n v="259874.99999999994"/>
    <n v="0.45"/>
    <s v="Online"/>
  </r>
  <r>
    <s v="Foot Locker"/>
    <n v="1185732"/>
    <x v="291"/>
    <s v="Southeast"/>
    <s v="South Carolina"/>
    <s v="Charleston"/>
    <x v="1"/>
    <n v="50"/>
    <n v="800"/>
    <n v="400000"/>
    <n v="140000"/>
    <n v="0.35"/>
    <s v="Online"/>
  </r>
  <r>
    <s v="Foot Locker"/>
    <n v="1185732"/>
    <x v="291"/>
    <s v="Southeast"/>
    <s v="South Carolina"/>
    <s v="Charleston"/>
    <x v="2"/>
    <n v="50"/>
    <n v="775"/>
    <n v="387500"/>
    <n v="96875"/>
    <n v="0.25"/>
    <s v="Online"/>
  </r>
  <r>
    <s v="Foot Locker"/>
    <n v="1185732"/>
    <x v="291"/>
    <s v="Southeast"/>
    <s v="South Carolina"/>
    <s v="Charleston"/>
    <x v="3"/>
    <n v="50"/>
    <n v="750"/>
    <n v="375000"/>
    <n v="112500"/>
    <n v="0.3"/>
    <s v="Online"/>
  </r>
  <r>
    <s v="Foot Locker"/>
    <n v="1185732"/>
    <x v="291"/>
    <s v="Southeast"/>
    <s v="South Carolina"/>
    <s v="Charleston"/>
    <x v="4"/>
    <n v="65"/>
    <n v="750"/>
    <n v="487500"/>
    <n v="170625"/>
    <n v="0.35"/>
    <s v="Online"/>
  </r>
  <r>
    <s v="Foot Locker"/>
    <n v="1185732"/>
    <x v="291"/>
    <s v="Southeast"/>
    <s v="South Carolina"/>
    <s v="Charleston"/>
    <x v="5"/>
    <n v="70"/>
    <n v="925"/>
    <n v="647500"/>
    <n v="323750"/>
    <n v="0.5"/>
    <s v="Online"/>
  </r>
  <r>
    <s v="Foot Locker"/>
    <n v="1185732"/>
    <x v="319"/>
    <s v="Southeast"/>
    <s v="South Carolina"/>
    <s v="Charleston"/>
    <x v="0"/>
    <n v="65"/>
    <n v="1150"/>
    <n v="747500"/>
    <n v="336375"/>
    <n v="0.45"/>
    <s v="Online"/>
  </r>
  <r>
    <s v="Foot Locker"/>
    <n v="1185732"/>
    <x v="319"/>
    <s v="Southeast"/>
    <s v="South Carolina"/>
    <s v="Charleston"/>
    <x v="1"/>
    <n v="60.000000000000007"/>
    <n v="900"/>
    <n v="540000.00000000012"/>
    <n v="189000.00000000003"/>
    <n v="0.35"/>
    <s v="Online"/>
  </r>
  <r>
    <s v="Foot Locker"/>
    <n v="1185732"/>
    <x v="319"/>
    <s v="Southeast"/>
    <s v="South Carolina"/>
    <s v="Charleston"/>
    <x v="2"/>
    <n v="55.000000000000007"/>
    <n v="825"/>
    <n v="453750.00000000006"/>
    <n v="113437.50000000001"/>
    <n v="0.25"/>
    <s v="Online"/>
  </r>
  <r>
    <s v="Foot Locker"/>
    <n v="1185732"/>
    <x v="319"/>
    <s v="Southeast"/>
    <s v="South Carolina"/>
    <s v="Charleston"/>
    <x v="3"/>
    <n v="55.000000000000007"/>
    <n v="775"/>
    <n v="426250.00000000006"/>
    <n v="127875.00000000001"/>
    <n v="0.3"/>
    <s v="Online"/>
  </r>
  <r>
    <s v="Foot Locker"/>
    <n v="1185732"/>
    <x v="319"/>
    <s v="Southeast"/>
    <s v="South Carolina"/>
    <s v="Charleston"/>
    <x v="4"/>
    <n v="65"/>
    <n v="800"/>
    <n v="520000"/>
    <n v="182000"/>
    <n v="0.35"/>
    <s v="Online"/>
  </r>
  <r>
    <s v="Foot Locker"/>
    <n v="1185732"/>
    <x v="319"/>
    <s v="Southeast"/>
    <s v="South Carolina"/>
    <s v="Charleston"/>
    <x v="5"/>
    <n v="70"/>
    <n v="975"/>
    <n v="682500"/>
    <n v="341250"/>
    <n v="0.5"/>
    <s v="Online"/>
  </r>
  <r>
    <s v="Foot Locker"/>
    <n v="1185732"/>
    <x v="351"/>
    <s v="Southeast"/>
    <s v="South Carolina"/>
    <s v="Charleston"/>
    <x v="0"/>
    <n v="65"/>
    <n v="1125"/>
    <n v="731250"/>
    <n v="329062.5"/>
    <n v="0.45"/>
    <s v="Online"/>
  </r>
  <r>
    <s v="Foot Locker"/>
    <n v="1185732"/>
    <x v="351"/>
    <s v="Southeast"/>
    <s v="South Carolina"/>
    <s v="Charleston"/>
    <x v="1"/>
    <n v="60.000000000000007"/>
    <n v="900"/>
    <n v="540000.00000000012"/>
    <n v="189000.00000000003"/>
    <n v="0.35"/>
    <s v="Online"/>
  </r>
  <r>
    <s v="Foot Locker"/>
    <n v="1185732"/>
    <x v="351"/>
    <s v="Southeast"/>
    <s v="South Carolina"/>
    <s v="Charleston"/>
    <x v="2"/>
    <n v="55.000000000000007"/>
    <n v="825"/>
    <n v="453750.00000000006"/>
    <n v="113437.50000000001"/>
    <n v="0.25"/>
    <s v="Online"/>
  </r>
  <r>
    <s v="Foot Locker"/>
    <n v="1185732"/>
    <x v="351"/>
    <s v="Southeast"/>
    <s v="South Carolina"/>
    <s v="Charleston"/>
    <x v="3"/>
    <n v="45"/>
    <n v="775"/>
    <n v="348750"/>
    <n v="104625"/>
    <n v="0.3"/>
    <s v="Online"/>
  </r>
  <r>
    <s v="Foot Locker"/>
    <n v="1185732"/>
    <x v="351"/>
    <s v="Southeast"/>
    <s v="South Carolina"/>
    <s v="Charleston"/>
    <x v="4"/>
    <n v="55.000000000000007"/>
    <n v="750"/>
    <n v="412500.00000000006"/>
    <n v="144375"/>
    <n v="0.35"/>
    <s v="Online"/>
  </r>
  <r>
    <s v="Foot Locker"/>
    <n v="1185732"/>
    <x v="351"/>
    <s v="Southeast"/>
    <s v="South Carolina"/>
    <s v="Charleston"/>
    <x v="5"/>
    <n v="60.000000000000007"/>
    <n v="925"/>
    <n v="555000.00000000012"/>
    <n v="277500.00000000006"/>
    <n v="0.5"/>
    <s v="Online"/>
  </r>
  <r>
    <s v="Foot Locker"/>
    <n v="1185732"/>
    <x v="381"/>
    <s v="Southeast"/>
    <s v="South Carolina"/>
    <s v="Charleston"/>
    <x v="0"/>
    <n v="55.000000000000007"/>
    <n v="1025"/>
    <n v="563750.00000000012"/>
    <n v="253687.50000000006"/>
    <n v="0.45"/>
    <s v="Online"/>
  </r>
  <r>
    <s v="Foot Locker"/>
    <n v="1185732"/>
    <x v="381"/>
    <s v="Southeast"/>
    <s v="South Carolina"/>
    <s v="Charleston"/>
    <x v="1"/>
    <n v="50.000000000000014"/>
    <n v="825"/>
    <n v="412500.00000000012"/>
    <n v="144375.00000000003"/>
    <n v="0.35"/>
    <s v="Online"/>
  </r>
  <r>
    <s v="Foot Locker"/>
    <n v="1185732"/>
    <x v="381"/>
    <s v="Southeast"/>
    <s v="South Carolina"/>
    <s v="Charleston"/>
    <x v="2"/>
    <n v="40"/>
    <n v="725"/>
    <n v="290000"/>
    <n v="72500"/>
    <n v="0.25"/>
    <s v="Online"/>
  </r>
  <r>
    <s v="Foot Locker"/>
    <n v="1185732"/>
    <x v="381"/>
    <s v="Southeast"/>
    <s v="South Carolina"/>
    <s v="Charleston"/>
    <x v="3"/>
    <n v="40"/>
    <n v="700"/>
    <n v="280000"/>
    <n v="84000"/>
    <n v="0.3"/>
    <s v="Online"/>
  </r>
  <r>
    <s v="Foot Locker"/>
    <n v="1185732"/>
    <x v="381"/>
    <s v="Southeast"/>
    <s v="South Carolina"/>
    <s v="Charleston"/>
    <x v="4"/>
    <n v="50"/>
    <n v="700"/>
    <n v="350000"/>
    <n v="122499.99999999999"/>
    <n v="0.35"/>
    <s v="Online"/>
  </r>
  <r>
    <s v="Foot Locker"/>
    <n v="1185732"/>
    <x v="381"/>
    <s v="Southeast"/>
    <s v="South Carolina"/>
    <s v="Charleston"/>
    <x v="5"/>
    <n v="55.000000000000007"/>
    <n v="800"/>
    <n v="440000.00000000006"/>
    <n v="220000.00000000003"/>
    <n v="0.5"/>
    <s v="Online"/>
  </r>
  <r>
    <s v="Foot Locker"/>
    <n v="1185732"/>
    <x v="413"/>
    <s v="Southeast"/>
    <s v="South Carolina"/>
    <s v="Charleston"/>
    <x v="0"/>
    <n v="55.000000000000007"/>
    <n v="975"/>
    <n v="536250.00000000012"/>
    <n v="241312.50000000006"/>
    <n v="0.45"/>
    <s v="Online"/>
  </r>
  <r>
    <s v="Foot Locker"/>
    <n v="1185732"/>
    <x v="413"/>
    <s v="Southeast"/>
    <s v="South Carolina"/>
    <s v="Charleston"/>
    <x v="1"/>
    <n v="45.000000000000014"/>
    <n v="800"/>
    <n v="360000.00000000012"/>
    <n v="126000.00000000003"/>
    <n v="0.35"/>
    <s v="Online"/>
  </r>
  <r>
    <s v="Foot Locker"/>
    <n v="1185732"/>
    <x v="413"/>
    <s v="Southeast"/>
    <s v="South Carolina"/>
    <s v="Charleston"/>
    <x v="2"/>
    <n v="45.000000000000014"/>
    <n v="675"/>
    <n v="303750.00000000012"/>
    <n v="75937.500000000029"/>
    <n v="0.25"/>
    <s v="Online"/>
  </r>
  <r>
    <s v="Foot Locker"/>
    <n v="1185732"/>
    <x v="413"/>
    <s v="Southeast"/>
    <s v="South Carolina"/>
    <s v="Charleston"/>
    <x v="3"/>
    <n v="45.000000000000014"/>
    <n v="650"/>
    <n v="292500.00000000012"/>
    <n v="87750.000000000029"/>
    <n v="0.3"/>
    <s v="Online"/>
  </r>
  <r>
    <s v="Foot Locker"/>
    <n v="1185732"/>
    <x v="413"/>
    <s v="Southeast"/>
    <s v="South Carolina"/>
    <s v="Charleston"/>
    <x v="4"/>
    <n v="55.000000000000007"/>
    <n v="650"/>
    <n v="357500.00000000006"/>
    <n v="125125.00000000001"/>
    <n v="0.35"/>
    <s v="Online"/>
  </r>
  <r>
    <s v="Foot Locker"/>
    <n v="1185732"/>
    <x v="413"/>
    <s v="Southeast"/>
    <s v="South Carolina"/>
    <s v="Charleston"/>
    <x v="5"/>
    <n v="60"/>
    <n v="775"/>
    <n v="465000"/>
    <n v="232500"/>
    <n v="0.5"/>
    <s v="Online"/>
  </r>
  <r>
    <s v="Foot Locker"/>
    <n v="1185732"/>
    <x v="443"/>
    <s v="Southeast"/>
    <s v="South Carolina"/>
    <s v="Charleston"/>
    <x v="0"/>
    <n v="55.000000000000007"/>
    <n v="925"/>
    <n v="508750.00000000006"/>
    <n v="228937.50000000003"/>
    <n v="0.45"/>
    <s v="Online"/>
  </r>
  <r>
    <s v="Foot Locker"/>
    <n v="1185732"/>
    <x v="443"/>
    <s v="Southeast"/>
    <s v="South Carolina"/>
    <s v="Charleston"/>
    <x v="1"/>
    <n v="45.000000000000014"/>
    <n v="750"/>
    <n v="337500.00000000012"/>
    <n v="118125.00000000003"/>
    <n v="0.35"/>
    <s v="Online"/>
  </r>
  <r>
    <s v="Foot Locker"/>
    <n v="1185732"/>
    <x v="443"/>
    <s v="Southeast"/>
    <s v="South Carolina"/>
    <s v="Charleston"/>
    <x v="2"/>
    <n v="45.000000000000014"/>
    <n v="695"/>
    <n v="312750.00000000012"/>
    <n v="78187.500000000029"/>
    <n v="0.25"/>
    <s v="Online"/>
  </r>
  <r>
    <s v="Foot Locker"/>
    <n v="1185732"/>
    <x v="443"/>
    <s v="Southeast"/>
    <s v="South Carolina"/>
    <s v="Charleston"/>
    <x v="3"/>
    <n v="55.000000000000014"/>
    <n v="750"/>
    <n v="412500.00000000012"/>
    <n v="123750.00000000003"/>
    <n v="0.3"/>
    <s v="Online"/>
  </r>
  <r>
    <s v="Foot Locker"/>
    <n v="1185732"/>
    <x v="443"/>
    <s v="Southeast"/>
    <s v="South Carolina"/>
    <s v="Charleston"/>
    <x v="4"/>
    <n v="70"/>
    <n v="725"/>
    <n v="507500"/>
    <n v="177625"/>
    <n v="0.35"/>
    <s v="Online"/>
  </r>
  <r>
    <s v="Foot Locker"/>
    <n v="1185732"/>
    <x v="443"/>
    <s v="Southeast"/>
    <s v="South Carolina"/>
    <s v="Charleston"/>
    <x v="5"/>
    <n v="75"/>
    <n v="825"/>
    <n v="618750"/>
    <n v="309375"/>
    <n v="0.5"/>
    <s v="Online"/>
  </r>
  <r>
    <s v="Foot Locker"/>
    <n v="1185732"/>
    <x v="472"/>
    <s v="Southeast"/>
    <s v="South Carolina"/>
    <s v="Charleston"/>
    <x v="0"/>
    <n v="70"/>
    <n v="1075"/>
    <n v="752500"/>
    <n v="338625"/>
    <n v="0.45"/>
    <s v="Online"/>
  </r>
  <r>
    <s v="Foot Locker"/>
    <n v="1185732"/>
    <x v="472"/>
    <s v="Southeast"/>
    <s v="South Carolina"/>
    <s v="Charleston"/>
    <x v="1"/>
    <n v="60.000000000000007"/>
    <n v="875"/>
    <n v="525000.00000000012"/>
    <n v="183750.00000000003"/>
    <n v="0.35"/>
    <s v="Online"/>
  </r>
  <r>
    <s v="Sports Direct"/>
    <n v="1185732"/>
    <x v="472"/>
    <s v="Southeast"/>
    <s v="South Carolina"/>
    <s v="Charleston"/>
    <x v="2"/>
    <n v="60.000000000000007"/>
    <n v="825"/>
    <n v="495000.00000000006"/>
    <n v="123750.00000000001"/>
    <n v="0.25"/>
    <s v="Online"/>
  </r>
  <r>
    <s v="Sports Direct"/>
    <n v="1185732"/>
    <x v="472"/>
    <s v="Southeast"/>
    <s v="South Carolina"/>
    <s v="Charleston"/>
    <x v="3"/>
    <n v="60.000000000000007"/>
    <n v="775"/>
    <n v="465000.00000000006"/>
    <n v="139500"/>
    <n v="0.3"/>
    <s v="Online"/>
  </r>
  <r>
    <s v="Sports Direct"/>
    <n v="1185732"/>
    <x v="472"/>
    <s v="Southeast"/>
    <s v="South Carolina"/>
    <s v="Charleston"/>
    <x v="4"/>
    <n v="70"/>
    <n v="775"/>
    <n v="542500"/>
    <n v="189875"/>
    <n v="0.35"/>
    <s v="Online"/>
  </r>
  <r>
    <s v="Sports Direct"/>
    <n v="1185732"/>
    <x v="472"/>
    <s v="Southeast"/>
    <s v="South Carolina"/>
    <s v="Charleston"/>
    <x v="5"/>
    <n v="75"/>
    <n v="875"/>
    <n v="656250"/>
    <n v="328125"/>
    <n v="0.5"/>
    <s v="Online"/>
  </r>
  <r>
    <s v="Sports Direct"/>
    <n v="1185732"/>
    <x v="170"/>
    <s v="Southeast"/>
    <s v="South Carolina"/>
    <s v="Charleston"/>
    <x v="0"/>
    <n v="35"/>
    <n v="925"/>
    <n v="323750"/>
    <n v="129500"/>
    <n v="0.4"/>
    <s v="Online"/>
  </r>
  <r>
    <s v="Sports Direct"/>
    <n v="1185732"/>
    <x v="170"/>
    <s v="Southeast"/>
    <s v="South Carolina"/>
    <s v="Charleston"/>
    <x v="1"/>
    <n v="35"/>
    <n v="725"/>
    <n v="253750"/>
    <n v="88812.5"/>
    <n v="0.35"/>
    <s v="Online"/>
  </r>
  <r>
    <s v="Sports Direct"/>
    <n v="1185732"/>
    <x v="170"/>
    <s v="Southeast"/>
    <s v="South Carolina"/>
    <s v="Charleston"/>
    <x v="2"/>
    <n v="25.000000000000007"/>
    <n v="725"/>
    <n v="181250.00000000006"/>
    <n v="72500.000000000029"/>
    <n v="0.4"/>
    <s v="Online"/>
  </r>
  <r>
    <s v="Sports Direct"/>
    <n v="1185732"/>
    <x v="170"/>
    <s v="Southeast"/>
    <s v="South Carolina"/>
    <s v="Charleston"/>
    <x v="3"/>
    <n v="30"/>
    <n v="575"/>
    <n v="172500"/>
    <n v="69000"/>
    <n v="0.4"/>
    <s v="Online"/>
  </r>
  <r>
    <s v="Sports Direct"/>
    <n v="1185732"/>
    <x v="170"/>
    <s v="Southeast"/>
    <s v="South Carolina"/>
    <s v="Charleston"/>
    <x v="4"/>
    <n v="45"/>
    <n v="625"/>
    <n v="281250"/>
    <n v="98437.5"/>
    <n v="0.35"/>
    <s v="Online"/>
  </r>
  <r>
    <s v="Sports Direct"/>
    <n v="1185732"/>
    <x v="170"/>
    <s v="Southeast"/>
    <s v="South Carolina"/>
    <s v="Charleston"/>
    <x v="5"/>
    <n v="35"/>
    <n v="725"/>
    <n v="253750"/>
    <n v="126875"/>
    <n v="0.5"/>
    <s v="Online"/>
  </r>
  <r>
    <s v="Sports Direct"/>
    <n v="1185732"/>
    <x v="199"/>
    <s v="Southeast"/>
    <s v="South Carolina"/>
    <s v="Charleston"/>
    <x v="0"/>
    <n v="35"/>
    <n v="975"/>
    <n v="341250"/>
    <n v="136500"/>
    <n v="0.4"/>
    <s v="Online"/>
  </r>
  <r>
    <s v="Sports Direct"/>
    <n v="1185732"/>
    <x v="199"/>
    <s v="Southeast"/>
    <s v="South Carolina"/>
    <s v="Charleston"/>
    <x v="1"/>
    <n v="35"/>
    <n v="625"/>
    <n v="218750"/>
    <n v="76562.5"/>
    <n v="0.35"/>
    <s v="Online"/>
  </r>
  <r>
    <s v="Sports Direct"/>
    <n v="1185732"/>
    <x v="199"/>
    <s v="Southeast"/>
    <s v="South Carolina"/>
    <s v="Charleston"/>
    <x v="2"/>
    <n v="25.000000000000007"/>
    <n v="675"/>
    <n v="168750.00000000006"/>
    <n v="67500.000000000029"/>
    <n v="0.4"/>
    <s v="Online"/>
  </r>
  <r>
    <s v="Sports Direct"/>
    <n v="1185732"/>
    <x v="199"/>
    <s v="Southeast"/>
    <s v="North Carolina"/>
    <s v="Charlotte"/>
    <x v="3"/>
    <n v="30"/>
    <n v="525"/>
    <n v="157500"/>
    <n v="63000"/>
    <n v="0.4"/>
    <s v="Online"/>
  </r>
  <r>
    <s v="Sports Direct"/>
    <n v="1185732"/>
    <x v="199"/>
    <s v="Southeast"/>
    <s v="North Carolina"/>
    <s v="Charlotte"/>
    <x v="4"/>
    <n v="45"/>
    <n v="600"/>
    <n v="270000"/>
    <n v="94500"/>
    <n v="0.35"/>
    <s v="Online"/>
  </r>
  <r>
    <s v="Sports Direct"/>
    <n v="1185732"/>
    <x v="199"/>
    <s v="Southeast"/>
    <s v="North Carolina"/>
    <s v="Charlotte"/>
    <x v="5"/>
    <n v="30"/>
    <n v="700"/>
    <n v="210000"/>
    <n v="105000"/>
    <n v="0.5"/>
    <s v="Online"/>
  </r>
  <r>
    <s v="Sports Direct"/>
    <n v="1185732"/>
    <x v="704"/>
    <s v="Southeast"/>
    <s v="North Carolina"/>
    <s v="Charlotte"/>
    <x v="0"/>
    <n v="30"/>
    <n v="920"/>
    <n v="276000"/>
    <n v="110400"/>
    <n v="0.4"/>
    <s v="Online"/>
  </r>
  <r>
    <s v="Sports Direct"/>
    <n v="1185732"/>
    <x v="704"/>
    <s v="Southeast"/>
    <s v="North Carolina"/>
    <s v="Charlotte"/>
    <x v="1"/>
    <n v="30"/>
    <n v="600"/>
    <n v="180000"/>
    <n v="62999.999999999993"/>
    <n v="0.35"/>
    <s v="Online"/>
  </r>
  <r>
    <s v="Sports Direct"/>
    <n v="1185732"/>
    <x v="704"/>
    <s v="Southeast"/>
    <s v="North Carolina"/>
    <s v="Charlotte"/>
    <x v="2"/>
    <n v="20"/>
    <n v="625"/>
    <n v="125000"/>
    <n v="50000"/>
    <n v="0.4"/>
    <s v="Online"/>
  </r>
  <r>
    <s v="Sports Direct"/>
    <n v="1185732"/>
    <x v="704"/>
    <s v="Southeast"/>
    <s v="North Carolina"/>
    <s v="Charlotte"/>
    <x v="3"/>
    <n v="24.999999999999993"/>
    <n v="475"/>
    <n v="118749.99999999997"/>
    <n v="47499.999999999993"/>
    <n v="0.4"/>
    <s v="Online"/>
  </r>
  <r>
    <s v="Sports Direct"/>
    <n v="1185732"/>
    <x v="704"/>
    <s v="Southeast"/>
    <s v="North Carolina"/>
    <s v="Charlotte"/>
    <x v="4"/>
    <n v="40.000000000000007"/>
    <n v="525"/>
    <n v="210000.00000000003"/>
    <n v="73500"/>
    <n v="0.35"/>
    <s v="Online"/>
  </r>
  <r>
    <s v="Sports Direct"/>
    <n v="1185732"/>
    <x v="704"/>
    <s v="Southeast"/>
    <s v="North Carolina"/>
    <s v="Charlotte"/>
    <x v="5"/>
    <n v="30"/>
    <n v="625"/>
    <n v="187500"/>
    <n v="93750"/>
    <n v="0.5"/>
    <s v="Online"/>
  </r>
  <r>
    <s v="Sports Direct"/>
    <n v="1185732"/>
    <x v="721"/>
    <s v="Southeast"/>
    <s v="North Carolina"/>
    <s v="Charlotte"/>
    <x v="0"/>
    <n v="30"/>
    <n v="875"/>
    <n v="262500"/>
    <n v="105000"/>
    <n v="0.4"/>
    <s v="Online"/>
  </r>
  <r>
    <s v="Sports Direct"/>
    <n v="1185732"/>
    <x v="721"/>
    <s v="Southeast"/>
    <s v="North Carolina"/>
    <s v="Charlotte"/>
    <x v="1"/>
    <n v="30"/>
    <n v="575"/>
    <n v="172500"/>
    <n v="60374.999999999993"/>
    <n v="0.35"/>
    <s v="Online"/>
  </r>
  <r>
    <s v="Sports Direct"/>
    <n v="1185732"/>
    <x v="721"/>
    <s v="Southeast"/>
    <s v="North Carolina"/>
    <s v="Charlotte"/>
    <x v="2"/>
    <n v="20"/>
    <n v="575"/>
    <n v="115000"/>
    <n v="46000"/>
    <n v="0.4"/>
    <s v="Online"/>
  </r>
  <r>
    <s v="Sports Direct"/>
    <n v="1185732"/>
    <x v="721"/>
    <s v="Southeast"/>
    <s v="North Carolina"/>
    <s v="Charlotte"/>
    <x v="3"/>
    <n v="24.999999999999993"/>
    <n v="500"/>
    <n v="124999.99999999997"/>
    <n v="49999.999999999993"/>
    <n v="0.4"/>
    <s v="Online"/>
  </r>
  <r>
    <s v="Sports Direct"/>
    <n v="1185732"/>
    <x v="721"/>
    <s v="Southeast"/>
    <s v="North Carolina"/>
    <s v="Charlotte"/>
    <x v="4"/>
    <n v="45"/>
    <n v="525"/>
    <n v="236250"/>
    <n v="82687.5"/>
    <n v="0.35"/>
    <s v="Online"/>
  </r>
  <r>
    <s v="Sports Direct"/>
    <n v="1185732"/>
    <x v="721"/>
    <s v="Southeast"/>
    <s v="North Carolina"/>
    <s v="Charlotte"/>
    <x v="5"/>
    <n v="35"/>
    <n v="675"/>
    <n v="236250"/>
    <n v="118125"/>
    <n v="0.5"/>
    <s v="Online"/>
  </r>
  <r>
    <s v="Sports Direct"/>
    <n v="1185732"/>
    <x v="255"/>
    <s v="Southeast"/>
    <s v="North Carolina"/>
    <s v="Charlotte"/>
    <x v="0"/>
    <n v="45"/>
    <n v="945"/>
    <n v="425250"/>
    <n v="170100"/>
    <n v="0.4"/>
    <s v="Online"/>
  </r>
  <r>
    <s v="Sports Direct"/>
    <n v="1185732"/>
    <x v="255"/>
    <s v="Southeast"/>
    <s v="North Carolina"/>
    <s v="Charlotte"/>
    <x v="1"/>
    <n v="45"/>
    <n v="650"/>
    <n v="292500"/>
    <n v="102375"/>
    <n v="0.35"/>
    <s v="Online"/>
  </r>
  <r>
    <s v="Sports Direct"/>
    <n v="1185732"/>
    <x v="255"/>
    <s v="Southeast"/>
    <s v="North Carolina"/>
    <s v="Charlotte"/>
    <x v="2"/>
    <n v="40"/>
    <n v="625"/>
    <n v="250000"/>
    <n v="100000"/>
    <n v="0.4"/>
    <s v="Online"/>
  </r>
  <r>
    <s v="Sports Direct"/>
    <n v="1185732"/>
    <x v="255"/>
    <s v="Southeast"/>
    <s v="North Carolina"/>
    <s v="Charlotte"/>
    <x v="3"/>
    <n v="40"/>
    <n v="575"/>
    <n v="230000"/>
    <n v="92000"/>
    <n v="0.4"/>
    <s v="Online"/>
  </r>
  <r>
    <s v="Sports Direct"/>
    <n v="1185732"/>
    <x v="255"/>
    <s v="Southeast"/>
    <s v="North Carolina"/>
    <s v="Charlotte"/>
    <x v="4"/>
    <n v="49.999999999999993"/>
    <n v="600"/>
    <n v="299999.99999999994"/>
    <n v="104999.99999999997"/>
    <n v="0.35"/>
    <s v="Online"/>
  </r>
  <r>
    <s v="Sports Direct"/>
    <n v="1185732"/>
    <x v="255"/>
    <s v="Southeast"/>
    <s v="North Carolina"/>
    <s v="Charlotte"/>
    <x v="5"/>
    <n v="54.999999999999993"/>
    <n v="700"/>
    <n v="384999.99999999994"/>
    <n v="192499.99999999997"/>
    <n v="0.5"/>
    <s v="Online"/>
  </r>
  <r>
    <s v="Sports Direct"/>
    <n v="1185732"/>
    <x v="288"/>
    <s v="Southeast"/>
    <s v="North Carolina"/>
    <s v="Charlotte"/>
    <x v="0"/>
    <n v="49.999999999999993"/>
    <n v="950"/>
    <n v="474999.99999999994"/>
    <n v="190000"/>
    <n v="0.4"/>
    <s v="Online"/>
  </r>
  <r>
    <s v="Sports Direct"/>
    <n v="1185732"/>
    <x v="288"/>
    <s v="Southeast"/>
    <s v="North Carolina"/>
    <s v="Charlotte"/>
    <x v="1"/>
    <n v="45"/>
    <n v="700"/>
    <n v="315000"/>
    <n v="110250"/>
    <n v="0.35"/>
    <s v="Online"/>
  </r>
  <r>
    <s v="Sports Direct"/>
    <n v="1185732"/>
    <x v="288"/>
    <s v="Southeast"/>
    <s v="North Carolina"/>
    <s v="Charlotte"/>
    <x v="2"/>
    <n v="50"/>
    <n v="675"/>
    <n v="337500"/>
    <n v="135000"/>
    <n v="0.4"/>
    <s v="Online"/>
  </r>
  <r>
    <s v="Sports Direct"/>
    <n v="1185732"/>
    <x v="288"/>
    <s v="Southeast"/>
    <s v="North Carolina"/>
    <s v="Charlotte"/>
    <x v="3"/>
    <n v="50"/>
    <n v="650"/>
    <n v="325000"/>
    <n v="130000"/>
    <n v="0.4"/>
    <s v="Online"/>
  </r>
  <r>
    <s v="Sports Direct"/>
    <n v="1185732"/>
    <x v="288"/>
    <s v="Southeast"/>
    <s v="North Carolina"/>
    <s v="Charlotte"/>
    <x v="4"/>
    <n v="65"/>
    <n v="650"/>
    <n v="422500"/>
    <n v="147875"/>
    <n v="0.35"/>
    <s v="Online"/>
  </r>
  <r>
    <s v="Sports Direct"/>
    <n v="1185732"/>
    <x v="288"/>
    <s v="Southeast"/>
    <s v="North Carolina"/>
    <s v="Charlotte"/>
    <x v="5"/>
    <n v="70"/>
    <n v="825"/>
    <n v="577500"/>
    <n v="288750"/>
    <n v="0.5"/>
    <s v="Online"/>
  </r>
  <r>
    <s v="Sports Direct"/>
    <n v="1185732"/>
    <x v="316"/>
    <s v="Southeast"/>
    <s v="North Carolina"/>
    <s v="Charlotte"/>
    <x v="0"/>
    <n v="65"/>
    <n v="1050"/>
    <n v="682500"/>
    <n v="273000"/>
    <n v="0.4"/>
    <s v="Online"/>
  </r>
  <r>
    <s v="Sports Direct"/>
    <n v="1185732"/>
    <x v="316"/>
    <s v="Southeast"/>
    <s v="North Carolina"/>
    <s v="Charlotte"/>
    <x v="1"/>
    <n v="60.000000000000007"/>
    <n v="800"/>
    <n v="480000.00000000006"/>
    <n v="168000"/>
    <n v="0.35"/>
    <s v="Online"/>
  </r>
  <r>
    <s v="Sports Direct"/>
    <n v="1185732"/>
    <x v="316"/>
    <s v="Southeast"/>
    <s v="North Carolina"/>
    <s v="Charlotte"/>
    <x v="2"/>
    <n v="55.000000000000007"/>
    <n v="725"/>
    <n v="398750.00000000006"/>
    <n v="159500.00000000003"/>
    <n v="0.4"/>
    <s v="Online"/>
  </r>
  <r>
    <s v="Sports Direct"/>
    <n v="1185732"/>
    <x v="316"/>
    <s v="Southeast"/>
    <s v="North Carolina"/>
    <s v="Charlotte"/>
    <x v="3"/>
    <n v="55.000000000000007"/>
    <n v="675"/>
    <n v="371250.00000000006"/>
    <n v="148500.00000000003"/>
    <n v="0.4"/>
    <s v="Online"/>
  </r>
  <r>
    <s v="Sports Direct"/>
    <n v="1185732"/>
    <x v="316"/>
    <s v="Southeast"/>
    <s v="North Carolina"/>
    <s v="Charlotte"/>
    <x v="4"/>
    <n v="65"/>
    <n v="700"/>
    <n v="455000"/>
    <n v="159250"/>
    <n v="0.35"/>
    <s v="Online"/>
  </r>
  <r>
    <s v="Sports Direct"/>
    <n v="1185732"/>
    <x v="316"/>
    <s v="Southeast"/>
    <s v="North Carolina"/>
    <s v="Charlotte"/>
    <x v="5"/>
    <n v="70"/>
    <n v="875"/>
    <n v="612500"/>
    <n v="306250"/>
    <n v="0.5"/>
    <s v="Online"/>
  </r>
  <r>
    <s v="Sports Direct"/>
    <n v="1185732"/>
    <x v="348"/>
    <s v="Southeast"/>
    <s v="North Carolina"/>
    <s v="Charlotte"/>
    <x v="0"/>
    <n v="65"/>
    <n v="1025"/>
    <n v="666250"/>
    <n v="266500"/>
    <n v="0.4"/>
    <s v="Online"/>
  </r>
  <r>
    <s v="Sports Direct"/>
    <n v="1185732"/>
    <x v="348"/>
    <s v="Southeast"/>
    <s v="North Carolina"/>
    <s v="Charlotte"/>
    <x v="1"/>
    <n v="60.000000000000007"/>
    <n v="800"/>
    <n v="480000.00000000006"/>
    <n v="168000"/>
    <n v="0.35"/>
    <s v="Online"/>
  </r>
  <r>
    <s v="Sports Direct"/>
    <n v="1185732"/>
    <x v="348"/>
    <s v="Southeast"/>
    <s v="North Carolina"/>
    <s v="Charlotte"/>
    <x v="2"/>
    <n v="55.000000000000007"/>
    <n v="725"/>
    <n v="398750.00000000006"/>
    <n v="159500.00000000003"/>
    <n v="0.4"/>
    <s v="Online"/>
  </r>
  <r>
    <s v="Sports Direct"/>
    <n v="1185732"/>
    <x v="348"/>
    <s v="Southeast"/>
    <s v="North Carolina"/>
    <s v="Charlotte"/>
    <x v="3"/>
    <n v="45"/>
    <n v="675"/>
    <n v="303750"/>
    <n v="121500"/>
    <n v="0.4"/>
    <s v="Online"/>
  </r>
  <r>
    <s v="Sports Direct"/>
    <n v="1185732"/>
    <x v="348"/>
    <s v="Southeast"/>
    <s v="North Carolina"/>
    <s v="Charlotte"/>
    <x v="4"/>
    <n v="55.000000000000007"/>
    <n v="650"/>
    <n v="357500.00000000006"/>
    <n v="125125.00000000001"/>
    <n v="0.35"/>
    <s v="Online"/>
  </r>
  <r>
    <s v="Sports Direct"/>
    <n v="1185732"/>
    <x v="348"/>
    <s v="Southeast"/>
    <s v="North Carolina"/>
    <s v="Charlotte"/>
    <x v="5"/>
    <n v="60.000000000000007"/>
    <n v="825"/>
    <n v="495000.00000000006"/>
    <n v="247500.00000000003"/>
    <n v="0.5"/>
    <s v="Online"/>
  </r>
  <r>
    <s v="Sports Direct"/>
    <n v="1185732"/>
    <x v="378"/>
    <s v="Southeast"/>
    <s v="North Carolina"/>
    <s v="Charlotte"/>
    <x v="0"/>
    <n v="55.000000000000007"/>
    <n v="925"/>
    <n v="508750.00000000006"/>
    <n v="203500.00000000003"/>
    <n v="0.4"/>
    <s v="Online"/>
  </r>
  <r>
    <s v="Sports Direct"/>
    <n v="1185732"/>
    <x v="378"/>
    <s v="Southeast"/>
    <s v="North Carolina"/>
    <s v="Charlotte"/>
    <x v="1"/>
    <n v="50.000000000000014"/>
    <n v="725"/>
    <n v="362500.00000000012"/>
    <n v="126875.00000000003"/>
    <n v="0.35"/>
    <s v="Online"/>
  </r>
  <r>
    <s v="Sports Direct"/>
    <n v="1185732"/>
    <x v="378"/>
    <s v="Southeast"/>
    <s v="North Carolina"/>
    <s v="Charlotte"/>
    <x v="2"/>
    <n v="30.000000000000004"/>
    <n v="625"/>
    <n v="187500.00000000003"/>
    <n v="75000.000000000015"/>
    <n v="0.4"/>
    <s v="Online"/>
  </r>
  <r>
    <s v="Sports Direct"/>
    <n v="1185732"/>
    <x v="378"/>
    <s v="Southeast"/>
    <s v="North Carolina"/>
    <s v="Charlotte"/>
    <x v="3"/>
    <n v="30.000000000000004"/>
    <n v="600"/>
    <n v="180000.00000000003"/>
    <n v="72000.000000000015"/>
    <n v="0.4"/>
    <s v="Online"/>
  </r>
  <r>
    <s v="Sports Direct"/>
    <n v="1185732"/>
    <x v="378"/>
    <s v="Southeast"/>
    <s v="North Carolina"/>
    <s v="Charlotte"/>
    <x v="4"/>
    <n v="40"/>
    <n v="600"/>
    <n v="240000"/>
    <n v="84000"/>
    <n v="0.35"/>
    <s v="Online"/>
  </r>
  <r>
    <s v="Sports Direct"/>
    <n v="1185732"/>
    <x v="378"/>
    <s v="Southeast"/>
    <s v="North Carolina"/>
    <s v="Charlotte"/>
    <x v="5"/>
    <n v="45.000000000000007"/>
    <n v="700"/>
    <n v="315000.00000000006"/>
    <n v="157500.00000000003"/>
    <n v="0.5"/>
    <s v="Online"/>
  </r>
  <r>
    <s v="Sports Direct"/>
    <n v="1185732"/>
    <x v="410"/>
    <s v="Southeast"/>
    <s v="North Carolina"/>
    <s v="Charlotte"/>
    <x v="0"/>
    <n v="45.000000000000007"/>
    <n v="875"/>
    <n v="393750.00000000006"/>
    <n v="157500.00000000003"/>
    <n v="0.4"/>
    <s v="Online"/>
  </r>
  <r>
    <s v="Sports Direct"/>
    <n v="1185732"/>
    <x v="410"/>
    <s v="Southeast"/>
    <s v="North Carolina"/>
    <s v="Charlotte"/>
    <x v="1"/>
    <n v="35.000000000000007"/>
    <n v="700"/>
    <n v="245000.00000000006"/>
    <n v="85750.000000000015"/>
    <n v="0.35"/>
    <s v="Online"/>
  </r>
  <r>
    <s v="Sports Direct"/>
    <n v="1185732"/>
    <x v="410"/>
    <s v="Southeast"/>
    <s v="North Carolina"/>
    <s v="Charlotte"/>
    <x v="2"/>
    <n v="35.000000000000007"/>
    <n v="575"/>
    <n v="201250.00000000003"/>
    <n v="80500.000000000015"/>
    <n v="0.4"/>
    <s v="Online"/>
  </r>
  <r>
    <s v="Sports Direct"/>
    <n v="1185732"/>
    <x v="410"/>
    <s v="Southeast"/>
    <s v="North Carolina"/>
    <s v="Charlotte"/>
    <x v="3"/>
    <n v="35.000000000000007"/>
    <n v="550"/>
    <n v="192500.00000000003"/>
    <n v="77000.000000000015"/>
    <n v="0.4"/>
    <s v="Online"/>
  </r>
  <r>
    <s v="Sports Direct"/>
    <n v="1185732"/>
    <x v="410"/>
    <s v="Southeast"/>
    <s v="North Carolina"/>
    <s v="Charlotte"/>
    <x v="4"/>
    <n v="45.000000000000007"/>
    <n v="550"/>
    <n v="247500.00000000003"/>
    <n v="86625"/>
    <n v="0.35"/>
    <s v="Online"/>
  </r>
  <r>
    <s v="Sports Direct"/>
    <n v="1185732"/>
    <x v="410"/>
    <s v="Southeast"/>
    <s v="North Carolina"/>
    <s v="Charlotte"/>
    <x v="5"/>
    <n v="50"/>
    <n v="675"/>
    <n v="337500"/>
    <n v="168750"/>
    <n v="0.5"/>
    <s v="Online"/>
  </r>
  <r>
    <s v="Sports Direct"/>
    <n v="1185732"/>
    <x v="440"/>
    <s v="Southeast"/>
    <s v="North Carolina"/>
    <s v="Charlotte"/>
    <x v="0"/>
    <n v="45.000000000000007"/>
    <n v="825"/>
    <n v="371250.00000000006"/>
    <n v="148500.00000000003"/>
    <n v="0.4"/>
    <s v="Online"/>
  </r>
  <r>
    <s v="Sports Direct"/>
    <n v="1185732"/>
    <x v="440"/>
    <s v="Southeast"/>
    <s v="North Carolina"/>
    <s v="Charlotte"/>
    <x v="1"/>
    <n v="35.000000000000007"/>
    <n v="650"/>
    <n v="227500.00000000006"/>
    <n v="79625.000000000015"/>
    <n v="0.35"/>
    <s v="Online"/>
  </r>
  <r>
    <s v="Sports Direct"/>
    <n v="1185732"/>
    <x v="440"/>
    <s v="Southeast"/>
    <s v="North Carolina"/>
    <s v="Charlotte"/>
    <x v="2"/>
    <n v="40.000000000000014"/>
    <n v="595"/>
    <n v="238000.00000000009"/>
    <n v="95200.000000000044"/>
    <n v="0.4"/>
    <s v="Online"/>
  </r>
  <r>
    <s v="Sports Direct"/>
    <n v="1185732"/>
    <x v="440"/>
    <s v="Southeast"/>
    <s v="North Carolina"/>
    <s v="Charlotte"/>
    <x v="3"/>
    <n v="60.000000000000021"/>
    <n v="650"/>
    <n v="390000.00000000012"/>
    <n v="156000.00000000006"/>
    <n v="0.4"/>
    <s v="Online"/>
  </r>
  <r>
    <s v="Sports Direct"/>
    <n v="1185732"/>
    <x v="440"/>
    <s v="Southeast"/>
    <s v="North Carolina"/>
    <s v="Charlotte"/>
    <x v="4"/>
    <n v="75.000000000000014"/>
    <n v="625"/>
    <n v="468750.00000000012"/>
    <n v="164062.50000000003"/>
    <n v="0.35"/>
    <s v="Online"/>
  </r>
  <r>
    <s v="Sports Direct"/>
    <n v="1185732"/>
    <x v="440"/>
    <s v="Southeast"/>
    <s v="North Carolina"/>
    <s v="Charlotte"/>
    <x v="5"/>
    <n v="75"/>
    <n v="725"/>
    <n v="543750"/>
    <n v="271875"/>
    <n v="0.5"/>
    <s v="Online"/>
  </r>
  <r>
    <s v="Sports Direct"/>
    <n v="1185732"/>
    <x v="469"/>
    <s v="Southeast"/>
    <s v="North Carolina"/>
    <s v="Charlotte"/>
    <x v="0"/>
    <n v="70"/>
    <n v="975"/>
    <n v="682500"/>
    <n v="273000"/>
    <n v="0.4"/>
    <s v="Online"/>
  </r>
  <r>
    <s v="Sports Direct"/>
    <n v="1185732"/>
    <x v="469"/>
    <s v="Southeast"/>
    <s v="North Carolina"/>
    <s v="Charlotte"/>
    <x v="1"/>
    <n v="60.000000000000007"/>
    <n v="775"/>
    <n v="465000.00000000006"/>
    <n v="162750"/>
    <n v="0.35"/>
    <s v="Online"/>
  </r>
  <r>
    <s v="Amazon"/>
    <n v="1185732"/>
    <x v="469"/>
    <s v="Southeast"/>
    <s v="North Carolina"/>
    <s v="Charlotte"/>
    <x v="2"/>
    <n v="60.000000000000007"/>
    <n v="725"/>
    <n v="435000.00000000006"/>
    <n v="174000.00000000003"/>
    <n v="0.4"/>
    <s v="Online"/>
  </r>
  <r>
    <s v="Amazon"/>
    <n v="1185732"/>
    <x v="469"/>
    <s v="Southeast"/>
    <s v="North Carolina"/>
    <s v="Charlotte"/>
    <x v="3"/>
    <n v="60.000000000000007"/>
    <n v="675"/>
    <n v="405000.00000000006"/>
    <n v="162000.00000000003"/>
    <n v="0.4"/>
    <s v="Online"/>
  </r>
  <r>
    <s v="Amazon"/>
    <n v="1185732"/>
    <x v="469"/>
    <s v="Southeast"/>
    <s v="North Carolina"/>
    <s v="Charlotte"/>
    <x v="4"/>
    <n v="70"/>
    <n v="675"/>
    <n v="472500"/>
    <n v="165375"/>
    <n v="0.35"/>
    <s v="Online"/>
  </r>
  <r>
    <s v="Amazon"/>
    <n v="1185732"/>
    <x v="469"/>
    <s v="Southeast"/>
    <s v="North Carolina"/>
    <s v="Charlotte"/>
    <x v="5"/>
    <n v="75"/>
    <n v="775"/>
    <n v="581250"/>
    <n v="290625"/>
    <n v="0.5"/>
    <s v="Online"/>
  </r>
  <r>
    <s v="Amazon"/>
    <n v="1185732"/>
    <x v="177"/>
    <s v="Southeast"/>
    <s v="North Carolina"/>
    <s v="Charlotte"/>
    <x v="0"/>
    <n v="35"/>
    <n v="775"/>
    <n v="271250"/>
    <n v="108500"/>
    <n v="0.4"/>
    <s v="Online"/>
  </r>
  <r>
    <s v="Amazon"/>
    <n v="1185732"/>
    <x v="177"/>
    <s v="Southeast"/>
    <s v="North Carolina"/>
    <s v="Charlotte"/>
    <x v="1"/>
    <n v="35"/>
    <n v="575"/>
    <n v="201250"/>
    <n v="70437.5"/>
    <n v="0.35"/>
    <s v="Online"/>
  </r>
  <r>
    <s v="Amazon"/>
    <n v="1185732"/>
    <x v="177"/>
    <s v="Southeast"/>
    <s v="North Carolina"/>
    <s v="Charlotte"/>
    <x v="2"/>
    <n v="25.000000000000007"/>
    <n v="575"/>
    <n v="143750.00000000003"/>
    <n v="57500.000000000015"/>
    <n v="0.4"/>
    <s v="Online"/>
  </r>
  <r>
    <s v="Amazon"/>
    <n v="1185732"/>
    <x v="177"/>
    <s v="Southeast"/>
    <s v="North Carolina"/>
    <s v="Charlotte"/>
    <x v="3"/>
    <n v="30"/>
    <n v="425"/>
    <n v="127500"/>
    <n v="51000"/>
    <n v="0.4"/>
    <s v="Online"/>
  </r>
  <r>
    <s v="Amazon"/>
    <n v="1185732"/>
    <x v="177"/>
    <s v="Southeast"/>
    <s v="North Carolina"/>
    <s v="Charlotte"/>
    <x v="4"/>
    <n v="45"/>
    <n v="475"/>
    <n v="213750"/>
    <n v="74812.5"/>
    <n v="0.35"/>
    <s v="Online"/>
  </r>
  <r>
    <s v="Amazon"/>
    <n v="1185732"/>
    <x v="177"/>
    <s v="Southeast"/>
    <s v="North Carolina"/>
    <s v="Charlotte"/>
    <x v="5"/>
    <n v="35"/>
    <n v="575"/>
    <n v="201250"/>
    <n v="100625"/>
    <n v="0.5"/>
    <s v="Online"/>
  </r>
  <r>
    <s v="Amazon"/>
    <n v="1185732"/>
    <x v="206"/>
    <s v="Southeast"/>
    <s v="North Carolina"/>
    <s v="Charlotte"/>
    <x v="0"/>
    <n v="35"/>
    <n v="825"/>
    <n v="288750"/>
    <n v="115500"/>
    <n v="0.4"/>
    <s v="Online"/>
  </r>
  <r>
    <s v="Amazon"/>
    <n v="1185732"/>
    <x v="206"/>
    <s v="Southeast"/>
    <s v="North Carolina"/>
    <s v="Charlotte"/>
    <x v="1"/>
    <n v="35"/>
    <n v="475"/>
    <n v="166250"/>
    <n v="58187.499999999993"/>
    <n v="0.35"/>
    <s v="Online"/>
  </r>
  <r>
    <s v="Amazon"/>
    <n v="1185732"/>
    <x v="206"/>
    <s v="Southeast"/>
    <s v="North Carolina"/>
    <s v="Charlotte"/>
    <x v="2"/>
    <n v="25.000000000000007"/>
    <n v="525"/>
    <n v="131250.00000000003"/>
    <n v="52500.000000000015"/>
    <n v="0.4"/>
    <s v="Online"/>
  </r>
  <r>
    <s v="Amazon"/>
    <n v="1185732"/>
    <x v="206"/>
    <s v="Midwest"/>
    <s v="Ohio"/>
    <s v="Columbus"/>
    <x v="3"/>
    <n v="30"/>
    <n v="375"/>
    <n v="112500"/>
    <n v="45000"/>
    <n v="0.4"/>
    <s v="Online"/>
  </r>
  <r>
    <s v="Amazon"/>
    <n v="1185732"/>
    <x v="206"/>
    <s v="Midwest"/>
    <s v="Ohio"/>
    <s v="Columbus"/>
    <x v="4"/>
    <n v="45"/>
    <n v="450"/>
    <n v="202500"/>
    <n v="70875"/>
    <n v="0.35"/>
    <s v="Online"/>
  </r>
  <r>
    <s v="Amazon"/>
    <n v="1185732"/>
    <x v="206"/>
    <s v="Midwest"/>
    <s v="Ohio"/>
    <s v="Columbus"/>
    <x v="5"/>
    <n v="30"/>
    <n v="550"/>
    <n v="165000"/>
    <n v="82500"/>
    <n v="0.5"/>
    <s v="Online"/>
  </r>
  <r>
    <s v="Amazon"/>
    <n v="1185732"/>
    <x v="214"/>
    <s v="Midwest"/>
    <s v="Ohio"/>
    <s v="Columbus"/>
    <x v="0"/>
    <n v="30"/>
    <n v="770"/>
    <n v="231000"/>
    <n v="92400"/>
    <n v="0.4"/>
    <s v="Online"/>
  </r>
  <r>
    <s v="Amazon"/>
    <n v="1185732"/>
    <x v="214"/>
    <s v="Midwest"/>
    <s v="Ohio"/>
    <s v="Columbus"/>
    <x v="1"/>
    <n v="30"/>
    <n v="450"/>
    <n v="135000"/>
    <n v="47250"/>
    <n v="0.35"/>
    <s v="Online"/>
  </r>
  <r>
    <s v="Amazon"/>
    <n v="1185732"/>
    <x v="214"/>
    <s v="Midwest"/>
    <s v="Ohio"/>
    <s v="Columbus"/>
    <x v="2"/>
    <n v="20"/>
    <n v="475"/>
    <n v="95000"/>
    <n v="38000"/>
    <n v="0.4"/>
    <s v="Online"/>
  </r>
  <r>
    <s v="Amazon"/>
    <n v="1185732"/>
    <x v="214"/>
    <s v="Midwest"/>
    <s v="Ohio"/>
    <s v="Columbus"/>
    <x v="3"/>
    <n v="24.999999999999993"/>
    <n v="325"/>
    <n v="81249.999999999971"/>
    <n v="32499.999999999989"/>
    <n v="0.4"/>
    <s v="Online"/>
  </r>
  <r>
    <s v="Amazon"/>
    <n v="1185732"/>
    <x v="214"/>
    <s v="Midwest"/>
    <s v="Ohio"/>
    <s v="Columbus"/>
    <x v="4"/>
    <n v="40.000000000000007"/>
    <n v="375"/>
    <n v="150000.00000000003"/>
    <n v="52500.000000000007"/>
    <n v="0.35"/>
    <s v="Online"/>
  </r>
  <r>
    <s v="Amazon"/>
    <n v="1185732"/>
    <x v="214"/>
    <s v="Midwest"/>
    <s v="Ohio"/>
    <s v="Columbus"/>
    <x v="5"/>
    <n v="30"/>
    <n v="475"/>
    <n v="142500"/>
    <n v="71250"/>
    <n v="0.5"/>
    <s v="Online"/>
  </r>
  <r>
    <s v="Amazon"/>
    <n v="1185732"/>
    <x v="233"/>
    <s v="Midwest"/>
    <s v="Ohio"/>
    <s v="Columbus"/>
    <x v="0"/>
    <n v="30"/>
    <n v="725"/>
    <n v="217500"/>
    <n v="87000"/>
    <n v="0.4"/>
    <s v="Online"/>
  </r>
  <r>
    <s v="Amazon"/>
    <n v="1185732"/>
    <x v="233"/>
    <s v="Midwest"/>
    <s v="Ohio"/>
    <s v="Columbus"/>
    <x v="1"/>
    <n v="30"/>
    <n v="425"/>
    <n v="127500"/>
    <n v="44625"/>
    <n v="0.35"/>
    <s v="Online"/>
  </r>
  <r>
    <s v="Amazon"/>
    <n v="1185732"/>
    <x v="233"/>
    <s v="Midwest"/>
    <s v="Ohio"/>
    <s v="Columbus"/>
    <x v="2"/>
    <n v="20"/>
    <n v="425"/>
    <n v="85000"/>
    <n v="34000"/>
    <n v="0.4"/>
    <s v="Online"/>
  </r>
  <r>
    <s v="Amazon"/>
    <n v="1185732"/>
    <x v="233"/>
    <s v="Midwest"/>
    <s v="Ohio"/>
    <s v="Columbus"/>
    <x v="3"/>
    <n v="24.999999999999993"/>
    <n v="350"/>
    <n v="87499.999999999971"/>
    <n v="34999.999999999993"/>
    <n v="0.4"/>
    <s v="Online"/>
  </r>
  <r>
    <s v="Amazon"/>
    <n v="1185732"/>
    <x v="233"/>
    <s v="Midwest"/>
    <s v="Ohio"/>
    <s v="Columbus"/>
    <x v="4"/>
    <n v="45"/>
    <n v="375"/>
    <n v="168750"/>
    <n v="59062.499999999993"/>
    <n v="0.35"/>
    <s v="Online"/>
  </r>
  <r>
    <s v="Amazon"/>
    <n v="1185732"/>
    <x v="233"/>
    <s v="Midwest"/>
    <s v="Ohio"/>
    <s v="Columbus"/>
    <x v="5"/>
    <n v="35"/>
    <n v="525"/>
    <n v="183750"/>
    <n v="91875"/>
    <n v="0.5"/>
    <s v="Online"/>
  </r>
  <r>
    <s v="Amazon"/>
    <n v="1185732"/>
    <x v="262"/>
    <s v="Midwest"/>
    <s v="Ohio"/>
    <s v="Columbus"/>
    <x v="0"/>
    <n v="45"/>
    <n v="795"/>
    <n v="357750"/>
    <n v="143100"/>
    <n v="0.4"/>
    <s v="Online"/>
  </r>
  <r>
    <s v="Amazon"/>
    <n v="1185732"/>
    <x v="262"/>
    <s v="Midwest"/>
    <s v="Ohio"/>
    <s v="Columbus"/>
    <x v="1"/>
    <n v="45"/>
    <n v="500"/>
    <n v="225000"/>
    <n v="78750"/>
    <n v="0.35"/>
    <s v="Online"/>
  </r>
  <r>
    <s v="Amazon"/>
    <n v="1185732"/>
    <x v="262"/>
    <s v="Midwest"/>
    <s v="Ohio"/>
    <s v="Columbus"/>
    <x v="2"/>
    <n v="40"/>
    <n v="475"/>
    <n v="190000"/>
    <n v="76000"/>
    <n v="0.4"/>
    <s v="Online"/>
  </r>
  <r>
    <s v="Amazon"/>
    <n v="1185732"/>
    <x v="262"/>
    <s v="Midwest"/>
    <s v="Ohio"/>
    <s v="Columbus"/>
    <x v="3"/>
    <n v="40"/>
    <n v="425"/>
    <n v="170000"/>
    <n v="68000"/>
    <n v="0.4"/>
    <s v="Online"/>
  </r>
  <r>
    <s v="Amazon"/>
    <n v="1185732"/>
    <x v="262"/>
    <s v="Midwest"/>
    <s v="Ohio"/>
    <s v="Columbus"/>
    <x v="4"/>
    <n v="49.999999999999993"/>
    <n v="450"/>
    <n v="224999.99999999997"/>
    <n v="78749.999999999985"/>
    <n v="0.35"/>
    <s v="Online"/>
  </r>
  <r>
    <s v="Amazon"/>
    <n v="1185732"/>
    <x v="262"/>
    <s v="Midwest"/>
    <s v="Ohio"/>
    <s v="Columbus"/>
    <x v="5"/>
    <n v="54.999999999999993"/>
    <n v="550"/>
    <n v="302499.99999999994"/>
    <n v="151249.99999999997"/>
    <n v="0.5"/>
    <s v="Online"/>
  </r>
  <r>
    <s v="Amazon"/>
    <n v="1185732"/>
    <x v="295"/>
    <s v="Midwest"/>
    <s v="Ohio"/>
    <s v="Columbus"/>
    <x v="0"/>
    <n v="49.999999999999993"/>
    <n v="800"/>
    <n v="399999.99999999994"/>
    <n v="160000"/>
    <n v="0.4"/>
    <s v="Online"/>
  </r>
  <r>
    <s v="Amazon"/>
    <n v="1185732"/>
    <x v="295"/>
    <s v="Midwest"/>
    <s v="Ohio"/>
    <s v="Columbus"/>
    <x v="1"/>
    <n v="45"/>
    <n v="550"/>
    <n v="247500"/>
    <n v="86625"/>
    <n v="0.35"/>
    <s v="Online"/>
  </r>
  <r>
    <s v="Amazon"/>
    <n v="1185732"/>
    <x v="295"/>
    <s v="Midwest"/>
    <s v="Ohio"/>
    <s v="Columbus"/>
    <x v="2"/>
    <n v="50"/>
    <n v="525"/>
    <n v="262500"/>
    <n v="105000"/>
    <n v="0.4"/>
    <s v="Online"/>
  </r>
  <r>
    <s v="Amazon"/>
    <n v="1185732"/>
    <x v="295"/>
    <s v="Midwest"/>
    <s v="Ohio"/>
    <s v="Columbus"/>
    <x v="3"/>
    <n v="50"/>
    <n v="500"/>
    <n v="250000"/>
    <n v="100000"/>
    <n v="0.4"/>
    <s v="Online"/>
  </r>
  <r>
    <s v="Amazon"/>
    <n v="1185732"/>
    <x v="295"/>
    <s v="Midwest"/>
    <s v="Ohio"/>
    <s v="Columbus"/>
    <x v="4"/>
    <n v="65"/>
    <n v="500"/>
    <n v="325000"/>
    <n v="113750"/>
    <n v="0.35"/>
    <s v="Online"/>
  </r>
  <r>
    <s v="Amazon"/>
    <n v="1185732"/>
    <x v="295"/>
    <s v="Midwest"/>
    <s v="Ohio"/>
    <s v="Columbus"/>
    <x v="5"/>
    <n v="70"/>
    <n v="675"/>
    <n v="472500"/>
    <n v="236250"/>
    <n v="0.5"/>
    <s v="Online"/>
  </r>
  <r>
    <s v="Amazon"/>
    <n v="1185732"/>
    <x v="323"/>
    <s v="Midwest"/>
    <s v="Ohio"/>
    <s v="Columbus"/>
    <x v="0"/>
    <n v="65"/>
    <n v="900"/>
    <n v="585000"/>
    <n v="234000"/>
    <n v="0.4"/>
    <s v="Online"/>
  </r>
  <r>
    <s v="Amazon"/>
    <n v="1185732"/>
    <x v="323"/>
    <s v="Midwest"/>
    <s v="Ohio"/>
    <s v="Columbus"/>
    <x v="1"/>
    <n v="60.000000000000007"/>
    <n v="650"/>
    <n v="390000.00000000006"/>
    <n v="136500"/>
    <n v="0.35"/>
    <s v="Online"/>
  </r>
  <r>
    <s v="Amazon"/>
    <n v="1185732"/>
    <x v="323"/>
    <s v="Midwest"/>
    <s v="Ohio"/>
    <s v="Columbus"/>
    <x v="2"/>
    <n v="55.000000000000007"/>
    <n v="575"/>
    <n v="316250.00000000006"/>
    <n v="126500.00000000003"/>
    <n v="0.4"/>
    <s v="Online"/>
  </r>
  <r>
    <s v="Amazon"/>
    <n v="1185732"/>
    <x v="323"/>
    <s v="Midwest"/>
    <s v="Ohio"/>
    <s v="Columbus"/>
    <x v="3"/>
    <n v="55.000000000000007"/>
    <n v="525"/>
    <n v="288750.00000000006"/>
    <n v="115500.00000000003"/>
    <n v="0.4"/>
    <s v="Online"/>
  </r>
  <r>
    <s v="Amazon"/>
    <n v="1185732"/>
    <x v="323"/>
    <s v="Midwest"/>
    <s v="Ohio"/>
    <s v="Columbus"/>
    <x v="4"/>
    <n v="65"/>
    <n v="550"/>
    <n v="357500"/>
    <n v="125124.99999999999"/>
    <n v="0.35"/>
    <s v="Online"/>
  </r>
  <r>
    <s v="Amazon"/>
    <n v="1185732"/>
    <x v="323"/>
    <s v="Midwest"/>
    <s v="Ohio"/>
    <s v="Columbus"/>
    <x v="5"/>
    <n v="70"/>
    <n v="725"/>
    <n v="507500"/>
    <n v="253750"/>
    <n v="0.5"/>
    <s v="Online"/>
  </r>
  <r>
    <s v="Amazon"/>
    <n v="1185732"/>
    <x v="355"/>
    <s v="Midwest"/>
    <s v="Ohio"/>
    <s v="Columbus"/>
    <x v="0"/>
    <n v="65"/>
    <n v="875"/>
    <n v="568750"/>
    <n v="227500"/>
    <n v="0.4"/>
    <s v="Online"/>
  </r>
  <r>
    <s v="Amazon"/>
    <n v="1185732"/>
    <x v="355"/>
    <s v="Midwest"/>
    <s v="Ohio"/>
    <s v="Columbus"/>
    <x v="1"/>
    <n v="60.000000000000007"/>
    <n v="650"/>
    <n v="390000.00000000006"/>
    <n v="136500"/>
    <n v="0.35"/>
    <s v="Online"/>
  </r>
  <r>
    <s v="Amazon"/>
    <n v="1185732"/>
    <x v="355"/>
    <s v="Midwest"/>
    <s v="Ohio"/>
    <s v="Columbus"/>
    <x v="2"/>
    <n v="55.000000000000007"/>
    <n v="575"/>
    <n v="316250.00000000006"/>
    <n v="126500.00000000003"/>
    <n v="0.4"/>
    <s v="Online"/>
  </r>
  <r>
    <s v="Amazon"/>
    <n v="1185732"/>
    <x v="355"/>
    <s v="Midwest"/>
    <s v="Ohio"/>
    <s v="Columbus"/>
    <x v="3"/>
    <n v="45"/>
    <n v="525"/>
    <n v="236250"/>
    <n v="94500"/>
    <n v="0.4"/>
    <s v="Online"/>
  </r>
  <r>
    <s v="Amazon"/>
    <n v="1185732"/>
    <x v="355"/>
    <s v="Midwest"/>
    <s v="Ohio"/>
    <s v="Columbus"/>
    <x v="4"/>
    <n v="55.000000000000007"/>
    <n v="500"/>
    <n v="275000.00000000006"/>
    <n v="96250.000000000015"/>
    <n v="0.35"/>
    <s v="Online"/>
  </r>
  <r>
    <s v="Amazon"/>
    <n v="1185732"/>
    <x v="355"/>
    <s v="Midwest"/>
    <s v="Ohio"/>
    <s v="Columbus"/>
    <x v="5"/>
    <n v="60.000000000000007"/>
    <n v="675"/>
    <n v="405000.00000000006"/>
    <n v="202500.00000000003"/>
    <n v="0.5"/>
    <s v="Online"/>
  </r>
  <r>
    <s v="Amazon"/>
    <n v="1185732"/>
    <x v="385"/>
    <s v="Midwest"/>
    <s v="Ohio"/>
    <s v="Columbus"/>
    <x v="0"/>
    <n v="55.000000000000007"/>
    <n v="775"/>
    <n v="426250.00000000006"/>
    <n v="170500.00000000003"/>
    <n v="0.4"/>
    <s v="Online"/>
  </r>
  <r>
    <s v="Amazon"/>
    <n v="1185732"/>
    <x v="385"/>
    <s v="Midwest"/>
    <s v="Ohio"/>
    <s v="Columbus"/>
    <x v="1"/>
    <n v="50.000000000000014"/>
    <n v="575"/>
    <n v="287500.00000000006"/>
    <n v="100625.00000000001"/>
    <n v="0.35"/>
    <s v="Online"/>
  </r>
  <r>
    <s v="Amazon"/>
    <n v="1185732"/>
    <x v="385"/>
    <s v="Midwest"/>
    <s v="Ohio"/>
    <s v="Columbus"/>
    <x v="2"/>
    <n v="25.000000000000007"/>
    <n v="475"/>
    <n v="118750.00000000003"/>
    <n v="47500.000000000015"/>
    <n v="0.4"/>
    <s v="Online"/>
  </r>
  <r>
    <s v="Amazon"/>
    <n v="1185732"/>
    <x v="385"/>
    <s v="Midwest"/>
    <s v="Ohio"/>
    <s v="Columbus"/>
    <x v="3"/>
    <n v="25.000000000000007"/>
    <n v="450"/>
    <n v="112500.00000000003"/>
    <n v="45000.000000000015"/>
    <n v="0.4"/>
    <s v="Online"/>
  </r>
  <r>
    <s v="Amazon"/>
    <n v="1185732"/>
    <x v="385"/>
    <s v="Midwest"/>
    <s v="Ohio"/>
    <s v="Columbus"/>
    <x v="4"/>
    <n v="35"/>
    <n v="450"/>
    <n v="157500"/>
    <n v="55125"/>
    <n v="0.35"/>
    <s v="Online"/>
  </r>
  <r>
    <s v="Amazon"/>
    <n v="1185732"/>
    <x v="385"/>
    <s v="Midwest"/>
    <s v="Ohio"/>
    <s v="Columbus"/>
    <x v="5"/>
    <n v="40.000000000000007"/>
    <n v="550"/>
    <n v="220000.00000000003"/>
    <n v="110000.00000000001"/>
    <n v="0.5"/>
    <s v="Online"/>
  </r>
  <r>
    <s v="Amazon"/>
    <n v="1185732"/>
    <x v="417"/>
    <s v="Midwest"/>
    <s v="Ohio"/>
    <s v="Columbus"/>
    <x v="0"/>
    <n v="40.000000000000007"/>
    <n v="725"/>
    <n v="290000.00000000006"/>
    <n v="116000.00000000003"/>
    <n v="0.4"/>
    <s v="Online"/>
  </r>
  <r>
    <s v="Amazon"/>
    <n v="1185732"/>
    <x v="417"/>
    <s v="Midwest"/>
    <s v="Ohio"/>
    <s v="Columbus"/>
    <x v="1"/>
    <n v="30.000000000000011"/>
    <n v="550"/>
    <n v="165000.00000000006"/>
    <n v="57750.000000000015"/>
    <n v="0.35"/>
    <s v="Online"/>
  </r>
  <r>
    <s v="Amazon"/>
    <n v="1185732"/>
    <x v="417"/>
    <s v="Midwest"/>
    <s v="Ohio"/>
    <s v="Columbus"/>
    <x v="2"/>
    <n v="30.000000000000011"/>
    <n v="425"/>
    <n v="127500.00000000004"/>
    <n v="51000.000000000022"/>
    <n v="0.4"/>
    <s v="Online"/>
  </r>
  <r>
    <s v="Amazon"/>
    <n v="1185732"/>
    <x v="417"/>
    <s v="Midwest"/>
    <s v="Ohio"/>
    <s v="Columbus"/>
    <x v="3"/>
    <n v="30.000000000000011"/>
    <n v="400"/>
    <n v="120000.00000000004"/>
    <n v="48000.000000000022"/>
    <n v="0.4"/>
    <s v="Online"/>
  </r>
  <r>
    <s v="Amazon"/>
    <n v="1185732"/>
    <x v="417"/>
    <s v="Midwest"/>
    <s v="Ohio"/>
    <s v="Columbus"/>
    <x v="4"/>
    <n v="40.000000000000007"/>
    <n v="400"/>
    <n v="160000.00000000003"/>
    <n v="56000.000000000007"/>
    <n v="0.35"/>
    <s v="Online"/>
  </r>
  <r>
    <s v="Amazon"/>
    <n v="1185732"/>
    <x v="417"/>
    <s v="Midwest"/>
    <s v="Ohio"/>
    <s v="Columbus"/>
    <x v="5"/>
    <n v="40"/>
    <n v="525"/>
    <n v="210000"/>
    <n v="105000"/>
    <n v="0.5"/>
    <s v="Online"/>
  </r>
  <r>
    <s v="Amazon"/>
    <n v="1185732"/>
    <x v="447"/>
    <s v="Midwest"/>
    <s v="Ohio"/>
    <s v="Columbus"/>
    <x v="0"/>
    <n v="35.000000000000007"/>
    <n v="675"/>
    <n v="236250.00000000006"/>
    <n v="94500.000000000029"/>
    <n v="0.4"/>
    <s v="Online"/>
  </r>
  <r>
    <s v="Amazon"/>
    <n v="1185732"/>
    <x v="447"/>
    <s v="Midwest"/>
    <s v="Ohio"/>
    <s v="Columbus"/>
    <x v="1"/>
    <n v="25.000000000000011"/>
    <n v="500"/>
    <n v="125000.00000000006"/>
    <n v="43750.000000000015"/>
    <n v="0.35"/>
    <s v="Online"/>
  </r>
  <r>
    <s v="Amazon"/>
    <n v="1185732"/>
    <x v="447"/>
    <s v="Midwest"/>
    <s v="Ohio"/>
    <s v="Columbus"/>
    <x v="2"/>
    <n v="35.000000000000014"/>
    <n v="445"/>
    <n v="155750.00000000006"/>
    <n v="62300.000000000029"/>
    <n v="0.4"/>
    <s v="Online"/>
  </r>
  <r>
    <s v="Amazon"/>
    <n v="1185732"/>
    <x v="447"/>
    <s v="Midwest"/>
    <s v="Ohio"/>
    <s v="Columbus"/>
    <x v="3"/>
    <n v="65.000000000000028"/>
    <n v="500"/>
    <n v="325000.00000000012"/>
    <n v="130000.00000000006"/>
    <n v="0.4"/>
    <s v="Online"/>
  </r>
  <r>
    <s v="Amazon"/>
    <n v="1185732"/>
    <x v="447"/>
    <s v="Midwest"/>
    <s v="Ohio"/>
    <s v="Columbus"/>
    <x v="4"/>
    <n v="80.000000000000014"/>
    <n v="475"/>
    <n v="380000.00000000006"/>
    <n v="133000"/>
    <n v="0.35"/>
    <s v="Online"/>
  </r>
  <r>
    <s v="Amazon"/>
    <n v="1185732"/>
    <x v="447"/>
    <s v="Midwest"/>
    <s v="Ohio"/>
    <s v="Columbus"/>
    <x v="5"/>
    <n v="80"/>
    <n v="575"/>
    <n v="460000"/>
    <n v="230000"/>
    <n v="0.5"/>
    <s v="Online"/>
  </r>
  <r>
    <s v="Amazon"/>
    <n v="1185732"/>
    <x v="476"/>
    <s v="Midwest"/>
    <s v="Ohio"/>
    <s v="Columbus"/>
    <x v="0"/>
    <n v="75.000000000000014"/>
    <n v="825"/>
    <n v="618750.00000000012"/>
    <n v="247500.00000000006"/>
    <n v="0.4"/>
    <s v="Online"/>
  </r>
  <r>
    <s v="Amazon"/>
    <n v="1185732"/>
    <x v="476"/>
    <s v="Midwest"/>
    <s v="Ohio"/>
    <s v="Columbus"/>
    <x v="1"/>
    <n v="65.000000000000014"/>
    <n v="625"/>
    <n v="406250.00000000012"/>
    <n v="142187.50000000003"/>
    <n v="0.35"/>
    <s v="Online"/>
  </r>
  <r>
    <s v="West Gear"/>
    <n v="1185732"/>
    <x v="476"/>
    <s v="Midwest"/>
    <s v="Ohio"/>
    <s v="Columbus"/>
    <x v="2"/>
    <n v="65.000000000000014"/>
    <n v="575"/>
    <n v="373750.00000000006"/>
    <n v="149500.00000000003"/>
    <n v="0.4"/>
    <s v="Online"/>
  </r>
  <r>
    <s v="West Gear"/>
    <n v="1185732"/>
    <x v="476"/>
    <s v="Midwest"/>
    <s v="Ohio"/>
    <s v="Columbus"/>
    <x v="3"/>
    <n v="65.000000000000014"/>
    <n v="525"/>
    <n v="341250.00000000006"/>
    <n v="136500.00000000003"/>
    <n v="0.4"/>
    <s v="Online"/>
  </r>
  <r>
    <s v="West Gear"/>
    <n v="1185732"/>
    <x v="476"/>
    <s v="Midwest"/>
    <s v="Ohio"/>
    <s v="Columbus"/>
    <x v="4"/>
    <n v="75.000000000000014"/>
    <n v="525"/>
    <n v="393750.00000000006"/>
    <n v="137812.5"/>
    <n v="0.35"/>
    <s v="Online"/>
  </r>
  <r>
    <s v="West Gear"/>
    <n v="1185732"/>
    <x v="476"/>
    <s v="Midwest"/>
    <s v="Ohio"/>
    <s v="Columbus"/>
    <x v="5"/>
    <n v="80"/>
    <n v="625"/>
    <n v="500000"/>
    <n v="250000"/>
    <n v="0.5"/>
    <s v="Online"/>
  </r>
  <r>
    <s v="Amazon"/>
    <n v="1185732"/>
    <x v="186"/>
    <s v="Midwest"/>
    <s v="Ohio"/>
    <s v="Columbus"/>
    <x v="0"/>
    <n v="40"/>
    <n v="500"/>
    <n v="200000"/>
    <n v="80000"/>
    <n v="0.4"/>
    <s v="Online"/>
  </r>
  <r>
    <s v="Amazon"/>
    <n v="1185732"/>
    <x v="186"/>
    <s v="Midwest"/>
    <s v="Ohio"/>
    <s v="Columbus"/>
    <x v="1"/>
    <n v="40"/>
    <n v="300"/>
    <n v="120000"/>
    <n v="42000"/>
    <n v="0.35"/>
    <s v="Online"/>
  </r>
  <r>
    <s v="Amazon"/>
    <n v="1185732"/>
    <x v="186"/>
    <s v="Midwest"/>
    <s v="Ohio"/>
    <s v="Columbus"/>
    <x v="2"/>
    <n v="30.000000000000004"/>
    <n v="300"/>
    <n v="90000.000000000015"/>
    <n v="36000.000000000007"/>
    <n v="0.4"/>
    <s v="Online"/>
  </r>
  <r>
    <s v="Amazon"/>
    <n v="1185732"/>
    <x v="186"/>
    <s v="Midwest"/>
    <s v="Ohio"/>
    <s v="Columbus"/>
    <x v="3"/>
    <n v="35"/>
    <n v="150"/>
    <n v="52500"/>
    <n v="21000"/>
    <n v="0.4"/>
    <s v="Online"/>
  </r>
  <r>
    <s v="Amazon"/>
    <n v="1185732"/>
    <x v="186"/>
    <s v="Midwest"/>
    <s v="Ohio"/>
    <s v="Columbus"/>
    <x v="4"/>
    <n v="49.999999999999993"/>
    <n v="200"/>
    <n v="99999.999999999985"/>
    <n v="34999.999999999993"/>
    <n v="0.35"/>
    <s v="Online"/>
  </r>
  <r>
    <s v="Amazon"/>
    <n v="1185732"/>
    <x v="186"/>
    <s v="Midwest"/>
    <s v="Ohio"/>
    <s v="Columbus"/>
    <x v="5"/>
    <n v="40"/>
    <n v="300"/>
    <n v="120000"/>
    <n v="48000"/>
    <n v="0.4"/>
    <s v="Online"/>
  </r>
  <r>
    <s v="Amazon"/>
    <n v="1185732"/>
    <x v="696"/>
    <s v="Midwest"/>
    <s v="Ohio"/>
    <s v="Columbus"/>
    <x v="0"/>
    <n v="40"/>
    <n v="550"/>
    <n v="220000"/>
    <n v="88000"/>
    <n v="0.4"/>
    <s v="Online"/>
  </r>
  <r>
    <s v="Amazon"/>
    <n v="1185732"/>
    <x v="696"/>
    <s v="Midwest"/>
    <s v="Ohio"/>
    <s v="Columbus"/>
    <x v="1"/>
    <n v="40"/>
    <n v="200"/>
    <n v="80000"/>
    <n v="28000"/>
    <n v="0.35"/>
    <s v="Online"/>
  </r>
  <r>
    <s v="Amazon"/>
    <n v="1185732"/>
    <x v="696"/>
    <s v="Midwest"/>
    <s v="Ohio"/>
    <s v="Columbus"/>
    <x v="2"/>
    <n v="30.000000000000004"/>
    <n v="250"/>
    <n v="75000.000000000015"/>
    <n v="30000.000000000007"/>
    <n v="0.4"/>
    <s v="Online"/>
  </r>
  <r>
    <s v="Amazon"/>
    <n v="1185732"/>
    <x v="696"/>
    <s v="Southeast"/>
    <s v="Kentucky"/>
    <s v="Louisville"/>
    <x v="3"/>
    <n v="35"/>
    <n v="125"/>
    <n v="43750"/>
    <n v="17500"/>
    <n v="0.4"/>
    <s v="Online"/>
  </r>
  <r>
    <s v="Amazon"/>
    <n v="1185732"/>
    <x v="696"/>
    <s v="Southeast"/>
    <s v="Kentucky"/>
    <s v="Louisville"/>
    <x v="4"/>
    <n v="49.999999999999993"/>
    <n v="200"/>
    <n v="99999.999999999985"/>
    <n v="34999.999999999993"/>
    <n v="0.35"/>
    <s v="Online"/>
  </r>
  <r>
    <s v="Amazon"/>
    <n v="1185732"/>
    <x v="696"/>
    <s v="Southeast"/>
    <s v="Kentucky"/>
    <s v="Louisville"/>
    <x v="5"/>
    <n v="40"/>
    <n v="300"/>
    <n v="120000"/>
    <n v="48000"/>
    <n v="0.4"/>
    <s v="Online"/>
  </r>
  <r>
    <s v="Amazon"/>
    <n v="1185732"/>
    <x v="226"/>
    <s v="Southeast"/>
    <s v="Kentucky"/>
    <s v="Louisville"/>
    <x v="0"/>
    <n v="45"/>
    <n v="520"/>
    <n v="234000"/>
    <n v="93600"/>
    <n v="0.4"/>
    <s v="Online"/>
  </r>
  <r>
    <s v="Amazon"/>
    <n v="1185732"/>
    <x v="226"/>
    <s v="Southeast"/>
    <s v="Kentucky"/>
    <s v="Louisville"/>
    <x v="1"/>
    <n v="45"/>
    <n v="225"/>
    <n v="101250"/>
    <n v="35437.5"/>
    <n v="0.35"/>
    <s v="Online"/>
  </r>
  <r>
    <s v="Amazon"/>
    <n v="1185732"/>
    <x v="226"/>
    <s v="Southeast"/>
    <s v="Kentucky"/>
    <s v="Louisville"/>
    <x v="2"/>
    <n v="35"/>
    <n v="250"/>
    <n v="87500"/>
    <n v="35000"/>
    <n v="0.4"/>
    <s v="Online"/>
  </r>
  <r>
    <s v="Amazon"/>
    <n v="1185732"/>
    <x v="226"/>
    <s v="Southeast"/>
    <s v="Kentucky"/>
    <s v="Louisville"/>
    <x v="3"/>
    <n v="40"/>
    <n v="100"/>
    <n v="40000"/>
    <n v="16000"/>
    <n v="0.4"/>
    <s v="Online"/>
  </r>
  <r>
    <s v="Amazon"/>
    <n v="1185732"/>
    <x v="226"/>
    <s v="Southeast"/>
    <s v="Kentucky"/>
    <s v="Louisville"/>
    <x v="4"/>
    <n v="54.999999999999993"/>
    <n v="150"/>
    <n v="82499.999999999985"/>
    <n v="28874.999999999993"/>
    <n v="0.35"/>
    <s v="Online"/>
  </r>
  <r>
    <s v="Amazon"/>
    <n v="1185732"/>
    <x v="226"/>
    <s v="Southeast"/>
    <s v="Kentucky"/>
    <s v="Louisville"/>
    <x v="5"/>
    <n v="45"/>
    <n v="250"/>
    <n v="112500"/>
    <n v="45000"/>
    <n v="0.4"/>
    <s v="Online"/>
  </r>
  <r>
    <s v="Amazon"/>
    <n v="1185732"/>
    <x v="245"/>
    <s v="Southeast"/>
    <s v="Kentucky"/>
    <s v="Louisville"/>
    <x v="0"/>
    <n v="45"/>
    <n v="475"/>
    <n v="213750"/>
    <n v="85500"/>
    <n v="0.4"/>
    <s v="Online"/>
  </r>
  <r>
    <s v="Amazon"/>
    <n v="1185732"/>
    <x v="245"/>
    <s v="Southeast"/>
    <s v="Kentucky"/>
    <s v="Louisville"/>
    <x v="1"/>
    <n v="45"/>
    <n v="175"/>
    <n v="78750"/>
    <n v="27562.5"/>
    <n v="0.35"/>
    <s v="Online"/>
  </r>
  <r>
    <s v="Amazon"/>
    <n v="1185732"/>
    <x v="245"/>
    <s v="Southeast"/>
    <s v="Kentucky"/>
    <s v="Louisville"/>
    <x v="2"/>
    <n v="40"/>
    <n v="175"/>
    <n v="70000"/>
    <n v="28000"/>
    <n v="0.4"/>
    <s v="Online"/>
  </r>
  <r>
    <s v="Amazon"/>
    <n v="1185732"/>
    <x v="245"/>
    <s v="Southeast"/>
    <s v="Kentucky"/>
    <s v="Louisville"/>
    <x v="3"/>
    <n v="45"/>
    <n v="100"/>
    <n v="45000"/>
    <n v="18000"/>
    <n v="0.4"/>
    <s v="Online"/>
  </r>
  <r>
    <s v="Amazon"/>
    <n v="1185732"/>
    <x v="245"/>
    <s v="Southeast"/>
    <s v="Kentucky"/>
    <s v="Louisville"/>
    <x v="4"/>
    <n v="50"/>
    <n v="125"/>
    <n v="62500"/>
    <n v="21875"/>
    <n v="0.35"/>
    <s v="Online"/>
  </r>
  <r>
    <s v="Amazon"/>
    <n v="1185732"/>
    <x v="245"/>
    <s v="Southeast"/>
    <s v="Kentucky"/>
    <s v="Louisville"/>
    <x v="5"/>
    <n v="40"/>
    <n v="250"/>
    <n v="100000"/>
    <n v="40000"/>
    <n v="0.4"/>
    <s v="Online"/>
  </r>
  <r>
    <s v="Amazon"/>
    <n v="1185732"/>
    <x v="276"/>
    <s v="Southeast"/>
    <s v="Kentucky"/>
    <s v="Louisville"/>
    <x v="0"/>
    <n v="50"/>
    <n v="520"/>
    <n v="260000"/>
    <n v="104000"/>
    <n v="0.4"/>
    <s v="Online"/>
  </r>
  <r>
    <s v="Amazon"/>
    <n v="1185732"/>
    <x v="276"/>
    <s v="Southeast"/>
    <s v="Kentucky"/>
    <s v="Louisville"/>
    <x v="1"/>
    <n v="45.000000000000007"/>
    <n v="225"/>
    <n v="101250.00000000001"/>
    <n v="35437.5"/>
    <n v="0.35"/>
    <s v="Online"/>
  </r>
  <r>
    <s v="Amazon"/>
    <n v="1185732"/>
    <x v="276"/>
    <s v="Southeast"/>
    <s v="Kentucky"/>
    <s v="Louisville"/>
    <x v="2"/>
    <n v="40"/>
    <n v="200"/>
    <n v="80000"/>
    <n v="32000"/>
    <n v="0.4"/>
    <s v="Online"/>
  </r>
  <r>
    <s v="Amazon"/>
    <n v="1185732"/>
    <x v="276"/>
    <s v="Southeast"/>
    <s v="Kentucky"/>
    <s v="Louisville"/>
    <x v="3"/>
    <n v="40"/>
    <n v="125"/>
    <n v="50000"/>
    <n v="20000"/>
    <n v="0.4"/>
    <s v="Online"/>
  </r>
  <r>
    <s v="Amazon"/>
    <n v="1185732"/>
    <x v="276"/>
    <s v="Southeast"/>
    <s v="Kentucky"/>
    <s v="Louisville"/>
    <x v="4"/>
    <n v="50"/>
    <n v="150"/>
    <n v="75000"/>
    <n v="26250"/>
    <n v="0.35"/>
    <s v="Online"/>
  </r>
  <r>
    <s v="Amazon"/>
    <n v="1185732"/>
    <x v="276"/>
    <s v="Southeast"/>
    <s v="Kentucky"/>
    <s v="Louisville"/>
    <x v="5"/>
    <n v="55.000000000000007"/>
    <n v="275"/>
    <n v="151250.00000000003"/>
    <n v="60500.000000000015"/>
    <n v="0.4"/>
    <s v="Online"/>
  </r>
  <r>
    <s v="Amazon"/>
    <n v="1185732"/>
    <x v="306"/>
    <s v="Southeast"/>
    <s v="Kentucky"/>
    <s v="Louisville"/>
    <x v="0"/>
    <n v="40"/>
    <n v="525"/>
    <n v="210000"/>
    <n v="84000"/>
    <n v="0.4"/>
    <s v="Online"/>
  </r>
  <r>
    <s v="Amazon"/>
    <n v="1185732"/>
    <x v="306"/>
    <s v="Southeast"/>
    <s v="Kentucky"/>
    <s v="Louisville"/>
    <x v="1"/>
    <n v="35.000000000000007"/>
    <n v="275"/>
    <n v="96250.000000000015"/>
    <n v="33687.5"/>
    <n v="0.35"/>
    <s v="Online"/>
  </r>
  <r>
    <s v="Amazon"/>
    <n v="1185732"/>
    <x v="306"/>
    <s v="Southeast"/>
    <s v="Kentucky"/>
    <s v="Louisville"/>
    <x v="2"/>
    <n v="30.000000000000004"/>
    <n v="225"/>
    <n v="67500.000000000015"/>
    <n v="27000.000000000007"/>
    <n v="0.4"/>
    <s v="Online"/>
  </r>
  <r>
    <s v="Amazon"/>
    <n v="1185732"/>
    <x v="306"/>
    <s v="Southeast"/>
    <s v="Kentucky"/>
    <s v="Louisville"/>
    <x v="3"/>
    <n v="30.000000000000004"/>
    <n v="200"/>
    <n v="60000.000000000007"/>
    <n v="24000.000000000004"/>
    <n v="0.4"/>
    <s v="Online"/>
  </r>
  <r>
    <s v="Amazon"/>
    <n v="1185732"/>
    <x v="306"/>
    <s v="Southeast"/>
    <s v="Kentucky"/>
    <s v="Louisville"/>
    <x v="4"/>
    <n v="50"/>
    <n v="200"/>
    <n v="100000"/>
    <n v="35000"/>
    <n v="0.35"/>
    <s v="Online"/>
  </r>
  <r>
    <s v="Amazon"/>
    <n v="1185732"/>
    <x v="306"/>
    <s v="Southeast"/>
    <s v="Kentucky"/>
    <s v="Louisville"/>
    <x v="5"/>
    <n v="55.000000000000007"/>
    <n v="375"/>
    <n v="206250.00000000003"/>
    <n v="82500.000000000015"/>
    <n v="0.4"/>
    <s v="Online"/>
  </r>
  <r>
    <s v="Amazon"/>
    <n v="1185732"/>
    <x v="335"/>
    <s v="Southeast"/>
    <s v="Kentucky"/>
    <s v="Louisville"/>
    <x v="0"/>
    <n v="50"/>
    <n v="600"/>
    <n v="300000"/>
    <n v="120000"/>
    <n v="0.4"/>
    <s v="Online"/>
  </r>
  <r>
    <s v="Amazon"/>
    <n v="1185732"/>
    <x v="335"/>
    <s v="Southeast"/>
    <s v="Kentucky"/>
    <s v="Louisville"/>
    <x v="1"/>
    <n v="45.000000000000007"/>
    <n v="350"/>
    <n v="157500.00000000003"/>
    <n v="55125.000000000007"/>
    <n v="0.35"/>
    <s v="Online"/>
  </r>
  <r>
    <s v="Amazon"/>
    <n v="1185732"/>
    <x v="335"/>
    <s v="Southeast"/>
    <s v="Kentucky"/>
    <s v="Louisville"/>
    <x v="2"/>
    <n v="40"/>
    <n v="275"/>
    <n v="110000"/>
    <n v="44000"/>
    <n v="0.4"/>
    <s v="Online"/>
  </r>
  <r>
    <s v="Amazon"/>
    <n v="1185732"/>
    <x v="335"/>
    <s v="Southeast"/>
    <s v="Kentucky"/>
    <s v="Louisville"/>
    <x v="3"/>
    <n v="40"/>
    <n v="225"/>
    <n v="90000"/>
    <n v="36000"/>
    <n v="0.4"/>
    <s v="Online"/>
  </r>
  <r>
    <s v="Amazon"/>
    <n v="1185732"/>
    <x v="335"/>
    <s v="Southeast"/>
    <s v="Kentucky"/>
    <s v="Louisville"/>
    <x v="4"/>
    <n v="50"/>
    <n v="250"/>
    <n v="125000"/>
    <n v="43750"/>
    <n v="0.35"/>
    <s v="Online"/>
  </r>
  <r>
    <s v="Amazon"/>
    <n v="1185732"/>
    <x v="335"/>
    <s v="Southeast"/>
    <s v="Kentucky"/>
    <s v="Louisville"/>
    <x v="5"/>
    <n v="55.000000000000007"/>
    <n v="425"/>
    <n v="233750.00000000003"/>
    <n v="93500.000000000015"/>
    <n v="0.4"/>
    <s v="Online"/>
  </r>
  <r>
    <s v="Amazon"/>
    <n v="1185732"/>
    <x v="367"/>
    <s v="Southeast"/>
    <s v="Kentucky"/>
    <s v="Louisville"/>
    <x v="0"/>
    <n v="50"/>
    <n v="575"/>
    <n v="287500"/>
    <n v="115000"/>
    <n v="0.4"/>
    <s v="Online"/>
  </r>
  <r>
    <s v="Amazon"/>
    <n v="1185732"/>
    <x v="367"/>
    <s v="Southeast"/>
    <s v="Kentucky"/>
    <s v="Louisville"/>
    <x v="1"/>
    <n v="45.000000000000007"/>
    <n v="350"/>
    <n v="157500.00000000003"/>
    <n v="55125.000000000007"/>
    <n v="0.35"/>
    <s v="Online"/>
  </r>
  <r>
    <s v="Amazon"/>
    <n v="1185732"/>
    <x v="367"/>
    <s v="Southeast"/>
    <s v="Kentucky"/>
    <s v="Louisville"/>
    <x v="2"/>
    <n v="40"/>
    <n v="275"/>
    <n v="110000"/>
    <n v="44000"/>
    <n v="0.4"/>
    <s v="Online"/>
  </r>
  <r>
    <s v="Amazon"/>
    <n v="1185732"/>
    <x v="367"/>
    <s v="Southeast"/>
    <s v="Kentucky"/>
    <s v="Louisville"/>
    <x v="3"/>
    <n v="40"/>
    <n v="250"/>
    <n v="100000"/>
    <n v="40000"/>
    <n v="0.4"/>
    <s v="Online"/>
  </r>
  <r>
    <s v="Amazon"/>
    <n v="1185732"/>
    <x v="367"/>
    <s v="Southeast"/>
    <s v="Kentucky"/>
    <s v="Louisville"/>
    <x v="4"/>
    <n v="50"/>
    <n v="225"/>
    <n v="112500"/>
    <n v="39375"/>
    <n v="0.35"/>
    <s v="Online"/>
  </r>
  <r>
    <s v="Amazon"/>
    <n v="1185732"/>
    <x v="367"/>
    <s v="Southeast"/>
    <s v="Kentucky"/>
    <s v="Louisville"/>
    <x v="5"/>
    <n v="55.000000000000007"/>
    <n v="400"/>
    <n v="220000.00000000003"/>
    <n v="88000.000000000015"/>
    <n v="0.4"/>
    <s v="Online"/>
  </r>
  <r>
    <s v="Amazon"/>
    <n v="1185732"/>
    <x v="399"/>
    <s v="Southeast"/>
    <s v="Kentucky"/>
    <s v="Louisville"/>
    <x v="0"/>
    <n v="50"/>
    <n v="525"/>
    <n v="262500"/>
    <n v="105000"/>
    <n v="0.4"/>
    <s v="Online"/>
  </r>
  <r>
    <s v="Amazon"/>
    <n v="1185732"/>
    <x v="399"/>
    <s v="Southeast"/>
    <s v="Kentucky"/>
    <s v="Louisville"/>
    <x v="1"/>
    <n v="45.000000000000007"/>
    <n v="325"/>
    <n v="146250.00000000003"/>
    <n v="51187.500000000007"/>
    <n v="0.35"/>
    <s v="Online"/>
  </r>
  <r>
    <s v="Amazon"/>
    <n v="1185732"/>
    <x v="399"/>
    <s v="Southeast"/>
    <s v="Kentucky"/>
    <s v="Louisville"/>
    <x v="2"/>
    <n v="35"/>
    <n v="225"/>
    <n v="78750"/>
    <n v="31500"/>
    <n v="0.4"/>
    <s v="Online"/>
  </r>
  <r>
    <s v="Amazon"/>
    <n v="1185732"/>
    <x v="399"/>
    <s v="Southeast"/>
    <s v="Kentucky"/>
    <s v="Louisville"/>
    <x v="3"/>
    <n v="35"/>
    <n v="200"/>
    <n v="70000"/>
    <n v="28000"/>
    <n v="0.4"/>
    <s v="Online"/>
  </r>
  <r>
    <s v="Amazon"/>
    <n v="1185732"/>
    <x v="399"/>
    <s v="Southeast"/>
    <s v="Kentucky"/>
    <s v="Louisville"/>
    <x v="4"/>
    <n v="45"/>
    <n v="200"/>
    <n v="90000"/>
    <n v="31499.999999999996"/>
    <n v="0.35"/>
    <s v="Online"/>
  </r>
  <r>
    <s v="Amazon"/>
    <n v="1185732"/>
    <x v="399"/>
    <s v="Southeast"/>
    <s v="Kentucky"/>
    <s v="Louisville"/>
    <x v="5"/>
    <n v="50"/>
    <n v="275"/>
    <n v="137500"/>
    <n v="55000"/>
    <n v="0.4"/>
    <s v="Online"/>
  </r>
  <r>
    <s v="Amazon"/>
    <n v="1185732"/>
    <x v="428"/>
    <s v="Southeast"/>
    <s v="Kentucky"/>
    <s v="Louisville"/>
    <x v="0"/>
    <n v="54.999999999999993"/>
    <n v="450"/>
    <n v="247499.99999999997"/>
    <n v="99000"/>
    <n v="0.4"/>
    <s v="Online"/>
  </r>
  <r>
    <s v="Amazon"/>
    <n v="1185732"/>
    <x v="428"/>
    <s v="Southeast"/>
    <s v="Kentucky"/>
    <s v="Louisville"/>
    <x v="1"/>
    <n v="45"/>
    <n v="275"/>
    <n v="123750"/>
    <n v="43312.5"/>
    <n v="0.35"/>
    <s v="Online"/>
  </r>
  <r>
    <s v="Amazon"/>
    <n v="1185732"/>
    <x v="428"/>
    <s v="Southeast"/>
    <s v="Kentucky"/>
    <s v="Louisville"/>
    <x v="2"/>
    <n v="45"/>
    <n v="175"/>
    <n v="78750"/>
    <n v="31500"/>
    <n v="0.4"/>
    <s v="Online"/>
  </r>
  <r>
    <s v="Amazon"/>
    <n v="1185732"/>
    <x v="428"/>
    <s v="Southeast"/>
    <s v="Kentucky"/>
    <s v="Louisville"/>
    <x v="3"/>
    <n v="45"/>
    <n v="150"/>
    <n v="67500"/>
    <n v="27000"/>
    <n v="0.4"/>
    <s v="Online"/>
  </r>
  <r>
    <s v="Amazon"/>
    <n v="1185732"/>
    <x v="428"/>
    <s v="Southeast"/>
    <s v="Kentucky"/>
    <s v="Louisville"/>
    <x v="4"/>
    <n v="54.999999999999993"/>
    <n v="150"/>
    <n v="82499.999999999985"/>
    <n v="28874.999999999993"/>
    <n v="0.35"/>
    <s v="Online"/>
  </r>
  <r>
    <s v="Amazon"/>
    <n v="1185732"/>
    <x v="428"/>
    <s v="Southeast"/>
    <s v="Kentucky"/>
    <s v="Louisville"/>
    <x v="5"/>
    <n v="54.999999999999993"/>
    <n v="275"/>
    <n v="151249.99999999997"/>
    <n v="60499.999999999993"/>
    <n v="0.4"/>
    <s v="Online"/>
  </r>
  <r>
    <s v="Amazon"/>
    <n v="1185732"/>
    <x v="459"/>
    <s v="Southeast"/>
    <s v="Kentucky"/>
    <s v="Louisville"/>
    <x v="0"/>
    <n v="50"/>
    <n v="425"/>
    <n v="212500"/>
    <n v="85000"/>
    <n v="0.4"/>
    <s v="Online"/>
  </r>
  <r>
    <s v="Amazon"/>
    <n v="1185732"/>
    <x v="459"/>
    <s v="Southeast"/>
    <s v="Kentucky"/>
    <s v="Louisville"/>
    <x v="1"/>
    <n v="40"/>
    <n v="275"/>
    <n v="110000"/>
    <n v="38500"/>
    <n v="0.35"/>
    <s v="Online"/>
  </r>
  <r>
    <s v="Amazon"/>
    <n v="1185732"/>
    <x v="459"/>
    <s v="Southeast"/>
    <s v="Kentucky"/>
    <s v="Louisville"/>
    <x v="2"/>
    <n v="45"/>
    <n v="220"/>
    <n v="99000"/>
    <n v="39600"/>
    <n v="0.4"/>
    <s v="Online"/>
  </r>
  <r>
    <s v="Foot Locker"/>
    <n v="1185732"/>
    <x v="459"/>
    <s v="Southeast"/>
    <s v="Kentucky"/>
    <s v="Louisville"/>
    <x v="3"/>
    <n v="55.000000000000007"/>
    <n v="200"/>
    <n v="110000.00000000001"/>
    <n v="44000.000000000007"/>
    <n v="0.4"/>
    <s v="Online"/>
  </r>
  <r>
    <s v="Foot Locker"/>
    <n v="1185732"/>
    <x v="459"/>
    <s v="Southeast"/>
    <s v="Kentucky"/>
    <s v="Louisville"/>
    <x v="4"/>
    <n v="65"/>
    <n v="175"/>
    <n v="113750"/>
    <n v="39812.5"/>
    <n v="0.35"/>
    <s v="Online"/>
  </r>
  <r>
    <s v="Foot Locker"/>
    <n v="1185732"/>
    <x v="459"/>
    <s v="Southeast"/>
    <s v="Kentucky"/>
    <s v="Louisville"/>
    <x v="5"/>
    <n v="70"/>
    <n v="275"/>
    <n v="192500"/>
    <n v="77000"/>
    <n v="0.4"/>
    <s v="Online"/>
  </r>
  <r>
    <s v="Foot Locker"/>
    <n v="1185732"/>
    <x v="488"/>
    <s v="Southeast"/>
    <s v="Kentucky"/>
    <s v="Louisville"/>
    <x v="0"/>
    <n v="65"/>
    <n v="525"/>
    <n v="341250"/>
    <n v="136500"/>
    <n v="0.4"/>
    <s v="Online"/>
  </r>
  <r>
    <s v="Foot Locker"/>
    <n v="1185732"/>
    <x v="488"/>
    <s v="Southeast"/>
    <s v="Kentucky"/>
    <s v="Louisville"/>
    <x v="1"/>
    <n v="55.000000000000007"/>
    <n v="325"/>
    <n v="178750.00000000003"/>
    <n v="62562.500000000007"/>
    <n v="0.35"/>
    <s v="Online"/>
  </r>
  <r>
    <s v="Foot Locker"/>
    <n v="1185732"/>
    <x v="488"/>
    <s v="Southeast"/>
    <s v="Kentucky"/>
    <s v="Louisville"/>
    <x v="2"/>
    <n v="55.000000000000007"/>
    <n v="275"/>
    <n v="151250.00000000003"/>
    <n v="60500.000000000015"/>
    <n v="0.4"/>
    <s v="Online"/>
  </r>
  <r>
    <s v="Foot Locker"/>
    <n v="1185732"/>
    <x v="488"/>
    <s v="Southeast"/>
    <s v="Kentucky"/>
    <s v="Louisville"/>
    <x v="3"/>
    <n v="50"/>
    <n v="225"/>
    <n v="112500"/>
    <n v="45000"/>
    <n v="0.4"/>
    <s v="Online"/>
  </r>
  <r>
    <s v="Foot Locker"/>
    <n v="1185732"/>
    <x v="488"/>
    <s v="Southeast"/>
    <s v="Kentucky"/>
    <s v="Louisville"/>
    <x v="4"/>
    <n v="60"/>
    <n v="225"/>
    <n v="135000"/>
    <n v="47250"/>
    <n v="0.35"/>
    <s v="Online"/>
  </r>
  <r>
    <s v="Foot Locker"/>
    <n v="1185732"/>
    <x v="488"/>
    <s v="Southeast"/>
    <s v="Kentucky"/>
    <s v="Louisville"/>
    <x v="5"/>
    <n v="64.999999999999986"/>
    <n v="325"/>
    <n v="211249.99999999994"/>
    <n v="84499.999999999985"/>
    <n v="0.4"/>
    <s v="Online"/>
  </r>
  <r>
    <s v="Foot Locker"/>
    <n v="1185732"/>
    <x v="184"/>
    <s v="Southeast"/>
    <s v="Kentucky"/>
    <s v="Louisville"/>
    <x v="0"/>
    <n v="30.000000000000004"/>
    <n v="725"/>
    <n v="217500.00000000003"/>
    <n v="87000.000000000015"/>
    <n v="0.4"/>
    <s v="Online"/>
  </r>
  <r>
    <s v="Foot Locker"/>
    <n v="1185732"/>
    <x v="184"/>
    <s v="Southeast"/>
    <s v="Kentucky"/>
    <s v="Louisville"/>
    <x v="1"/>
    <n v="30.000000000000004"/>
    <n v="525"/>
    <n v="157500.00000000003"/>
    <n v="55125.000000000007"/>
    <n v="0.35"/>
    <s v="Online"/>
  </r>
  <r>
    <s v="Foot Locker"/>
    <n v="1185732"/>
    <x v="184"/>
    <s v="Southeast"/>
    <s v="Kentucky"/>
    <s v="Louisville"/>
    <x v="2"/>
    <n v="20.000000000000007"/>
    <n v="525"/>
    <n v="105000.00000000004"/>
    <n v="42000.000000000022"/>
    <n v="0.4"/>
    <s v="Online"/>
  </r>
  <r>
    <s v="Foot Locker"/>
    <n v="1185732"/>
    <x v="184"/>
    <s v="Southeast"/>
    <s v="Kentucky"/>
    <s v="Louisville"/>
    <x v="3"/>
    <n v="25"/>
    <n v="375"/>
    <n v="93750"/>
    <n v="37500"/>
    <n v="0.4"/>
    <s v="Online"/>
  </r>
  <r>
    <s v="Foot Locker"/>
    <n v="1185732"/>
    <x v="184"/>
    <s v="Southeast"/>
    <s v="Kentucky"/>
    <s v="Louisville"/>
    <x v="4"/>
    <n v="40"/>
    <n v="425"/>
    <n v="170000"/>
    <n v="59499.999999999993"/>
    <n v="0.35"/>
    <s v="Online"/>
  </r>
  <r>
    <s v="Foot Locker"/>
    <n v="1185732"/>
    <x v="184"/>
    <s v="Southeast"/>
    <s v="Kentucky"/>
    <s v="Louisville"/>
    <x v="5"/>
    <n v="30.000000000000004"/>
    <n v="525"/>
    <n v="157500.00000000003"/>
    <n v="78750.000000000015"/>
    <n v="0.5"/>
    <s v="Online"/>
  </r>
  <r>
    <s v="Foot Locker"/>
    <n v="1185732"/>
    <x v="213"/>
    <s v="Southeast"/>
    <s v="Kentucky"/>
    <s v="Louisville"/>
    <x v="0"/>
    <n v="30.000000000000004"/>
    <n v="775"/>
    <n v="232500.00000000003"/>
    <n v="93000.000000000015"/>
    <n v="0.4"/>
    <s v="Online"/>
  </r>
  <r>
    <s v="Foot Locker"/>
    <n v="1185732"/>
    <x v="213"/>
    <s v="Southeast"/>
    <s v="Kentucky"/>
    <s v="Louisville"/>
    <x v="1"/>
    <n v="30.000000000000004"/>
    <n v="425"/>
    <n v="127500.00000000001"/>
    <n v="44625"/>
    <n v="0.35"/>
    <s v="Online"/>
  </r>
  <r>
    <s v="Foot Locker"/>
    <n v="1185732"/>
    <x v="213"/>
    <s v="Southeast"/>
    <s v="Kentucky"/>
    <s v="Louisville"/>
    <x v="2"/>
    <n v="20.000000000000007"/>
    <n v="475"/>
    <n v="95000.000000000029"/>
    <n v="38000.000000000015"/>
    <n v="0.4"/>
    <s v="Online"/>
  </r>
  <r>
    <s v="Foot Locker"/>
    <n v="1185732"/>
    <x v="213"/>
    <s v="South"/>
    <s v="Mississippi"/>
    <s v="Jackson"/>
    <x v="3"/>
    <n v="25"/>
    <n v="325"/>
    <n v="81250"/>
    <n v="32500"/>
    <n v="0.4"/>
    <s v="Online"/>
  </r>
  <r>
    <s v="Foot Locker"/>
    <n v="1185732"/>
    <x v="213"/>
    <s v="South"/>
    <s v="Mississippi"/>
    <s v="Jackson"/>
    <x v="4"/>
    <n v="40"/>
    <n v="400"/>
    <n v="160000"/>
    <n v="56000"/>
    <n v="0.35"/>
    <s v="Online"/>
  </r>
  <r>
    <s v="Foot Locker"/>
    <n v="1185732"/>
    <x v="213"/>
    <s v="South"/>
    <s v="Mississippi"/>
    <s v="Jackson"/>
    <x v="5"/>
    <n v="25"/>
    <n v="500"/>
    <n v="125000"/>
    <n v="62500"/>
    <n v="0.5"/>
    <s v="Online"/>
  </r>
  <r>
    <s v="Foot Locker"/>
    <n v="1185732"/>
    <x v="221"/>
    <s v="South"/>
    <s v="Mississippi"/>
    <s v="Jackson"/>
    <x v="0"/>
    <n v="25"/>
    <n v="720"/>
    <n v="180000"/>
    <n v="72000"/>
    <n v="0.4"/>
    <s v="Online"/>
  </r>
  <r>
    <s v="Foot Locker"/>
    <n v="1185732"/>
    <x v="221"/>
    <s v="South"/>
    <s v="Mississippi"/>
    <s v="Jackson"/>
    <x v="1"/>
    <n v="25"/>
    <n v="400"/>
    <n v="100000"/>
    <n v="35000"/>
    <n v="0.35"/>
    <s v="Online"/>
  </r>
  <r>
    <s v="Foot Locker"/>
    <n v="1185732"/>
    <x v="221"/>
    <s v="South"/>
    <s v="Mississippi"/>
    <s v="Jackson"/>
    <x v="2"/>
    <n v="15.000000000000002"/>
    <n v="425"/>
    <n v="63750.000000000007"/>
    <n v="25500.000000000004"/>
    <n v="0.4"/>
    <s v="Online"/>
  </r>
  <r>
    <s v="Foot Locker"/>
    <n v="1185732"/>
    <x v="221"/>
    <s v="South"/>
    <s v="Mississippi"/>
    <s v="Jackson"/>
    <x v="3"/>
    <n v="19.999999999999996"/>
    <n v="275"/>
    <n v="54999.999999999993"/>
    <n v="22000"/>
    <n v="0.4"/>
    <s v="Online"/>
  </r>
  <r>
    <s v="Foot Locker"/>
    <n v="1185732"/>
    <x v="221"/>
    <s v="South"/>
    <s v="Mississippi"/>
    <s v="Jackson"/>
    <x v="4"/>
    <n v="35.000000000000007"/>
    <n v="325"/>
    <n v="113750.00000000003"/>
    <n v="39812.500000000007"/>
    <n v="0.35"/>
    <s v="Online"/>
  </r>
  <r>
    <s v="Foot Locker"/>
    <n v="1185732"/>
    <x v="221"/>
    <s v="South"/>
    <s v="Mississippi"/>
    <s v="Jackson"/>
    <x v="5"/>
    <n v="25"/>
    <n v="425"/>
    <n v="106250"/>
    <n v="53125"/>
    <n v="0.5"/>
    <s v="Online"/>
  </r>
  <r>
    <s v="Foot Locker"/>
    <n v="1185732"/>
    <x v="240"/>
    <s v="South"/>
    <s v="Mississippi"/>
    <s v="Jackson"/>
    <x v="0"/>
    <n v="25"/>
    <n v="675"/>
    <n v="168750"/>
    <n v="67500"/>
    <n v="0.4"/>
    <s v="Online"/>
  </r>
  <r>
    <s v="Foot Locker"/>
    <n v="1185732"/>
    <x v="240"/>
    <s v="South"/>
    <s v="Mississippi"/>
    <s v="Jackson"/>
    <x v="1"/>
    <n v="25"/>
    <n v="375"/>
    <n v="93750"/>
    <n v="32812.5"/>
    <n v="0.35"/>
    <s v="Online"/>
  </r>
  <r>
    <s v="Foot Locker"/>
    <n v="1185732"/>
    <x v="240"/>
    <s v="South"/>
    <s v="Mississippi"/>
    <s v="Jackson"/>
    <x v="2"/>
    <n v="15.000000000000002"/>
    <n v="375"/>
    <n v="56250.000000000007"/>
    <n v="22500.000000000004"/>
    <n v="0.4"/>
    <s v="Online"/>
  </r>
  <r>
    <s v="Foot Locker"/>
    <n v="1185732"/>
    <x v="240"/>
    <s v="South"/>
    <s v="Mississippi"/>
    <s v="Jackson"/>
    <x v="3"/>
    <n v="19.999999999999996"/>
    <n v="300"/>
    <n v="59999.999999999993"/>
    <n v="24000"/>
    <n v="0.4"/>
    <s v="Online"/>
  </r>
  <r>
    <s v="Foot Locker"/>
    <n v="1185732"/>
    <x v="240"/>
    <s v="South"/>
    <s v="Mississippi"/>
    <s v="Jackson"/>
    <x v="4"/>
    <n v="40"/>
    <n v="325"/>
    <n v="130000"/>
    <n v="45500"/>
    <n v="0.35"/>
    <s v="Online"/>
  </r>
  <r>
    <s v="Foot Locker"/>
    <n v="1185732"/>
    <x v="240"/>
    <s v="South"/>
    <s v="Mississippi"/>
    <s v="Jackson"/>
    <x v="5"/>
    <n v="30.000000000000004"/>
    <n v="475"/>
    <n v="142500.00000000003"/>
    <n v="71250.000000000015"/>
    <n v="0.5"/>
    <s v="Online"/>
  </r>
  <r>
    <s v="Foot Locker"/>
    <n v="1185732"/>
    <x v="269"/>
    <s v="South"/>
    <s v="Mississippi"/>
    <s v="Jackson"/>
    <x v="0"/>
    <n v="40"/>
    <n v="745"/>
    <n v="298000"/>
    <n v="119200"/>
    <n v="0.4"/>
    <s v="Online"/>
  </r>
  <r>
    <s v="Foot Locker"/>
    <n v="1185732"/>
    <x v="269"/>
    <s v="South"/>
    <s v="Mississippi"/>
    <s v="Jackson"/>
    <x v="1"/>
    <n v="40"/>
    <n v="450"/>
    <n v="180000"/>
    <n v="62999.999999999993"/>
    <n v="0.35"/>
    <s v="Online"/>
  </r>
  <r>
    <s v="Foot Locker"/>
    <n v="1185732"/>
    <x v="269"/>
    <s v="South"/>
    <s v="Mississippi"/>
    <s v="Jackson"/>
    <x v="2"/>
    <n v="35"/>
    <n v="425"/>
    <n v="148750"/>
    <n v="59500"/>
    <n v="0.4"/>
    <s v="Online"/>
  </r>
  <r>
    <s v="Foot Locker"/>
    <n v="1185732"/>
    <x v="269"/>
    <s v="South"/>
    <s v="Mississippi"/>
    <s v="Jackson"/>
    <x v="3"/>
    <n v="35"/>
    <n v="375"/>
    <n v="131250"/>
    <n v="52500"/>
    <n v="0.4"/>
    <s v="Online"/>
  </r>
  <r>
    <s v="Foot Locker"/>
    <n v="1185732"/>
    <x v="269"/>
    <s v="South"/>
    <s v="Mississippi"/>
    <s v="Jackson"/>
    <x v="4"/>
    <n v="44.999999999999993"/>
    <n v="400"/>
    <n v="179999.99999999997"/>
    <n v="62999.999999999985"/>
    <n v="0.35"/>
    <s v="Online"/>
  </r>
  <r>
    <s v="Foot Locker"/>
    <n v="1185732"/>
    <x v="269"/>
    <s v="South"/>
    <s v="Mississippi"/>
    <s v="Jackson"/>
    <x v="5"/>
    <n v="49.999999999999993"/>
    <n v="500"/>
    <n v="249999.99999999997"/>
    <n v="124999.99999999999"/>
    <n v="0.5"/>
    <s v="Online"/>
  </r>
  <r>
    <s v="Foot Locker"/>
    <n v="1185732"/>
    <x v="302"/>
    <s v="South"/>
    <s v="Mississippi"/>
    <s v="Jackson"/>
    <x v="0"/>
    <n v="44.999999999999993"/>
    <n v="750"/>
    <n v="337499.99999999994"/>
    <n v="134999.99999999997"/>
    <n v="0.4"/>
    <s v="Online"/>
  </r>
  <r>
    <s v="Foot Locker"/>
    <n v="1185732"/>
    <x v="302"/>
    <s v="South"/>
    <s v="Mississippi"/>
    <s v="Jackson"/>
    <x v="1"/>
    <n v="40"/>
    <n v="500"/>
    <n v="200000"/>
    <n v="70000"/>
    <n v="0.35"/>
    <s v="Online"/>
  </r>
  <r>
    <s v="Foot Locker"/>
    <n v="1185732"/>
    <x v="302"/>
    <s v="South"/>
    <s v="Mississippi"/>
    <s v="Jackson"/>
    <x v="2"/>
    <n v="45"/>
    <n v="475"/>
    <n v="213750"/>
    <n v="85500"/>
    <n v="0.4"/>
    <s v="Online"/>
  </r>
  <r>
    <s v="Foot Locker"/>
    <n v="1185732"/>
    <x v="302"/>
    <s v="South"/>
    <s v="Mississippi"/>
    <s v="Jackson"/>
    <x v="3"/>
    <n v="45"/>
    <n v="450"/>
    <n v="202500"/>
    <n v="81000"/>
    <n v="0.4"/>
    <s v="Online"/>
  </r>
  <r>
    <s v="Foot Locker"/>
    <n v="1185732"/>
    <x v="302"/>
    <s v="South"/>
    <s v="Mississippi"/>
    <s v="Jackson"/>
    <x v="4"/>
    <n v="60"/>
    <n v="450"/>
    <n v="270000"/>
    <n v="94500"/>
    <n v="0.35"/>
    <s v="Online"/>
  </r>
  <r>
    <s v="Foot Locker"/>
    <n v="1185732"/>
    <x v="302"/>
    <s v="South"/>
    <s v="Mississippi"/>
    <s v="Jackson"/>
    <x v="5"/>
    <n v="65"/>
    <n v="625"/>
    <n v="406250"/>
    <n v="203125"/>
    <n v="0.5"/>
    <s v="Online"/>
  </r>
  <r>
    <s v="Foot Locker"/>
    <n v="1185732"/>
    <x v="330"/>
    <s v="South"/>
    <s v="Mississippi"/>
    <s v="Jackson"/>
    <x v="0"/>
    <n v="60"/>
    <n v="850"/>
    <n v="510000"/>
    <n v="204000"/>
    <n v="0.4"/>
    <s v="Online"/>
  </r>
  <r>
    <s v="Walmart"/>
    <n v="1185732"/>
    <x v="330"/>
    <s v="South"/>
    <s v="Mississippi"/>
    <s v="Jackson"/>
    <x v="1"/>
    <n v="55.000000000000007"/>
    <n v="600"/>
    <n v="330000.00000000006"/>
    <n v="115500.00000000001"/>
    <n v="0.35"/>
    <s v="Online"/>
  </r>
  <r>
    <s v="Walmart"/>
    <n v="1185732"/>
    <x v="330"/>
    <s v="South"/>
    <s v="Mississippi"/>
    <s v="Jackson"/>
    <x v="2"/>
    <n v="50"/>
    <n v="525"/>
    <n v="262500"/>
    <n v="105000"/>
    <n v="0.4"/>
    <s v="Online"/>
  </r>
  <r>
    <s v="Walmart"/>
    <n v="1185732"/>
    <x v="330"/>
    <s v="South"/>
    <s v="Mississippi"/>
    <s v="Jackson"/>
    <x v="3"/>
    <n v="50"/>
    <n v="475"/>
    <n v="237500"/>
    <n v="95000"/>
    <n v="0.4"/>
    <s v="Online"/>
  </r>
  <r>
    <s v="Walmart"/>
    <n v="1185732"/>
    <x v="330"/>
    <s v="South"/>
    <s v="Mississippi"/>
    <s v="Jackson"/>
    <x v="4"/>
    <n v="60"/>
    <n v="500"/>
    <n v="300000"/>
    <n v="105000"/>
    <n v="0.35"/>
    <s v="Online"/>
  </r>
  <r>
    <s v="Walmart"/>
    <n v="1185732"/>
    <x v="330"/>
    <s v="South"/>
    <s v="Mississippi"/>
    <s v="Jackson"/>
    <x v="5"/>
    <n v="65"/>
    <n v="675"/>
    <n v="438750"/>
    <n v="219375"/>
    <n v="0.5"/>
    <s v="Online"/>
  </r>
  <r>
    <s v="Walmart"/>
    <n v="1185732"/>
    <x v="362"/>
    <s v="South"/>
    <s v="Mississippi"/>
    <s v="Jackson"/>
    <x v="0"/>
    <n v="60"/>
    <n v="825"/>
    <n v="495000"/>
    <n v="198000"/>
    <n v="0.4"/>
    <s v="Online"/>
  </r>
  <r>
    <s v="Walmart"/>
    <n v="1185732"/>
    <x v="362"/>
    <s v="South"/>
    <s v="Mississippi"/>
    <s v="Jackson"/>
    <x v="1"/>
    <n v="55.000000000000007"/>
    <n v="600"/>
    <n v="330000.00000000006"/>
    <n v="115500.00000000001"/>
    <n v="0.35"/>
    <s v="Online"/>
  </r>
  <r>
    <s v="Walmart"/>
    <n v="1185732"/>
    <x v="362"/>
    <s v="South"/>
    <s v="Mississippi"/>
    <s v="Jackson"/>
    <x v="2"/>
    <n v="50"/>
    <n v="525"/>
    <n v="262500"/>
    <n v="105000"/>
    <n v="0.4"/>
    <s v="Online"/>
  </r>
  <r>
    <s v="Walmart"/>
    <n v="1185732"/>
    <x v="362"/>
    <s v="South"/>
    <s v="Mississippi"/>
    <s v="Jackson"/>
    <x v="3"/>
    <n v="40"/>
    <n v="475"/>
    <n v="190000"/>
    <n v="76000"/>
    <n v="0.4"/>
    <s v="Online"/>
  </r>
  <r>
    <s v="Walmart"/>
    <n v="1185732"/>
    <x v="362"/>
    <s v="South"/>
    <s v="Mississippi"/>
    <s v="Jackson"/>
    <x v="4"/>
    <n v="50"/>
    <n v="450"/>
    <n v="225000"/>
    <n v="78750"/>
    <n v="0.35"/>
    <s v="Online"/>
  </r>
  <r>
    <s v="Walmart"/>
    <n v="1185732"/>
    <x v="362"/>
    <s v="South"/>
    <s v="Mississippi"/>
    <s v="Jackson"/>
    <x v="5"/>
    <n v="55.000000000000007"/>
    <n v="625"/>
    <n v="343750.00000000006"/>
    <n v="171875.00000000003"/>
    <n v="0.5"/>
    <s v="Online"/>
  </r>
  <r>
    <s v="Walmart"/>
    <n v="1185732"/>
    <x v="392"/>
    <s v="South"/>
    <s v="Mississippi"/>
    <s v="Jackson"/>
    <x v="0"/>
    <n v="50"/>
    <n v="725"/>
    <n v="362500"/>
    <n v="145000"/>
    <n v="0.4"/>
    <s v="Online"/>
  </r>
  <r>
    <s v="Walmart"/>
    <n v="1185732"/>
    <x v="392"/>
    <s v="South"/>
    <s v="Mississippi"/>
    <s v="Jackson"/>
    <x v="1"/>
    <n v="45.000000000000014"/>
    <n v="525"/>
    <n v="236250.00000000009"/>
    <n v="82687.500000000029"/>
    <n v="0.35"/>
    <s v="Online"/>
  </r>
  <r>
    <s v="Walmart"/>
    <n v="1185732"/>
    <x v="392"/>
    <s v="South"/>
    <s v="Mississippi"/>
    <s v="Jackson"/>
    <x v="2"/>
    <n v="20.000000000000007"/>
    <n v="425"/>
    <n v="85000.000000000029"/>
    <n v="34000.000000000015"/>
    <n v="0.4"/>
    <s v="Online"/>
  </r>
  <r>
    <s v="Walmart"/>
    <n v="1185732"/>
    <x v="392"/>
    <s v="South"/>
    <s v="Mississippi"/>
    <s v="Jackson"/>
    <x v="3"/>
    <n v="20.000000000000007"/>
    <n v="400"/>
    <n v="80000.000000000029"/>
    <n v="32000.000000000015"/>
    <n v="0.4"/>
    <s v="Online"/>
  </r>
  <r>
    <s v="Walmart"/>
    <n v="1185732"/>
    <x v="392"/>
    <s v="South"/>
    <s v="Mississippi"/>
    <s v="Jackson"/>
    <x v="4"/>
    <n v="30.000000000000004"/>
    <n v="400"/>
    <n v="120000.00000000001"/>
    <n v="42000"/>
    <n v="0.35"/>
    <s v="Online"/>
  </r>
  <r>
    <s v="Walmart"/>
    <n v="1185732"/>
    <x v="392"/>
    <s v="South"/>
    <s v="Mississippi"/>
    <s v="Jackson"/>
    <x v="5"/>
    <n v="35.000000000000007"/>
    <n v="500"/>
    <n v="175000.00000000003"/>
    <n v="87500.000000000015"/>
    <n v="0.5"/>
    <s v="Online"/>
  </r>
  <r>
    <s v="Walmart"/>
    <n v="1185732"/>
    <x v="424"/>
    <s v="South"/>
    <s v="Mississippi"/>
    <s v="Jackson"/>
    <x v="0"/>
    <n v="35.000000000000007"/>
    <n v="675"/>
    <n v="236250.00000000006"/>
    <n v="94500.000000000029"/>
    <n v="0.4"/>
    <s v="Online"/>
  </r>
  <r>
    <s v="Walmart"/>
    <n v="1185732"/>
    <x v="424"/>
    <s v="South"/>
    <s v="Mississippi"/>
    <s v="Jackson"/>
    <x v="1"/>
    <n v="25.000000000000011"/>
    <n v="500"/>
    <n v="125000.00000000006"/>
    <n v="43750.000000000015"/>
    <n v="0.35"/>
    <s v="Online"/>
  </r>
  <r>
    <s v="Walmart"/>
    <n v="1185732"/>
    <x v="424"/>
    <s v="South"/>
    <s v="Mississippi"/>
    <s v="Jackson"/>
    <x v="2"/>
    <n v="25.000000000000011"/>
    <n v="375"/>
    <n v="93750.000000000044"/>
    <n v="37500.000000000022"/>
    <n v="0.4"/>
    <s v="Online"/>
  </r>
  <r>
    <s v="Walmart"/>
    <n v="1185732"/>
    <x v="424"/>
    <s v="South"/>
    <s v="Mississippi"/>
    <s v="Jackson"/>
    <x v="3"/>
    <n v="25.000000000000011"/>
    <n v="350"/>
    <n v="87500.000000000044"/>
    <n v="35000.000000000022"/>
    <n v="0.4"/>
    <s v="Online"/>
  </r>
  <r>
    <s v="Walmart"/>
    <n v="1185732"/>
    <x v="424"/>
    <s v="South"/>
    <s v="Mississippi"/>
    <s v="Jackson"/>
    <x v="4"/>
    <n v="35.000000000000007"/>
    <n v="350"/>
    <n v="122500.00000000003"/>
    <n v="42875.000000000007"/>
    <n v="0.35"/>
    <s v="Online"/>
  </r>
  <r>
    <s v="Sports Direct"/>
    <n v="1185732"/>
    <x v="424"/>
    <s v="South"/>
    <s v="Mississippi"/>
    <s v="Jackson"/>
    <x v="5"/>
    <n v="35"/>
    <n v="475"/>
    <n v="166250"/>
    <n v="83125"/>
    <n v="0.5"/>
    <s v="Online"/>
  </r>
  <r>
    <s v="Sports Direct"/>
    <n v="1185732"/>
    <x v="454"/>
    <s v="South"/>
    <s v="Mississippi"/>
    <s v="Jackson"/>
    <x v="0"/>
    <n v="30.000000000000011"/>
    <n v="625"/>
    <n v="187500.00000000006"/>
    <n v="75000.000000000029"/>
    <n v="0.4"/>
    <s v="Online"/>
  </r>
  <r>
    <s v="Sports Direct"/>
    <n v="1185732"/>
    <x v="454"/>
    <s v="South"/>
    <s v="Mississippi"/>
    <s v="Jackson"/>
    <x v="1"/>
    <n v="20.000000000000011"/>
    <n v="450"/>
    <n v="90000.000000000044"/>
    <n v="31500.000000000015"/>
    <n v="0.35"/>
    <s v="Online"/>
  </r>
  <r>
    <s v="Sports Direct"/>
    <n v="1185732"/>
    <x v="454"/>
    <s v="South"/>
    <s v="Mississippi"/>
    <s v="Jackson"/>
    <x v="2"/>
    <n v="30.000000000000014"/>
    <n v="395"/>
    <n v="118500.00000000006"/>
    <n v="47400.000000000029"/>
    <n v="0.4"/>
    <s v="Online"/>
  </r>
  <r>
    <s v="Sports Direct"/>
    <n v="1185732"/>
    <x v="454"/>
    <s v="South"/>
    <s v="Mississippi"/>
    <s v="Jackson"/>
    <x v="3"/>
    <n v="60.000000000000021"/>
    <n v="450"/>
    <n v="270000.00000000012"/>
    <n v="108000.00000000006"/>
    <n v="0.4"/>
    <s v="Online"/>
  </r>
  <r>
    <s v="Sports Direct"/>
    <n v="1185732"/>
    <x v="454"/>
    <s v="South"/>
    <s v="Mississippi"/>
    <s v="Jackson"/>
    <x v="4"/>
    <n v="75.000000000000014"/>
    <n v="425"/>
    <n v="318750.00000000006"/>
    <n v="111562.50000000001"/>
    <n v="0.35"/>
    <s v="Online"/>
  </r>
  <r>
    <s v="Sports Direct"/>
    <n v="1185732"/>
    <x v="454"/>
    <s v="South"/>
    <s v="Mississippi"/>
    <s v="Jackson"/>
    <x v="5"/>
    <n v="75"/>
    <n v="525"/>
    <n v="393750"/>
    <n v="196875"/>
    <n v="0.5"/>
    <s v="Online"/>
  </r>
  <r>
    <s v="Sports Direct"/>
    <n v="1185732"/>
    <x v="483"/>
    <s v="South"/>
    <s v="Mississippi"/>
    <s v="Jackson"/>
    <x v="0"/>
    <n v="70"/>
    <n v="775"/>
    <n v="542500"/>
    <n v="217000"/>
    <n v="0.4"/>
    <s v="Online"/>
  </r>
  <r>
    <s v="Sports Direct"/>
    <n v="1185732"/>
    <x v="483"/>
    <s v="South"/>
    <s v="Mississippi"/>
    <s v="Jackson"/>
    <x v="1"/>
    <n v="60.000000000000007"/>
    <n v="575"/>
    <n v="345000.00000000006"/>
    <n v="120750.00000000001"/>
    <n v="0.35"/>
    <s v="Online"/>
  </r>
  <r>
    <s v="Sports Direct"/>
    <n v="1185732"/>
    <x v="483"/>
    <s v="South"/>
    <s v="Mississippi"/>
    <s v="Jackson"/>
    <x v="2"/>
    <n v="60.000000000000007"/>
    <n v="525"/>
    <n v="315000.00000000006"/>
    <n v="126000.00000000003"/>
    <n v="0.4"/>
    <s v="Online"/>
  </r>
  <r>
    <s v="Sports Direct"/>
    <n v="1185732"/>
    <x v="483"/>
    <s v="South"/>
    <s v="Mississippi"/>
    <s v="Jackson"/>
    <x v="3"/>
    <n v="60.000000000000007"/>
    <n v="475"/>
    <n v="285000.00000000006"/>
    <n v="114000.00000000003"/>
    <n v="0.4"/>
    <s v="Online"/>
  </r>
  <r>
    <s v="Sports Direct"/>
    <n v="1185732"/>
    <x v="483"/>
    <s v="South"/>
    <s v="Mississippi"/>
    <s v="Jackson"/>
    <x v="4"/>
    <n v="70"/>
    <n v="475"/>
    <n v="332500"/>
    <n v="116374.99999999999"/>
    <n v="0.35"/>
    <s v="Online"/>
  </r>
  <r>
    <s v="Sports Direct"/>
    <n v="1185732"/>
    <x v="483"/>
    <s v="South"/>
    <s v="Mississippi"/>
    <s v="Jackson"/>
    <x v="5"/>
    <n v="75"/>
    <n v="575"/>
    <n v="431250"/>
    <n v="215625"/>
    <n v="0.5"/>
    <s v="Online"/>
  </r>
  <r>
    <s v="Sports Direct"/>
    <n v="1197831"/>
    <x v="187"/>
    <s v="South"/>
    <s v="Mississippi"/>
    <s v="Jackson"/>
    <x v="0"/>
    <n v="25.000000000000007"/>
    <n v="650"/>
    <n v="162500.00000000006"/>
    <n v="65000.000000000029"/>
    <n v="0.4"/>
    <s v="Online"/>
  </r>
  <r>
    <s v="Sports Direct"/>
    <n v="1197831"/>
    <x v="187"/>
    <s v="South"/>
    <s v="Mississippi"/>
    <s v="Jackson"/>
    <x v="1"/>
    <n v="25.000000000000007"/>
    <n v="450"/>
    <n v="112500.00000000003"/>
    <n v="39375.000000000007"/>
    <n v="0.35"/>
    <s v="Online"/>
  </r>
  <r>
    <s v="Sports Direct"/>
    <n v="1197831"/>
    <x v="187"/>
    <s v="South"/>
    <s v="Mississippi"/>
    <s v="Jackson"/>
    <x v="2"/>
    <n v="15.000000000000007"/>
    <n v="450"/>
    <n v="67500.000000000029"/>
    <n v="27000.000000000015"/>
    <n v="0.4"/>
    <s v="Online"/>
  </r>
  <r>
    <s v="Sports Direct"/>
    <n v="1197831"/>
    <x v="187"/>
    <s v="South"/>
    <s v="Mississippi"/>
    <s v="Jackson"/>
    <x v="3"/>
    <n v="20"/>
    <n v="300"/>
    <n v="60000"/>
    <n v="24000"/>
    <n v="0.4"/>
    <s v="Online"/>
  </r>
  <r>
    <s v="Sports Direct"/>
    <n v="1197831"/>
    <x v="187"/>
    <s v="South"/>
    <s v="Mississippi"/>
    <s v="Jackson"/>
    <x v="4"/>
    <n v="35"/>
    <n v="350"/>
    <n v="122500"/>
    <n v="42875"/>
    <n v="0.35"/>
    <s v="Online"/>
  </r>
  <r>
    <s v="Sports Direct"/>
    <n v="1197831"/>
    <x v="187"/>
    <s v="South"/>
    <s v="Mississippi"/>
    <s v="Jackson"/>
    <x v="5"/>
    <n v="25.000000000000007"/>
    <n v="450"/>
    <n v="112500.00000000003"/>
    <n v="45000.000000000015"/>
    <n v="0.4"/>
    <s v="Online"/>
  </r>
  <r>
    <s v="Sports Direct"/>
    <n v="1197831"/>
    <x v="695"/>
    <s v="South"/>
    <s v="Mississippi"/>
    <s v="Jackson"/>
    <x v="0"/>
    <n v="25.000000000000007"/>
    <n v="700"/>
    <n v="175000.00000000006"/>
    <n v="70000.000000000029"/>
    <n v="0.4"/>
    <s v="Online"/>
  </r>
  <r>
    <s v="Sports Direct"/>
    <n v="1197831"/>
    <x v="695"/>
    <s v="South"/>
    <s v="Mississippi"/>
    <s v="Jackson"/>
    <x v="1"/>
    <n v="25.000000000000007"/>
    <n v="350"/>
    <n v="87500.000000000029"/>
    <n v="30625.000000000007"/>
    <n v="0.35"/>
    <s v="Online"/>
  </r>
  <r>
    <s v="Sports Direct"/>
    <n v="1197831"/>
    <x v="695"/>
    <s v="South"/>
    <s v="Mississippi"/>
    <s v="Jackson"/>
    <x v="2"/>
    <n v="15.000000000000007"/>
    <n v="400"/>
    <n v="60000.000000000029"/>
    <n v="24000.000000000015"/>
    <n v="0.4"/>
    <s v="Online"/>
  </r>
  <r>
    <s v="Walmart"/>
    <n v="1197831"/>
    <x v="695"/>
    <s v="South"/>
    <s v="Arkansas"/>
    <s v="Little Rock"/>
    <x v="3"/>
    <n v="20"/>
    <n v="250"/>
    <n v="50000"/>
    <n v="20000"/>
    <n v="0.4"/>
    <s v="Online"/>
  </r>
  <r>
    <s v="Walmart"/>
    <n v="1197831"/>
    <x v="695"/>
    <s v="South"/>
    <s v="Arkansas"/>
    <s v="Little Rock"/>
    <x v="4"/>
    <n v="35"/>
    <n v="325"/>
    <n v="113750"/>
    <n v="39812.5"/>
    <n v="0.35"/>
    <s v="Online"/>
  </r>
  <r>
    <s v="Walmart"/>
    <n v="1197831"/>
    <x v="695"/>
    <s v="South"/>
    <s v="Arkansas"/>
    <s v="Little Rock"/>
    <x v="5"/>
    <n v="20"/>
    <n v="425"/>
    <n v="85000"/>
    <n v="34000"/>
    <n v="0.4"/>
    <s v="Online"/>
  </r>
  <r>
    <s v="Walmart"/>
    <n v="1197831"/>
    <x v="224"/>
    <s v="South"/>
    <s v="Arkansas"/>
    <s v="Little Rock"/>
    <x v="0"/>
    <n v="20"/>
    <n v="645"/>
    <n v="129000"/>
    <n v="51600"/>
    <n v="0.4"/>
    <s v="Online"/>
  </r>
  <r>
    <s v="Walmart"/>
    <n v="1197831"/>
    <x v="224"/>
    <s v="South"/>
    <s v="Arkansas"/>
    <s v="Little Rock"/>
    <x v="1"/>
    <n v="20"/>
    <n v="325"/>
    <n v="65000"/>
    <n v="22750"/>
    <n v="0.35"/>
    <s v="Online"/>
  </r>
  <r>
    <s v="Walmart"/>
    <n v="1197831"/>
    <x v="224"/>
    <s v="South"/>
    <s v="Arkansas"/>
    <s v="Little Rock"/>
    <x v="2"/>
    <n v="10.000000000000002"/>
    <n v="350"/>
    <n v="35000.000000000007"/>
    <n v="14000.000000000004"/>
    <n v="0.4"/>
    <s v="Online"/>
  </r>
  <r>
    <s v="Walmart"/>
    <n v="1197831"/>
    <x v="224"/>
    <s v="South"/>
    <s v="Arkansas"/>
    <s v="Little Rock"/>
    <x v="3"/>
    <n v="19.999999999999996"/>
    <n v="200"/>
    <n v="39999.999999999993"/>
    <n v="15999.999999999998"/>
    <n v="0.4"/>
    <s v="Online"/>
  </r>
  <r>
    <s v="Walmart"/>
    <n v="1197831"/>
    <x v="224"/>
    <s v="South"/>
    <s v="Arkansas"/>
    <s v="Little Rock"/>
    <x v="4"/>
    <n v="35.000000000000007"/>
    <n v="250"/>
    <n v="87500.000000000015"/>
    <n v="30625.000000000004"/>
    <n v="0.35"/>
    <s v="Online"/>
  </r>
  <r>
    <s v="Walmart"/>
    <n v="1197831"/>
    <x v="224"/>
    <s v="South"/>
    <s v="Arkansas"/>
    <s v="Little Rock"/>
    <x v="5"/>
    <n v="25"/>
    <n v="350"/>
    <n v="87500"/>
    <n v="35000"/>
    <n v="0.4"/>
    <s v="Online"/>
  </r>
  <r>
    <s v="Walmart"/>
    <n v="1197831"/>
    <x v="243"/>
    <s v="South"/>
    <s v="Arkansas"/>
    <s v="Little Rock"/>
    <x v="0"/>
    <n v="25"/>
    <n v="600"/>
    <n v="150000"/>
    <n v="60000"/>
    <n v="0.4"/>
    <s v="Online"/>
  </r>
  <r>
    <s v="Walmart"/>
    <n v="1197831"/>
    <x v="243"/>
    <s v="South"/>
    <s v="Arkansas"/>
    <s v="Little Rock"/>
    <x v="1"/>
    <n v="25"/>
    <n v="300"/>
    <n v="75000"/>
    <n v="26250"/>
    <n v="0.35"/>
    <s v="Online"/>
  </r>
  <r>
    <s v="Walmart"/>
    <n v="1197831"/>
    <x v="243"/>
    <s v="South"/>
    <s v="Arkansas"/>
    <s v="Little Rock"/>
    <x v="2"/>
    <n v="15.000000000000002"/>
    <n v="300"/>
    <n v="45000.000000000007"/>
    <n v="18000.000000000004"/>
    <n v="0.4"/>
    <s v="Online"/>
  </r>
  <r>
    <s v="Walmart"/>
    <n v="1197831"/>
    <x v="243"/>
    <s v="South"/>
    <s v="Arkansas"/>
    <s v="Little Rock"/>
    <x v="3"/>
    <n v="19.999999999999996"/>
    <n v="225"/>
    <n v="44999.999999999993"/>
    <n v="17999.999999999996"/>
    <n v="0.4"/>
    <s v="Online"/>
  </r>
  <r>
    <s v="Walmart"/>
    <n v="1197831"/>
    <x v="243"/>
    <s v="South"/>
    <s v="Arkansas"/>
    <s v="Little Rock"/>
    <x v="4"/>
    <n v="40"/>
    <n v="250"/>
    <n v="100000"/>
    <n v="35000"/>
    <n v="0.35"/>
    <s v="Online"/>
  </r>
  <r>
    <s v="Walmart"/>
    <n v="1197831"/>
    <x v="243"/>
    <s v="South"/>
    <s v="Arkansas"/>
    <s v="Little Rock"/>
    <x v="5"/>
    <n v="30.000000000000004"/>
    <n v="400"/>
    <n v="120000.00000000001"/>
    <n v="48000.000000000007"/>
    <n v="0.4"/>
    <s v="Online"/>
  </r>
  <r>
    <s v="Walmart"/>
    <n v="1197831"/>
    <x v="272"/>
    <s v="South"/>
    <s v="Arkansas"/>
    <s v="Little Rock"/>
    <x v="0"/>
    <n v="40"/>
    <n v="670"/>
    <n v="268000"/>
    <n v="107200"/>
    <n v="0.4"/>
    <s v="Online"/>
  </r>
  <r>
    <s v="Walmart"/>
    <n v="1197831"/>
    <x v="272"/>
    <s v="South"/>
    <s v="Arkansas"/>
    <s v="Little Rock"/>
    <x v="1"/>
    <n v="40"/>
    <n v="375"/>
    <n v="150000"/>
    <n v="52500"/>
    <n v="0.35"/>
    <s v="Online"/>
  </r>
  <r>
    <s v="Walmart"/>
    <n v="1197831"/>
    <x v="272"/>
    <s v="South"/>
    <s v="Arkansas"/>
    <s v="Little Rock"/>
    <x v="2"/>
    <n v="35"/>
    <n v="350"/>
    <n v="122500"/>
    <n v="49000"/>
    <n v="0.4"/>
    <s v="Online"/>
  </r>
  <r>
    <s v="Walmart"/>
    <n v="1197831"/>
    <x v="272"/>
    <s v="South"/>
    <s v="Arkansas"/>
    <s v="Little Rock"/>
    <x v="3"/>
    <n v="35"/>
    <n v="300"/>
    <n v="105000"/>
    <n v="42000"/>
    <n v="0.4"/>
    <s v="Online"/>
  </r>
  <r>
    <s v="Walmart"/>
    <n v="1197831"/>
    <x v="272"/>
    <s v="South"/>
    <s v="Arkansas"/>
    <s v="Little Rock"/>
    <x v="4"/>
    <n v="44.999999999999993"/>
    <n v="325"/>
    <n v="146249.99999999997"/>
    <n v="51187.499999999985"/>
    <n v="0.35"/>
    <s v="Online"/>
  </r>
  <r>
    <s v="Walmart"/>
    <n v="1197831"/>
    <x v="272"/>
    <s v="South"/>
    <s v="Arkansas"/>
    <s v="Little Rock"/>
    <x v="5"/>
    <n v="44.999999999999993"/>
    <n v="425"/>
    <n v="191249.99999999997"/>
    <n v="76499.999999999985"/>
    <n v="0.4"/>
    <s v="Online"/>
  </r>
  <r>
    <s v="Walmart"/>
    <n v="1197831"/>
    <x v="305"/>
    <s v="South"/>
    <s v="Arkansas"/>
    <s v="Little Rock"/>
    <x v="0"/>
    <n v="40"/>
    <n v="675"/>
    <n v="270000"/>
    <n v="108000"/>
    <n v="0.4"/>
    <s v="Online"/>
  </r>
  <r>
    <s v="Walmart"/>
    <n v="1197831"/>
    <x v="305"/>
    <s v="South"/>
    <s v="Arkansas"/>
    <s v="Little Rock"/>
    <x v="1"/>
    <n v="35"/>
    <n v="425"/>
    <n v="148750"/>
    <n v="52062.5"/>
    <n v="0.35"/>
    <s v="Online"/>
  </r>
  <r>
    <s v="Walmart"/>
    <n v="1197831"/>
    <x v="305"/>
    <s v="South"/>
    <s v="Arkansas"/>
    <s v="Little Rock"/>
    <x v="2"/>
    <n v="40"/>
    <n v="400"/>
    <n v="160000"/>
    <n v="64000"/>
    <n v="0.4"/>
    <s v="Online"/>
  </r>
  <r>
    <s v="Walmart"/>
    <n v="1197831"/>
    <x v="305"/>
    <s v="South"/>
    <s v="Arkansas"/>
    <s v="Little Rock"/>
    <x v="3"/>
    <n v="40"/>
    <n v="375"/>
    <n v="150000"/>
    <n v="60000"/>
    <n v="0.4"/>
    <s v="Online"/>
  </r>
  <r>
    <s v="Walmart"/>
    <n v="1197831"/>
    <x v="305"/>
    <s v="South"/>
    <s v="Arkansas"/>
    <s v="Little Rock"/>
    <x v="4"/>
    <n v="54.999999999999993"/>
    <n v="375"/>
    <n v="206249.99999999997"/>
    <n v="72187.499999999985"/>
    <n v="0.35"/>
    <s v="Online"/>
  </r>
  <r>
    <s v="Walmart"/>
    <n v="1197831"/>
    <x v="305"/>
    <s v="South"/>
    <s v="Arkansas"/>
    <s v="Little Rock"/>
    <x v="5"/>
    <n v="60"/>
    <n v="550"/>
    <n v="330000"/>
    <n v="132000"/>
    <n v="0.4"/>
    <s v="Online"/>
  </r>
  <r>
    <s v="Walmart"/>
    <n v="1197831"/>
    <x v="333"/>
    <s v="South"/>
    <s v="Arkansas"/>
    <s v="Little Rock"/>
    <x v="0"/>
    <n v="54.999999999999993"/>
    <n v="775"/>
    <n v="426249.99999999994"/>
    <n v="170500"/>
    <n v="0.4"/>
    <s v="Online"/>
  </r>
  <r>
    <s v="Walmart"/>
    <n v="1197831"/>
    <x v="333"/>
    <s v="South"/>
    <s v="Arkansas"/>
    <s v="Little Rock"/>
    <x v="1"/>
    <n v="50"/>
    <n v="525"/>
    <n v="262500"/>
    <n v="91875"/>
    <n v="0.35"/>
    <s v="Online"/>
  </r>
  <r>
    <s v="Walmart"/>
    <n v="1197831"/>
    <x v="333"/>
    <s v="South"/>
    <s v="Arkansas"/>
    <s v="Little Rock"/>
    <x v="2"/>
    <n v="45"/>
    <n v="450"/>
    <n v="202500"/>
    <n v="81000"/>
    <n v="0.4"/>
    <s v="Online"/>
  </r>
  <r>
    <s v="Walmart"/>
    <n v="1197831"/>
    <x v="333"/>
    <s v="South"/>
    <s v="Arkansas"/>
    <s v="Little Rock"/>
    <x v="3"/>
    <n v="45"/>
    <n v="400"/>
    <n v="180000"/>
    <n v="72000"/>
    <n v="0.4"/>
    <s v="Online"/>
  </r>
  <r>
    <s v="Walmart"/>
    <n v="1197831"/>
    <x v="333"/>
    <s v="South"/>
    <s v="Arkansas"/>
    <s v="Little Rock"/>
    <x v="4"/>
    <n v="60"/>
    <n v="425"/>
    <n v="255000"/>
    <n v="89250"/>
    <n v="0.35"/>
    <s v="Online"/>
  </r>
  <r>
    <s v="Walmart"/>
    <n v="1197831"/>
    <x v="333"/>
    <s v="South"/>
    <s v="Arkansas"/>
    <s v="Little Rock"/>
    <x v="5"/>
    <n v="65"/>
    <n v="600"/>
    <n v="390000"/>
    <n v="156000"/>
    <n v="0.4"/>
    <s v="Online"/>
  </r>
  <r>
    <s v="Walmart"/>
    <n v="1197831"/>
    <x v="365"/>
    <s v="South"/>
    <s v="Arkansas"/>
    <s v="Little Rock"/>
    <x v="0"/>
    <n v="60"/>
    <n v="750"/>
    <n v="450000"/>
    <n v="180000"/>
    <n v="0.4"/>
    <s v="Online"/>
  </r>
  <r>
    <s v="Walmart"/>
    <n v="1197831"/>
    <x v="365"/>
    <s v="South"/>
    <s v="Arkansas"/>
    <s v="Little Rock"/>
    <x v="1"/>
    <n v="55.000000000000007"/>
    <n v="525"/>
    <n v="288750.00000000006"/>
    <n v="101062.50000000001"/>
    <n v="0.35"/>
    <s v="Online"/>
  </r>
  <r>
    <s v="Walmart"/>
    <n v="1197831"/>
    <x v="365"/>
    <s v="South"/>
    <s v="Arkansas"/>
    <s v="Little Rock"/>
    <x v="2"/>
    <n v="50"/>
    <n v="450"/>
    <n v="225000"/>
    <n v="90000"/>
    <n v="0.4"/>
    <s v="Online"/>
  </r>
  <r>
    <s v="Walmart"/>
    <n v="1197831"/>
    <x v="365"/>
    <s v="South"/>
    <s v="Arkansas"/>
    <s v="Little Rock"/>
    <x v="3"/>
    <n v="40"/>
    <n v="400"/>
    <n v="160000"/>
    <n v="64000"/>
    <n v="0.4"/>
    <s v="Online"/>
  </r>
  <r>
    <s v="Walmart"/>
    <n v="1197831"/>
    <x v="365"/>
    <s v="South"/>
    <s v="Arkansas"/>
    <s v="Little Rock"/>
    <x v="4"/>
    <n v="50"/>
    <n v="375"/>
    <n v="187500"/>
    <n v="65625"/>
    <n v="0.35"/>
    <s v="Online"/>
  </r>
  <r>
    <s v="Walmart"/>
    <n v="1197831"/>
    <x v="365"/>
    <s v="South"/>
    <s v="Arkansas"/>
    <s v="Little Rock"/>
    <x v="5"/>
    <n v="55.000000000000007"/>
    <n v="550"/>
    <n v="302500.00000000006"/>
    <n v="121000.00000000003"/>
    <n v="0.4"/>
    <s v="Online"/>
  </r>
  <r>
    <s v="Walmart"/>
    <n v="1197831"/>
    <x v="395"/>
    <s v="South"/>
    <s v="Arkansas"/>
    <s v="Little Rock"/>
    <x v="0"/>
    <n v="50"/>
    <n v="650"/>
    <n v="325000"/>
    <n v="130000"/>
    <n v="0.4"/>
    <s v="Online"/>
  </r>
  <r>
    <s v="Walmart"/>
    <n v="1197831"/>
    <x v="395"/>
    <s v="South"/>
    <s v="Arkansas"/>
    <s v="Little Rock"/>
    <x v="1"/>
    <n v="40.000000000000014"/>
    <n v="450"/>
    <n v="180000.00000000006"/>
    <n v="63000.000000000015"/>
    <n v="0.35"/>
    <s v="Online"/>
  </r>
  <r>
    <s v="Walmart"/>
    <n v="1197831"/>
    <x v="395"/>
    <s v="South"/>
    <s v="Arkansas"/>
    <s v="Little Rock"/>
    <x v="2"/>
    <n v="15.000000000000007"/>
    <n v="350"/>
    <n v="52500.000000000022"/>
    <n v="21000.000000000011"/>
    <n v="0.4"/>
    <s v="Online"/>
  </r>
  <r>
    <s v="Walmart"/>
    <n v="1197831"/>
    <x v="395"/>
    <s v="South"/>
    <s v="Arkansas"/>
    <s v="Little Rock"/>
    <x v="3"/>
    <n v="15.000000000000007"/>
    <n v="325"/>
    <n v="48750.000000000022"/>
    <n v="19500.000000000011"/>
    <n v="0.4"/>
    <s v="Online"/>
  </r>
  <r>
    <s v="Walmart"/>
    <n v="1197831"/>
    <x v="395"/>
    <s v="South"/>
    <s v="Arkansas"/>
    <s v="Little Rock"/>
    <x v="4"/>
    <n v="25.000000000000007"/>
    <n v="325"/>
    <n v="81250.000000000029"/>
    <n v="28437.500000000007"/>
    <n v="0.35"/>
    <s v="Online"/>
  </r>
  <r>
    <s v="Walmart"/>
    <n v="1197831"/>
    <x v="395"/>
    <s v="South"/>
    <s v="Arkansas"/>
    <s v="Little Rock"/>
    <x v="5"/>
    <n v="30.000000000000011"/>
    <n v="425"/>
    <n v="127500.00000000004"/>
    <n v="51000.000000000022"/>
    <n v="0.4"/>
    <s v="Online"/>
  </r>
  <r>
    <s v="Walmart"/>
    <n v="1197831"/>
    <x v="427"/>
    <s v="South"/>
    <s v="Arkansas"/>
    <s v="Little Rock"/>
    <x v="0"/>
    <n v="30.000000000000011"/>
    <n v="600"/>
    <n v="180000.00000000006"/>
    <n v="72000.000000000029"/>
    <n v="0.4"/>
    <s v="Online"/>
  </r>
  <r>
    <s v="Walmart"/>
    <n v="1197831"/>
    <x v="427"/>
    <s v="South"/>
    <s v="Arkansas"/>
    <s v="Little Rock"/>
    <x v="1"/>
    <n v="20.000000000000011"/>
    <n v="425"/>
    <n v="85000.000000000044"/>
    <n v="29750.000000000015"/>
    <n v="0.35"/>
    <s v="Online"/>
  </r>
  <r>
    <s v="Walmart"/>
    <n v="1197831"/>
    <x v="427"/>
    <s v="South"/>
    <s v="Arkansas"/>
    <s v="Little Rock"/>
    <x v="2"/>
    <n v="20.000000000000011"/>
    <n v="300"/>
    <n v="60000.000000000029"/>
    <n v="24000.000000000015"/>
    <n v="0.4"/>
    <s v="Online"/>
  </r>
  <r>
    <s v="Walmart"/>
    <n v="1197831"/>
    <x v="427"/>
    <s v="South"/>
    <s v="Arkansas"/>
    <s v="Little Rock"/>
    <x v="3"/>
    <n v="20.000000000000011"/>
    <n v="275"/>
    <n v="55000.000000000029"/>
    <n v="22000.000000000015"/>
    <n v="0.4"/>
    <s v="Online"/>
  </r>
  <r>
    <s v="Walmart"/>
    <n v="1197831"/>
    <x v="427"/>
    <s v="South"/>
    <s v="Arkansas"/>
    <s v="Little Rock"/>
    <x v="4"/>
    <n v="30.000000000000011"/>
    <n v="275"/>
    <n v="82500.000000000029"/>
    <n v="28875.000000000007"/>
    <n v="0.35"/>
    <s v="Online"/>
  </r>
  <r>
    <s v="West Gear"/>
    <n v="1197831"/>
    <x v="427"/>
    <s v="South"/>
    <s v="Arkansas"/>
    <s v="Little Rock"/>
    <x v="5"/>
    <n v="30.000000000000004"/>
    <n v="400"/>
    <n v="120000.00000000001"/>
    <n v="48000.000000000007"/>
    <n v="0.4"/>
    <s v="Online"/>
  </r>
  <r>
    <s v="West Gear"/>
    <n v="1197831"/>
    <x v="457"/>
    <s v="South"/>
    <s v="Arkansas"/>
    <s v="Little Rock"/>
    <x v="0"/>
    <n v="25.000000000000011"/>
    <n v="550"/>
    <n v="137500.00000000006"/>
    <n v="55000.000000000029"/>
    <n v="0.4"/>
    <s v="Online"/>
  </r>
  <r>
    <s v="West Gear"/>
    <n v="1197831"/>
    <x v="457"/>
    <s v="South"/>
    <s v="Arkansas"/>
    <s v="Little Rock"/>
    <x v="1"/>
    <n v="15.000000000000014"/>
    <n v="375"/>
    <n v="56250.000000000051"/>
    <n v="19687.500000000018"/>
    <n v="0.35"/>
    <s v="Online"/>
  </r>
  <r>
    <s v="West Gear"/>
    <n v="1197831"/>
    <x v="457"/>
    <s v="South"/>
    <s v="Arkansas"/>
    <s v="Little Rock"/>
    <x v="2"/>
    <n v="25.000000000000018"/>
    <n v="320"/>
    <n v="80000.000000000058"/>
    <n v="32000.000000000025"/>
    <n v="0.4"/>
    <s v="Online"/>
  </r>
  <r>
    <s v="West Gear"/>
    <n v="1197831"/>
    <x v="457"/>
    <s v="South"/>
    <s v="Arkansas"/>
    <s v="Little Rock"/>
    <x v="3"/>
    <n v="55.000000000000014"/>
    <n v="375"/>
    <n v="206250.00000000006"/>
    <n v="82500.000000000029"/>
    <n v="0.4"/>
    <s v="Online"/>
  </r>
  <r>
    <s v="West Gear"/>
    <n v="1197831"/>
    <x v="457"/>
    <s v="South"/>
    <s v="Arkansas"/>
    <s v="Little Rock"/>
    <x v="4"/>
    <n v="75.000000000000014"/>
    <n v="350"/>
    <n v="262500.00000000006"/>
    <n v="91875.000000000015"/>
    <n v="0.35"/>
    <s v="Online"/>
  </r>
  <r>
    <s v="West Gear"/>
    <n v="1197831"/>
    <x v="457"/>
    <s v="South"/>
    <s v="Arkansas"/>
    <s v="Little Rock"/>
    <x v="5"/>
    <n v="75"/>
    <n v="450"/>
    <n v="337500"/>
    <n v="135000"/>
    <n v="0.4"/>
    <s v="Online"/>
  </r>
  <r>
    <s v="West Gear"/>
    <n v="1197831"/>
    <x v="486"/>
    <s v="South"/>
    <s v="Arkansas"/>
    <s v="Little Rock"/>
    <x v="0"/>
    <n v="70"/>
    <n v="700"/>
    <n v="490000"/>
    <n v="196000"/>
    <n v="0.4"/>
    <s v="Online"/>
  </r>
  <r>
    <s v="West Gear"/>
    <n v="1197831"/>
    <x v="486"/>
    <s v="South"/>
    <s v="Arkansas"/>
    <s v="Little Rock"/>
    <x v="1"/>
    <n v="60.000000000000007"/>
    <n v="500"/>
    <n v="300000.00000000006"/>
    <n v="105000.00000000001"/>
    <n v="0.35"/>
    <s v="Online"/>
  </r>
  <r>
    <s v="West Gear"/>
    <n v="1197831"/>
    <x v="486"/>
    <s v="South"/>
    <s v="Arkansas"/>
    <s v="Little Rock"/>
    <x v="2"/>
    <n v="60.000000000000007"/>
    <n v="450"/>
    <n v="270000.00000000006"/>
    <n v="108000.00000000003"/>
    <n v="0.4"/>
    <s v="Online"/>
  </r>
  <r>
    <s v="West Gear"/>
    <n v="1197831"/>
    <x v="486"/>
    <s v="South"/>
    <s v="Arkansas"/>
    <s v="Little Rock"/>
    <x v="3"/>
    <n v="60.000000000000007"/>
    <n v="400"/>
    <n v="240000.00000000003"/>
    <n v="96000.000000000015"/>
    <n v="0.4"/>
    <s v="Online"/>
  </r>
  <r>
    <s v="West Gear"/>
    <n v="1197831"/>
    <x v="486"/>
    <s v="South"/>
    <s v="Arkansas"/>
    <s v="Little Rock"/>
    <x v="4"/>
    <n v="70"/>
    <n v="400"/>
    <n v="280000"/>
    <n v="98000"/>
    <n v="0.35"/>
    <s v="Online"/>
  </r>
  <r>
    <s v="West Gear"/>
    <n v="1197831"/>
    <x v="486"/>
    <s v="South"/>
    <s v="Arkansas"/>
    <s v="Little Rock"/>
    <x v="5"/>
    <n v="75"/>
    <n v="500"/>
    <n v="375000"/>
    <n v="150000"/>
    <n v="0.4"/>
    <s v="Online"/>
  </r>
  <r>
    <s v="West Gear"/>
    <n v="1197831"/>
    <x v="187"/>
    <s v="South"/>
    <s v="Arkansas"/>
    <s v="Little Rock"/>
    <x v="0"/>
    <n v="25.000000000000007"/>
    <n v="575"/>
    <n v="143750.00000000003"/>
    <n v="57500.000000000015"/>
    <n v="0.4"/>
    <s v="Online"/>
  </r>
  <r>
    <s v="West Gear"/>
    <n v="1197831"/>
    <x v="187"/>
    <s v="South"/>
    <s v="Arkansas"/>
    <s v="Little Rock"/>
    <x v="1"/>
    <n v="25.000000000000007"/>
    <n v="375"/>
    <n v="93750.000000000029"/>
    <n v="32812.500000000007"/>
    <n v="0.35"/>
    <s v="Online"/>
  </r>
  <r>
    <s v="West Gear"/>
    <n v="1197831"/>
    <x v="187"/>
    <s v="South"/>
    <s v="Arkansas"/>
    <s v="Little Rock"/>
    <x v="2"/>
    <n v="15.000000000000007"/>
    <n v="375"/>
    <n v="56250.000000000029"/>
    <n v="22500.000000000015"/>
    <n v="0.4"/>
    <s v="Online"/>
  </r>
  <r>
    <s v="West Gear"/>
    <n v="1197831"/>
    <x v="187"/>
    <s v="South"/>
    <s v="Arkansas"/>
    <s v="Little Rock"/>
    <x v="3"/>
    <n v="20"/>
    <n v="225"/>
    <n v="45000"/>
    <n v="18000"/>
    <n v="0.4"/>
    <s v="Online"/>
  </r>
  <r>
    <s v="West Gear"/>
    <n v="1197831"/>
    <x v="187"/>
    <s v="South"/>
    <s v="Arkansas"/>
    <s v="Little Rock"/>
    <x v="4"/>
    <n v="35"/>
    <n v="275"/>
    <n v="96250"/>
    <n v="33687.5"/>
    <n v="0.35"/>
    <s v="Online"/>
  </r>
  <r>
    <s v="West Gear"/>
    <n v="1197831"/>
    <x v="187"/>
    <s v="South"/>
    <s v="Arkansas"/>
    <s v="Little Rock"/>
    <x v="5"/>
    <n v="25.000000000000007"/>
    <n v="375"/>
    <n v="93750.000000000029"/>
    <n v="37500.000000000015"/>
    <n v="0.4"/>
    <s v="Online"/>
  </r>
  <r>
    <s v="West Gear"/>
    <n v="1197831"/>
    <x v="695"/>
    <s v="South"/>
    <s v="Arkansas"/>
    <s v="Little Rock"/>
    <x v="0"/>
    <n v="25.000000000000007"/>
    <n v="625"/>
    <n v="156250.00000000006"/>
    <n v="62500.000000000029"/>
    <n v="0.4"/>
    <s v="Online"/>
  </r>
  <r>
    <s v="West Gear"/>
    <n v="1197831"/>
    <x v="695"/>
    <s v="South"/>
    <s v="Arkansas"/>
    <s v="Little Rock"/>
    <x v="1"/>
    <n v="25.000000000000007"/>
    <n v="275"/>
    <n v="68750.000000000015"/>
    <n v="24062.500000000004"/>
    <n v="0.35"/>
    <s v="Online"/>
  </r>
  <r>
    <s v="West Gear"/>
    <n v="1197831"/>
    <x v="695"/>
    <s v="South"/>
    <s v="Arkansas"/>
    <s v="Little Rock"/>
    <x v="2"/>
    <n v="15.000000000000007"/>
    <n v="325"/>
    <n v="48750.000000000022"/>
    <n v="19500.000000000011"/>
    <n v="0.4"/>
    <s v="Online"/>
  </r>
  <r>
    <s v="West Gear"/>
    <n v="1197831"/>
    <x v="695"/>
    <s v="South"/>
    <s v="Oklahoma"/>
    <s v="Oklahoma City"/>
    <x v="3"/>
    <n v="20"/>
    <n v="175"/>
    <n v="35000"/>
    <n v="14000"/>
    <n v="0.4"/>
    <s v="Online"/>
  </r>
  <r>
    <s v="West Gear"/>
    <n v="1197831"/>
    <x v="695"/>
    <s v="South"/>
    <s v="Oklahoma"/>
    <s v="Oklahoma City"/>
    <x v="4"/>
    <n v="35"/>
    <n v="250"/>
    <n v="87500"/>
    <n v="30624.999999999996"/>
    <n v="0.35"/>
    <s v="Online"/>
  </r>
  <r>
    <s v="West Gear"/>
    <n v="1197831"/>
    <x v="695"/>
    <s v="South"/>
    <s v="Oklahoma"/>
    <s v="Oklahoma City"/>
    <x v="5"/>
    <n v="20"/>
    <n v="350"/>
    <n v="70000"/>
    <n v="28000"/>
    <n v="0.4"/>
    <s v="Online"/>
  </r>
  <r>
    <s v="West Gear"/>
    <n v="1197831"/>
    <x v="224"/>
    <s v="South"/>
    <s v="Oklahoma"/>
    <s v="Oklahoma City"/>
    <x v="0"/>
    <n v="20"/>
    <n v="570"/>
    <n v="114000"/>
    <n v="45600"/>
    <n v="0.4"/>
    <s v="Online"/>
  </r>
  <r>
    <s v="West Gear"/>
    <n v="1197831"/>
    <x v="224"/>
    <s v="South"/>
    <s v="Oklahoma"/>
    <s v="Oklahoma City"/>
    <x v="1"/>
    <n v="20"/>
    <n v="250"/>
    <n v="50000"/>
    <n v="17500"/>
    <n v="0.35"/>
    <s v="Online"/>
  </r>
  <r>
    <s v="West Gear"/>
    <n v="1197831"/>
    <x v="224"/>
    <s v="South"/>
    <s v="Oklahoma"/>
    <s v="Oklahoma City"/>
    <x v="2"/>
    <n v="10.000000000000002"/>
    <n v="275"/>
    <n v="27500.000000000004"/>
    <n v="11000.000000000002"/>
    <n v="0.4"/>
    <s v="Online"/>
  </r>
  <r>
    <s v="West Gear"/>
    <n v="1197831"/>
    <x v="224"/>
    <s v="South"/>
    <s v="Oklahoma"/>
    <s v="Oklahoma City"/>
    <x v="3"/>
    <n v="19.999999999999996"/>
    <n v="125"/>
    <n v="24999.999999999996"/>
    <n v="10000"/>
    <n v="0.4"/>
    <s v="Online"/>
  </r>
  <r>
    <s v="West Gear"/>
    <n v="1197831"/>
    <x v="224"/>
    <s v="South"/>
    <s v="Oklahoma"/>
    <s v="Oklahoma City"/>
    <x v="4"/>
    <n v="35.000000000000007"/>
    <n v="175"/>
    <n v="61250.000000000015"/>
    <n v="21437.500000000004"/>
    <n v="0.35"/>
    <s v="Online"/>
  </r>
  <r>
    <s v="West Gear"/>
    <n v="1197831"/>
    <x v="224"/>
    <s v="South"/>
    <s v="Oklahoma"/>
    <s v="Oklahoma City"/>
    <x v="5"/>
    <n v="25"/>
    <n v="275"/>
    <n v="68750"/>
    <n v="27500"/>
    <n v="0.4"/>
    <s v="Online"/>
  </r>
  <r>
    <s v="West Gear"/>
    <n v="1197831"/>
    <x v="243"/>
    <s v="South"/>
    <s v="Oklahoma"/>
    <s v="Oklahoma City"/>
    <x v="0"/>
    <n v="25"/>
    <n v="525"/>
    <n v="131250"/>
    <n v="52500"/>
    <n v="0.4"/>
    <s v="Online"/>
  </r>
  <r>
    <s v="West Gear"/>
    <n v="1197831"/>
    <x v="243"/>
    <s v="South"/>
    <s v="Oklahoma"/>
    <s v="Oklahoma City"/>
    <x v="1"/>
    <n v="25"/>
    <n v="225"/>
    <n v="56250"/>
    <n v="19687.5"/>
    <n v="0.35"/>
    <s v="Online"/>
  </r>
  <r>
    <s v="West Gear"/>
    <n v="1197831"/>
    <x v="243"/>
    <s v="South"/>
    <s v="Oklahoma"/>
    <s v="Oklahoma City"/>
    <x v="2"/>
    <n v="15.000000000000002"/>
    <n v="225"/>
    <n v="33750.000000000007"/>
    <n v="13500.000000000004"/>
    <n v="0.4"/>
    <s v="Online"/>
  </r>
  <r>
    <s v="West Gear"/>
    <n v="1197831"/>
    <x v="243"/>
    <s v="South"/>
    <s v="Oklahoma"/>
    <s v="Oklahoma City"/>
    <x v="3"/>
    <n v="19.999999999999996"/>
    <n v="150"/>
    <n v="29999.999999999996"/>
    <n v="12000"/>
    <n v="0.4"/>
    <s v="Online"/>
  </r>
  <r>
    <s v="West Gear"/>
    <n v="1197831"/>
    <x v="243"/>
    <s v="South"/>
    <s v="Oklahoma"/>
    <s v="Oklahoma City"/>
    <x v="4"/>
    <n v="40"/>
    <n v="175"/>
    <n v="70000"/>
    <n v="24500"/>
    <n v="0.35"/>
    <s v="Online"/>
  </r>
  <r>
    <s v="West Gear"/>
    <n v="1197831"/>
    <x v="243"/>
    <s v="South"/>
    <s v="Oklahoma"/>
    <s v="Oklahoma City"/>
    <x v="5"/>
    <n v="30.000000000000004"/>
    <n v="325"/>
    <n v="97500.000000000015"/>
    <n v="39000.000000000007"/>
    <n v="0.4"/>
    <s v="Online"/>
  </r>
  <r>
    <s v="West Gear"/>
    <n v="1197831"/>
    <x v="272"/>
    <s v="South"/>
    <s v="Oklahoma"/>
    <s v="Oklahoma City"/>
    <x v="0"/>
    <n v="40"/>
    <n v="595"/>
    <n v="238000"/>
    <n v="95200"/>
    <n v="0.4"/>
    <s v="Online"/>
  </r>
  <r>
    <s v="West Gear"/>
    <n v="1197831"/>
    <x v="272"/>
    <s v="South"/>
    <s v="Oklahoma"/>
    <s v="Oklahoma City"/>
    <x v="1"/>
    <n v="40"/>
    <n v="300"/>
    <n v="120000"/>
    <n v="42000"/>
    <n v="0.35"/>
    <s v="Online"/>
  </r>
  <r>
    <s v="West Gear"/>
    <n v="1197831"/>
    <x v="272"/>
    <s v="South"/>
    <s v="Oklahoma"/>
    <s v="Oklahoma City"/>
    <x v="2"/>
    <n v="35"/>
    <n v="275"/>
    <n v="96250"/>
    <n v="38500"/>
    <n v="0.4"/>
    <s v="Online"/>
  </r>
  <r>
    <s v="West Gear"/>
    <n v="1197831"/>
    <x v="272"/>
    <s v="South"/>
    <s v="Oklahoma"/>
    <s v="Oklahoma City"/>
    <x v="3"/>
    <n v="35"/>
    <n v="225"/>
    <n v="78750"/>
    <n v="31500"/>
    <n v="0.4"/>
    <s v="Online"/>
  </r>
  <r>
    <s v="West Gear"/>
    <n v="1197831"/>
    <x v="272"/>
    <s v="South"/>
    <s v="Oklahoma"/>
    <s v="Oklahoma City"/>
    <x v="4"/>
    <n v="44.999999999999993"/>
    <n v="250"/>
    <n v="112499.99999999999"/>
    <n v="39374.999999999993"/>
    <n v="0.35"/>
    <s v="Online"/>
  </r>
  <r>
    <s v="West Gear"/>
    <n v="1197831"/>
    <x v="272"/>
    <s v="South"/>
    <s v="Oklahoma"/>
    <s v="Oklahoma City"/>
    <x v="5"/>
    <n v="44.999999999999993"/>
    <n v="350"/>
    <n v="157499.99999999997"/>
    <n v="62999.999999999993"/>
    <n v="0.4"/>
    <s v="Online"/>
  </r>
  <r>
    <s v="West Gear"/>
    <n v="1197831"/>
    <x v="305"/>
    <s v="South"/>
    <s v="Oklahoma"/>
    <s v="Oklahoma City"/>
    <x v="0"/>
    <n v="40"/>
    <n v="600"/>
    <n v="240000"/>
    <n v="96000"/>
    <n v="0.4"/>
    <s v="Online"/>
  </r>
  <r>
    <s v="West Gear"/>
    <n v="1197831"/>
    <x v="305"/>
    <s v="South"/>
    <s v="Oklahoma"/>
    <s v="Oklahoma City"/>
    <x v="1"/>
    <n v="35"/>
    <n v="350"/>
    <n v="122500"/>
    <n v="42875"/>
    <n v="0.35"/>
    <s v="Online"/>
  </r>
  <r>
    <s v="West Gear"/>
    <n v="1197831"/>
    <x v="305"/>
    <s v="South"/>
    <s v="Oklahoma"/>
    <s v="Oklahoma City"/>
    <x v="2"/>
    <n v="40"/>
    <n v="325"/>
    <n v="130000"/>
    <n v="52000"/>
    <n v="0.4"/>
    <s v="Online"/>
  </r>
  <r>
    <s v="West Gear"/>
    <n v="1197831"/>
    <x v="305"/>
    <s v="South"/>
    <s v="Oklahoma"/>
    <s v="Oklahoma City"/>
    <x v="3"/>
    <n v="40"/>
    <n v="300"/>
    <n v="120000"/>
    <n v="48000"/>
    <n v="0.4"/>
    <s v="Online"/>
  </r>
  <r>
    <s v="West Gear"/>
    <n v="1197831"/>
    <x v="305"/>
    <s v="South"/>
    <s v="Oklahoma"/>
    <s v="Oklahoma City"/>
    <x v="4"/>
    <n v="54.999999999999993"/>
    <n v="300"/>
    <n v="164999.99999999997"/>
    <n v="57749.999999999985"/>
    <n v="0.35"/>
    <s v="Online"/>
  </r>
  <r>
    <s v="West Gear"/>
    <n v="1197831"/>
    <x v="305"/>
    <s v="South"/>
    <s v="Oklahoma"/>
    <s v="Oklahoma City"/>
    <x v="5"/>
    <n v="60"/>
    <n v="475"/>
    <n v="285000"/>
    <n v="114000"/>
    <n v="0.4"/>
    <s v="Online"/>
  </r>
  <r>
    <s v="West Gear"/>
    <n v="1197831"/>
    <x v="333"/>
    <s v="South"/>
    <s v="Oklahoma"/>
    <s v="Oklahoma City"/>
    <x v="0"/>
    <n v="54.999999999999993"/>
    <n v="700"/>
    <n v="384999.99999999994"/>
    <n v="153999.99999999997"/>
    <n v="0.4"/>
    <s v="Online"/>
  </r>
  <r>
    <s v="West Gear"/>
    <n v="1197831"/>
    <x v="333"/>
    <s v="South"/>
    <s v="Oklahoma"/>
    <s v="Oklahoma City"/>
    <x v="1"/>
    <n v="50"/>
    <n v="450"/>
    <n v="225000"/>
    <n v="78750"/>
    <n v="0.35"/>
    <s v="Online"/>
  </r>
  <r>
    <s v="West Gear"/>
    <n v="1197831"/>
    <x v="333"/>
    <s v="South"/>
    <s v="Oklahoma"/>
    <s v="Oklahoma City"/>
    <x v="2"/>
    <n v="45"/>
    <n v="375"/>
    <n v="168750"/>
    <n v="67500"/>
    <n v="0.4"/>
    <s v="Online"/>
  </r>
  <r>
    <s v="West Gear"/>
    <n v="1197831"/>
    <x v="333"/>
    <s v="South"/>
    <s v="Oklahoma"/>
    <s v="Oklahoma City"/>
    <x v="3"/>
    <n v="45"/>
    <n v="325"/>
    <n v="146250"/>
    <n v="58500"/>
    <n v="0.4"/>
    <s v="Online"/>
  </r>
  <r>
    <s v="West Gear"/>
    <n v="1197831"/>
    <x v="333"/>
    <s v="South"/>
    <s v="Oklahoma"/>
    <s v="Oklahoma City"/>
    <x v="4"/>
    <n v="60"/>
    <n v="350"/>
    <n v="210000"/>
    <n v="73500"/>
    <n v="0.35"/>
    <s v="Online"/>
  </r>
  <r>
    <s v="West Gear"/>
    <n v="1197831"/>
    <x v="333"/>
    <s v="South"/>
    <s v="Oklahoma"/>
    <s v="Oklahoma City"/>
    <x v="5"/>
    <n v="65"/>
    <n v="525"/>
    <n v="341250"/>
    <n v="136500"/>
    <n v="0.4"/>
    <s v="Online"/>
  </r>
  <r>
    <s v="West Gear"/>
    <n v="1197831"/>
    <x v="365"/>
    <s v="South"/>
    <s v="Oklahoma"/>
    <s v="Oklahoma City"/>
    <x v="0"/>
    <n v="60"/>
    <n v="675"/>
    <n v="405000"/>
    <n v="162000"/>
    <n v="0.4"/>
    <s v="Online"/>
  </r>
  <r>
    <s v="West Gear"/>
    <n v="1197831"/>
    <x v="365"/>
    <s v="South"/>
    <s v="Oklahoma"/>
    <s v="Oklahoma City"/>
    <x v="1"/>
    <n v="55.000000000000007"/>
    <n v="450"/>
    <n v="247500.00000000003"/>
    <n v="86625"/>
    <n v="0.35"/>
    <s v="Online"/>
  </r>
  <r>
    <s v="West Gear"/>
    <n v="1197831"/>
    <x v="365"/>
    <s v="South"/>
    <s v="Oklahoma"/>
    <s v="Oklahoma City"/>
    <x v="2"/>
    <n v="50"/>
    <n v="375"/>
    <n v="187500"/>
    <n v="75000"/>
    <n v="0.4"/>
    <s v="Online"/>
  </r>
  <r>
    <s v="West Gear"/>
    <n v="1197831"/>
    <x v="365"/>
    <s v="South"/>
    <s v="Oklahoma"/>
    <s v="Oklahoma City"/>
    <x v="3"/>
    <n v="40"/>
    <n v="325"/>
    <n v="130000"/>
    <n v="52000"/>
    <n v="0.4"/>
    <s v="Online"/>
  </r>
  <r>
    <s v="West Gear"/>
    <n v="1197831"/>
    <x v="365"/>
    <s v="South"/>
    <s v="Oklahoma"/>
    <s v="Oklahoma City"/>
    <x v="4"/>
    <n v="50"/>
    <n v="300"/>
    <n v="150000"/>
    <n v="52500"/>
    <n v="0.35"/>
    <s v="Online"/>
  </r>
  <r>
    <s v="West Gear"/>
    <n v="1197831"/>
    <x v="365"/>
    <s v="South"/>
    <s v="Oklahoma"/>
    <s v="Oklahoma City"/>
    <x v="5"/>
    <n v="55.000000000000007"/>
    <n v="475"/>
    <n v="261250.00000000003"/>
    <n v="104500.00000000001"/>
    <n v="0.4"/>
    <s v="Online"/>
  </r>
  <r>
    <s v="West Gear"/>
    <n v="1197831"/>
    <x v="395"/>
    <s v="South"/>
    <s v="Oklahoma"/>
    <s v="Oklahoma City"/>
    <x v="0"/>
    <n v="50"/>
    <n v="575"/>
    <n v="287500"/>
    <n v="115000"/>
    <n v="0.4"/>
    <s v="Online"/>
  </r>
  <r>
    <s v="West Gear"/>
    <n v="1197831"/>
    <x v="395"/>
    <s v="South"/>
    <s v="Oklahoma"/>
    <s v="Oklahoma City"/>
    <x v="1"/>
    <n v="40.000000000000014"/>
    <n v="375"/>
    <n v="150000.00000000006"/>
    <n v="52500.000000000015"/>
    <n v="0.35"/>
    <s v="Online"/>
  </r>
  <r>
    <s v="West Gear"/>
    <n v="1197831"/>
    <x v="395"/>
    <s v="South"/>
    <s v="Oklahoma"/>
    <s v="Oklahoma City"/>
    <x v="2"/>
    <n v="15.000000000000007"/>
    <n v="275"/>
    <n v="41250.000000000022"/>
    <n v="16500.000000000011"/>
    <n v="0.4"/>
    <s v="Online"/>
  </r>
  <r>
    <s v="West Gear"/>
    <n v="1197831"/>
    <x v="395"/>
    <s v="South"/>
    <s v="Oklahoma"/>
    <s v="Oklahoma City"/>
    <x v="3"/>
    <n v="15.000000000000007"/>
    <n v="250"/>
    <n v="37500.000000000015"/>
    <n v="15000.000000000007"/>
    <n v="0.4"/>
    <s v="Online"/>
  </r>
  <r>
    <s v="West Gear"/>
    <n v="1197831"/>
    <x v="395"/>
    <s v="South"/>
    <s v="Oklahoma"/>
    <s v="Oklahoma City"/>
    <x v="4"/>
    <n v="25.000000000000007"/>
    <n v="250"/>
    <n v="62500.000000000015"/>
    <n v="21875.000000000004"/>
    <n v="0.35"/>
    <s v="Online"/>
  </r>
  <r>
    <s v="West Gear"/>
    <n v="1197831"/>
    <x v="395"/>
    <s v="South"/>
    <s v="Oklahoma"/>
    <s v="Oklahoma City"/>
    <x v="5"/>
    <n v="30.000000000000011"/>
    <n v="350"/>
    <n v="105000.00000000004"/>
    <n v="42000.000000000022"/>
    <n v="0.4"/>
    <s v="Online"/>
  </r>
  <r>
    <s v="West Gear"/>
    <n v="1197831"/>
    <x v="427"/>
    <s v="South"/>
    <s v="Oklahoma"/>
    <s v="Oklahoma City"/>
    <x v="0"/>
    <n v="30.000000000000011"/>
    <n v="525"/>
    <n v="157500.00000000006"/>
    <n v="63000.000000000029"/>
    <n v="0.4"/>
    <s v="Online"/>
  </r>
  <r>
    <s v="West Gear"/>
    <n v="1197831"/>
    <x v="427"/>
    <s v="South"/>
    <s v="Oklahoma"/>
    <s v="Oklahoma City"/>
    <x v="1"/>
    <n v="20.000000000000011"/>
    <n v="350"/>
    <n v="70000.000000000044"/>
    <n v="24500.000000000015"/>
    <n v="0.35"/>
    <s v="Online"/>
  </r>
  <r>
    <s v="West Gear"/>
    <n v="1197831"/>
    <x v="427"/>
    <s v="South"/>
    <s v="Oklahoma"/>
    <s v="Oklahoma City"/>
    <x v="2"/>
    <n v="20.000000000000011"/>
    <n v="225"/>
    <n v="45000.000000000022"/>
    <n v="18000.000000000011"/>
    <n v="0.4"/>
    <s v="Online"/>
  </r>
  <r>
    <s v="West Gear"/>
    <n v="1197831"/>
    <x v="427"/>
    <s v="South"/>
    <s v="Oklahoma"/>
    <s v="Oklahoma City"/>
    <x v="3"/>
    <n v="20.000000000000011"/>
    <n v="200"/>
    <n v="40000.000000000022"/>
    <n v="16000.000000000009"/>
    <n v="0.4"/>
    <s v="Online"/>
  </r>
  <r>
    <s v="West Gear"/>
    <n v="1197831"/>
    <x v="427"/>
    <s v="South"/>
    <s v="Oklahoma"/>
    <s v="Oklahoma City"/>
    <x v="4"/>
    <n v="30.000000000000011"/>
    <n v="200"/>
    <n v="60000.000000000022"/>
    <n v="21000.000000000007"/>
    <n v="0.35"/>
    <s v="Online"/>
  </r>
  <r>
    <s v="Kohl's"/>
    <n v="1197831"/>
    <x v="427"/>
    <s v="South"/>
    <s v="Oklahoma"/>
    <s v="Oklahoma City"/>
    <x v="5"/>
    <n v="30.000000000000004"/>
    <n v="325"/>
    <n v="97500.000000000015"/>
    <n v="39000.000000000007"/>
    <n v="0.4"/>
    <s v="Online"/>
  </r>
  <r>
    <s v="Kohl's"/>
    <n v="1197831"/>
    <x v="457"/>
    <s v="South"/>
    <s v="Oklahoma"/>
    <s v="Oklahoma City"/>
    <x v="0"/>
    <n v="25.000000000000011"/>
    <n v="475"/>
    <n v="118750.00000000004"/>
    <n v="47500.000000000022"/>
    <n v="0.4"/>
    <s v="Online"/>
  </r>
  <r>
    <s v="Kohl's"/>
    <n v="1197831"/>
    <x v="457"/>
    <s v="South"/>
    <s v="Oklahoma"/>
    <s v="Oklahoma City"/>
    <x v="1"/>
    <n v="15.000000000000014"/>
    <n v="300"/>
    <n v="45000.000000000044"/>
    <n v="15750.000000000015"/>
    <n v="0.35"/>
    <s v="Online"/>
  </r>
  <r>
    <s v="Kohl's"/>
    <n v="1197831"/>
    <x v="457"/>
    <s v="South"/>
    <s v="Oklahoma"/>
    <s v="Oklahoma City"/>
    <x v="2"/>
    <n v="25.000000000000018"/>
    <n v="245"/>
    <n v="61250.000000000044"/>
    <n v="24500.000000000018"/>
    <n v="0.4"/>
    <s v="Online"/>
  </r>
  <r>
    <s v="Kohl's"/>
    <n v="1197831"/>
    <x v="457"/>
    <s v="South"/>
    <s v="Oklahoma"/>
    <s v="Oklahoma City"/>
    <x v="3"/>
    <n v="55.000000000000014"/>
    <n v="300"/>
    <n v="165000.00000000003"/>
    <n v="66000.000000000015"/>
    <n v="0.4"/>
    <s v="Online"/>
  </r>
  <r>
    <s v="Kohl's"/>
    <n v="1197831"/>
    <x v="457"/>
    <s v="South"/>
    <s v="Oklahoma"/>
    <s v="Oklahoma City"/>
    <x v="4"/>
    <n v="75.000000000000014"/>
    <n v="275"/>
    <n v="206250.00000000003"/>
    <n v="72187.5"/>
    <n v="0.35"/>
    <s v="Online"/>
  </r>
  <r>
    <s v="Kohl's"/>
    <n v="1197831"/>
    <x v="457"/>
    <s v="South"/>
    <s v="Oklahoma"/>
    <s v="Oklahoma City"/>
    <x v="5"/>
    <n v="75"/>
    <n v="375"/>
    <n v="281250"/>
    <n v="112500"/>
    <n v="0.4"/>
    <s v="Online"/>
  </r>
  <r>
    <s v="Kohl's"/>
    <n v="1197831"/>
    <x v="486"/>
    <s v="South"/>
    <s v="Oklahoma"/>
    <s v="Oklahoma City"/>
    <x v="0"/>
    <n v="70"/>
    <n v="625"/>
    <n v="437500"/>
    <n v="175000"/>
    <n v="0.4"/>
    <s v="Online"/>
  </r>
  <r>
    <s v="Kohl's"/>
    <n v="1197831"/>
    <x v="486"/>
    <s v="South"/>
    <s v="Oklahoma"/>
    <s v="Oklahoma City"/>
    <x v="1"/>
    <n v="60.000000000000007"/>
    <n v="425"/>
    <n v="255000.00000000003"/>
    <n v="89250"/>
    <n v="0.35"/>
    <s v="Online"/>
  </r>
  <r>
    <s v="Kohl's"/>
    <n v="1197831"/>
    <x v="486"/>
    <s v="South"/>
    <s v="Oklahoma"/>
    <s v="Oklahoma City"/>
    <x v="2"/>
    <n v="60.000000000000007"/>
    <n v="375"/>
    <n v="225000.00000000003"/>
    <n v="90000.000000000015"/>
    <n v="0.4"/>
    <s v="Online"/>
  </r>
  <r>
    <s v="Kohl's"/>
    <n v="1197831"/>
    <x v="486"/>
    <s v="South"/>
    <s v="Oklahoma"/>
    <s v="Oklahoma City"/>
    <x v="3"/>
    <n v="60.000000000000007"/>
    <n v="325"/>
    <n v="195000.00000000003"/>
    <n v="78000.000000000015"/>
    <n v="0.4"/>
    <s v="Online"/>
  </r>
  <r>
    <s v="Kohl's"/>
    <n v="1197831"/>
    <x v="486"/>
    <s v="South"/>
    <s v="Oklahoma"/>
    <s v="Oklahoma City"/>
    <x v="4"/>
    <n v="70"/>
    <n v="325"/>
    <n v="227500"/>
    <n v="79625"/>
    <n v="0.35"/>
    <s v="Online"/>
  </r>
  <r>
    <s v="Kohl's"/>
    <n v="1197831"/>
    <x v="486"/>
    <s v="South"/>
    <s v="Oklahoma"/>
    <s v="Oklahoma City"/>
    <x v="5"/>
    <n v="75"/>
    <n v="425"/>
    <n v="318750"/>
    <n v="127500"/>
    <n v="0.4"/>
    <s v="Online"/>
  </r>
  <r>
    <s v="Kohl's"/>
    <n v="1197831"/>
    <x v="180"/>
    <s v="South"/>
    <s v="Oklahoma"/>
    <s v="Oklahoma City"/>
    <x v="0"/>
    <n v="25.000000000000007"/>
    <n v="550"/>
    <n v="137500.00000000003"/>
    <n v="48125.000000000007"/>
    <n v="0.35"/>
    <s v="Online"/>
  </r>
  <r>
    <s v="Kohl's"/>
    <n v="1197831"/>
    <x v="180"/>
    <s v="South"/>
    <s v="Oklahoma"/>
    <s v="Oklahoma City"/>
    <x v="1"/>
    <n v="25.000000000000007"/>
    <n v="350"/>
    <n v="87500.000000000029"/>
    <n v="30625.000000000007"/>
    <n v="0.35"/>
    <s v="Online"/>
  </r>
  <r>
    <s v="Kohl's"/>
    <n v="1197831"/>
    <x v="180"/>
    <s v="South"/>
    <s v="Oklahoma"/>
    <s v="Oklahoma City"/>
    <x v="2"/>
    <n v="15.000000000000007"/>
    <n v="350"/>
    <n v="52500.000000000022"/>
    <n v="18375.000000000007"/>
    <n v="0.35"/>
    <s v="Online"/>
  </r>
  <r>
    <s v="Kohl's"/>
    <n v="1197831"/>
    <x v="180"/>
    <s v="South"/>
    <s v="Oklahoma"/>
    <s v="Oklahoma City"/>
    <x v="3"/>
    <n v="20"/>
    <n v="200"/>
    <n v="40000"/>
    <n v="14000"/>
    <n v="0.35"/>
    <s v="Online"/>
  </r>
  <r>
    <s v="Kohl's"/>
    <n v="1197831"/>
    <x v="180"/>
    <s v="South"/>
    <s v="Oklahoma"/>
    <s v="Oklahoma City"/>
    <x v="4"/>
    <n v="35"/>
    <n v="250"/>
    <n v="87500"/>
    <n v="30624.999999999996"/>
    <n v="0.35"/>
    <s v="Online"/>
  </r>
  <r>
    <s v="Kohl's"/>
    <n v="1197831"/>
    <x v="180"/>
    <s v="South"/>
    <s v="Oklahoma"/>
    <s v="Oklahoma City"/>
    <x v="5"/>
    <n v="25.000000000000007"/>
    <n v="350"/>
    <n v="87500.000000000029"/>
    <n v="30625.000000000007"/>
    <n v="0.35"/>
    <s v="Online"/>
  </r>
  <r>
    <s v="Kohl's"/>
    <n v="1197831"/>
    <x v="209"/>
    <s v="South"/>
    <s v="Oklahoma"/>
    <s v="Oklahoma City"/>
    <x v="0"/>
    <n v="25.000000000000007"/>
    <n v="600"/>
    <n v="150000.00000000003"/>
    <n v="52500.000000000007"/>
    <n v="0.35"/>
    <s v="Online"/>
  </r>
  <r>
    <s v="Kohl's"/>
    <n v="1197831"/>
    <x v="209"/>
    <s v="South"/>
    <s v="Oklahoma"/>
    <s v="Oklahoma City"/>
    <x v="1"/>
    <n v="25.000000000000007"/>
    <n v="250"/>
    <n v="62500.000000000015"/>
    <n v="21875.000000000004"/>
    <n v="0.35"/>
    <s v="Online"/>
  </r>
  <r>
    <s v="Kohl's"/>
    <n v="1197831"/>
    <x v="209"/>
    <s v="South"/>
    <s v="Oklahoma"/>
    <s v="Oklahoma City"/>
    <x v="2"/>
    <n v="15.000000000000007"/>
    <n v="300"/>
    <n v="45000.000000000022"/>
    <n v="15750.000000000007"/>
    <n v="0.35"/>
    <s v="Online"/>
  </r>
  <r>
    <s v="Kohl's"/>
    <n v="1197831"/>
    <x v="209"/>
    <s v="Midwest"/>
    <s v="Kansas"/>
    <s v="Wichita"/>
    <x v="3"/>
    <n v="20"/>
    <n v="150"/>
    <n v="30000"/>
    <n v="10500"/>
    <n v="0.35"/>
    <s v="Online"/>
  </r>
  <r>
    <s v="Kohl's"/>
    <n v="1197831"/>
    <x v="209"/>
    <s v="Midwest"/>
    <s v="Kansas"/>
    <s v="Wichita"/>
    <x v="4"/>
    <n v="35"/>
    <n v="225"/>
    <n v="78750"/>
    <n v="27562.5"/>
    <n v="0.35"/>
    <s v="Online"/>
  </r>
  <r>
    <s v="Kohl's"/>
    <n v="1197831"/>
    <x v="209"/>
    <s v="Midwest"/>
    <s v="Kansas"/>
    <s v="Wichita"/>
    <x v="5"/>
    <n v="20"/>
    <n v="325"/>
    <n v="65000"/>
    <n v="22750"/>
    <n v="0.35"/>
    <s v="Online"/>
  </r>
  <r>
    <s v="Kohl's"/>
    <n v="1197831"/>
    <x v="217"/>
    <s v="Midwest"/>
    <s v="Kansas"/>
    <s v="Wichita"/>
    <x v="0"/>
    <n v="20"/>
    <n v="545"/>
    <n v="109000"/>
    <n v="38150"/>
    <n v="0.35"/>
    <s v="Online"/>
  </r>
  <r>
    <s v="Kohl's"/>
    <n v="1197831"/>
    <x v="217"/>
    <s v="Midwest"/>
    <s v="Kansas"/>
    <s v="Wichita"/>
    <x v="1"/>
    <n v="20"/>
    <n v="225"/>
    <n v="45000"/>
    <n v="15749.999999999998"/>
    <n v="0.35"/>
    <s v="Online"/>
  </r>
  <r>
    <s v="Kohl's"/>
    <n v="1197831"/>
    <x v="217"/>
    <s v="Midwest"/>
    <s v="Kansas"/>
    <s v="Wichita"/>
    <x v="2"/>
    <n v="10.000000000000002"/>
    <n v="250"/>
    <n v="25000.000000000004"/>
    <n v="8750"/>
    <n v="0.35"/>
    <s v="Online"/>
  </r>
  <r>
    <s v="Kohl's"/>
    <n v="1197831"/>
    <x v="217"/>
    <s v="Midwest"/>
    <s v="Kansas"/>
    <s v="Wichita"/>
    <x v="3"/>
    <n v="19.999999999999996"/>
    <n v="100"/>
    <n v="19999.999999999996"/>
    <n v="6999.9999999999982"/>
    <n v="0.35"/>
    <s v="Online"/>
  </r>
  <r>
    <s v="Kohl's"/>
    <n v="1197831"/>
    <x v="217"/>
    <s v="Midwest"/>
    <s v="Kansas"/>
    <s v="Wichita"/>
    <x v="4"/>
    <n v="35.000000000000007"/>
    <n v="150"/>
    <n v="52500.000000000007"/>
    <n v="18375"/>
    <n v="0.35"/>
    <s v="Online"/>
  </r>
  <r>
    <s v="Kohl's"/>
    <n v="1197831"/>
    <x v="217"/>
    <s v="Midwest"/>
    <s v="Kansas"/>
    <s v="Wichita"/>
    <x v="5"/>
    <n v="25"/>
    <n v="250"/>
    <n v="62500"/>
    <n v="21875"/>
    <n v="0.35"/>
    <s v="Online"/>
  </r>
  <r>
    <s v="Kohl's"/>
    <n v="1197831"/>
    <x v="236"/>
    <s v="Midwest"/>
    <s v="Kansas"/>
    <s v="Wichita"/>
    <x v="0"/>
    <n v="25"/>
    <n v="500"/>
    <n v="125000"/>
    <n v="43750"/>
    <n v="0.35"/>
    <s v="Online"/>
  </r>
  <r>
    <s v="Kohl's"/>
    <n v="1197831"/>
    <x v="236"/>
    <s v="Midwest"/>
    <s v="Kansas"/>
    <s v="Wichita"/>
    <x v="1"/>
    <n v="25"/>
    <n v="200"/>
    <n v="50000"/>
    <n v="17500"/>
    <n v="0.35"/>
    <s v="Online"/>
  </r>
  <r>
    <s v="Kohl's"/>
    <n v="1197831"/>
    <x v="236"/>
    <s v="Midwest"/>
    <s v="Kansas"/>
    <s v="Wichita"/>
    <x v="2"/>
    <n v="15.000000000000002"/>
    <n v="200"/>
    <n v="30000.000000000004"/>
    <n v="10500"/>
    <n v="0.35"/>
    <s v="Online"/>
  </r>
  <r>
    <s v="Kohl's"/>
    <n v="1197831"/>
    <x v="236"/>
    <s v="Midwest"/>
    <s v="Kansas"/>
    <s v="Wichita"/>
    <x v="3"/>
    <n v="19.999999999999996"/>
    <n v="125"/>
    <n v="24999.999999999996"/>
    <n v="8749.9999999999982"/>
    <n v="0.35"/>
    <s v="Online"/>
  </r>
  <r>
    <s v="Kohl's"/>
    <n v="1197831"/>
    <x v="236"/>
    <s v="Midwest"/>
    <s v="Kansas"/>
    <s v="Wichita"/>
    <x v="4"/>
    <n v="40"/>
    <n v="150"/>
    <n v="60000"/>
    <n v="21000"/>
    <n v="0.35"/>
    <s v="Online"/>
  </r>
  <r>
    <s v="Kohl's"/>
    <n v="1197831"/>
    <x v="236"/>
    <s v="Midwest"/>
    <s v="Kansas"/>
    <s v="Wichita"/>
    <x v="5"/>
    <n v="30.000000000000004"/>
    <n v="300"/>
    <n v="90000.000000000015"/>
    <n v="31500.000000000004"/>
    <n v="0.35"/>
    <s v="Online"/>
  </r>
  <r>
    <s v="Kohl's"/>
    <n v="1197831"/>
    <x v="265"/>
    <s v="Midwest"/>
    <s v="Kansas"/>
    <s v="Wichita"/>
    <x v="0"/>
    <n v="40"/>
    <n v="570"/>
    <n v="228000"/>
    <n v="79800"/>
    <n v="0.35"/>
    <s v="Online"/>
  </r>
  <r>
    <s v="Kohl's"/>
    <n v="1197831"/>
    <x v="265"/>
    <s v="Midwest"/>
    <s v="Kansas"/>
    <s v="Wichita"/>
    <x v="1"/>
    <n v="40"/>
    <n v="275"/>
    <n v="110000"/>
    <n v="38500"/>
    <n v="0.35"/>
    <s v="Online"/>
  </r>
  <r>
    <s v="Kohl's"/>
    <n v="1197831"/>
    <x v="265"/>
    <s v="Midwest"/>
    <s v="Kansas"/>
    <s v="Wichita"/>
    <x v="2"/>
    <n v="35"/>
    <n v="250"/>
    <n v="87500"/>
    <n v="30624.999999999996"/>
    <n v="0.35"/>
    <s v="Online"/>
  </r>
  <r>
    <s v="Kohl's"/>
    <n v="1197831"/>
    <x v="265"/>
    <s v="Midwest"/>
    <s v="Kansas"/>
    <s v="Wichita"/>
    <x v="3"/>
    <n v="35"/>
    <n v="200"/>
    <n v="70000"/>
    <n v="24500"/>
    <n v="0.35"/>
    <s v="Online"/>
  </r>
  <r>
    <s v="Kohl's"/>
    <n v="1197831"/>
    <x v="265"/>
    <s v="Midwest"/>
    <s v="Kansas"/>
    <s v="Wichita"/>
    <x v="4"/>
    <n v="44.999999999999993"/>
    <n v="225"/>
    <n v="101249.99999999999"/>
    <n v="35437.499999999993"/>
    <n v="0.35"/>
    <s v="Online"/>
  </r>
  <r>
    <s v="Kohl's"/>
    <n v="1197831"/>
    <x v="265"/>
    <s v="Midwest"/>
    <s v="Kansas"/>
    <s v="Wichita"/>
    <x v="5"/>
    <n v="44.999999999999993"/>
    <n v="325"/>
    <n v="146249.99999999997"/>
    <n v="51187.499999999985"/>
    <n v="0.35"/>
    <s v="Online"/>
  </r>
  <r>
    <s v="Kohl's"/>
    <n v="1197831"/>
    <x v="298"/>
    <s v="Midwest"/>
    <s v="Kansas"/>
    <s v="Wichita"/>
    <x v="0"/>
    <n v="40"/>
    <n v="575"/>
    <n v="230000"/>
    <n v="80500"/>
    <n v="0.35"/>
    <s v="Online"/>
  </r>
  <r>
    <s v="Kohl's"/>
    <n v="1197831"/>
    <x v="298"/>
    <s v="Midwest"/>
    <s v="Kansas"/>
    <s v="Wichita"/>
    <x v="1"/>
    <n v="35"/>
    <n v="325"/>
    <n v="113750"/>
    <n v="39812.5"/>
    <n v="0.35"/>
    <s v="Online"/>
  </r>
  <r>
    <s v="Kohl's"/>
    <n v="1197831"/>
    <x v="298"/>
    <s v="Midwest"/>
    <s v="Kansas"/>
    <s v="Wichita"/>
    <x v="2"/>
    <n v="40"/>
    <n v="300"/>
    <n v="120000"/>
    <n v="42000"/>
    <n v="0.35"/>
    <s v="Online"/>
  </r>
  <r>
    <s v="Kohl's"/>
    <n v="1197831"/>
    <x v="298"/>
    <s v="Midwest"/>
    <s v="Kansas"/>
    <s v="Wichita"/>
    <x v="3"/>
    <n v="40"/>
    <n v="275"/>
    <n v="110000"/>
    <n v="38500"/>
    <n v="0.35"/>
    <s v="Online"/>
  </r>
  <r>
    <s v="Kohl's"/>
    <n v="1197831"/>
    <x v="298"/>
    <s v="Midwest"/>
    <s v="Kansas"/>
    <s v="Wichita"/>
    <x v="4"/>
    <n v="54.999999999999993"/>
    <n v="275"/>
    <n v="151249.99999999997"/>
    <n v="52937.499999999985"/>
    <n v="0.35"/>
    <s v="Online"/>
  </r>
  <r>
    <s v="Kohl's"/>
    <n v="1197831"/>
    <x v="298"/>
    <s v="Midwest"/>
    <s v="Kansas"/>
    <s v="Wichita"/>
    <x v="5"/>
    <n v="60"/>
    <n v="450"/>
    <n v="270000"/>
    <n v="94500"/>
    <n v="0.35"/>
    <s v="Online"/>
  </r>
  <r>
    <s v="Kohl's"/>
    <n v="1197831"/>
    <x v="326"/>
    <s v="Midwest"/>
    <s v="Kansas"/>
    <s v="Wichita"/>
    <x v="0"/>
    <n v="54.999999999999993"/>
    <n v="675"/>
    <n v="371249.99999999994"/>
    <n v="129937.49999999997"/>
    <n v="0.35"/>
    <s v="Online"/>
  </r>
  <r>
    <s v="Kohl's"/>
    <n v="1197831"/>
    <x v="326"/>
    <s v="Midwest"/>
    <s v="Kansas"/>
    <s v="Wichita"/>
    <x v="1"/>
    <n v="50"/>
    <n v="425"/>
    <n v="212500"/>
    <n v="74375"/>
    <n v="0.35"/>
    <s v="Online"/>
  </r>
  <r>
    <s v="Kohl's"/>
    <n v="1197831"/>
    <x v="326"/>
    <s v="Midwest"/>
    <s v="Kansas"/>
    <s v="Wichita"/>
    <x v="2"/>
    <n v="45"/>
    <n v="350"/>
    <n v="157500"/>
    <n v="55125"/>
    <n v="0.35"/>
    <s v="Online"/>
  </r>
  <r>
    <s v="Kohl's"/>
    <n v="1197831"/>
    <x v="326"/>
    <s v="Midwest"/>
    <s v="Kansas"/>
    <s v="Wichita"/>
    <x v="3"/>
    <n v="45"/>
    <n v="300"/>
    <n v="135000"/>
    <n v="47250"/>
    <n v="0.35"/>
    <s v="Online"/>
  </r>
  <r>
    <s v="Kohl's"/>
    <n v="1197831"/>
    <x v="326"/>
    <s v="Midwest"/>
    <s v="Kansas"/>
    <s v="Wichita"/>
    <x v="4"/>
    <n v="60"/>
    <n v="325"/>
    <n v="195000"/>
    <n v="68250"/>
    <n v="0.35"/>
    <s v="Online"/>
  </r>
  <r>
    <s v="Kohl's"/>
    <n v="1197831"/>
    <x v="326"/>
    <s v="Midwest"/>
    <s v="Kansas"/>
    <s v="Wichita"/>
    <x v="5"/>
    <n v="65"/>
    <n v="500"/>
    <n v="325000"/>
    <n v="113750"/>
    <n v="0.35"/>
    <s v="Online"/>
  </r>
  <r>
    <s v="Kohl's"/>
    <n v="1197831"/>
    <x v="358"/>
    <s v="Midwest"/>
    <s v="Kansas"/>
    <s v="Wichita"/>
    <x v="0"/>
    <n v="60"/>
    <n v="650"/>
    <n v="390000"/>
    <n v="136500"/>
    <n v="0.35"/>
    <s v="Online"/>
  </r>
  <r>
    <s v="Kohl's"/>
    <n v="1197831"/>
    <x v="358"/>
    <s v="Midwest"/>
    <s v="Kansas"/>
    <s v="Wichita"/>
    <x v="1"/>
    <n v="55.000000000000007"/>
    <n v="425"/>
    <n v="233750.00000000003"/>
    <n v="81812.5"/>
    <n v="0.35"/>
    <s v="Online"/>
  </r>
  <r>
    <s v="Kohl's"/>
    <n v="1197831"/>
    <x v="358"/>
    <s v="Midwest"/>
    <s v="Kansas"/>
    <s v="Wichita"/>
    <x v="2"/>
    <n v="50"/>
    <n v="350"/>
    <n v="175000"/>
    <n v="61249.999999999993"/>
    <n v="0.35"/>
    <s v="Online"/>
  </r>
  <r>
    <s v="Kohl's"/>
    <n v="1197831"/>
    <x v="358"/>
    <s v="Midwest"/>
    <s v="Kansas"/>
    <s v="Wichita"/>
    <x v="3"/>
    <n v="40"/>
    <n v="300"/>
    <n v="120000"/>
    <n v="42000"/>
    <n v="0.35"/>
    <s v="Online"/>
  </r>
  <r>
    <s v="Kohl's"/>
    <n v="1197831"/>
    <x v="358"/>
    <s v="Midwest"/>
    <s v="Kansas"/>
    <s v="Wichita"/>
    <x v="4"/>
    <n v="50"/>
    <n v="275"/>
    <n v="137500"/>
    <n v="48125"/>
    <n v="0.35"/>
    <s v="Online"/>
  </r>
  <r>
    <s v="Kohl's"/>
    <n v="1197831"/>
    <x v="358"/>
    <s v="Midwest"/>
    <s v="Kansas"/>
    <s v="Wichita"/>
    <x v="5"/>
    <n v="55.000000000000007"/>
    <n v="450"/>
    <n v="247500.00000000003"/>
    <n v="86625"/>
    <n v="0.35"/>
    <s v="Online"/>
  </r>
  <r>
    <s v="Kohl's"/>
    <n v="1197831"/>
    <x v="388"/>
    <s v="Midwest"/>
    <s v="Kansas"/>
    <s v="Wichita"/>
    <x v="0"/>
    <n v="50"/>
    <n v="550"/>
    <n v="275000"/>
    <n v="96250"/>
    <n v="0.35"/>
    <s v="Online"/>
  </r>
  <r>
    <s v="Kohl's"/>
    <n v="1197831"/>
    <x v="388"/>
    <s v="Midwest"/>
    <s v="Kansas"/>
    <s v="Wichita"/>
    <x v="1"/>
    <n v="40.000000000000014"/>
    <n v="350"/>
    <n v="140000.00000000006"/>
    <n v="49000.000000000015"/>
    <n v="0.35"/>
    <s v="Online"/>
  </r>
  <r>
    <s v="Kohl's"/>
    <n v="1197831"/>
    <x v="388"/>
    <s v="Midwest"/>
    <s v="Kansas"/>
    <s v="Wichita"/>
    <x v="2"/>
    <n v="15.000000000000007"/>
    <n v="250"/>
    <n v="37500.000000000015"/>
    <n v="13125.000000000004"/>
    <n v="0.35"/>
    <s v="Online"/>
  </r>
  <r>
    <s v="Kohl's"/>
    <n v="1197831"/>
    <x v="388"/>
    <s v="Midwest"/>
    <s v="Kansas"/>
    <s v="Wichita"/>
    <x v="3"/>
    <n v="15.000000000000007"/>
    <n v="225"/>
    <n v="33750.000000000015"/>
    <n v="11812.500000000004"/>
    <n v="0.35"/>
    <s v="Online"/>
  </r>
  <r>
    <s v="Kohl's"/>
    <n v="1197831"/>
    <x v="388"/>
    <s v="Midwest"/>
    <s v="Kansas"/>
    <s v="Wichita"/>
    <x v="4"/>
    <n v="25.000000000000007"/>
    <n v="225"/>
    <n v="56250.000000000015"/>
    <n v="19687.500000000004"/>
    <n v="0.35"/>
    <s v="Online"/>
  </r>
  <r>
    <s v="Kohl's"/>
    <n v="1197831"/>
    <x v="388"/>
    <s v="Midwest"/>
    <s v="Kansas"/>
    <s v="Wichita"/>
    <x v="5"/>
    <n v="30.000000000000011"/>
    <n v="325"/>
    <n v="97500.000000000029"/>
    <n v="34125.000000000007"/>
    <n v="0.35"/>
    <s v="Online"/>
  </r>
  <r>
    <s v="Kohl's"/>
    <n v="1197831"/>
    <x v="420"/>
    <s v="Midwest"/>
    <s v="Kansas"/>
    <s v="Wichita"/>
    <x v="0"/>
    <n v="30.000000000000011"/>
    <n v="500"/>
    <n v="150000.00000000006"/>
    <n v="52500.000000000015"/>
    <n v="0.35"/>
    <s v="Online"/>
  </r>
  <r>
    <s v="Kohl's"/>
    <n v="1197831"/>
    <x v="420"/>
    <s v="Midwest"/>
    <s v="Kansas"/>
    <s v="Wichita"/>
    <x v="1"/>
    <n v="20.000000000000011"/>
    <n v="325"/>
    <n v="65000.000000000036"/>
    <n v="22750.000000000011"/>
    <n v="0.35"/>
    <s v="Online"/>
  </r>
  <r>
    <s v="Kohl's"/>
    <n v="1197831"/>
    <x v="420"/>
    <s v="Midwest"/>
    <s v="Kansas"/>
    <s v="Wichita"/>
    <x v="2"/>
    <n v="20.000000000000011"/>
    <n v="200"/>
    <n v="40000.000000000022"/>
    <n v="14000.000000000007"/>
    <n v="0.35"/>
    <s v="Online"/>
  </r>
  <r>
    <s v="Kohl's"/>
    <n v="1197831"/>
    <x v="420"/>
    <s v="Midwest"/>
    <s v="Kansas"/>
    <s v="Wichita"/>
    <x v="3"/>
    <n v="20.000000000000011"/>
    <n v="175"/>
    <n v="35000.000000000022"/>
    <n v="12250.000000000007"/>
    <n v="0.35"/>
    <s v="Online"/>
  </r>
  <r>
    <s v="Kohl's"/>
    <n v="1197831"/>
    <x v="420"/>
    <s v="Midwest"/>
    <s v="Kansas"/>
    <s v="Wichita"/>
    <x v="4"/>
    <n v="30.000000000000011"/>
    <n v="175"/>
    <n v="52500.000000000022"/>
    <n v="18375.000000000007"/>
    <n v="0.35"/>
    <s v="Online"/>
  </r>
  <r>
    <s v="Foot Locker"/>
    <n v="1197831"/>
    <x v="420"/>
    <s v="Midwest"/>
    <s v="Kansas"/>
    <s v="Wichita"/>
    <x v="5"/>
    <n v="30.000000000000004"/>
    <n v="300"/>
    <n v="90000.000000000015"/>
    <n v="31500.000000000004"/>
    <n v="0.35"/>
    <s v="Online"/>
  </r>
  <r>
    <s v="Foot Locker"/>
    <n v="1197831"/>
    <x v="450"/>
    <s v="Midwest"/>
    <s v="Kansas"/>
    <s v="Wichita"/>
    <x v="0"/>
    <n v="25.000000000000011"/>
    <n v="450"/>
    <n v="112500.00000000004"/>
    <n v="39375.000000000015"/>
    <n v="0.35"/>
    <s v="Online"/>
  </r>
  <r>
    <s v="Foot Locker"/>
    <n v="1197831"/>
    <x v="450"/>
    <s v="Midwest"/>
    <s v="Kansas"/>
    <s v="Wichita"/>
    <x v="1"/>
    <n v="15.000000000000014"/>
    <n v="275"/>
    <n v="41250.000000000036"/>
    <n v="14437.500000000011"/>
    <n v="0.35"/>
    <s v="Online"/>
  </r>
  <r>
    <s v="Foot Locker"/>
    <n v="1197831"/>
    <x v="450"/>
    <s v="Midwest"/>
    <s v="Kansas"/>
    <s v="Wichita"/>
    <x v="2"/>
    <n v="25.000000000000018"/>
    <n v="220"/>
    <n v="55000.000000000036"/>
    <n v="19250.000000000011"/>
    <n v="0.35"/>
    <s v="Online"/>
  </r>
  <r>
    <s v="Foot Locker"/>
    <n v="1197831"/>
    <x v="450"/>
    <s v="Midwest"/>
    <s v="Kansas"/>
    <s v="Wichita"/>
    <x v="3"/>
    <n v="55.000000000000014"/>
    <n v="275"/>
    <n v="151250.00000000003"/>
    <n v="52937.500000000007"/>
    <n v="0.35"/>
    <s v="Online"/>
  </r>
  <r>
    <s v="Foot Locker"/>
    <n v="1197831"/>
    <x v="450"/>
    <s v="Midwest"/>
    <s v="Kansas"/>
    <s v="Wichita"/>
    <x v="4"/>
    <n v="75.000000000000014"/>
    <n v="250"/>
    <n v="187500.00000000003"/>
    <n v="65625"/>
    <n v="0.35"/>
    <s v="Online"/>
  </r>
  <r>
    <s v="Foot Locker"/>
    <n v="1197831"/>
    <x v="450"/>
    <s v="Midwest"/>
    <s v="Kansas"/>
    <s v="Wichita"/>
    <x v="5"/>
    <n v="75"/>
    <n v="350"/>
    <n v="262500"/>
    <n v="91875"/>
    <n v="0.35"/>
    <s v="Online"/>
  </r>
  <r>
    <s v="Foot Locker"/>
    <n v="1197831"/>
    <x v="479"/>
    <s v="Midwest"/>
    <s v="Kansas"/>
    <s v="Wichita"/>
    <x v="0"/>
    <n v="70"/>
    <n v="600"/>
    <n v="420000"/>
    <n v="147000"/>
    <n v="0.35"/>
    <s v="Online"/>
  </r>
  <r>
    <s v="Foot Locker"/>
    <n v="1197831"/>
    <x v="479"/>
    <s v="Midwest"/>
    <s v="Kansas"/>
    <s v="Wichita"/>
    <x v="1"/>
    <n v="60.000000000000007"/>
    <n v="400"/>
    <n v="240000.00000000003"/>
    <n v="84000"/>
    <n v="0.35"/>
    <s v="Online"/>
  </r>
  <r>
    <s v="Foot Locker"/>
    <n v="1197831"/>
    <x v="479"/>
    <s v="Midwest"/>
    <s v="Kansas"/>
    <s v="Wichita"/>
    <x v="2"/>
    <n v="60.000000000000007"/>
    <n v="350"/>
    <n v="210000.00000000003"/>
    <n v="73500"/>
    <n v="0.35"/>
    <s v="Online"/>
  </r>
  <r>
    <s v="Foot Locker"/>
    <n v="1197831"/>
    <x v="479"/>
    <s v="Midwest"/>
    <s v="Kansas"/>
    <s v="Wichita"/>
    <x v="3"/>
    <n v="60.000000000000007"/>
    <n v="300"/>
    <n v="180000.00000000003"/>
    <n v="63000.000000000007"/>
    <n v="0.35"/>
    <s v="Online"/>
  </r>
  <r>
    <s v="Foot Locker"/>
    <n v="1197831"/>
    <x v="479"/>
    <s v="Midwest"/>
    <s v="Kansas"/>
    <s v="Wichita"/>
    <x v="4"/>
    <n v="70"/>
    <n v="300"/>
    <n v="210000"/>
    <n v="73500"/>
    <n v="0.35"/>
    <s v="Online"/>
  </r>
  <r>
    <s v="Foot Locker"/>
    <n v="1197831"/>
    <x v="479"/>
    <s v="Midwest"/>
    <s v="Kansas"/>
    <s v="Wichita"/>
    <x v="5"/>
    <n v="75"/>
    <n v="400"/>
    <n v="300000"/>
    <n v="105000"/>
    <n v="0.35"/>
    <s v="Online"/>
  </r>
  <r>
    <s v="Foot Locker"/>
    <n v="1185732"/>
    <x v="176"/>
    <s v="Midwest"/>
    <s v="Kansas"/>
    <s v="Wichita"/>
    <x v="0"/>
    <n v="40"/>
    <n v="475"/>
    <n v="190000"/>
    <n v="66500"/>
    <n v="0.35"/>
    <s v="Online"/>
  </r>
  <r>
    <s v="Foot Locker"/>
    <n v="1185732"/>
    <x v="176"/>
    <s v="Midwest"/>
    <s v="Kansas"/>
    <s v="Wichita"/>
    <x v="1"/>
    <n v="40"/>
    <n v="275"/>
    <n v="110000"/>
    <n v="33000"/>
    <n v="0.3"/>
    <s v="Online"/>
  </r>
  <r>
    <s v="Foot Locker"/>
    <n v="1185732"/>
    <x v="176"/>
    <s v="Midwest"/>
    <s v="Kansas"/>
    <s v="Wichita"/>
    <x v="2"/>
    <n v="30.000000000000004"/>
    <n v="275"/>
    <n v="82500.000000000015"/>
    <n v="24750.000000000004"/>
    <n v="0.3"/>
    <s v="Online"/>
  </r>
  <r>
    <s v="Foot Locker"/>
    <n v="1185732"/>
    <x v="176"/>
    <s v="Midwest"/>
    <s v="Kansas"/>
    <s v="Wichita"/>
    <x v="3"/>
    <n v="35"/>
    <n v="125"/>
    <n v="43750"/>
    <n v="13125"/>
    <n v="0.3"/>
    <s v="Online"/>
  </r>
  <r>
    <s v="Foot Locker"/>
    <n v="1185732"/>
    <x v="176"/>
    <s v="Midwest"/>
    <s v="Kansas"/>
    <s v="Wichita"/>
    <x v="4"/>
    <n v="49.999999999999993"/>
    <n v="175"/>
    <n v="87499.999999999985"/>
    <n v="30624.999999999993"/>
    <n v="0.35"/>
    <s v="Online"/>
  </r>
  <r>
    <s v="Foot Locker"/>
    <n v="1185732"/>
    <x v="176"/>
    <s v="Midwest"/>
    <s v="Kansas"/>
    <s v="Wichita"/>
    <x v="5"/>
    <n v="40"/>
    <n v="275"/>
    <n v="110000"/>
    <n v="44000"/>
    <n v="0.4"/>
    <s v="Online"/>
  </r>
  <r>
    <s v="Foot Locker"/>
    <n v="1185732"/>
    <x v="207"/>
    <s v="Midwest"/>
    <s v="Kansas"/>
    <s v="Wichita"/>
    <x v="0"/>
    <n v="40"/>
    <n v="525"/>
    <n v="210000"/>
    <n v="73500"/>
    <n v="0.35"/>
    <s v="Online"/>
  </r>
  <r>
    <s v="Foot Locker"/>
    <n v="1185732"/>
    <x v="207"/>
    <s v="Midwest"/>
    <s v="Kansas"/>
    <s v="Wichita"/>
    <x v="1"/>
    <n v="40"/>
    <n v="175"/>
    <n v="70000"/>
    <n v="21000"/>
    <n v="0.3"/>
    <s v="Online"/>
  </r>
  <r>
    <s v="Foot Locker"/>
    <n v="1185732"/>
    <x v="207"/>
    <s v="Midwest"/>
    <s v="Kansas"/>
    <s v="Wichita"/>
    <x v="2"/>
    <n v="30.000000000000004"/>
    <n v="225"/>
    <n v="67500.000000000015"/>
    <n v="20250.000000000004"/>
    <n v="0.3"/>
    <s v="Online"/>
  </r>
  <r>
    <s v="Foot Locker"/>
    <n v="1185732"/>
    <x v="207"/>
    <s v="Midwest"/>
    <s v="South Dakota"/>
    <s v="Sioux Falls"/>
    <x v="3"/>
    <n v="35"/>
    <n v="100"/>
    <n v="35000"/>
    <n v="10500"/>
    <n v="0.3"/>
    <s v="Online"/>
  </r>
  <r>
    <s v="Foot Locker"/>
    <n v="1185732"/>
    <x v="207"/>
    <s v="Midwest"/>
    <s v="South Dakota"/>
    <s v="Sioux Falls"/>
    <x v="4"/>
    <n v="49.999999999999993"/>
    <n v="175"/>
    <n v="87499.999999999985"/>
    <n v="30624.999999999993"/>
    <n v="0.35"/>
    <s v="Online"/>
  </r>
  <r>
    <s v="Foot Locker"/>
    <n v="1185732"/>
    <x v="207"/>
    <s v="Midwest"/>
    <s v="South Dakota"/>
    <s v="Sioux Falls"/>
    <x v="5"/>
    <n v="35"/>
    <n v="275"/>
    <n v="96250"/>
    <n v="38500"/>
    <n v="0.4"/>
    <s v="Online"/>
  </r>
  <r>
    <s v="Foot Locker"/>
    <n v="1185732"/>
    <x v="216"/>
    <s v="Midwest"/>
    <s v="South Dakota"/>
    <s v="Sioux Falls"/>
    <x v="0"/>
    <n v="40"/>
    <n v="495"/>
    <n v="198000"/>
    <n v="69300"/>
    <n v="0.35"/>
    <s v="Online"/>
  </r>
  <r>
    <s v="Foot Locker"/>
    <n v="1185732"/>
    <x v="216"/>
    <s v="Midwest"/>
    <s v="South Dakota"/>
    <s v="Sioux Falls"/>
    <x v="1"/>
    <n v="40"/>
    <n v="200"/>
    <n v="80000"/>
    <n v="24000"/>
    <n v="0.3"/>
    <s v="Online"/>
  </r>
  <r>
    <s v="Foot Locker"/>
    <n v="1185732"/>
    <x v="216"/>
    <s v="Midwest"/>
    <s v="South Dakota"/>
    <s v="Sioux Falls"/>
    <x v="2"/>
    <n v="30.000000000000004"/>
    <n v="225"/>
    <n v="67500.000000000015"/>
    <n v="20250.000000000004"/>
    <n v="0.3"/>
    <s v="Online"/>
  </r>
  <r>
    <s v="Foot Locker"/>
    <n v="1185732"/>
    <x v="216"/>
    <s v="Midwest"/>
    <s v="South Dakota"/>
    <s v="Sioux Falls"/>
    <x v="3"/>
    <n v="35"/>
    <n v="75"/>
    <n v="26250"/>
    <n v="7875"/>
    <n v="0.3"/>
    <s v="Online"/>
  </r>
  <r>
    <s v="Foot Locker"/>
    <n v="1185732"/>
    <x v="216"/>
    <s v="Midwest"/>
    <s v="South Dakota"/>
    <s v="Sioux Falls"/>
    <x v="4"/>
    <n v="50"/>
    <n v="125"/>
    <n v="62500"/>
    <n v="21875"/>
    <n v="0.35"/>
    <s v="Online"/>
  </r>
  <r>
    <s v="Foot Locker"/>
    <n v="1185732"/>
    <x v="216"/>
    <s v="Midwest"/>
    <s v="South Dakota"/>
    <s v="Sioux Falls"/>
    <x v="5"/>
    <n v="40"/>
    <n v="225"/>
    <n v="90000"/>
    <n v="36000"/>
    <n v="0.4"/>
    <s v="Online"/>
  </r>
  <r>
    <s v="Foot Locker"/>
    <n v="1185732"/>
    <x v="235"/>
    <s v="Midwest"/>
    <s v="South Dakota"/>
    <s v="Sioux Falls"/>
    <x v="0"/>
    <n v="40"/>
    <n v="450"/>
    <n v="180000"/>
    <n v="62999.999999999993"/>
    <n v="0.35"/>
    <s v="Online"/>
  </r>
  <r>
    <s v="Foot Locker"/>
    <n v="1185732"/>
    <x v="235"/>
    <s v="Midwest"/>
    <s v="South Dakota"/>
    <s v="Sioux Falls"/>
    <x v="1"/>
    <n v="40"/>
    <n v="150"/>
    <n v="60000"/>
    <n v="18000"/>
    <n v="0.3"/>
    <s v="Online"/>
  </r>
  <r>
    <s v="Foot Locker"/>
    <n v="1185732"/>
    <x v="235"/>
    <s v="Midwest"/>
    <s v="South Dakota"/>
    <s v="Sioux Falls"/>
    <x v="2"/>
    <n v="30.000000000000004"/>
    <n v="150"/>
    <n v="45000.000000000007"/>
    <n v="13500.000000000002"/>
    <n v="0.3"/>
    <s v="Online"/>
  </r>
  <r>
    <s v="Foot Locker"/>
    <n v="1185732"/>
    <x v="235"/>
    <s v="Midwest"/>
    <s v="South Dakota"/>
    <s v="Sioux Falls"/>
    <x v="3"/>
    <n v="35"/>
    <n v="75"/>
    <n v="26250"/>
    <n v="7875"/>
    <n v="0.3"/>
    <s v="Online"/>
  </r>
  <r>
    <s v="Foot Locker"/>
    <n v="1185732"/>
    <x v="235"/>
    <s v="Midwest"/>
    <s v="South Dakota"/>
    <s v="Sioux Falls"/>
    <x v="4"/>
    <n v="60"/>
    <n v="100"/>
    <n v="60000"/>
    <n v="21000"/>
    <n v="0.35"/>
    <s v="Online"/>
  </r>
  <r>
    <s v="Foot Locker"/>
    <n v="1185732"/>
    <x v="235"/>
    <s v="Midwest"/>
    <s v="South Dakota"/>
    <s v="Sioux Falls"/>
    <x v="5"/>
    <n v="50"/>
    <n v="225"/>
    <n v="112500"/>
    <n v="45000"/>
    <n v="0.4"/>
    <s v="Online"/>
  </r>
  <r>
    <s v="Foot Locker"/>
    <n v="1185732"/>
    <x v="266"/>
    <s v="Midwest"/>
    <s v="South Dakota"/>
    <s v="Sioux Falls"/>
    <x v="0"/>
    <n v="60"/>
    <n v="495"/>
    <n v="297000"/>
    <n v="103950"/>
    <n v="0.35"/>
    <s v="Online"/>
  </r>
  <r>
    <s v="Foot Locker"/>
    <n v="1185732"/>
    <x v="266"/>
    <s v="Midwest"/>
    <s v="South Dakota"/>
    <s v="Sioux Falls"/>
    <x v="1"/>
    <n v="50"/>
    <n v="200"/>
    <n v="100000"/>
    <n v="30000"/>
    <n v="0.3"/>
    <s v="Online"/>
  </r>
  <r>
    <s v="Foot Locker"/>
    <n v="1185732"/>
    <x v="266"/>
    <s v="Midwest"/>
    <s v="South Dakota"/>
    <s v="Sioux Falls"/>
    <x v="2"/>
    <n v="45"/>
    <n v="175"/>
    <n v="78750"/>
    <n v="23625"/>
    <n v="0.3"/>
    <s v="Online"/>
  </r>
  <r>
    <s v="Foot Locker"/>
    <n v="1185732"/>
    <x v="266"/>
    <s v="Midwest"/>
    <s v="South Dakota"/>
    <s v="Sioux Falls"/>
    <x v="3"/>
    <n v="45"/>
    <n v="100"/>
    <n v="45000"/>
    <n v="13500"/>
    <n v="0.3"/>
    <s v="Online"/>
  </r>
  <r>
    <s v="Foot Locker"/>
    <n v="1185732"/>
    <x v="266"/>
    <s v="Midwest"/>
    <s v="South Dakota"/>
    <s v="Sioux Falls"/>
    <x v="4"/>
    <n v="54.999999999999993"/>
    <n v="125"/>
    <n v="68749.999999999985"/>
    <n v="24062.499999999993"/>
    <n v="0.35"/>
    <s v="Online"/>
  </r>
  <r>
    <s v="Foot Locker"/>
    <n v="1185732"/>
    <x v="266"/>
    <s v="Midwest"/>
    <s v="South Dakota"/>
    <s v="Sioux Falls"/>
    <x v="5"/>
    <n v="60"/>
    <n v="250"/>
    <n v="150000"/>
    <n v="60000"/>
    <n v="0.4"/>
    <s v="Online"/>
  </r>
  <r>
    <s v="Foot Locker"/>
    <n v="1185732"/>
    <x v="296"/>
    <s v="Midwest"/>
    <s v="South Dakota"/>
    <s v="Sioux Falls"/>
    <x v="0"/>
    <n v="45"/>
    <n v="500"/>
    <n v="225000"/>
    <n v="78750"/>
    <n v="0.35"/>
    <s v="Online"/>
  </r>
  <r>
    <s v="Foot Locker"/>
    <n v="1185732"/>
    <x v="296"/>
    <s v="Midwest"/>
    <s v="South Dakota"/>
    <s v="Sioux Falls"/>
    <x v="1"/>
    <n v="40.000000000000007"/>
    <n v="250"/>
    <n v="100000.00000000001"/>
    <n v="30000.000000000004"/>
    <n v="0.3"/>
    <s v="Online"/>
  </r>
  <r>
    <s v="Foot Locker"/>
    <n v="1185732"/>
    <x v="296"/>
    <s v="Midwest"/>
    <s v="South Dakota"/>
    <s v="Sioux Falls"/>
    <x v="2"/>
    <n v="35"/>
    <n v="200"/>
    <n v="70000"/>
    <n v="21000"/>
    <n v="0.3"/>
    <s v="Online"/>
  </r>
  <r>
    <s v="Foot Locker"/>
    <n v="1185732"/>
    <x v="296"/>
    <s v="Midwest"/>
    <s v="South Dakota"/>
    <s v="Sioux Falls"/>
    <x v="3"/>
    <n v="35"/>
    <n v="175"/>
    <n v="61250"/>
    <n v="18375"/>
    <n v="0.3"/>
    <s v="Online"/>
  </r>
  <r>
    <s v="Foot Locker"/>
    <n v="1185732"/>
    <x v="296"/>
    <s v="Midwest"/>
    <s v="South Dakota"/>
    <s v="Sioux Falls"/>
    <x v="4"/>
    <n v="45"/>
    <n v="175"/>
    <n v="78750"/>
    <n v="27562.5"/>
    <n v="0.35"/>
    <s v="Online"/>
  </r>
  <r>
    <s v="Foot Locker"/>
    <n v="1185732"/>
    <x v="296"/>
    <s v="Midwest"/>
    <s v="South Dakota"/>
    <s v="Sioux Falls"/>
    <x v="5"/>
    <n v="55.000000000000007"/>
    <n v="325"/>
    <n v="178750.00000000003"/>
    <n v="71500.000000000015"/>
    <n v="0.4"/>
    <s v="Online"/>
  </r>
  <r>
    <s v="Foot Locker"/>
    <n v="1185732"/>
    <x v="325"/>
    <s v="Midwest"/>
    <s v="South Dakota"/>
    <s v="Sioux Falls"/>
    <x v="0"/>
    <n v="50"/>
    <n v="550"/>
    <n v="275000"/>
    <n v="96250"/>
    <n v="0.35"/>
    <s v="Online"/>
  </r>
  <r>
    <s v="Foot Locker"/>
    <n v="1185732"/>
    <x v="325"/>
    <s v="Midwest"/>
    <s v="South Dakota"/>
    <s v="Sioux Falls"/>
    <x v="1"/>
    <n v="45.000000000000007"/>
    <n v="300"/>
    <n v="135000.00000000003"/>
    <n v="40500.000000000007"/>
    <n v="0.3"/>
    <s v="Online"/>
  </r>
  <r>
    <s v="Foot Locker"/>
    <n v="1185732"/>
    <x v="325"/>
    <s v="Midwest"/>
    <s v="South Dakota"/>
    <s v="Sioux Falls"/>
    <x v="2"/>
    <n v="40"/>
    <n v="225"/>
    <n v="90000"/>
    <n v="27000"/>
    <n v="0.3"/>
    <s v="Online"/>
  </r>
  <r>
    <s v="Foot Locker"/>
    <n v="1185732"/>
    <x v="325"/>
    <s v="Midwest"/>
    <s v="South Dakota"/>
    <s v="Sioux Falls"/>
    <x v="3"/>
    <n v="40"/>
    <n v="175"/>
    <n v="70000"/>
    <n v="21000"/>
    <n v="0.3"/>
    <s v="Online"/>
  </r>
  <r>
    <s v="Foot Locker"/>
    <n v="1185732"/>
    <x v="325"/>
    <s v="Midwest"/>
    <s v="South Dakota"/>
    <s v="Sioux Falls"/>
    <x v="4"/>
    <n v="50"/>
    <n v="200"/>
    <n v="100000"/>
    <n v="35000"/>
    <n v="0.35"/>
    <s v="Online"/>
  </r>
  <r>
    <s v="Foot Locker"/>
    <n v="1185732"/>
    <x v="325"/>
    <s v="Midwest"/>
    <s v="South Dakota"/>
    <s v="Sioux Falls"/>
    <x v="5"/>
    <n v="55.000000000000007"/>
    <n v="375"/>
    <n v="206250.00000000003"/>
    <n v="82500.000000000015"/>
    <n v="0.4"/>
    <s v="Online"/>
  </r>
  <r>
    <s v="Foot Locker"/>
    <n v="1185732"/>
    <x v="357"/>
    <s v="Midwest"/>
    <s v="South Dakota"/>
    <s v="Sioux Falls"/>
    <x v="0"/>
    <n v="50"/>
    <n v="525"/>
    <n v="262500"/>
    <n v="91875"/>
    <n v="0.35"/>
    <s v="Online"/>
  </r>
  <r>
    <s v="Foot Locker"/>
    <n v="1185732"/>
    <x v="357"/>
    <s v="Midwest"/>
    <s v="South Dakota"/>
    <s v="Sioux Falls"/>
    <x v="1"/>
    <n v="45.000000000000007"/>
    <n v="300"/>
    <n v="135000.00000000003"/>
    <n v="40500.000000000007"/>
    <n v="0.3"/>
    <s v="Online"/>
  </r>
  <r>
    <s v="Foot Locker"/>
    <n v="1185732"/>
    <x v="357"/>
    <s v="Midwest"/>
    <s v="South Dakota"/>
    <s v="Sioux Falls"/>
    <x v="2"/>
    <n v="40"/>
    <n v="225"/>
    <n v="90000"/>
    <n v="27000"/>
    <n v="0.3"/>
    <s v="Online"/>
  </r>
  <r>
    <s v="Foot Locker"/>
    <n v="1185732"/>
    <x v="357"/>
    <s v="Midwest"/>
    <s v="South Dakota"/>
    <s v="Sioux Falls"/>
    <x v="3"/>
    <n v="40"/>
    <n v="200"/>
    <n v="80000"/>
    <n v="24000"/>
    <n v="0.3"/>
    <s v="Online"/>
  </r>
  <r>
    <s v="Foot Locker"/>
    <n v="1185732"/>
    <x v="357"/>
    <s v="Midwest"/>
    <s v="South Dakota"/>
    <s v="Sioux Falls"/>
    <x v="4"/>
    <n v="50"/>
    <n v="175"/>
    <n v="87500"/>
    <n v="30624.999999999996"/>
    <n v="0.35"/>
    <s v="Online"/>
  </r>
  <r>
    <s v="Foot Locker"/>
    <n v="1185732"/>
    <x v="357"/>
    <s v="Midwest"/>
    <s v="South Dakota"/>
    <s v="Sioux Falls"/>
    <x v="5"/>
    <n v="55.000000000000007"/>
    <n v="350"/>
    <n v="192500.00000000003"/>
    <n v="77000.000000000015"/>
    <n v="0.4"/>
    <s v="Online"/>
  </r>
  <r>
    <s v="Foot Locker"/>
    <n v="1185732"/>
    <x v="389"/>
    <s v="Midwest"/>
    <s v="South Dakota"/>
    <s v="Sioux Falls"/>
    <x v="0"/>
    <n v="45"/>
    <n v="475"/>
    <n v="213750"/>
    <n v="74812.5"/>
    <n v="0.35"/>
    <s v="Online"/>
  </r>
  <r>
    <s v="Foot Locker"/>
    <n v="1185732"/>
    <x v="389"/>
    <s v="Midwest"/>
    <s v="South Dakota"/>
    <s v="Sioux Falls"/>
    <x v="1"/>
    <n v="40.000000000000007"/>
    <n v="275"/>
    <n v="110000.00000000001"/>
    <n v="33000"/>
    <n v="0.3"/>
    <s v="Online"/>
  </r>
  <r>
    <s v="Foot Locker"/>
    <n v="1185732"/>
    <x v="389"/>
    <s v="Midwest"/>
    <s v="South Dakota"/>
    <s v="Sioux Falls"/>
    <x v="2"/>
    <n v="35"/>
    <n v="175"/>
    <n v="61250"/>
    <n v="18375"/>
    <n v="0.3"/>
    <s v="Online"/>
  </r>
  <r>
    <s v="Foot Locker"/>
    <n v="1185732"/>
    <x v="389"/>
    <s v="Midwest"/>
    <s v="South Dakota"/>
    <s v="Sioux Falls"/>
    <x v="3"/>
    <n v="35"/>
    <n v="150"/>
    <n v="52500"/>
    <n v="15750"/>
    <n v="0.3"/>
    <s v="Online"/>
  </r>
  <r>
    <s v="Foot Locker"/>
    <n v="1185732"/>
    <x v="389"/>
    <s v="Midwest"/>
    <s v="South Dakota"/>
    <s v="Sioux Falls"/>
    <x v="4"/>
    <n v="45"/>
    <n v="150"/>
    <n v="67500"/>
    <n v="23625"/>
    <n v="0.35"/>
    <s v="Online"/>
  </r>
  <r>
    <s v="Foot Locker"/>
    <n v="1185732"/>
    <x v="389"/>
    <s v="Midwest"/>
    <s v="South Dakota"/>
    <s v="Sioux Falls"/>
    <x v="5"/>
    <n v="50"/>
    <n v="225"/>
    <n v="112500"/>
    <n v="45000"/>
    <n v="0.4"/>
    <s v="Online"/>
  </r>
  <r>
    <s v="Foot Locker"/>
    <n v="1185732"/>
    <x v="418"/>
    <s v="Midwest"/>
    <s v="South Dakota"/>
    <s v="Sioux Falls"/>
    <x v="0"/>
    <n v="54.999999999999993"/>
    <n v="400"/>
    <n v="219999.99999999997"/>
    <n v="76999.999999999985"/>
    <n v="0.35"/>
    <s v="Online"/>
  </r>
  <r>
    <s v="Foot Locker"/>
    <n v="1185732"/>
    <x v="418"/>
    <s v="Midwest"/>
    <s v="South Dakota"/>
    <s v="Sioux Falls"/>
    <x v="1"/>
    <n v="45"/>
    <n v="250"/>
    <n v="112500"/>
    <n v="33750"/>
    <n v="0.3"/>
    <s v="Online"/>
  </r>
  <r>
    <s v="Foot Locker"/>
    <n v="1185732"/>
    <x v="418"/>
    <s v="Midwest"/>
    <s v="South Dakota"/>
    <s v="Sioux Falls"/>
    <x v="2"/>
    <n v="45"/>
    <n v="150"/>
    <n v="67500"/>
    <n v="20250"/>
    <n v="0.3"/>
    <s v="Online"/>
  </r>
  <r>
    <s v="Foot Locker"/>
    <n v="1185732"/>
    <x v="418"/>
    <s v="Midwest"/>
    <s v="South Dakota"/>
    <s v="Sioux Falls"/>
    <x v="3"/>
    <n v="45"/>
    <n v="125"/>
    <n v="56250"/>
    <n v="16875"/>
    <n v="0.3"/>
    <s v="Online"/>
  </r>
  <r>
    <s v="Foot Locker"/>
    <n v="1185732"/>
    <x v="418"/>
    <s v="Midwest"/>
    <s v="South Dakota"/>
    <s v="Sioux Falls"/>
    <x v="4"/>
    <n v="54.999999999999993"/>
    <n v="125"/>
    <n v="68749.999999999985"/>
    <n v="24062.499999999993"/>
    <n v="0.35"/>
    <s v="Online"/>
  </r>
  <r>
    <s v="Sports Direct"/>
    <n v="1185732"/>
    <x v="418"/>
    <s v="Midwest"/>
    <s v="South Dakota"/>
    <s v="Sioux Falls"/>
    <x v="5"/>
    <n v="59.999999999999986"/>
    <n v="250"/>
    <n v="149999.99999999997"/>
    <n v="59999.999999999993"/>
    <n v="0.4"/>
    <s v="Online"/>
  </r>
  <r>
    <s v="Sports Direct"/>
    <n v="1185732"/>
    <x v="449"/>
    <s v="Midwest"/>
    <s v="South Dakota"/>
    <s v="Sioux Falls"/>
    <x v="0"/>
    <n v="54.999999999999993"/>
    <n v="400"/>
    <n v="219999.99999999997"/>
    <n v="76999.999999999985"/>
    <n v="0.35"/>
    <s v="Online"/>
  </r>
  <r>
    <s v="Sports Direct"/>
    <n v="1185732"/>
    <x v="449"/>
    <s v="Midwest"/>
    <s v="South Dakota"/>
    <s v="Sioux Falls"/>
    <x v="1"/>
    <n v="45"/>
    <n v="250"/>
    <n v="112500"/>
    <n v="33750"/>
    <n v="0.3"/>
    <s v="Online"/>
  </r>
  <r>
    <s v="Sports Direct"/>
    <n v="1185732"/>
    <x v="449"/>
    <s v="Midwest"/>
    <s v="South Dakota"/>
    <s v="Sioux Falls"/>
    <x v="2"/>
    <n v="45"/>
    <n v="195"/>
    <n v="87750"/>
    <n v="26325"/>
    <n v="0.3"/>
    <s v="Online"/>
  </r>
  <r>
    <s v="Sports Direct"/>
    <n v="1185732"/>
    <x v="449"/>
    <s v="Midwest"/>
    <s v="South Dakota"/>
    <s v="Sioux Falls"/>
    <x v="3"/>
    <n v="45"/>
    <n v="175"/>
    <n v="78750"/>
    <n v="23625"/>
    <n v="0.3"/>
    <s v="Online"/>
  </r>
  <r>
    <s v="Sports Direct"/>
    <n v="1185732"/>
    <x v="449"/>
    <s v="Midwest"/>
    <s v="South Dakota"/>
    <s v="Sioux Falls"/>
    <x v="4"/>
    <n v="60"/>
    <n v="150"/>
    <n v="90000"/>
    <n v="31499.999999999996"/>
    <n v="0.35"/>
    <s v="Online"/>
  </r>
  <r>
    <s v="Sports Direct"/>
    <n v="1185732"/>
    <x v="449"/>
    <s v="Midwest"/>
    <s v="South Dakota"/>
    <s v="Sioux Falls"/>
    <x v="5"/>
    <n v="64.999999999999986"/>
    <n v="250"/>
    <n v="162499.99999999997"/>
    <n v="64999.999999999993"/>
    <n v="0.4"/>
    <s v="Online"/>
  </r>
  <r>
    <s v="Sports Direct"/>
    <n v="1185732"/>
    <x v="478"/>
    <s v="Midwest"/>
    <s v="South Dakota"/>
    <s v="Sioux Falls"/>
    <x v="0"/>
    <n v="60"/>
    <n v="500"/>
    <n v="300000"/>
    <n v="105000"/>
    <n v="0.35"/>
    <s v="Online"/>
  </r>
  <r>
    <s v="Sports Direct"/>
    <n v="1185732"/>
    <x v="478"/>
    <s v="Midwest"/>
    <s v="South Dakota"/>
    <s v="Sioux Falls"/>
    <x v="1"/>
    <n v="50"/>
    <n v="300"/>
    <n v="150000"/>
    <n v="45000"/>
    <n v="0.3"/>
    <s v="Online"/>
  </r>
  <r>
    <s v="Sports Direct"/>
    <n v="1185732"/>
    <x v="478"/>
    <s v="Midwest"/>
    <s v="South Dakota"/>
    <s v="Sioux Falls"/>
    <x v="2"/>
    <n v="50"/>
    <n v="250"/>
    <n v="125000"/>
    <n v="37500"/>
    <n v="0.3"/>
    <s v="Online"/>
  </r>
  <r>
    <s v="Sports Direct"/>
    <n v="1185732"/>
    <x v="478"/>
    <s v="Midwest"/>
    <s v="South Dakota"/>
    <s v="Sioux Falls"/>
    <x v="3"/>
    <n v="50"/>
    <n v="200"/>
    <n v="100000"/>
    <n v="30000"/>
    <n v="0.3"/>
    <s v="Online"/>
  </r>
  <r>
    <s v="Sports Direct"/>
    <n v="1185732"/>
    <x v="478"/>
    <s v="Midwest"/>
    <s v="South Dakota"/>
    <s v="Sioux Falls"/>
    <x v="4"/>
    <n v="60"/>
    <n v="200"/>
    <n v="120000"/>
    <n v="42000"/>
    <n v="0.35"/>
    <s v="Online"/>
  </r>
  <r>
    <s v="Sports Direct"/>
    <n v="1185732"/>
    <x v="478"/>
    <s v="Midwest"/>
    <s v="South Dakota"/>
    <s v="Sioux Falls"/>
    <x v="5"/>
    <n v="64.999999999999986"/>
    <n v="300"/>
    <n v="194999.99999999997"/>
    <n v="77999.999999999985"/>
    <n v="0.4"/>
    <s v="Online"/>
  </r>
  <r>
    <s v="Sports Direct"/>
    <n v="1185732"/>
    <x v="173"/>
    <s v="Midwest"/>
    <s v="South Dakota"/>
    <s v="Sioux Falls"/>
    <x v="0"/>
    <n v="35"/>
    <n v="475"/>
    <n v="166250"/>
    <n v="58187.499999999993"/>
    <n v="0.35"/>
    <s v="Online"/>
  </r>
  <r>
    <s v="Sports Direct"/>
    <n v="1185732"/>
    <x v="173"/>
    <s v="Midwest"/>
    <s v="South Dakota"/>
    <s v="Sioux Falls"/>
    <x v="1"/>
    <n v="35"/>
    <n v="275"/>
    <n v="96250"/>
    <n v="28875"/>
    <n v="0.3"/>
    <s v="Online"/>
  </r>
  <r>
    <s v="Sports Direct"/>
    <n v="1185732"/>
    <x v="173"/>
    <s v="Midwest"/>
    <s v="South Dakota"/>
    <s v="Sioux Falls"/>
    <x v="2"/>
    <n v="25.000000000000007"/>
    <n v="275"/>
    <n v="68750.000000000015"/>
    <n v="20625.000000000004"/>
    <n v="0.3"/>
    <s v="Online"/>
  </r>
  <r>
    <s v="Sports Direct"/>
    <n v="1185732"/>
    <x v="173"/>
    <s v="Midwest"/>
    <s v="South Dakota"/>
    <s v="Sioux Falls"/>
    <x v="3"/>
    <n v="30.000000000000004"/>
    <n v="125"/>
    <n v="37500.000000000007"/>
    <n v="11250.000000000002"/>
    <n v="0.3"/>
    <s v="Online"/>
  </r>
  <r>
    <s v="Sports Direct"/>
    <n v="1185732"/>
    <x v="173"/>
    <s v="Midwest"/>
    <s v="South Dakota"/>
    <s v="Sioux Falls"/>
    <x v="4"/>
    <n v="44.999999999999993"/>
    <n v="175"/>
    <n v="78749.999999999985"/>
    <n v="27562.499999999993"/>
    <n v="0.35"/>
    <s v="Online"/>
  </r>
  <r>
    <s v="Sports Direct"/>
    <n v="1185732"/>
    <x v="173"/>
    <s v="Midwest"/>
    <s v="South Dakota"/>
    <s v="Sioux Falls"/>
    <x v="5"/>
    <n v="35"/>
    <n v="275"/>
    <n v="96250"/>
    <n v="38500"/>
    <n v="0.4"/>
    <s v="Online"/>
  </r>
  <r>
    <s v="Sports Direct"/>
    <n v="1185732"/>
    <x v="204"/>
    <s v="Midwest"/>
    <s v="South Dakota"/>
    <s v="Sioux Falls"/>
    <x v="0"/>
    <n v="35"/>
    <n v="525"/>
    <n v="183750"/>
    <n v="64312.499999999993"/>
    <n v="0.35"/>
    <s v="Online"/>
  </r>
  <r>
    <s v="Sports Direct"/>
    <n v="1185732"/>
    <x v="204"/>
    <s v="Midwest"/>
    <s v="South Dakota"/>
    <s v="Sioux Falls"/>
    <x v="1"/>
    <n v="35"/>
    <n v="175"/>
    <n v="61250"/>
    <n v="18375"/>
    <n v="0.3"/>
    <s v="Online"/>
  </r>
  <r>
    <s v="Sports Direct"/>
    <n v="1185732"/>
    <x v="204"/>
    <s v="Midwest"/>
    <s v="South Dakota"/>
    <s v="Sioux Falls"/>
    <x v="2"/>
    <n v="25.000000000000007"/>
    <n v="225"/>
    <n v="56250.000000000015"/>
    <n v="16875.000000000004"/>
    <n v="0.3"/>
    <s v="Online"/>
  </r>
  <r>
    <s v="Sports Direct"/>
    <n v="1185732"/>
    <x v="204"/>
    <s v="Midwest"/>
    <s v="North Dakota"/>
    <s v="Fargo"/>
    <x v="3"/>
    <n v="30.000000000000004"/>
    <n v="100"/>
    <n v="30000.000000000004"/>
    <n v="9000"/>
    <n v="0.3"/>
    <s v="Online"/>
  </r>
  <r>
    <s v="Sports Direct"/>
    <n v="1185732"/>
    <x v="204"/>
    <s v="Midwest"/>
    <s v="North Dakota"/>
    <s v="Fargo"/>
    <x v="4"/>
    <n v="44.999999999999993"/>
    <n v="175"/>
    <n v="78749.999999999985"/>
    <n v="27562.499999999993"/>
    <n v="0.35"/>
    <s v="Online"/>
  </r>
  <r>
    <s v="Sports Direct"/>
    <n v="1185732"/>
    <x v="204"/>
    <s v="Midwest"/>
    <s v="North Dakota"/>
    <s v="Fargo"/>
    <x v="5"/>
    <n v="24.999999999999996"/>
    <n v="275"/>
    <n v="68749.999999999985"/>
    <n v="27499.999999999996"/>
    <n v="0.4"/>
    <s v="Online"/>
  </r>
  <r>
    <s v="Sports Direct"/>
    <n v="1185732"/>
    <x v="710"/>
    <s v="Midwest"/>
    <s v="North Dakota"/>
    <s v="Fargo"/>
    <x v="0"/>
    <n v="30.000000000000004"/>
    <n v="495"/>
    <n v="148500.00000000003"/>
    <n v="51975.000000000007"/>
    <n v="0.35"/>
    <s v="Online"/>
  </r>
  <r>
    <s v="Sports Direct"/>
    <n v="1185732"/>
    <x v="710"/>
    <s v="Midwest"/>
    <s v="North Dakota"/>
    <s v="Fargo"/>
    <x v="1"/>
    <n v="30.000000000000004"/>
    <n v="200"/>
    <n v="60000.000000000007"/>
    <n v="18000"/>
    <n v="0.3"/>
    <s v="Online"/>
  </r>
  <r>
    <s v="Sports Direct"/>
    <n v="1185732"/>
    <x v="710"/>
    <s v="Midwest"/>
    <s v="North Dakota"/>
    <s v="Fargo"/>
    <x v="2"/>
    <n v="20.000000000000004"/>
    <n v="225"/>
    <n v="45000.000000000007"/>
    <n v="13500.000000000002"/>
    <n v="0.3"/>
    <s v="Online"/>
  </r>
  <r>
    <s v="Sports Direct"/>
    <n v="1185732"/>
    <x v="710"/>
    <s v="Midwest"/>
    <s v="North Dakota"/>
    <s v="Fargo"/>
    <x v="3"/>
    <n v="24.999999999999996"/>
    <n v="75"/>
    <n v="18749.999999999996"/>
    <n v="5624.9999999999991"/>
    <n v="0.3"/>
    <s v="Online"/>
  </r>
  <r>
    <s v="Sports Direct"/>
    <n v="1185732"/>
    <x v="710"/>
    <s v="Midwest"/>
    <s v="North Dakota"/>
    <s v="Fargo"/>
    <x v="4"/>
    <n v="40"/>
    <n v="125"/>
    <n v="50000"/>
    <n v="17500"/>
    <n v="0.35"/>
    <s v="Online"/>
  </r>
  <r>
    <s v="Sports Direct"/>
    <n v="1185732"/>
    <x v="710"/>
    <s v="Midwest"/>
    <s v="North Dakota"/>
    <s v="Fargo"/>
    <x v="5"/>
    <n v="30.000000000000004"/>
    <n v="225"/>
    <n v="67500.000000000015"/>
    <n v="27000.000000000007"/>
    <n v="0.4"/>
    <s v="Online"/>
  </r>
  <r>
    <s v="Sports Direct"/>
    <n v="1185732"/>
    <x v="232"/>
    <s v="Midwest"/>
    <s v="North Dakota"/>
    <s v="Fargo"/>
    <x v="0"/>
    <n v="30.000000000000004"/>
    <n v="450"/>
    <n v="135000.00000000003"/>
    <n v="47250.000000000007"/>
    <n v="0.35"/>
    <s v="Online"/>
  </r>
  <r>
    <s v="Sports Direct"/>
    <n v="1185732"/>
    <x v="232"/>
    <s v="Midwest"/>
    <s v="North Dakota"/>
    <s v="Fargo"/>
    <x v="1"/>
    <n v="30.000000000000004"/>
    <n v="150"/>
    <n v="45000.000000000007"/>
    <n v="13500.000000000002"/>
    <n v="0.3"/>
    <s v="Online"/>
  </r>
  <r>
    <s v="Sports Direct"/>
    <n v="1185732"/>
    <x v="232"/>
    <s v="Midwest"/>
    <s v="North Dakota"/>
    <s v="Fargo"/>
    <x v="2"/>
    <n v="20.000000000000004"/>
    <n v="150"/>
    <n v="30000.000000000004"/>
    <n v="9000"/>
    <n v="0.3"/>
    <s v="Online"/>
  </r>
  <r>
    <s v="Sports Direct"/>
    <n v="1185732"/>
    <x v="232"/>
    <s v="Midwest"/>
    <s v="North Dakota"/>
    <s v="Fargo"/>
    <x v="3"/>
    <n v="24.999999999999996"/>
    <n v="75"/>
    <n v="18749.999999999996"/>
    <n v="5624.9999999999991"/>
    <n v="0.3"/>
    <s v="Online"/>
  </r>
  <r>
    <s v="Sports Direct"/>
    <n v="1185732"/>
    <x v="232"/>
    <s v="Midwest"/>
    <s v="North Dakota"/>
    <s v="Fargo"/>
    <x v="4"/>
    <n v="60"/>
    <n v="100"/>
    <n v="60000"/>
    <n v="21000"/>
    <n v="0.35"/>
    <s v="In-store"/>
  </r>
  <r>
    <s v="Sports Direct"/>
    <n v="1185732"/>
    <x v="232"/>
    <s v="Midwest"/>
    <s v="North Dakota"/>
    <s v="Fargo"/>
    <x v="5"/>
    <n v="50"/>
    <n v="225"/>
    <n v="112500"/>
    <n v="45000"/>
    <n v="0.4"/>
    <s v="In-store"/>
  </r>
  <r>
    <s v="Sports Direct"/>
    <n v="1185732"/>
    <x v="263"/>
    <s v="Midwest"/>
    <s v="North Dakota"/>
    <s v="Fargo"/>
    <x v="0"/>
    <n v="60"/>
    <n v="495"/>
    <n v="297000"/>
    <n v="103950"/>
    <n v="0.35"/>
    <s v="In-store"/>
  </r>
  <r>
    <s v="Sports Direct"/>
    <n v="1185732"/>
    <x v="263"/>
    <s v="Midwest"/>
    <s v="North Dakota"/>
    <s v="Fargo"/>
    <x v="1"/>
    <n v="45"/>
    <n v="200"/>
    <n v="90000"/>
    <n v="27000"/>
    <n v="0.3"/>
    <s v="In-store"/>
  </r>
  <r>
    <s v="Sports Direct"/>
    <n v="1185732"/>
    <x v="263"/>
    <s v="Midwest"/>
    <s v="North Dakota"/>
    <s v="Fargo"/>
    <x v="2"/>
    <n v="40"/>
    <n v="175"/>
    <n v="70000"/>
    <n v="21000"/>
    <n v="0.3"/>
    <s v="In-store"/>
  </r>
  <r>
    <s v="Sports Direct"/>
    <n v="1185732"/>
    <x v="263"/>
    <s v="Midwest"/>
    <s v="North Dakota"/>
    <s v="Fargo"/>
    <x v="3"/>
    <n v="40"/>
    <n v="100"/>
    <n v="40000"/>
    <n v="12000"/>
    <n v="0.3"/>
    <s v="In-store"/>
  </r>
  <r>
    <s v="Sports Direct"/>
    <n v="1185732"/>
    <x v="263"/>
    <s v="Midwest"/>
    <s v="North Dakota"/>
    <s v="Fargo"/>
    <x v="4"/>
    <n v="49.999999999999993"/>
    <n v="125"/>
    <n v="62499.999999999993"/>
    <n v="21874.999999999996"/>
    <n v="0.35"/>
    <s v="In-store"/>
  </r>
  <r>
    <s v="Sports Direct"/>
    <n v="1185732"/>
    <x v="263"/>
    <s v="Midwest"/>
    <s v="North Dakota"/>
    <s v="Fargo"/>
    <x v="5"/>
    <n v="54.999999999999993"/>
    <n v="250"/>
    <n v="137499.99999999997"/>
    <n v="54999.999999999993"/>
    <n v="0.4"/>
    <s v="In-store"/>
  </r>
  <r>
    <s v="Sports Direct"/>
    <n v="1185732"/>
    <x v="293"/>
    <s v="Midwest"/>
    <s v="North Dakota"/>
    <s v="Fargo"/>
    <x v="0"/>
    <n v="40"/>
    <n v="500"/>
    <n v="200000"/>
    <n v="70000"/>
    <n v="0.35"/>
    <s v="In-store"/>
  </r>
  <r>
    <s v="Sports Direct"/>
    <n v="1185732"/>
    <x v="293"/>
    <s v="Midwest"/>
    <s v="North Dakota"/>
    <s v="Fargo"/>
    <x v="1"/>
    <n v="35.000000000000007"/>
    <n v="250"/>
    <n v="87500.000000000015"/>
    <n v="26250.000000000004"/>
    <n v="0.3"/>
    <s v="In-store"/>
  </r>
  <r>
    <s v="Sports Direct"/>
    <n v="1185732"/>
    <x v="293"/>
    <s v="Midwest"/>
    <s v="North Dakota"/>
    <s v="Fargo"/>
    <x v="2"/>
    <n v="30.000000000000004"/>
    <n v="200"/>
    <n v="60000.000000000007"/>
    <n v="18000"/>
    <n v="0.3"/>
    <s v="In-store"/>
  </r>
  <r>
    <s v="Sports Direct"/>
    <n v="1185732"/>
    <x v="293"/>
    <s v="Midwest"/>
    <s v="North Dakota"/>
    <s v="Fargo"/>
    <x v="3"/>
    <n v="30.000000000000004"/>
    <n v="175"/>
    <n v="52500.000000000007"/>
    <n v="15750.000000000002"/>
    <n v="0.3"/>
    <s v="In-store"/>
  </r>
  <r>
    <s v="Sports Direct"/>
    <n v="1185732"/>
    <x v="293"/>
    <s v="Midwest"/>
    <s v="North Dakota"/>
    <s v="Fargo"/>
    <x v="4"/>
    <n v="40"/>
    <n v="175"/>
    <n v="70000"/>
    <n v="24500"/>
    <n v="0.35"/>
    <s v="In-store"/>
  </r>
  <r>
    <s v="Sports Direct"/>
    <n v="1185732"/>
    <x v="293"/>
    <s v="Midwest"/>
    <s v="North Dakota"/>
    <s v="Fargo"/>
    <x v="5"/>
    <n v="55.000000000000007"/>
    <n v="325"/>
    <n v="178750.00000000003"/>
    <n v="71500.000000000015"/>
    <n v="0.4"/>
    <s v="In-store"/>
  </r>
  <r>
    <s v="Sports Direct"/>
    <n v="1185732"/>
    <x v="322"/>
    <s v="Midwest"/>
    <s v="North Dakota"/>
    <s v="Fargo"/>
    <x v="0"/>
    <n v="50"/>
    <n v="550"/>
    <n v="275000"/>
    <n v="96250"/>
    <n v="0.35"/>
    <s v="In-store"/>
  </r>
  <r>
    <s v="Sports Direct"/>
    <n v="1185732"/>
    <x v="322"/>
    <s v="Midwest"/>
    <s v="North Dakota"/>
    <s v="Fargo"/>
    <x v="1"/>
    <n v="45.000000000000007"/>
    <n v="300"/>
    <n v="135000.00000000003"/>
    <n v="40500.000000000007"/>
    <n v="0.3"/>
    <s v="In-store"/>
  </r>
  <r>
    <s v="Sports Direct"/>
    <n v="1185732"/>
    <x v="322"/>
    <s v="Midwest"/>
    <s v="North Dakota"/>
    <s v="Fargo"/>
    <x v="2"/>
    <n v="40"/>
    <n v="225"/>
    <n v="90000"/>
    <n v="27000"/>
    <n v="0.3"/>
    <s v="In-store"/>
  </r>
  <r>
    <s v="Sports Direct"/>
    <n v="1185732"/>
    <x v="322"/>
    <s v="Midwest"/>
    <s v="North Dakota"/>
    <s v="Fargo"/>
    <x v="3"/>
    <n v="40"/>
    <n v="175"/>
    <n v="70000"/>
    <n v="21000"/>
    <n v="0.3"/>
    <s v="In-store"/>
  </r>
  <r>
    <s v="Sports Direct"/>
    <n v="1185732"/>
    <x v="322"/>
    <s v="Midwest"/>
    <s v="North Dakota"/>
    <s v="Fargo"/>
    <x v="4"/>
    <n v="50"/>
    <n v="200"/>
    <n v="100000"/>
    <n v="35000"/>
    <n v="0.35"/>
    <s v="In-store"/>
  </r>
  <r>
    <s v="Sports Direct"/>
    <n v="1185732"/>
    <x v="322"/>
    <s v="Midwest"/>
    <s v="North Dakota"/>
    <s v="Fargo"/>
    <x v="5"/>
    <n v="55.000000000000007"/>
    <n v="375"/>
    <n v="206250.00000000003"/>
    <n v="82500.000000000015"/>
    <n v="0.4"/>
    <s v="In-store"/>
  </r>
  <r>
    <s v="Sports Direct"/>
    <n v="1185732"/>
    <x v="354"/>
    <s v="Midwest"/>
    <s v="North Dakota"/>
    <s v="Fargo"/>
    <x v="0"/>
    <n v="50"/>
    <n v="525"/>
    <n v="262500"/>
    <n v="91875"/>
    <n v="0.35"/>
    <s v="In-store"/>
  </r>
  <r>
    <s v="Sports Direct"/>
    <n v="1185732"/>
    <x v="354"/>
    <s v="Midwest"/>
    <s v="North Dakota"/>
    <s v="Fargo"/>
    <x v="1"/>
    <n v="45.000000000000007"/>
    <n v="300"/>
    <n v="135000.00000000003"/>
    <n v="40500.000000000007"/>
    <n v="0.3"/>
    <s v="In-store"/>
  </r>
  <r>
    <s v="Sports Direct"/>
    <n v="1185732"/>
    <x v="354"/>
    <s v="Midwest"/>
    <s v="North Dakota"/>
    <s v="Fargo"/>
    <x v="2"/>
    <n v="40"/>
    <n v="225"/>
    <n v="90000"/>
    <n v="27000"/>
    <n v="0.3"/>
    <s v="In-store"/>
  </r>
  <r>
    <s v="Sports Direct"/>
    <n v="1185732"/>
    <x v="354"/>
    <s v="Midwest"/>
    <s v="North Dakota"/>
    <s v="Fargo"/>
    <x v="3"/>
    <n v="40"/>
    <n v="200"/>
    <n v="80000"/>
    <n v="24000"/>
    <n v="0.3"/>
    <s v="In-store"/>
  </r>
  <r>
    <s v="Sports Direct"/>
    <n v="1185732"/>
    <x v="354"/>
    <s v="Midwest"/>
    <s v="North Dakota"/>
    <s v="Fargo"/>
    <x v="4"/>
    <n v="50"/>
    <n v="175"/>
    <n v="87500"/>
    <n v="30624.999999999996"/>
    <n v="0.35"/>
    <s v="In-store"/>
  </r>
  <r>
    <s v="Sports Direct"/>
    <n v="1185732"/>
    <x v="354"/>
    <s v="Midwest"/>
    <s v="North Dakota"/>
    <s v="Fargo"/>
    <x v="5"/>
    <n v="55.000000000000007"/>
    <n v="350"/>
    <n v="192500.00000000003"/>
    <n v="77000.000000000015"/>
    <n v="0.4"/>
    <s v="In-store"/>
  </r>
  <r>
    <s v="Sports Direct"/>
    <n v="1185732"/>
    <x v="386"/>
    <s v="Midwest"/>
    <s v="North Dakota"/>
    <s v="Fargo"/>
    <x v="0"/>
    <n v="40"/>
    <n v="475"/>
    <n v="190000"/>
    <n v="66500"/>
    <n v="0.35"/>
    <s v="In-store"/>
  </r>
  <r>
    <s v="Sports Direct"/>
    <n v="1185732"/>
    <x v="386"/>
    <s v="Midwest"/>
    <s v="North Dakota"/>
    <s v="Fargo"/>
    <x v="1"/>
    <n v="35.000000000000007"/>
    <n v="275"/>
    <n v="96250.000000000015"/>
    <n v="28875.000000000004"/>
    <n v="0.3"/>
    <s v="In-store"/>
  </r>
  <r>
    <s v="Sports Direct"/>
    <n v="1185732"/>
    <x v="386"/>
    <s v="Midwest"/>
    <s v="North Dakota"/>
    <s v="Fargo"/>
    <x v="2"/>
    <n v="30.000000000000004"/>
    <n v="175"/>
    <n v="52500.000000000007"/>
    <n v="15750.000000000002"/>
    <n v="0.3"/>
    <s v="In-store"/>
  </r>
  <r>
    <s v="Sports Direct"/>
    <n v="1185732"/>
    <x v="386"/>
    <s v="Midwest"/>
    <s v="North Dakota"/>
    <s v="Fargo"/>
    <x v="3"/>
    <n v="30.000000000000004"/>
    <n v="150"/>
    <n v="45000.000000000007"/>
    <n v="13500.000000000002"/>
    <n v="0.3"/>
    <s v="In-store"/>
  </r>
  <r>
    <s v="Sports Direct"/>
    <n v="1185732"/>
    <x v="386"/>
    <s v="Midwest"/>
    <s v="North Dakota"/>
    <s v="Fargo"/>
    <x v="4"/>
    <n v="40"/>
    <n v="150"/>
    <n v="60000"/>
    <n v="21000"/>
    <n v="0.35"/>
    <s v="In-store"/>
  </r>
  <r>
    <s v="Sports Direct"/>
    <n v="1185732"/>
    <x v="386"/>
    <s v="Midwest"/>
    <s v="North Dakota"/>
    <s v="Fargo"/>
    <x v="5"/>
    <n v="45"/>
    <n v="225"/>
    <n v="101250"/>
    <n v="40500"/>
    <n v="0.4"/>
    <s v="In-store"/>
  </r>
  <r>
    <s v="Sports Direct"/>
    <n v="1185732"/>
    <x v="415"/>
    <s v="Midwest"/>
    <s v="North Dakota"/>
    <s v="Fargo"/>
    <x v="0"/>
    <n v="49.999999999999993"/>
    <n v="400"/>
    <n v="199999.99999999997"/>
    <n v="69999.999999999985"/>
    <n v="0.35"/>
    <s v="In-store"/>
  </r>
  <r>
    <s v="Sports Direct"/>
    <n v="1185732"/>
    <x v="415"/>
    <s v="Midwest"/>
    <s v="North Dakota"/>
    <s v="Fargo"/>
    <x v="1"/>
    <n v="40"/>
    <n v="250"/>
    <n v="100000"/>
    <n v="30000"/>
    <n v="0.3"/>
    <s v="In-store"/>
  </r>
  <r>
    <s v="Sports Direct"/>
    <n v="1185732"/>
    <x v="415"/>
    <s v="Midwest"/>
    <s v="North Dakota"/>
    <s v="Fargo"/>
    <x v="2"/>
    <n v="40"/>
    <n v="150"/>
    <n v="60000"/>
    <n v="18000"/>
    <n v="0.3"/>
    <s v="In-store"/>
  </r>
  <r>
    <s v="Sports Direct"/>
    <n v="1185732"/>
    <x v="415"/>
    <s v="Midwest"/>
    <s v="North Dakota"/>
    <s v="Fargo"/>
    <x v="3"/>
    <n v="40"/>
    <n v="125"/>
    <n v="50000"/>
    <n v="15000"/>
    <n v="0.3"/>
    <s v="In-store"/>
  </r>
  <r>
    <s v="Sports Direct"/>
    <n v="1185732"/>
    <x v="415"/>
    <s v="Midwest"/>
    <s v="North Dakota"/>
    <s v="Fargo"/>
    <x v="4"/>
    <n v="49.999999999999993"/>
    <n v="125"/>
    <n v="62499.999999999993"/>
    <n v="21874.999999999996"/>
    <n v="0.35"/>
    <s v="In-store"/>
  </r>
  <r>
    <s v="Foot Locker"/>
    <n v="1185732"/>
    <x v="415"/>
    <s v="Midwest"/>
    <s v="North Dakota"/>
    <s v="Fargo"/>
    <x v="5"/>
    <n v="54.999999999999986"/>
    <n v="250"/>
    <n v="137499.99999999997"/>
    <n v="54999.999999999993"/>
    <n v="0.4"/>
    <s v="In-store"/>
  </r>
  <r>
    <s v="Foot Locker"/>
    <n v="1185732"/>
    <x v="446"/>
    <s v="Midwest"/>
    <s v="North Dakota"/>
    <s v="Fargo"/>
    <x v="0"/>
    <n v="49.999999999999993"/>
    <n v="400"/>
    <n v="199999.99999999997"/>
    <n v="69999.999999999985"/>
    <n v="0.35"/>
    <s v="In-store"/>
  </r>
  <r>
    <s v="Foot Locker"/>
    <n v="1185732"/>
    <x v="446"/>
    <s v="Midwest"/>
    <s v="North Dakota"/>
    <s v="Fargo"/>
    <x v="1"/>
    <n v="40"/>
    <n v="250"/>
    <n v="100000"/>
    <n v="30000"/>
    <n v="0.3"/>
    <s v="In-store"/>
  </r>
  <r>
    <s v="Foot Locker"/>
    <n v="1185732"/>
    <x v="446"/>
    <s v="Midwest"/>
    <s v="North Dakota"/>
    <s v="Fargo"/>
    <x v="2"/>
    <n v="40"/>
    <n v="195"/>
    <n v="78000"/>
    <n v="23400"/>
    <n v="0.3"/>
    <s v="In-store"/>
  </r>
  <r>
    <s v="Foot Locker"/>
    <n v="1185732"/>
    <x v="446"/>
    <s v="Midwest"/>
    <s v="North Dakota"/>
    <s v="Fargo"/>
    <x v="3"/>
    <n v="40"/>
    <n v="175"/>
    <n v="70000"/>
    <n v="21000"/>
    <n v="0.3"/>
    <s v="In-store"/>
  </r>
  <r>
    <s v="Foot Locker"/>
    <n v="1185732"/>
    <x v="446"/>
    <s v="Midwest"/>
    <s v="North Dakota"/>
    <s v="Fargo"/>
    <x v="4"/>
    <n v="60"/>
    <n v="150"/>
    <n v="90000"/>
    <n v="31499.999999999996"/>
    <n v="0.35"/>
    <s v="In-store"/>
  </r>
  <r>
    <s v="Foot Locker"/>
    <n v="1185732"/>
    <x v="446"/>
    <s v="Midwest"/>
    <s v="North Dakota"/>
    <s v="Fargo"/>
    <x v="5"/>
    <n v="64.999999999999986"/>
    <n v="250"/>
    <n v="162499.99999999997"/>
    <n v="64999.999999999993"/>
    <n v="0.4"/>
    <s v="In-store"/>
  </r>
  <r>
    <s v="Foot Locker"/>
    <n v="1185732"/>
    <x v="475"/>
    <s v="Midwest"/>
    <s v="North Dakota"/>
    <s v="Fargo"/>
    <x v="0"/>
    <n v="60"/>
    <n v="500"/>
    <n v="300000"/>
    <n v="105000"/>
    <n v="0.35"/>
    <s v="In-store"/>
  </r>
  <r>
    <s v="Foot Locker"/>
    <n v="1185732"/>
    <x v="475"/>
    <s v="Midwest"/>
    <s v="North Dakota"/>
    <s v="Fargo"/>
    <x v="1"/>
    <n v="50"/>
    <n v="300"/>
    <n v="150000"/>
    <n v="45000"/>
    <n v="0.3"/>
    <s v="In-store"/>
  </r>
  <r>
    <s v="Foot Locker"/>
    <n v="1185732"/>
    <x v="475"/>
    <s v="Midwest"/>
    <s v="North Dakota"/>
    <s v="Fargo"/>
    <x v="2"/>
    <n v="50"/>
    <n v="250"/>
    <n v="125000"/>
    <n v="37500"/>
    <n v="0.3"/>
    <s v="In-store"/>
  </r>
  <r>
    <s v="Foot Locker"/>
    <n v="1185732"/>
    <x v="475"/>
    <s v="Midwest"/>
    <s v="North Dakota"/>
    <s v="Fargo"/>
    <x v="3"/>
    <n v="50"/>
    <n v="200"/>
    <n v="100000"/>
    <n v="30000"/>
    <n v="0.3"/>
    <s v="In-store"/>
  </r>
  <r>
    <s v="Foot Locker"/>
    <n v="1185732"/>
    <x v="475"/>
    <s v="Midwest"/>
    <s v="North Dakota"/>
    <s v="Fargo"/>
    <x v="4"/>
    <n v="60"/>
    <n v="200"/>
    <n v="120000"/>
    <n v="42000"/>
    <n v="0.35"/>
    <s v="In-store"/>
  </r>
  <r>
    <s v="Foot Locker"/>
    <n v="1185732"/>
    <x v="475"/>
    <s v="Midwest"/>
    <s v="North Dakota"/>
    <s v="Fargo"/>
    <x v="5"/>
    <n v="64.999999999999986"/>
    <n v="300"/>
    <n v="194999.99999999997"/>
    <n v="77999.999999999985"/>
    <n v="0.4"/>
    <s v="In-store"/>
  </r>
  <r>
    <s v="Foot Locker"/>
    <n v="1185732"/>
    <x v="170"/>
    <s v="Midwest"/>
    <s v="North Dakota"/>
    <s v="Fargo"/>
    <x v="0"/>
    <n v="30.000000000000004"/>
    <n v="450"/>
    <n v="135000.00000000003"/>
    <n v="40500.000000000007"/>
    <n v="0.3"/>
    <s v="In-store"/>
  </r>
  <r>
    <s v="Foot Locker"/>
    <n v="1185732"/>
    <x v="170"/>
    <s v="Midwest"/>
    <s v="North Dakota"/>
    <s v="Fargo"/>
    <x v="1"/>
    <n v="30.000000000000004"/>
    <n v="250"/>
    <n v="75000.000000000015"/>
    <n v="26250.000000000004"/>
    <n v="0.35"/>
    <s v="In-store"/>
  </r>
  <r>
    <s v="Foot Locker"/>
    <n v="1185732"/>
    <x v="170"/>
    <s v="Midwest"/>
    <s v="North Dakota"/>
    <s v="Fargo"/>
    <x v="2"/>
    <n v="20.000000000000007"/>
    <n v="250"/>
    <n v="50000.000000000015"/>
    <n v="15000.000000000004"/>
    <n v="0.3"/>
    <s v="In-store"/>
  </r>
  <r>
    <s v="Foot Locker"/>
    <n v="1185732"/>
    <x v="170"/>
    <s v="Midwest"/>
    <s v="North Dakota"/>
    <s v="Fargo"/>
    <x v="3"/>
    <n v="25.000000000000007"/>
    <n v="100"/>
    <n v="25000.000000000007"/>
    <n v="7500.0000000000018"/>
    <n v="0.3"/>
    <s v="In-store"/>
  </r>
  <r>
    <s v="Foot Locker"/>
    <n v="1185732"/>
    <x v="170"/>
    <s v="Midwest"/>
    <s v="North Dakota"/>
    <s v="Fargo"/>
    <x v="4"/>
    <n v="40"/>
    <n v="150"/>
    <n v="60000"/>
    <n v="30000"/>
    <n v="0.5"/>
    <s v="In-store"/>
  </r>
  <r>
    <s v="Foot Locker"/>
    <n v="1185732"/>
    <x v="170"/>
    <s v="Midwest"/>
    <s v="North Dakota"/>
    <s v="Fargo"/>
    <x v="5"/>
    <n v="30.000000000000004"/>
    <n v="250"/>
    <n v="75000.000000000015"/>
    <n v="30000.000000000007"/>
    <n v="0.4"/>
    <s v="In-store"/>
  </r>
  <r>
    <s v="Foot Locker"/>
    <n v="1185732"/>
    <x v="201"/>
    <s v="Midwest"/>
    <s v="North Dakota"/>
    <s v="Fargo"/>
    <x v="0"/>
    <n v="30.000000000000004"/>
    <n v="500"/>
    <n v="150000.00000000003"/>
    <n v="45000.000000000007"/>
    <n v="0.3"/>
    <s v="In-store"/>
  </r>
  <r>
    <s v="Foot Locker"/>
    <n v="1185732"/>
    <x v="201"/>
    <s v="Midwest"/>
    <s v="North Dakota"/>
    <s v="Fargo"/>
    <x v="1"/>
    <n v="30.000000000000004"/>
    <n v="150"/>
    <n v="45000.000000000007"/>
    <n v="15750.000000000002"/>
    <n v="0.35"/>
    <s v="In-store"/>
  </r>
  <r>
    <s v="Foot Locker"/>
    <n v="1185732"/>
    <x v="201"/>
    <s v="Midwest"/>
    <s v="North Dakota"/>
    <s v="Fargo"/>
    <x v="2"/>
    <n v="20.000000000000007"/>
    <n v="200"/>
    <n v="40000.000000000015"/>
    <n v="12000.000000000004"/>
    <n v="0.3"/>
    <s v="In-store"/>
  </r>
  <r>
    <s v="Foot Locker"/>
    <n v="1185732"/>
    <x v="201"/>
    <s v="Midwest"/>
    <s v="Iowa"/>
    <s v="Des Moines"/>
    <x v="3"/>
    <n v="25.000000000000007"/>
    <n v="75"/>
    <n v="18750.000000000004"/>
    <n v="5625.0000000000009"/>
    <n v="0.3"/>
    <s v="In-store"/>
  </r>
  <r>
    <s v="Foot Locker"/>
    <n v="1185732"/>
    <x v="201"/>
    <s v="Midwest"/>
    <s v="Iowa"/>
    <s v="Des Moines"/>
    <x v="4"/>
    <n v="40"/>
    <n v="150"/>
    <n v="60000"/>
    <n v="30000"/>
    <n v="0.5"/>
    <s v="In-store"/>
  </r>
  <r>
    <s v="Foot Locker"/>
    <n v="1185732"/>
    <x v="201"/>
    <s v="Midwest"/>
    <s v="Iowa"/>
    <s v="Des Moines"/>
    <x v="5"/>
    <n v="14.999999999999996"/>
    <n v="250"/>
    <n v="37499.999999999993"/>
    <n v="14999.999999999998"/>
    <n v="0.4"/>
    <s v="In-store"/>
  </r>
  <r>
    <s v="Foot Locker"/>
    <n v="1185732"/>
    <x v="707"/>
    <s v="Midwest"/>
    <s v="Iowa"/>
    <s v="Des Moines"/>
    <x v="0"/>
    <n v="20.000000000000004"/>
    <n v="470"/>
    <n v="94000.000000000015"/>
    <n v="28200.000000000004"/>
    <n v="0.3"/>
    <s v="In-store"/>
  </r>
  <r>
    <s v="Foot Locker"/>
    <n v="1185732"/>
    <x v="707"/>
    <s v="Midwest"/>
    <s v="Iowa"/>
    <s v="Des Moines"/>
    <x v="1"/>
    <n v="20.000000000000004"/>
    <n v="175"/>
    <n v="35000.000000000007"/>
    <n v="12250.000000000002"/>
    <n v="0.35"/>
    <s v="In-store"/>
  </r>
  <r>
    <s v="Foot Locker"/>
    <n v="1185732"/>
    <x v="707"/>
    <s v="Midwest"/>
    <s v="Iowa"/>
    <s v="Des Moines"/>
    <x v="2"/>
    <n v="10.000000000000004"/>
    <n v="225"/>
    <n v="22500.000000000007"/>
    <n v="6750.0000000000018"/>
    <n v="0.3"/>
    <s v="In-store"/>
  </r>
  <r>
    <s v="Foot Locker"/>
    <n v="1185732"/>
    <x v="707"/>
    <s v="Midwest"/>
    <s v="Iowa"/>
    <s v="Des Moines"/>
    <x v="3"/>
    <n v="14.999999999999996"/>
    <n v="100"/>
    <n v="14999.999999999996"/>
    <n v="4499.9999999999991"/>
    <n v="0.3"/>
    <s v="In-store"/>
  </r>
  <r>
    <s v="Foot Locker"/>
    <n v="1185732"/>
    <x v="707"/>
    <s v="Midwest"/>
    <s v="Iowa"/>
    <s v="Des Moines"/>
    <x v="4"/>
    <n v="30.000000000000004"/>
    <n v="150"/>
    <n v="45000.000000000007"/>
    <n v="22500.000000000004"/>
    <n v="0.5"/>
    <s v="In-store"/>
  </r>
  <r>
    <s v="Foot Locker"/>
    <n v="1185732"/>
    <x v="707"/>
    <s v="Midwest"/>
    <s v="Iowa"/>
    <s v="Des Moines"/>
    <x v="5"/>
    <n v="20.000000000000004"/>
    <n v="250"/>
    <n v="50000.000000000007"/>
    <n v="20000.000000000004"/>
    <n v="0.4"/>
    <s v="In-store"/>
  </r>
  <r>
    <s v="Foot Locker"/>
    <n v="1185732"/>
    <x v="229"/>
    <s v="Midwest"/>
    <s v="Iowa"/>
    <s v="Des Moines"/>
    <x v="0"/>
    <n v="20.000000000000004"/>
    <n v="475"/>
    <n v="95000.000000000015"/>
    <n v="28500.000000000004"/>
    <n v="0.3"/>
    <s v="In-store"/>
  </r>
  <r>
    <s v="Foot Locker"/>
    <n v="1185732"/>
    <x v="229"/>
    <s v="Midwest"/>
    <s v="Iowa"/>
    <s v="Des Moines"/>
    <x v="1"/>
    <n v="20.000000000000004"/>
    <n v="175"/>
    <n v="35000.000000000007"/>
    <n v="12250.000000000002"/>
    <n v="0.35"/>
    <s v="In-store"/>
  </r>
  <r>
    <s v="Foot Locker"/>
    <n v="1185732"/>
    <x v="229"/>
    <s v="Midwest"/>
    <s v="Iowa"/>
    <s v="Des Moines"/>
    <x v="2"/>
    <n v="10.000000000000004"/>
    <n v="175"/>
    <n v="17500.000000000007"/>
    <n v="5250.0000000000018"/>
    <n v="0.3"/>
    <s v="In-store"/>
  </r>
  <r>
    <s v="Foot Locker"/>
    <n v="1185732"/>
    <x v="229"/>
    <s v="Midwest"/>
    <s v="Iowa"/>
    <s v="Des Moines"/>
    <x v="3"/>
    <n v="14.999999999999996"/>
    <n v="100"/>
    <n v="14999.999999999996"/>
    <n v="4499.9999999999991"/>
    <n v="0.3"/>
    <s v="In-store"/>
  </r>
  <r>
    <s v="Foot Locker"/>
    <n v="1185732"/>
    <x v="229"/>
    <s v="Midwest"/>
    <s v="Iowa"/>
    <s v="Des Moines"/>
    <x v="4"/>
    <n v="60"/>
    <n v="125"/>
    <n v="75000"/>
    <n v="37500"/>
    <n v="0.5"/>
    <s v="In-store"/>
  </r>
  <r>
    <s v="Foot Locker"/>
    <n v="1185732"/>
    <x v="229"/>
    <s v="Midwest"/>
    <s v="Iowa"/>
    <s v="Des Moines"/>
    <x v="5"/>
    <n v="50"/>
    <n v="250"/>
    <n v="125000"/>
    <n v="50000"/>
    <n v="0.4"/>
    <s v="In-store"/>
  </r>
  <r>
    <s v="Foot Locker"/>
    <n v="1185732"/>
    <x v="260"/>
    <s v="Midwest"/>
    <s v="Iowa"/>
    <s v="Des Moines"/>
    <x v="0"/>
    <n v="60"/>
    <n v="520"/>
    <n v="312000"/>
    <n v="93600"/>
    <n v="0.3"/>
    <s v="In-store"/>
  </r>
  <r>
    <s v="Foot Locker"/>
    <n v="1185732"/>
    <x v="260"/>
    <s v="Midwest"/>
    <s v="Iowa"/>
    <s v="Des Moines"/>
    <x v="1"/>
    <n v="40"/>
    <n v="225"/>
    <n v="90000"/>
    <n v="31499.999999999996"/>
    <n v="0.35"/>
    <s v="In-store"/>
  </r>
  <r>
    <s v="Foot Locker"/>
    <n v="1185732"/>
    <x v="260"/>
    <s v="Midwest"/>
    <s v="Iowa"/>
    <s v="Des Moines"/>
    <x v="2"/>
    <n v="35"/>
    <n v="200"/>
    <n v="70000"/>
    <n v="21000"/>
    <n v="0.3"/>
    <s v="In-store"/>
  </r>
  <r>
    <s v="Foot Locker"/>
    <n v="1185732"/>
    <x v="260"/>
    <s v="Midwest"/>
    <s v="Iowa"/>
    <s v="Des Moines"/>
    <x v="3"/>
    <n v="35"/>
    <n v="125"/>
    <n v="43750"/>
    <n v="13125"/>
    <n v="0.3"/>
    <s v="In-store"/>
  </r>
  <r>
    <s v="Foot Locker"/>
    <n v="1185732"/>
    <x v="260"/>
    <s v="Midwest"/>
    <s v="Iowa"/>
    <s v="Des Moines"/>
    <x v="4"/>
    <n v="44.999999999999993"/>
    <n v="150"/>
    <n v="67499.999999999985"/>
    <n v="33749.999999999993"/>
    <n v="0.5"/>
    <s v="In-store"/>
  </r>
  <r>
    <s v="Foot Locker"/>
    <n v="1185732"/>
    <x v="260"/>
    <s v="Midwest"/>
    <s v="Iowa"/>
    <s v="Des Moines"/>
    <x v="5"/>
    <n v="49.999999999999993"/>
    <n v="275"/>
    <n v="137499.99999999997"/>
    <n v="54999.999999999993"/>
    <n v="0.4"/>
    <s v="In-store"/>
  </r>
  <r>
    <s v="Foot Locker"/>
    <n v="1185732"/>
    <x v="290"/>
    <s v="Midwest"/>
    <s v="Iowa"/>
    <s v="Des Moines"/>
    <x v="0"/>
    <n v="35"/>
    <n v="525"/>
    <n v="183750"/>
    <n v="55125"/>
    <n v="0.3"/>
    <s v="In-store"/>
  </r>
  <r>
    <s v="Foot Locker"/>
    <n v="1185732"/>
    <x v="290"/>
    <s v="Midwest"/>
    <s v="Iowa"/>
    <s v="Des Moines"/>
    <x v="1"/>
    <n v="30.000000000000011"/>
    <n v="275"/>
    <n v="82500.000000000029"/>
    <n v="28875.000000000007"/>
    <n v="0.35"/>
    <s v="In-store"/>
  </r>
  <r>
    <s v="Foot Locker"/>
    <n v="1185732"/>
    <x v="290"/>
    <s v="Midwest"/>
    <s v="Iowa"/>
    <s v="Des Moines"/>
    <x v="2"/>
    <n v="25.000000000000007"/>
    <n v="200"/>
    <n v="50000.000000000015"/>
    <n v="15000.000000000004"/>
    <n v="0.3"/>
    <s v="In-store"/>
  </r>
  <r>
    <s v="Foot Locker"/>
    <n v="1185732"/>
    <x v="290"/>
    <s v="Midwest"/>
    <s v="Iowa"/>
    <s v="Des Moines"/>
    <x v="3"/>
    <n v="25.000000000000007"/>
    <n v="175"/>
    <n v="43750.000000000015"/>
    <n v="13125.000000000004"/>
    <n v="0.3"/>
    <s v="In-store"/>
  </r>
  <r>
    <s v="Foot Locker"/>
    <n v="1185732"/>
    <x v="290"/>
    <s v="Midwest"/>
    <s v="Iowa"/>
    <s v="Des Moines"/>
    <x v="4"/>
    <n v="35"/>
    <n v="175"/>
    <n v="61250"/>
    <n v="30625"/>
    <n v="0.5"/>
    <s v="In-store"/>
  </r>
  <r>
    <s v="Foot Locker"/>
    <n v="1185732"/>
    <x v="290"/>
    <s v="Midwest"/>
    <s v="Iowa"/>
    <s v="Des Moines"/>
    <x v="5"/>
    <n v="55.000000000000007"/>
    <n v="325"/>
    <n v="178750.00000000003"/>
    <n v="71500.000000000015"/>
    <n v="0.4"/>
    <s v="In-store"/>
  </r>
  <r>
    <s v="Foot Locker"/>
    <n v="1185732"/>
    <x v="319"/>
    <s v="Midwest"/>
    <s v="Iowa"/>
    <s v="Des Moines"/>
    <x v="0"/>
    <n v="50"/>
    <n v="550"/>
    <n v="275000"/>
    <n v="82500"/>
    <n v="0.3"/>
    <s v="In-store"/>
  </r>
  <r>
    <s v="Foot Locker"/>
    <n v="1185732"/>
    <x v="319"/>
    <s v="Midwest"/>
    <s v="Iowa"/>
    <s v="Des Moines"/>
    <x v="1"/>
    <n v="45.000000000000007"/>
    <n v="300"/>
    <n v="135000.00000000003"/>
    <n v="47250.000000000007"/>
    <n v="0.35"/>
    <s v="In-store"/>
  </r>
  <r>
    <s v="Foot Locker"/>
    <n v="1185732"/>
    <x v="319"/>
    <s v="Midwest"/>
    <s v="Iowa"/>
    <s v="Des Moines"/>
    <x v="2"/>
    <n v="40"/>
    <n v="225"/>
    <n v="90000"/>
    <n v="27000"/>
    <n v="0.3"/>
    <s v="In-store"/>
  </r>
  <r>
    <s v="Foot Locker"/>
    <n v="1185732"/>
    <x v="319"/>
    <s v="Midwest"/>
    <s v="Iowa"/>
    <s v="Des Moines"/>
    <x v="3"/>
    <n v="40"/>
    <n v="175"/>
    <n v="70000"/>
    <n v="21000"/>
    <n v="0.3"/>
    <s v="In-store"/>
  </r>
  <r>
    <s v="Foot Locker"/>
    <n v="1185732"/>
    <x v="319"/>
    <s v="Midwest"/>
    <s v="Iowa"/>
    <s v="Des Moines"/>
    <x v="4"/>
    <n v="50"/>
    <n v="200"/>
    <n v="100000"/>
    <n v="50000"/>
    <n v="0.5"/>
    <s v="In-store"/>
  </r>
  <r>
    <s v="Foot Locker"/>
    <n v="1185732"/>
    <x v="319"/>
    <s v="Midwest"/>
    <s v="Iowa"/>
    <s v="Des Moines"/>
    <x v="5"/>
    <n v="55.000000000000007"/>
    <n v="375"/>
    <n v="206250.00000000003"/>
    <n v="82500.000000000015"/>
    <n v="0.4"/>
    <s v="In-store"/>
  </r>
  <r>
    <s v="Foot Locker"/>
    <n v="1185732"/>
    <x v="351"/>
    <s v="Midwest"/>
    <s v="Iowa"/>
    <s v="Des Moines"/>
    <x v="0"/>
    <n v="50"/>
    <n v="525"/>
    <n v="262500"/>
    <n v="78750"/>
    <n v="0.3"/>
    <s v="In-store"/>
  </r>
  <r>
    <s v="Foot Locker"/>
    <n v="1185732"/>
    <x v="351"/>
    <s v="Midwest"/>
    <s v="Iowa"/>
    <s v="Des Moines"/>
    <x v="1"/>
    <n v="45.000000000000007"/>
    <n v="300"/>
    <n v="135000.00000000003"/>
    <n v="47250.000000000007"/>
    <n v="0.35"/>
    <s v="In-store"/>
  </r>
  <r>
    <s v="Foot Locker"/>
    <n v="1185732"/>
    <x v="351"/>
    <s v="Midwest"/>
    <s v="Iowa"/>
    <s v="Des Moines"/>
    <x v="2"/>
    <n v="40"/>
    <n v="225"/>
    <n v="90000"/>
    <n v="27000"/>
    <n v="0.3"/>
    <s v="In-store"/>
  </r>
  <r>
    <s v="Foot Locker"/>
    <n v="1185732"/>
    <x v="351"/>
    <s v="Midwest"/>
    <s v="Iowa"/>
    <s v="Des Moines"/>
    <x v="3"/>
    <n v="40"/>
    <n v="200"/>
    <n v="80000"/>
    <n v="24000"/>
    <n v="0.3"/>
    <s v="In-store"/>
  </r>
  <r>
    <s v="Foot Locker"/>
    <n v="1185732"/>
    <x v="351"/>
    <s v="Midwest"/>
    <s v="Iowa"/>
    <s v="Des Moines"/>
    <x v="4"/>
    <n v="50"/>
    <n v="175"/>
    <n v="87500"/>
    <n v="43750"/>
    <n v="0.5"/>
    <s v="In-store"/>
  </r>
  <r>
    <s v="Foot Locker"/>
    <n v="1185732"/>
    <x v="351"/>
    <s v="Midwest"/>
    <s v="Iowa"/>
    <s v="Des Moines"/>
    <x v="5"/>
    <n v="55.000000000000007"/>
    <n v="350"/>
    <n v="192500.00000000003"/>
    <n v="77000.000000000015"/>
    <n v="0.4"/>
    <s v="In-store"/>
  </r>
  <r>
    <s v="Foot Locker"/>
    <n v="1185732"/>
    <x v="383"/>
    <s v="Midwest"/>
    <s v="Iowa"/>
    <s v="Des Moines"/>
    <x v="0"/>
    <n v="35"/>
    <n v="475"/>
    <n v="166250"/>
    <n v="49875"/>
    <n v="0.3"/>
    <s v="In-store"/>
  </r>
  <r>
    <s v="Foot Locker"/>
    <n v="1185732"/>
    <x v="383"/>
    <s v="Midwest"/>
    <s v="Iowa"/>
    <s v="Des Moines"/>
    <x v="1"/>
    <n v="30.000000000000011"/>
    <n v="275"/>
    <n v="82500.000000000029"/>
    <n v="28875.000000000007"/>
    <n v="0.35"/>
    <s v="In-store"/>
  </r>
  <r>
    <s v="Foot Locker"/>
    <n v="1185732"/>
    <x v="383"/>
    <s v="Midwest"/>
    <s v="Iowa"/>
    <s v="Des Moines"/>
    <x v="2"/>
    <n v="25.000000000000007"/>
    <n v="175"/>
    <n v="43750.000000000015"/>
    <n v="13125.000000000004"/>
    <n v="0.3"/>
    <s v="In-store"/>
  </r>
  <r>
    <s v="Foot Locker"/>
    <n v="1185732"/>
    <x v="383"/>
    <s v="Midwest"/>
    <s v="Iowa"/>
    <s v="Des Moines"/>
    <x v="3"/>
    <n v="25.000000000000007"/>
    <n v="150"/>
    <n v="37500.000000000007"/>
    <n v="11250.000000000002"/>
    <n v="0.3"/>
    <s v="In-store"/>
  </r>
  <r>
    <s v="Foot Locker"/>
    <n v="1185732"/>
    <x v="383"/>
    <s v="Midwest"/>
    <s v="Iowa"/>
    <s v="Des Moines"/>
    <x v="4"/>
    <n v="35"/>
    <n v="150"/>
    <n v="52500"/>
    <n v="26250"/>
    <n v="0.5"/>
    <s v="In-store"/>
  </r>
  <r>
    <s v="Foot Locker"/>
    <n v="1185732"/>
    <x v="383"/>
    <s v="Midwest"/>
    <s v="Iowa"/>
    <s v="Des Moines"/>
    <x v="5"/>
    <n v="40"/>
    <n v="225"/>
    <n v="90000"/>
    <n v="36000"/>
    <n v="0.4"/>
    <s v="In-store"/>
  </r>
  <r>
    <s v="Foot Locker"/>
    <n v="1185732"/>
    <x v="412"/>
    <s v="Midwest"/>
    <s v="Iowa"/>
    <s v="Des Moines"/>
    <x v="0"/>
    <n v="44.999999999999993"/>
    <n v="400"/>
    <n v="179999.99999999997"/>
    <n v="53999.999999999993"/>
    <n v="0.3"/>
    <s v="In-store"/>
  </r>
  <r>
    <s v="Foot Locker"/>
    <n v="1185732"/>
    <x v="412"/>
    <s v="Midwest"/>
    <s v="Iowa"/>
    <s v="Des Moines"/>
    <x v="1"/>
    <n v="35"/>
    <n v="250"/>
    <n v="87500"/>
    <n v="30624.999999999996"/>
    <n v="0.35"/>
    <s v="In-store"/>
  </r>
  <r>
    <s v="Foot Locker"/>
    <n v="1185732"/>
    <x v="412"/>
    <s v="Midwest"/>
    <s v="Iowa"/>
    <s v="Des Moines"/>
    <x v="2"/>
    <n v="35"/>
    <n v="150"/>
    <n v="52500"/>
    <n v="15750"/>
    <n v="0.3"/>
    <s v="In-store"/>
  </r>
  <r>
    <s v="Foot Locker"/>
    <n v="1185732"/>
    <x v="412"/>
    <s v="Midwest"/>
    <s v="Iowa"/>
    <s v="Des Moines"/>
    <x v="3"/>
    <n v="35"/>
    <n v="125"/>
    <n v="43750"/>
    <n v="13125"/>
    <n v="0.3"/>
    <s v="In-store"/>
  </r>
  <r>
    <s v="Foot Locker"/>
    <n v="1185732"/>
    <x v="412"/>
    <s v="Midwest"/>
    <s v="Iowa"/>
    <s v="Des Moines"/>
    <x v="4"/>
    <n v="44.999999999999993"/>
    <n v="125"/>
    <n v="56249.999999999993"/>
    <n v="28124.999999999996"/>
    <n v="0.5"/>
    <s v="In-store"/>
  </r>
  <r>
    <s v="West Gear"/>
    <n v="1185732"/>
    <x v="412"/>
    <s v="Midwest"/>
    <s v="Iowa"/>
    <s v="Des Moines"/>
    <x v="5"/>
    <n v="49.999999999999986"/>
    <n v="250"/>
    <n v="124999.99999999997"/>
    <n v="49999.999999999993"/>
    <n v="0.4"/>
    <s v="In-store"/>
  </r>
  <r>
    <s v="West Gear"/>
    <n v="1185732"/>
    <x v="443"/>
    <s v="Midwest"/>
    <s v="Iowa"/>
    <s v="Des Moines"/>
    <x v="0"/>
    <n v="44.999999999999993"/>
    <n v="400"/>
    <n v="179999.99999999997"/>
    <n v="53999.999999999993"/>
    <n v="0.3"/>
    <s v="In-store"/>
  </r>
  <r>
    <s v="West Gear"/>
    <n v="1185732"/>
    <x v="443"/>
    <s v="Midwest"/>
    <s v="Iowa"/>
    <s v="Des Moines"/>
    <x v="1"/>
    <n v="35"/>
    <n v="275"/>
    <n v="96250"/>
    <n v="33687.5"/>
    <n v="0.35"/>
    <s v="In-store"/>
  </r>
  <r>
    <s v="West Gear"/>
    <n v="1185732"/>
    <x v="443"/>
    <s v="Midwest"/>
    <s v="Iowa"/>
    <s v="Des Moines"/>
    <x v="2"/>
    <n v="35"/>
    <n v="220"/>
    <n v="77000"/>
    <n v="23100"/>
    <n v="0.3"/>
    <s v="In-store"/>
  </r>
  <r>
    <s v="West Gear"/>
    <n v="1185732"/>
    <x v="443"/>
    <s v="Midwest"/>
    <s v="Iowa"/>
    <s v="Des Moines"/>
    <x v="3"/>
    <n v="35"/>
    <n v="200"/>
    <n v="70000"/>
    <n v="21000"/>
    <n v="0.3"/>
    <s v="In-store"/>
  </r>
  <r>
    <s v="West Gear"/>
    <n v="1185732"/>
    <x v="443"/>
    <s v="Midwest"/>
    <s v="Iowa"/>
    <s v="Des Moines"/>
    <x v="4"/>
    <n v="60"/>
    <n v="175"/>
    <n v="105000"/>
    <n v="52500"/>
    <n v="0.5"/>
    <s v="In-store"/>
  </r>
  <r>
    <s v="West Gear"/>
    <n v="1185732"/>
    <x v="443"/>
    <s v="Midwest"/>
    <s v="Iowa"/>
    <s v="Des Moines"/>
    <x v="5"/>
    <n v="64.999999999999986"/>
    <n v="275"/>
    <n v="178749.99999999997"/>
    <n v="71499.999999999985"/>
    <n v="0.4"/>
    <s v="In-store"/>
  </r>
  <r>
    <s v="West Gear"/>
    <n v="1185732"/>
    <x v="472"/>
    <s v="Midwest"/>
    <s v="Iowa"/>
    <s v="Des Moines"/>
    <x v="0"/>
    <n v="60"/>
    <n v="525"/>
    <n v="315000"/>
    <n v="94500"/>
    <n v="0.3"/>
    <s v="In-store"/>
  </r>
  <r>
    <s v="West Gear"/>
    <n v="1185732"/>
    <x v="472"/>
    <s v="Midwest"/>
    <s v="Iowa"/>
    <s v="Des Moines"/>
    <x v="1"/>
    <n v="50"/>
    <n v="325"/>
    <n v="162500"/>
    <n v="56875"/>
    <n v="0.35"/>
    <s v="In-store"/>
  </r>
  <r>
    <s v="West Gear"/>
    <n v="1185732"/>
    <x v="472"/>
    <s v="Midwest"/>
    <s v="Iowa"/>
    <s v="Des Moines"/>
    <x v="2"/>
    <n v="50"/>
    <n v="275"/>
    <n v="137500"/>
    <n v="41250"/>
    <n v="0.3"/>
    <s v="In-store"/>
  </r>
  <r>
    <s v="West Gear"/>
    <n v="1185732"/>
    <x v="472"/>
    <s v="Midwest"/>
    <s v="Iowa"/>
    <s v="Des Moines"/>
    <x v="3"/>
    <n v="50"/>
    <n v="225"/>
    <n v="112500"/>
    <n v="33750"/>
    <n v="0.3"/>
    <s v="In-store"/>
  </r>
  <r>
    <s v="West Gear"/>
    <n v="1185732"/>
    <x v="472"/>
    <s v="Midwest"/>
    <s v="Iowa"/>
    <s v="Des Moines"/>
    <x v="4"/>
    <n v="60"/>
    <n v="225"/>
    <n v="135000"/>
    <n v="67500"/>
    <n v="0.5"/>
    <s v="In-store"/>
  </r>
  <r>
    <s v="West Gear"/>
    <n v="1185732"/>
    <x v="472"/>
    <s v="Midwest"/>
    <s v="Iowa"/>
    <s v="Des Moines"/>
    <x v="5"/>
    <n v="64.999999999999986"/>
    <n v="325"/>
    <n v="211249.99999999994"/>
    <n v="84499.999999999985"/>
    <n v="0.4"/>
    <s v="In-store"/>
  </r>
  <r>
    <s v="West Gear"/>
    <n v="1185732"/>
    <x v="167"/>
    <s v="Midwest"/>
    <s v="Iowa"/>
    <s v="Des Moines"/>
    <x v="0"/>
    <n v="30.000000000000004"/>
    <n v="450"/>
    <n v="135000.00000000003"/>
    <n v="40500.000000000007"/>
    <n v="0.3"/>
    <s v="In-store"/>
  </r>
  <r>
    <s v="West Gear"/>
    <n v="1185732"/>
    <x v="167"/>
    <s v="Midwest"/>
    <s v="Iowa"/>
    <s v="Des Moines"/>
    <x v="1"/>
    <n v="30.000000000000004"/>
    <n v="250"/>
    <n v="75000.000000000015"/>
    <n v="26250.000000000004"/>
    <n v="0.35"/>
    <s v="In-store"/>
  </r>
  <r>
    <s v="West Gear"/>
    <n v="1185732"/>
    <x v="167"/>
    <s v="Midwest"/>
    <s v="Iowa"/>
    <s v="Des Moines"/>
    <x v="2"/>
    <n v="20.000000000000007"/>
    <n v="250"/>
    <n v="50000.000000000015"/>
    <n v="15000.000000000004"/>
    <n v="0.3"/>
    <s v="In-store"/>
  </r>
  <r>
    <s v="West Gear"/>
    <n v="1185732"/>
    <x v="167"/>
    <s v="Midwest"/>
    <s v="Iowa"/>
    <s v="Des Moines"/>
    <x v="3"/>
    <n v="25.000000000000007"/>
    <n v="100"/>
    <n v="25000.000000000007"/>
    <n v="7500.0000000000018"/>
    <n v="0.3"/>
    <s v="In-store"/>
  </r>
  <r>
    <s v="West Gear"/>
    <n v="1185732"/>
    <x v="167"/>
    <s v="Midwest"/>
    <s v="Iowa"/>
    <s v="Des Moines"/>
    <x v="4"/>
    <n v="40"/>
    <n v="150"/>
    <n v="60000"/>
    <n v="30000"/>
    <n v="0.5"/>
    <s v="In-store"/>
  </r>
  <r>
    <s v="West Gear"/>
    <n v="1185732"/>
    <x v="167"/>
    <s v="Midwest"/>
    <s v="Iowa"/>
    <s v="Des Moines"/>
    <x v="5"/>
    <n v="30.000000000000004"/>
    <n v="250"/>
    <n v="75000.000000000015"/>
    <n v="30000.000000000007"/>
    <n v="0.4"/>
    <s v="In-store"/>
  </r>
  <r>
    <s v="West Gear"/>
    <n v="1185732"/>
    <x v="198"/>
    <s v="Midwest"/>
    <s v="Iowa"/>
    <s v="Des Moines"/>
    <x v="0"/>
    <n v="30.000000000000004"/>
    <n v="500"/>
    <n v="150000.00000000003"/>
    <n v="45000.000000000007"/>
    <n v="0.3"/>
    <s v="In-store"/>
  </r>
  <r>
    <s v="West Gear"/>
    <n v="1185732"/>
    <x v="198"/>
    <s v="Midwest"/>
    <s v="Iowa"/>
    <s v="Des Moines"/>
    <x v="1"/>
    <n v="30.000000000000004"/>
    <n v="150"/>
    <n v="45000.000000000007"/>
    <n v="15750.000000000002"/>
    <n v="0.35"/>
    <s v="In-store"/>
  </r>
  <r>
    <s v="West Gear"/>
    <n v="1185732"/>
    <x v="198"/>
    <s v="Midwest"/>
    <s v="Iowa"/>
    <s v="Des Moines"/>
    <x v="2"/>
    <n v="20.000000000000007"/>
    <n v="200"/>
    <n v="40000.000000000015"/>
    <n v="12000.000000000004"/>
    <n v="0.3"/>
    <s v="In-store"/>
  </r>
  <r>
    <s v="West Gear"/>
    <n v="1185732"/>
    <x v="198"/>
    <s v="Midwest"/>
    <s v="Wisconsin"/>
    <s v="Milwaukee"/>
    <x v="3"/>
    <n v="25.000000000000007"/>
    <n v="75"/>
    <n v="18750.000000000004"/>
    <n v="5625.0000000000009"/>
    <n v="0.3"/>
    <s v="In-store"/>
  </r>
  <r>
    <s v="West Gear"/>
    <n v="1185732"/>
    <x v="198"/>
    <s v="Midwest"/>
    <s v="Wisconsin"/>
    <s v="Milwaukee"/>
    <x v="4"/>
    <n v="40"/>
    <n v="150"/>
    <n v="60000"/>
    <n v="30000"/>
    <n v="0.5"/>
    <s v="In-store"/>
  </r>
  <r>
    <s v="West Gear"/>
    <n v="1185732"/>
    <x v="198"/>
    <s v="Midwest"/>
    <s v="Wisconsin"/>
    <s v="Milwaukee"/>
    <x v="5"/>
    <n v="14.999999999999996"/>
    <n v="250"/>
    <n v="37499.999999999993"/>
    <n v="14999.999999999998"/>
    <n v="0.4"/>
    <s v="In-store"/>
  </r>
  <r>
    <s v="West Gear"/>
    <n v="1185732"/>
    <x v="704"/>
    <s v="Midwest"/>
    <s v="Wisconsin"/>
    <s v="Milwaukee"/>
    <x v="0"/>
    <n v="20.000000000000004"/>
    <n v="470"/>
    <n v="94000.000000000015"/>
    <n v="28200.000000000004"/>
    <n v="0.3"/>
    <s v="In-store"/>
  </r>
  <r>
    <s v="West Gear"/>
    <n v="1185732"/>
    <x v="704"/>
    <s v="Midwest"/>
    <s v="Wisconsin"/>
    <s v="Milwaukee"/>
    <x v="1"/>
    <n v="20.000000000000004"/>
    <n v="175"/>
    <n v="35000.000000000007"/>
    <n v="12250.000000000002"/>
    <n v="0.35"/>
    <s v="In-store"/>
  </r>
  <r>
    <s v="West Gear"/>
    <n v="1185732"/>
    <x v="704"/>
    <s v="Midwest"/>
    <s v="Wisconsin"/>
    <s v="Milwaukee"/>
    <x v="2"/>
    <n v="10.000000000000004"/>
    <n v="225"/>
    <n v="22500.000000000007"/>
    <n v="6750.0000000000018"/>
    <n v="0.3"/>
    <s v="In-store"/>
  </r>
  <r>
    <s v="West Gear"/>
    <n v="1185732"/>
    <x v="704"/>
    <s v="Midwest"/>
    <s v="Wisconsin"/>
    <s v="Milwaukee"/>
    <x v="3"/>
    <n v="14.999999999999996"/>
    <n v="75"/>
    <n v="11249.999999999998"/>
    <n v="3374.9999999999995"/>
    <n v="0.3"/>
    <s v="In-store"/>
  </r>
  <r>
    <s v="West Gear"/>
    <n v="1185732"/>
    <x v="704"/>
    <s v="Midwest"/>
    <s v="Wisconsin"/>
    <s v="Milwaukee"/>
    <x v="4"/>
    <n v="30.000000000000004"/>
    <n v="125"/>
    <n v="37500.000000000007"/>
    <n v="18750.000000000004"/>
    <n v="0.5"/>
    <s v="In-store"/>
  </r>
  <r>
    <s v="West Gear"/>
    <n v="1185732"/>
    <x v="704"/>
    <s v="Midwest"/>
    <s v="Wisconsin"/>
    <s v="Milwaukee"/>
    <x v="5"/>
    <n v="20.000000000000004"/>
    <n v="225"/>
    <n v="45000.000000000007"/>
    <n v="18000.000000000004"/>
    <n v="0.4"/>
    <s v="In-store"/>
  </r>
  <r>
    <s v="West Gear"/>
    <n v="1185732"/>
    <x v="721"/>
    <s v="Midwest"/>
    <s v="Wisconsin"/>
    <s v="Milwaukee"/>
    <x v="0"/>
    <n v="20.000000000000004"/>
    <n v="450"/>
    <n v="90000.000000000015"/>
    <n v="27000.000000000004"/>
    <n v="0.3"/>
    <s v="In-store"/>
  </r>
  <r>
    <s v="West Gear"/>
    <n v="1185732"/>
    <x v="721"/>
    <s v="Midwest"/>
    <s v="Wisconsin"/>
    <s v="Milwaukee"/>
    <x v="1"/>
    <n v="20.000000000000004"/>
    <n v="150"/>
    <n v="30000.000000000004"/>
    <n v="10500"/>
    <n v="0.35"/>
    <s v="In-store"/>
  </r>
  <r>
    <s v="West Gear"/>
    <n v="1185732"/>
    <x v="721"/>
    <s v="Midwest"/>
    <s v="Wisconsin"/>
    <s v="Milwaukee"/>
    <x v="2"/>
    <n v="10.000000000000004"/>
    <n v="150"/>
    <n v="15000.000000000005"/>
    <n v="4500.0000000000018"/>
    <n v="0.3"/>
    <s v="In-store"/>
  </r>
  <r>
    <s v="West Gear"/>
    <n v="1185732"/>
    <x v="721"/>
    <s v="Midwest"/>
    <s v="Wisconsin"/>
    <s v="Milwaukee"/>
    <x v="3"/>
    <n v="14.999999999999996"/>
    <n v="75"/>
    <n v="11249.999999999998"/>
    <n v="3374.9999999999995"/>
    <n v="0.3"/>
    <s v="In-store"/>
  </r>
  <r>
    <s v="West Gear"/>
    <n v="1185732"/>
    <x v="721"/>
    <s v="Midwest"/>
    <s v="Wisconsin"/>
    <s v="Milwaukee"/>
    <x v="4"/>
    <n v="60"/>
    <n v="100"/>
    <n v="60000"/>
    <n v="30000"/>
    <n v="0.5"/>
    <s v="In-store"/>
  </r>
  <r>
    <s v="West Gear"/>
    <n v="1185732"/>
    <x v="721"/>
    <s v="Midwest"/>
    <s v="Wisconsin"/>
    <s v="Milwaukee"/>
    <x v="5"/>
    <n v="50"/>
    <n v="225"/>
    <n v="112500"/>
    <n v="45000"/>
    <n v="0.4"/>
    <s v="In-store"/>
  </r>
  <r>
    <s v="West Gear"/>
    <n v="1185732"/>
    <x v="257"/>
    <s v="Midwest"/>
    <s v="Wisconsin"/>
    <s v="Milwaukee"/>
    <x v="0"/>
    <n v="60"/>
    <n v="495"/>
    <n v="297000"/>
    <n v="89100"/>
    <n v="0.3"/>
    <s v="In-store"/>
  </r>
  <r>
    <s v="West Gear"/>
    <n v="1185732"/>
    <x v="257"/>
    <s v="Midwest"/>
    <s v="Wisconsin"/>
    <s v="Milwaukee"/>
    <x v="1"/>
    <n v="40"/>
    <n v="200"/>
    <n v="80000"/>
    <n v="28000"/>
    <n v="0.35"/>
    <s v="In-store"/>
  </r>
  <r>
    <s v="West Gear"/>
    <n v="1185732"/>
    <x v="257"/>
    <s v="Midwest"/>
    <s v="Wisconsin"/>
    <s v="Milwaukee"/>
    <x v="2"/>
    <n v="35"/>
    <n v="175"/>
    <n v="61250"/>
    <n v="18375"/>
    <n v="0.3"/>
    <s v="In-store"/>
  </r>
  <r>
    <s v="West Gear"/>
    <n v="1185732"/>
    <x v="257"/>
    <s v="Midwest"/>
    <s v="Wisconsin"/>
    <s v="Milwaukee"/>
    <x v="3"/>
    <n v="35"/>
    <n v="150"/>
    <n v="52500"/>
    <n v="15750"/>
    <n v="0.3"/>
    <s v="In-store"/>
  </r>
  <r>
    <s v="West Gear"/>
    <n v="1185732"/>
    <x v="257"/>
    <s v="Midwest"/>
    <s v="Wisconsin"/>
    <s v="Milwaukee"/>
    <x v="4"/>
    <n v="44.999999999999993"/>
    <n v="175"/>
    <n v="78749.999999999985"/>
    <n v="39374.999999999993"/>
    <n v="0.5"/>
    <s v="In-store"/>
  </r>
  <r>
    <s v="West Gear"/>
    <n v="1185732"/>
    <x v="257"/>
    <s v="Midwest"/>
    <s v="Wisconsin"/>
    <s v="Milwaukee"/>
    <x v="5"/>
    <n v="49.999999999999993"/>
    <n v="300"/>
    <n v="149999.99999999997"/>
    <n v="59999.999999999993"/>
    <n v="0.4"/>
    <s v="In-store"/>
  </r>
  <r>
    <s v="West Gear"/>
    <n v="1185732"/>
    <x v="287"/>
    <s v="Midwest"/>
    <s v="Wisconsin"/>
    <s v="Milwaukee"/>
    <x v="0"/>
    <n v="35"/>
    <n v="550"/>
    <n v="192500"/>
    <n v="57750"/>
    <n v="0.3"/>
    <s v="In-store"/>
  </r>
  <r>
    <s v="West Gear"/>
    <n v="1185732"/>
    <x v="287"/>
    <s v="Midwest"/>
    <s v="Wisconsin"/>
    <s v="Milwaukee"/>
    <x v="1"/>
    <n v="30.000000000000011"/>
    <n v="300"/>
    <n v="90000.000000000029"/>
    <n v="31500.000000000007"/>
    <n v="0.35"/>
    <s v="In-store"/>
  </r>
  <r>
    <s v="West Gear"/>
    <n v="1185732"/>
    <x v="287"/>
    <s v="Midwest"/>
    <s v="Wisconsin"/>
    <s v="Milwaukee"/>
    <x v="2"/>
    <n v="25.000000000000007"/>
    <n v="200"/>
    <n v="50000.000000000015"/>
    <n v="15000.000000000004"/>
    <n v="0.3"/>
    <s v="In-store"/>
  </r>
  <r>
    <s v="West Gear"/>
    <n v="1185732"/>
    <x v="287"/>
    <s v="Midwest"/>
    <s v="Wisconsin"/>
    <s v="Milwaukee"/>
    <x v="3"/>
    <n v="25.000000000000007"/>
    <n v="175"/>
    <n v="43750.000000000015"/>
    <n v="13125.000000000004"/>
    <n v="0.3"/>
    <s v="In-store"/>
  </r>
  <r>
    <s v="West Gear"/>
    <n v="1185732"/>
    <x v="287"/>
    <s v="Midwest"/>
    <s v="Wisconsin"/>
    <s v="Milwaukee"/>
    <x v="4"/>
    <n v="35"/>
    <n v="175"/>
    <n v="61250"/>
    <n v="30625"/>
    <n v="0.5"/>
    <s v="In-store"/>
  </r>
  <r>
    <s v="West Gear"/>
    <n v="1185732"/>
    <x v="287"/>
    <s v="Midwest"/>
    <s v="Wisconsin"/>
    <s v="Milwaukee"/>
    <x v="5"/>
    <n v="55.000000000000007"/>
    <n v="325"/>
    <n v="178750.00000000003"/>
    <n v="71500.000000000015"/>
    <n v="0.4"/>
    <s v="In-store"/>
  </r>
  <r>
    <s v="West Gear"/>
    <n v="1185732"/>
    <x v="316"/>
    <s v="Midwest"/>
    <s v="Wisconsin"/>
    <s v="Milwaukee"/>
    <x v="0"/>
    <n v="50"/>
    <n v="550"/>
    <n v="275000"/>
    <n v="82500"/>
    <n v="0.3"/>
    <s v="In-store"/>
  </r>
  <r>
    <s v="West Gear"/>
    <n v="1185732"/>
    <x v="316"/>
    <s v="Midwest"/>
    <s v="Wisconsin"/>
    <s v="Milwaukee"/>
    <x v="1"/>
    <n v="45.000000000000007"/>
    <n v="300"/>
    <n v="135000.00000000003"/>
    <n v="47250.000000000007"/>
    <n v="0.35"/>
    <s v="In-store"/>
  </r>
  <r>
    <s v="West Gear"/>
    <n v="1185732"/>
    <x v="316"/>
    <s v="Midwest"/>
    <s v="Wisconsin"/>
    <s v="Milwaukee"/>
    <x v="2"/>
    <n v="40"/>
    <n v="225"/>
    <n v="90000"/>
    <n v="27000"/>
    <n v="0.3"/>
    <s v="In-store"/>
  </r>
  <r>
    <s v="West Gear"/>
    <n v="1185732"/>
    <x v="316"/>
    <s v="Midwest"/>
    <s v="Wisconsin"/>
    <s v="Milwaukee"/>
    <x v="3"/>
    <n v="40"/>
    <n v="175"/>
    <n v="70000"/>
    <n v="21000"/>
    <n v="0.3"/>
    <s v="In-store"/>
  </r>
  <r>
    <s v="West Gear"/>
    <n v="1185732"/>
    <x v="316"/>
    <s v="Midwest"/>
    <s v="Wisconsin"/>
    <s v="Milwaukee"/>
    <x v="4"/>
    <n v="50"/>
    <n v="200"/>
    <n v="100000"/>
    <n v="50000"/>
    <n v="0.5"/>
    <s v="In-store"/>
  </r>
  <r>
    <s v="West Gear"/>
    <n v="1185732"/>
    <x v="316"/>
    <s v="Midwest"/>
    <s v="Wisconsin"/>
    <s v="Milwaukee"/>
    <x v="5"/>
    <n v="55.000000000000007"/>
    <n v="375"/>
    <n v="206250.00000000003"/>
    <n v="82500.000000000015"/>
    <n v="0.4"/>
    <s v="In-store"/>
  </r>
  <r>
    <s v="West Gear"/>
    <n v="1185732"/>
    <x v="348"/>
    <s v="Midwest"/>
    <s v="Wisconsin"/>
    <s v="Milwaukee"/>
    <x v="0"/>
    <n v="50"/>
    <n v="525"/>
    <n v="262500"/>
    <n v="78750"/>
    <n v="0.3"/>
    <s v="In-store"/>
  </r>
  <r>
    <s v="West Gear"/>
    <n v="1185732"/>
    <x v="348"/>
    <s v="Midwest"/>
    <s v="Wisconsin"/>
    <s v="Milwaukee"/>
    <x v="1"/>
    <n v="45.000000000000007"/>
    <n v="300"/>
    <n v="135000.00000000003"/>
    <n v="47250.000000000007"/>
    <n v="0.35"/>
    <s v="In-store"/>
  </r>
  <r>
    <s v="West Gear"/>
    <n v="1185732"/>
    <x v="348"/>
    <s v="Midwest"/>
    <s v="Wisconsin"/>
    <s v="Milwaukee"/>
    <x v="2"/>
    <n v="40"/>
    <n v="225"/>
    <n v="90000"/>
    <n v="27000"/>
    <n v="0.3"/>
    <s v="In-store"/>
  </r>
  <r>
    <s v="West Gear"/>
    <n v="1185732"/>
    <x v="348"/>
    <s v="Midwest"/>
    <s v="Wisconsin"/>
    <s v="Milwaukee"/>
    <x v="3"/>
    <n v="40"/>
    <n v="200"/>
    <n v="80000"/>
    <n v="24000"/>
    <n v="0.3"/>
    <s v="In-store"/>
  </r>
  <r>
    <s v="West Gear"/>
    <n v="1185732"/>
    <x v="348"/>
    <s v="Midwest"/>
    <s v="Wisconsin"/>
    <s v="Milwaukee"/>
    <x v="4"/>
    <n v="50"/>
    <n v="175"/>
    <n v="87500"/>
    <n v="43750"/>
    <n v="0.5"/>
    <s v="In-store"/>
  </r>
  <r>
    <s v="West Gear"/>
    <n v="1185732"/>
    <x v="348"/>
    <s v="Midwest"/>
    <s v="Wisconsin"/>
    <s v="Milwaukee"/>
    <x v="5"/>
    <n v="55.000000000000007"/>
    <n v="350"/>
    <n v="192500.00000000003"/>
    <n v="77000.000000000015"/>
    <n v="0.4"/>
    <s v="In-store"/>
  </r>
  <r>
    <s v="West Gear"/>
    <n v="1185732"/>
    <x v="380"/>
    <s v="Midwest"/>
    <s v="Wisconsin"/>
    <s v="Milwaukee"/>
    <x v="0"/>
    <n v="35"/>
    <n v="475"/>
    <n v="166250"/>
    <n v="49875"/>
    <n v="0.3"/>
    <s v="In-store"/>
  </r>
  <r>
    <s v="West Gear"/>
    <n v="1185732"/>
    <x v="380"/>
    <s v="Midwest"/>
    <s v="Wisconsin"/>
    <s v="Milwaukee"/>
    <x v="1"/>
    <n v="30.000000000000011"/>
    <n v="250"/>
    <n v="75000.000000000029"/>
    <n v="26250.000000000007"/>
    <n v="0.35"/>
    <s v="In-store"/>
  </r>
  <r>
    <s v="West Gear"/>
    <n v="1185732"/>
    <x v="380"/>
    <s v="Midwest"/>
    <s v="Wisconsin"/>
    <s v="Milwaukee"/>
    <x v="2"/>
    <n v="25.000000000000007"/>
    <n v="150"/>
    <n v="37500.000000000007"/>
    <n v="11250.000000000002"/>
    <n v="0.3"/>
    <s v="In-store"/>
  </r>
  <r>
    <s v="West Gear"/>
    <n v="1185732"/>
    <x v="380"/>
    <s v="Midwest"/>
    <s v="Wisconsin"/>
    <s v="Milwaukee"/>
    <x v="3"/>
    <n v="25.000000000000007"/>
    <n v="125"/>
    <n v="31250.000000000007"/>
    <n v="9375.0000000000018"/>
    <n v="0.3"/>
    <s v="In-store"/>
  </r>
  <r>
    <s v="West Gear"/>
    <n v="1185732"/>
    <x v="380"/>
    <s v="Midwest"/>
    <s v="Wisconsin"/>
    <s v="Milwaukee"/>
    <x v="4"/>
    <n v="35"/>
    <n v="125"/>
    <n v="43750"/>
    <n v="21875"/>
    <n v="0.5"/>
    <s v="In-store"/>
  </r>
  <r>
    <s v="West Gear"/>
    <n v="1185732"/>
    <x v="380"/>
    <s v="Midwest"/>
    <s v="Wisconsin"/>
    <s v="Milwaukee"/>
    <x v="5"/>
    <n v="40"/>
    <n v="200"/>
    <n v="80000"/>
    <n v="32000"/>
    <n v="0.4"/>
    <s v="In-store"/>
  </r>
  <r>
    <s v="West Gear"/>
    <n v="1185732"/>
    <x v="409"/>
    <s v="Midwest"/>
    <s v="Wisconsin"/>
    <s v="Milwaukee"/>
    <x v="0"/>
    <n v="44.999999999999993"/>
    <n v="375"/>
    <n v="168749.99999999997"/>
    <n v="50624.999999999993"/>
    <n v="0.3"/>
    <s v="In-store"/>
  </r>
  <r>
    <s v="West Gear"/>
    <n v="1185732"/>
    <x v="409"/>
    <s v="Midwest"/>
    <s v="Wisconsin"/>
    <s v="Milwaukee"/>
    <x v="1"/>
    <n v="35"/>
    <n v="225"/>
    <n v="78750"/>
    <n v="27562.5"/>
    <n v="0.35"/>
    <s v="In-store"/>
  </r>
  <r>
    <s v="West Gear"/>
    <n v="1185732"/>
    <x v="409"/>
    <s v="Midwest"/>
    <s v="Wisconsin"/>
    <s v="Milwaukee"/>
    <x v="2"/>
    <n v="35"/>
    <n v="125"/>
    <n v="43750"/>
    <n v="13125"/>
    <n v="0.3"/>
    <s v="In-store"/>
  </r>
  <r>
    <s v="West Gear"/>
    <n v="1185732"/>
    <x v="409"/>
    <s v="Midwest"/>
    <s v="Wisconsin"/>
    <s v="Milwaukee"/>
    <x v="3"/>
    <n v="35"/>
    <n v="125"/>
    <n v="43750"/>
    <n v="13125"/>
    <n v="0.3"/>
    <s v="In-store"/>
  </r>
  <r>
    <s v="West Gear"/>
    <n v="1185732"/>
    <x v="409"/>
    <s v="Midwest"/>
    <s v="Wisconsin"/>
    <s v="Milwaukee"/>
    <x v="4"/>
    <n v="44.999999999999993"/>
    <n v="125"/>
    <n v="56249.999999999993"/>
    <n v="28124.999999999996"/>
    <n v="0.5"/>
    <s v="In-store"/>
  </r>
  <r>
    <s v="West Gear"/>
    <n v="1185732"/>
    <x v="409"/>
    <s v="Midwest"/>
    <s v="Wisconsin"/>
    <s v="Milwaukee"/>
    <x v="5"/>
    <n v="49.999999999999986"/>
    <n v="250"/>
    <n v="124999.99999999997"/>
    <n v="49999.999999999993"/>
    <n v="0.4"/>
    <s v="In-store"/>
  </r>
  <r>
    <s v="West Gear"/>
    <n v="1185732"/>
    <x v="440"/>
    <s v="Midwest"/>
    <s v="Wisconsin"/>
    <s v="Milwaukee"/>
    <x v="0"/>
    <n v="44.999999999999993"/>
    <n v="400"/>
    <n v="179999.99999999997"/>
    <n v="53999.999999999993"/>
    <n v="0.3"/>
    <s v="In-store"/>
  </r>
  <r>
    <s v="West Gear"/>
    <n v="1185732"/>
    <x v="440"/>
    <s v="Midwest"/>
    <s v="Wisconsin"/>
    <s v="Milwaukee"/>
    <x v="1"/>
    <n v="35"/>
    <n v="300"/>
    <n v="105000"/>
    <n v="36750"/>
    <n v="0.35"/>
    <s v="In-store"/>
  </r>
  <r>
    <s v="West Gear"/>
    <n v="1185732"/>
    <x v="440"/>
    <s v="Midwest"/>
    <s v="Wisconsin"/>
    <s v="Milwaukee"/>
    <x v="2"/>
    <n v="35"/>
    <n v="245"/>
    <n v="85750"/>
    <n v="25725"/>
    <n v="0.3"/>
    <s v="In-store"/>
  </r>
  <r>
    <s v="West Gear"/>
    <n v="1185732"/>
    <x v="440"/>
    <s v="Midwest"/>
    <s v="Wisconsin"/>
    <s v="Milwaukee"/>
    <x v="3"/>
    <n v="35"/>
    <n v="225"/>
    <n v="78750"/>
    <n v="23625"/>
    <n v="0.3"/>
    <s v="In-store"/>
  </r>
  <r>
    <s v="West Gear"/>
    <n v="1185732"/>
    <x v="440"/>
    <s v="Midwest"/>
    <s v="Wisconsin"/>
    <s v="Milwaukee"/>
    <x v="4"/>
    <n v="60"/>
    <n v="200"/>
    <n v="120000"/>
    <n v="60000"/>
    <n v="0.5"/>
    <s v="In-store"/>
  </r>
  <r>
    <s v="West Gear"/>
    <n v="1185732"/>
    <x v="440"/>
    <s v="Midwest"/>
    <s v="Wisconsin"/>
    <s v="Milwaukee"/>
    <x v="5"/>
    <n v="64.999999999999986"/>
    <n v="300"/>
    <n v="194999.99999999997"/>
    <n v="77999.999999999985"/>
    <n v="0.4"/>
    <s v="In-store"/>
  </r>
  <r>
    <s v="West Gear"/>
    <n v="1185732"/>
    <x v="469"/>
    <s v="Midwest"/>
    <s v="Wisconsin"/>
    <s v="Milwaukee"/>
    <x v="0"/>
    <n v="60"/>
    <n v="550"/>
    <n v="330000"/>
    <n v="99000"/>
    <n v="0.3"/>
    <s v="In-store"/>
  </r>
  <r>
    <s v="West Gear"/>
    <n v="1185732"/>
    <x v="469"/>
    <s v="Midwest"/>
    <s v="Wisconsin"/>
    <s v="Milwaukee"/>
    <x v="1"/>
    <n v="50"/>
    <n v="350"/>
    <n v="175000"/>
    <n v="61249.999999999993"/>
    <n v="0.35"/>
    <s v="In-store"/>
  </r>
  <r>
    <s v="West Gear"/>
    <n v="1185732"/>
    <x v="469"/>
    <s v="Midwest"/>
    <s v="Wisconsin"/>
    <s v="Milwaukee"/>
    <x v="2"/>
    <n v="50"/>
    <n v="300"/>
    <n v="150000"/>
    <n v="45000"/>
    <n v="0.3"/>
    <s v="In-store"/>
  </r>
  <r>
    <s v="West Gear"/>
    <n v="1185732"/>
    <x v="469"/>
    <s v="Midwest"/>
    <s v="Wisconsin"/>
    <s v="Milwaukee"/>
    <x v="3"/>
    <n v="50"/>
    <n v="250"/>
    <n v="125000"/>
    <n v="37500"/>
    <n v="0.3"/>
    <s v="In-store"/>
  </r>
  <r>
    <s v="West Gear"/>
    <n v="1185732"/>
    <x v="469"/>
    <s v="Midwest"/>
    <s v="Wisconsin"/>
    <s v="Milwaukee"/>
    <x v="4"/>
    <n v="60"/>
    <n v="250"/>
    <n v="150000"/>
    <n v="75000"/>
    <n v="0.5"/>
    <s v="In-store"/>
  </r>
  <r>
    <s v="West Gear"/>
    <n v="1185732"/>
    <x v="469"/>
    <s v="Midwest"/>
    <s v="Wisconsin"/>
    <s v="Milwaukee"/>
    <x v="5"/>
    <n v="64.999999999999986"/>
    <n v="350"/>
    <n v="227499.99999999994"/>
    <n v="90999.999999999985"/>
    <n v="0.4"/>
    <s v="In-store"/>
  </r>
  <r>
    <s v="West Gear"/>
    <n v="1185732"/>
    <x v="174"/>
    <s v="Midwest"/>
    <s v="Wisconsin"/>
    <s v="Milwaukee"/>
    <x v="0"/>
    <n v="35"/>
    <n v="500"/>
    <n v="175000"/>
    <n v="70000"/>
    <n v="0.4"/>
    <s v="In-store"/>
  </r>
  <r>
    <s v="West Gear"/>
    <n v="1185732"/>
    <x v="174"/>
    <s v="Midwest"/>
    <s v="Wisconsin"/>
    <s v="Milwaukee"/>
    <x v="1"/>
    <n v="35"/>
    <n v="300"/>
    <n v="105000"/>
    <n v="42000"/>
    <n v="0.4"/>
    <s v="In-store"/>
  </r>
  <r>
    <s v="West Gear"/>
    <n v="1185732"/>
    <x v="174"/>
    <s v="Midwest"/>
    <s v="Wisconsin"/>
    <s v="Milwaukee"/>
    <x v="2"/>
    <n v="25.000000000000007"/>
    <n v="300"/>
    <n v="75000.000000000015"/>
    <n v="26250.000000000004"/>
    <n v="0.35"/>
    <s v="In-store"/>
  </r>
  <r>
    <s v="West Gear"/>
    <n v="1185732"/>
    <x v="174"/>
    <s v="Midwest"/>
    <s v="Wisconsin"/>
    <s v="Milwaukee"/>
    <x v="3"/>
    <n v="30.000000000000004"/>
    <n v="150"/>
    <n v="45000.000000000007"/>
    <n v="15750.000000000002"/>
    <n v="0.35"/>
    <s v="In-store"/>
  </r>
  <r>
    <s v="West Gear"/>
    <n v="1185732"/>
    <x v="174"/>
    <s v="Midwest"/>
    <s v="Wisconsin"/>
    <s v="Milwaukee"/>
    <x v="4"/>
    <n v="44.999999999999993"/>
    <n v="200"/>
    <n v="89999.999999999985"/>
    <n v="26999.999999999996"/>
    <n v="0.3"/>
    <s v="In-store"/>
  </r>
  <r>
    <s v="West Gear"/>
    <n v="1185732"/>
    <x v="174"/>
    <s v="Midwest"/>
    <s v="Wisconsin"/>
    <s v="Milwaukee"/>
    <x v="5"/>
    <n v="35"/>
    <n v="300"/>
    <n v="105000"/>
    <n v="42000"/>
    <n v="0.4"/>
    <s v="In-store"/>
  </r>
  <r>
    <s v="West Gear"/>
    <n v="1185732"/>
    <x v="205"/>
    <s v="Midwest"/>
    <s v="Wisconsin"/>
    <s v="Milwaukee"/>
    <x v="0"/>
    <n v="35"/>
    <n v="550"/>
    <n v="192500"/>
    <n v="77000"/>
    <n v="0.4"/>
    <s v="In-store"/>
  </r>
  <r>
    <s v="West Gear"/>
    <n v="1185732"/>
    <x v="205"/>
    <s v="Midwest"/>
    <s v="Wisconsin"/>
    <s v="Milwaukee"/>
    <x v="1"/>
    <n v="35"/>
    <n v="200"/>
    <n v="70000"/>
    <n v="28000"/>
    <n v="0.4"/>
    <s v="In-store"/>
  </r>
  <r>
    <s v="West Gear"/>
    <n v="1185732"/>
    <x v="205"/>
    <s v="Midwest"/>
    <s v="Wisconsin"/>
    <s v="Milwaukee"/>
    <x v="2"/>
    <n v="25.000000000000007"/>
    <n v="250"/>
    <n v="62500.000000000015"/>
    <n v="21875.000000000004"/>
    <n v="0.35"/>
    <s v="In-store"/>
  </r>
  <r>
    <s v="West Gear"/>
    <n v="1185732"/>
    <x v="205"/>
    <s v="Midwest"/>
    <s v="Indiana"/>
    <s v="Indianapolis"/>
    <x v="3"/>
    <n v="30.000000000000004"/>
    <n v="125"/>
    <n v="37500.000000000007"/>
    <n v="13125.000000000002"/>
    <n v="0.35"/>
    <s v="In-store"/>
  </r>
  <r>
    <s v="West Gear"/>
    <n v="1185732"/>
    <x v="205"/>
    <s v="Midwest"/>
    <s v="Indiana"/>
    <s v="Indianapolis"/>
    <x v="4"/>
    <n v="44.999999999999993"/>
    <n v="200"/>
    <n v="89999.999999999985"/>
    <n v="26999.999999999996"/>
    <n v="0.3"/>
    <s v="In-store"/>
  </r>
  <r>
    <s v="West Gear"/>
    <n v="1185732"/>
    <x v="205"/>
    <s v="Midwest"/>
    <s v="Indiana"/>
    <s v="Indianapolis"/>
    <x v="5"/>
    <n v="19.999999999999996"/>
    <n v="300"/>
    <n v="59999.999999999993"/>
    <n v="24000"/>
    <n v="0.4"/>
    <s v="In-store"/>
  </r>
  <r>
    <s v="West Gear"/>
    <n v="1185732"/>
    <x v="214"/>
    <s v="Midwest"/>
    <s v="Indiana"/>
    <s v="Indianapolis"/>
    <x v="0"/>
    <n v="25.000000000000007"/>
    <n v="520"/>
    <n v="130000.00000000004"/>
    <n v="52000.000000000022"/>
    <n v="0.4"/>
    <s v="In-store"/>
  </r>
  <r>
    <s v="West Gear"/>
    <n v="1185732"/>
    <x v="214"/>
    <s v="Midwest"/>
    <s v="Indiana"/>
    <s v="Indianapolis"/>
    <x v="1"/>
    <n v="25.000000000000007"/>
    <n v="225"/>
    <n v="56250.000000000015"/>
    <n v="22500.000000000007"/>
    <n v="0.4"/>
    <s v="In-store"/>
  </r>
  <r>
    <s v="West Gear"/>
    <n v="1185732"/>
    <x v="214"/>
    <s v="Midwest"/>
    <s v="Indiana"/>
    <s v="Indianapolis"/>
    <x v="2"/>
    <n v="15.000000000000002"/>
    <n v="275"/>
    <n v="41250.000000000007"/>
    <n v="14437.500000000002"/>
    <n v="0.35"/>
    <s v="In-store"/>
  </r>
  <r>
    <s v="West Gear"/>
    <n v="1185732"/>
    <x v="214"/>
    <s v="Midwest"/>
    <s v="Indiana"/>
    <s v="Indianapolis"/>
    <x v="3"/>
    <n v="19.999999999999996"/>
    <n v="125"/>
    <n v="24999.999999999996"/>
    <n v="8749.9999999999982"/>
    <n v="0.35"/>
    <s v="In-store"/>
  </r>
  <r>
    <s v="West Gear"/>
    <n v="1185732"/>
    <x v="214"/>
    <s v="Midwest"/>
    <s v="Indiana"/>
    <s v="Indianapolis"/>
    <x v="4"/>
    <n v="35"/>
    <n v="175"/>
    <n v="61250"/>
    <n v="18375"/>
    <n v="0.3"/>
    <s v="In-store"/>
  </r>
  <r>
    <s v="West Gear"/>
    <n v="1185732"/>
    <x v="214"/>
    <s v="Midwest"/>
    <s v="Indiana"/>
    <s v="Indianapolis"/>
    <x v="5"/>
    <n v="25.000000000000007"/>
    <n v="275"/>
    <n v="68750.000000000015"/>
    <n v="27500.000000000007"/>
    <n v="0.4"/>
    <s v="In-store"/>
  </r>
  <r>
    <s v="West Gear"/>
    <n v="1185732"/>
    <x v="233"/>
    <s v="Midwest"/>
    <s v="Indiana"/>
    <s v="Indianapolis"/>
    <x v="0"/>
    <n v="25.000000000000007"/>
    <n v="500"/>
    <n v="125000.00000000003"/>
    <n v="50000.000000000015"/>
    <n v="0.4"/>
    <s v="In-store"/>
  </r>
  <r>
    <s v="West Gear"/>
    <n v="1185732"/>
    <x v="233"/>
    <s v="Midwest"/>
    <s v="Indiana"/>
    <s v="Indianapolis"/>
    <x v="1"/>
    <n v="25.000000000000007"/>
    <n v="200"/>
    <n v="50000.000000000015"/>
    <n v="20000.000000000007"/>
    <n v="0.4"/>
    <s v="In-store"/>
  </r>
  <r>
    <s v="West Gear"/>
    <n v="1185732"/>
    <x v="233"/>
    <s v="Midwest"/>
    <s v="Indiana"/>
    <s v="Indianapolis"/>
    <x v="2"/>
    <n v="15.000000000000002"/>
    <n v="200"/>
    <n v="30000.000000000004"/>
    <n v="10500"/>
    <n v="0.35"/>
    <s v="In-store"/>
  </r>
  <r>
    <s v="West Gear"/>
    <n v="1185732"/>
    <x v="233"/>
    <s v="Midwest"/>
    <s v="Indiana"/>
    <s v="Indianapolis"/>
    <x v="3"/>
    <n v="19.999999999999996"/>
    <n v="125"/>
    <n v="24999.999999999996"/>
    <n v="8749.9999999999982"/>
    <n v="0.35"/>
    <s v="In-store"/>
  </r>
  <r>
    <s v="West Gear"/>
    <n v="1185732"/>
    <x v="233"/>
    <s v="Midwest"/>
    <s v="Indiana"/>
    <s v="Indianapolis"/>
    <x v="4"/>
    <n v="65"/>
    <n v="150"/>
    <n v="97500"/>
    <n v="29250"/>
    <n v="0.3"/>
    <s v="In-store"/>
  </r>
  <r>
    <s v="West Gear"/>
    <n v="1185732"/>
    <x v="233"/>
    <s v="Midwest"/>
    <s v="Indiana"/>
    <s v="Indianapolis"/>
    <x v="5"/>
    <n v="50"/>
    <n v="275"/>
    <n v="137500"/>
    <n v="55000"/>
    <n v="0.4"/>
    <s v="In-store"/>
  </r>
  <r>
    <s v="West Gear"/>
    <n v="1185732"/>
    <x v="264"/>
    <s v="Midwest"/>
    <s v="Indiana"/>
    <s v="Indianapolis"/>
    <x v="0"/>
    <n v="60"/>
    <n v="545"/>
    <n v="327000"/>
    <n v="130800"/>
    <n v="0.4"/>
    <s v="In-store"/>
  </r>
  <r>
    <s v="West Gear"/>
    <n v="1185732"/>
    <x v="264"/>
    <s v="Midwest"/>
    <s v="Indiana"/>
    <s v="Indianapolis"/>
    <x v="1"/>
    <n v="40"/>
    <n v="250"/>
    <n v="100000"/>
    <n v="40000"/>
    <n v="0.4"/>
    <s v="In-store"/>
  </r>
  <r>
    <s v="West Gear"/>
    <n v="1185732"/>
    <x v="264"/>
    <s v="Midwest"/>
    <s v="Indiana"/>
    <s v="Indianapolis"/>
    <x v="2"/>
    <n v="35"/>
    <n v="225"/>
    <n v="78750"/>
    <n v="27562.5"/>
    <n v="0.35"/>
    <s v="In-store"/>
  </r>
  <r>
    <s v="West Gear"/>
    <n v="1185732"/>
    <x v="264"/>
    <s v="Midwest"/>
    <s v="Indiana"/>
    <s v="Indianapolis"/>
    <x v="3"/>
    <n v="35"/>
    <n v="175"/>
    <n v="61250"/>
    <n v="21437.5"/>
    <n v="0.35"/>
    <s v="In-store"/>
  </r>
  <r>
    <s v="West Gear"/>
    <n v="1185732"/>
    <x v="264"/>
    <s v="Midwest"/>
    <s v="Indiana"/>
    <s v="Indianapolis"/>
    <x v="4"/>
    <n v="44.999999999999993"/>
    <n v="200"/>
    <n v="89999.999999999985"/>
    <n v="26999.999999999996"/>
    <n v="0.3"/>
    <s v="In-store"/>
  </r>
  <r>
    <s v="West Gear"/>
    <n v="1185732"/>
    <x v="264"/>
    <s v="Midwest"/>
    <s v="Indiana"/>
    <s v="Indianapolis"/>
    <x v="5"/>
    <n v="54.999999999999993"/>
    <n v="325"/>
    <n v="178749.99999999997"/>
    <n v="71499.999999999985"/>
    <n v="0.4"/>
    <s v="In-store"/>
  </r>
  <r>
    <s v="West Gear"/>
    <n v="1185732"/>
    <x v="294"/>
    <s v="Midwest"/>
    <s v="Indiana"/>
    <s v="Indianapolis"/>
    <x v="0"/>
    <n v="40"/>
    <n v="575"/>
    <n v="230000"/>
    <n v="92000"/>
    <n v="0.4"/>
    <s v="In-store"/>
  </r>
  <r>
    <s v="West Gear"/>
    <n v="1185732"/>
    <x v="294"/>
    <s v="Midwest"/>
    <s v="Indiana"/>
    <s v="Indianapolis"/>
    <x v="1"/>
    <n v="35.000000000000007"/>
    <n v="325"/>
    <n v="113750.00000000003"/>
    <n v="45500.000000000015"/>
    <n v="0.4"/>
    <s v="In-store"/>
  </r>
  <r>
    <s v="West Gear"/>
    <n v="1185732"/>
    <x v="294"/>
    <s v="Midwest"/>
    <s v="Indiana"/>
    <s v="Indianapolis"/>
    <x v="2"/>
    <n v="30.000000000000004"/>
    <n v="200"/>
    <n v="60000.000000000007"/>
    <n v="21000"/>
    <n v="0.35"/>
    <s v="In-store"/>
  </r>
  <r>
    <s v="West Gear"/>
    <n v="1185732"/>
    <x v="294"/>
    <s v="Midwest"/>
    <s v="Indiana"/>
    <s v="Indianapolis"/>
    <x v="3"/>
    <n v="30.000000000000004"/>
    <n v="175"/>
    <n v="52500.000000000007"/>
    <n v="18375"/>
    <n v="0.35"/>
    <s v="In-store"/>
  </r>
  <r>
    <s v="West Gear"/>
    <n v="1185732"/>
    <x v="294"/>
    <s v="Midwest"/>
    <s v="Indiana"/>
    <s v="Indianapolis"/>
    <x v="4"/>
    <n v="40"/>
    <n v="175"/>
    <n v="70000"/>
    <n v="21000"/>
    <n v="0.3"/>
    <s v="In-store"/>
  </r>
  <r>
    <s v="West Gear"/>
    <n v="1185732"/>
    <x v="294"/>
    <s v="Midwest"/>
    <s v="Indiana"/>
    <s v="Indianapolis"/>
    <x v="5"/>
    <n v="60.000000000000007"/>
    <n v="325"/>
    <n v="195000.00000000003"/>
    <n v="78000.000000000015"/>
    <n v="0.4"/>
    <s v="In-store"/>
  </r>
  <r>
    <s v="West Gear"/>
    <n v="1185732"/>
    <x v="323"/>
    <s v="Midwest"/>
    <s v="Indiana"/>
    <s v="Indianapolis"/>
    <x v="0"/>
    <n v="55.000000000000007"/>
    <n v="550"/>
    <n v="302500.00000000006"/>
    <n v="121000.00000000003"/>
    <n v="0.4"/>
    <s v="In-store"/>
  </r>
  <r>
    <s v="West Gear"/>
    <n v="1185732"/>
    <x v="323"/>
    <s v="Midwest"/>
    <s v="Indiana"/>
    <s v="Indianapolis"/>
    <x v="1"/>
    <n v="50.000000000000014"/>
    <n v="300"/>
    <n v="150000.00000000003"/>
    <n v="60000.000000000015"/>
    <n v="0.4"/>
    <s v="In-store"/>
  </r>
  <r>
    <s v="West Gear"/>
    <n v="1185732"/>
    <x v="323"/>
    <s v="Midwest"/>
    <s v="Indiana"/>
    <s v="Indianapolis"/>
    <x v="2"/>
    <n v="45"/>
    <n v="225"/>
    <n v="101250"/>
    <n v="35437.5"/>
    <n v="0.35"/>
    <s v="In-store"/>
  </r>
  <r>
    <s v="West Gear"/>
    <n v="1185732"/>
    <x v="323"/>
    <s v="Midwest"/>
    <s v="Indiana"/>
    <s v="Indianapolis"/>
    <x v="3"/>
    <n v="45"/>
    <n v="175"/>
    <n v="78750"/>
    <n v="27562.5"/>
    <n v="0.35"/>
    <s v="In-store"/>
  </r>
  <r>
    <s v="West Gear"/>
    <n v="1185732"/>
    <x v="323"/>
    <s v="Midwest"/>
    <s v="Indiana"/>
    <s v="Indianapolis"/>
    <x v="4"/>
    <n v="55.000000000000007"/>
    <n v="200"/>
    <n v="110000.00000000001"/>
    <n v="33000"/>
    <n v="0.3"/>
    <s v="In-store"/>
  </r>
  <r>
    <s v="West Gear"/>
    <n v="1185732"/>
    <x v="323"/>
    <s v="Midwest"/>
    <s v="Indiana"/>
    <s v="Indianapolis"/>
    <x v="5"/>
    <n v="60.000000000000007"/>
    <n v="375"/>
    <n v="225000.00000000003"/>
    <n v="90000.000000000015"/>
    <n v="0.4"/>
    <s v="In-store"/>
  </r>
  <r>
    <s v="West Gear"/>
    <n v="1185732"/>
    <x v="355"/>
    <s v="Midwest"/>
    <s v="Indiana"/>
    <s v="Indianapolis"/>
    <x v="0"/>
    <n v="50"/>
    <n v="525"/>
    <n v="262500"/>
    <n v="105000"/>
    <n v="0.4"/>
    <s v="In-store"/>
  </r>
  <r>
    <s v="West Gear"/>
    <n v="1185732"/>
    <x v="355"/>
    <s v="Midwest"/>
    <s v="Indiana"/>
    <s v="Indianapolis"/>
    <x v="1"/>
    <n v="45.000000000000007"/>
    <n v="300"/>
    <n v="135000.00000000003"/>
    <n v="54000.000000000015"/>
    <n v="0.4"/>
    <s v="In-store"/>
  </r>
  <r>
    <s v="West Gear"/>
    <n v="1185732"/>
    <x v="355"/>
    <s v="Midwest"/>
    <s v="Indiana"/>
    <s v="Indianapolis"/>
    <x v="2"/>
    <n v="40"/>
    <n v="225"/>
    <n v="90000"/>
    <n v="31499.999999999996"/>
    <n v="0.35"/>
    <s v="In-store"/>
  </r>
  <r>
    <s v="West Gear"/>
    <n v="1185732"/>
    <x v="355"/>
    <s v="Midwest"/>
    <s v="Indiana"/>
    <s v="Indianapolis"/>
    <x v="3"/>
    <n v="40"/>
    <n v="200"/>
    <n v="80000"/>
    <n v="28000"/>
    <n v="0.35"/>
    <s v="In-store"/>
  </r>
  <r>
    <s v="West Gear"/>
    <n v="1185732"/>
    <x v="355"/>
    <s v="Midwest"/>
    <s v="Indiana"/>
    <s v="Indianapolis"/>
    <x v="4"/>
    <n v="50"/>
    <n v="175"/>
    <n v="87500"/>
    <n v="26250"/>
    <n v="0.3"/>
    <s v="In-store"/>
  </r>
  <r>
    <s v="West Gear"/>
    <n v="1185732"/>
    <x v="355"/>
    <s v="Midwest"/>
    <s v="Indiana"/>
    <s v="Indianapolis"/>
    <x v="5"/>
    <n v="55.000000000000007"/>
    <n v="350"/>
    <n v="192500.00000000003"/>
    <n v="77000.000000000015"/>
    <n v="0.4"/>
    <s v="In-store"/>
  </r>
  <r>
    <s v="West Gear"/>
    <n v="1185732"/>
    <x v="387"/>
    <s v="Midwest"/>
    <s v="Indiana"/>
    <s v="Indianapolis"/>
    <x v="0"/>
    <n v="35"/>
    <n v="475"/>
    <n v="166250"/>
    <n v="66500"/>
    <n v="0.4"/>
    <s v="In-store"/>
  </r>
  <r>
    <s v="West Gear"/>
    <n v="1185732"/>
    <x v="387"/>
    <s v="Midwest"/>
    <s v="Indiana"/>
    <s v="Indianapolis"/>
    <x v="1"/>
    <n v="30.000000000000011"/>
    <n v="275"/>
    <n v="82500.000000000029"/>
    <n v="33000.000000000015"/>
    <n v="0.4"/>
    <s v="In-store"/>
  </r>
  <r>
    <s v="West Gear"/>
    <n v="1185732"/>
    <x v="387"/>
    <s v="Midwest"/>
    <s v="Indiana"/>
    <s v="Indianapolis"/>
    <x v="2"/>
    <n v="25.000000000000007"/>
    <n v="175"/>
    <n v="43750.000000000015"/>
    <n v="15312.500000000004"/>
    <n v="0.35"/>
    <s v="In-store"/>
  </r>
  <r>
    <s v="West Gear"/>
    <n v="1185732"/>
    <x v="387"/>
    <s v="Midwest"/>
    <s v="Indiana"/>
    <s v="Indianapolis"/>
    <x v="3"/>
    <n v="25.000000000000007"/>
    <n v="150"/>
    <n v="37500.000000000007"/>
    <n v="13125.000000000002"/>
    <n v="0.35"/>
    <s v="In-store"/>
  </r>
  <r>
    <s v="West Gear"/>
    <n v="1185732"/>
    <x v="387"/>
    <s v="Midwest"/>
    <s v="Indiana"/>
    <s v="Indianapolis"/>
    <x v="4"/>
    <n v="35"/>
    <n v="150"/>
    <n v="52500"/>
    <n v="15750"/>
    <n v="0.3"/>
    <s v="In-store"/>
  </r>
  <r>
    <s v="West Gear"/>
    <n v="1185732"/>
    <x v="387"/>
    <s v="Midwest"/>
    <s v="Indiana"/>
    <s v="Indianapolis"/>
    <x v="5"/>
    <n v="40"/>
    <n v="225"/>
    <n v="90000"/>
    <n v="36000"/>
    <n v="0.4"/>
    <s v="In-store"/>
  </r>
  <r>
    <s v="West Gear"/>
    <n v="1185732"/>
    <x v="416"/>
    <s v="Midwest"/>
    <s v="Indiana"/>
    <s v="Indianapolis"/>
    <x v="0"/>
    <n v="44.999999999999993"/>
    <n v="400"/>
    <n v="179999.99999999997"/>
    <n v="71999.999999999985"/>
    <n v="0.4"/>
    <s v="In-store"/>
  </r>
  <r>
    <s v="West Gear"/>
    <n v="1185732"/>
    <x v="416"/>
    <s v="Midwest"/>
    <s v="Indiana"/>
    <s v="Indianapolis"/>
    <x v="1"/>
    <n v="35"/>
    <n v="250"/>
    <n v="87500"/>
    <n v="35000"/>
    <n v="0.4"/>
    <s v="In-store"/>
  </r>
  <r>
    <s v="West Gear"/>
    <n v="1185732"/>
    <x v="416"/>
    <s v="Midwest"/>
    <s v="Indiana"/>
    <s v="Indianapolis"/>
    <x v="2"/>
    <n v="35"/>
    <n v="150"/>
    <n v="52500"/>
    <n v="18375"/>
    <n v="0.35"/>
    <s v="In-store"/>
  </r>
  <r>
    <s v="West Gear"/>
    <n v="1185732"/>
    <x v="416"/>
    <s v="Midwest"/>
    <s v="Indiana"/>
    <s v="Indianapolis"/>
    <x v="3"/>
    <n v="35"/>
    <n v="150"/>
    <n v="52500"/>
    <n v="18375"/>
    <n v="0.35"/>
    <s v="In-store"/>
  </r>
  <r>
    <s v="West Gear"/>
    <n v="1185732"/>
    <x v="416"/>
    <s v="Midwest"/>
    <s v="Indiana"/>
    <s v="Indianapolis"/>
    <x v="4"/>
    <n v="44.999999999999993"/>
    <n v="150"/>
    <n v="67499.999999999985"/>
    <n v="20249.999999999996"/>
    <n v="0.3"/>
    <s v="In-store"/>
  </r>
  <r>
    <s v="West Gear"/>
    <n v="1185732"/>
    <x v="416"/>
    <s v="Midwest"/>
    <s v="Indiana"/>
    <s v="Indianapolis"/>
    <x v="5"/>
    <n v="49.999999999999986"/>
    <n v="275"/>
    <n v="137499.99999999997"/>
    <n v="54999.999999999993"/>
    <n v="0.4"/>
    <s v="In-store"/>
  </r>
  <r>
    <s v="West Gear"/>
    <n v="1185732"/>
    <x v="447"/>
    <s v="Midwest"/>
    <s v="Indiana"/>
    <s v="Indianapolis"/>
    <x v="0"/>
    <n v="44.999999999999993"/>
    <n v="425"/>
    <n v="191249.99999999997"/>
    <n v="76499.999999999985"/>
    <n v="0.4"/>
    <s v="In-store"/>
  </r>
  <r>
    <s v="West Gear"/>
    <n v="1185732"/>
    <x v="447"/>
    <s v="Midwest"/>
    <s v="Indiana"/>
    <s v="Indianapolis"/>
    <x v="1"/>
    <n v="35"/>
    <n v="325"/>
    <n v="113750"/>
    <n v="45500"/>
    <n v="0.4"/>
    <s v="In-store"/>
  </r>
  <r>
    <s v="West Gear"/>
    <n v="1185732"/>
    <x v="447"/>
    <s v="Midwest"/>
    <s v="Indiana"/>
    <s v="Indianapolis"/>
    <x v="2"/>
    <n v="35"/>
    <n v="270"/>
    <n v="94500"/>
    <n v="33075"/>
    <n v="0.35"/>
    <s v="In-store"/>
  </r>
  <r>
    <s v="West Gear"/>
    <n v="1185732"/>
    <x v="447"/>
    <s v="Midwest"/>
    <s v="Indiana"/>
    <s v="Indianapolis"/>
    <x v="3"/>
    <n v="35"/>
    <n v="275"/>
    <n v="96250"/>
    <n v="33687.5"/>
    <n v="0.35"/>
    <s v="In-store"/>
  </r>
  <r>
    <s v="West Gear"/>
    <n v="1185732"/>
    <x v="447"/>
    <s v="Midwest"/>
    <s v="Indiana"/>
    <s v="Indianapolis"/>
    <x v="4"/>
    <n v="60"/>
    <n v="250"/>
    <n v="150000"/>
    <n v="45000"/>
    <n v="0.3"/>
    <s v="In-store"/>
  </r>
  <r>
    <s v="West Gear"/>
    <n v="1185732"/>
    <x v="447"/>
    <s v="Midwest"/>
    <s v="Indiana"/>
    <s v="Indianapolis"/>
    <x v="5"/>
    <n v="64.999999999999986"/>
    <n v="350"/>
    <n v="227499.99999999994"/>
    <n v="90999.999999999985"/>
    <n v="0.4"/>
    <s v="In-store"/>
  </r>
  <r>
    <s v="West Gear"/>
    <n v="1185732"/>
    <x v="476"/>
    <s v="Midwest"/>
    <s v="Indiana"/>
    <s v="Indianapolis"/>
    <x v="0"/>
    <n v="60"/>
    <n v="600"/>
    <n v="360000"/>
    <n v="144000"/>
    <n v="0.4"/>
    <s v="In-store"/>
  </r>
  <r>
    <s v="West Gear"/>
    <n v="1185732"/>
    <x v="476"/>
    <s v="Midwest"/>
    <s v="Indiana"/>
    <s v="Indianapolis"/>
    <x v="1"/>
    <n v="50"/>
    <n v="400"/>
    <n v="200000"/>
    <n v="80000"/>
    <n v="0.4"/>
    <s v="In-store"/>
  </r>
  <r>
    <s v="West Gear"/>
    <n v="1185732"/>
    <x v="476"/>
    <s v="Midwest"/>
    <s v="Indiana"/>
    <s v="Indianapolis"/>
    <x v="2"/>
    <n v="50"/>
    <n v="350"/>
    <n v="175000"/>
    <n v="61249.999999999993"/>
    <n v="0.35"/>
    <s v="In-store"/>
  </r>
  <r>
    <s v="West Gear"/>
    <n v="1185732"/>
    <x v="476"/>
    <s v="Midwest"/>
    <s v="Indiana"/>
    <s v="Indianapolis"/>
    <x v="3"/>
    <n v="50"/>
    <n v="300"/>
    <n v="150000"/>
    <n v="52500"/>
    <n v="0.35"/>
    <s v="In-store"/>
  </r>
  <r>
    <s v="West Gear"/>
    <n v="1185732"/>
    <x v="476"/>
    <s v="Midwest"/>
    <s v="Indiana"/>
    <s v="Indianapolis"/>
    <x v="4"/>
    <n v="60"/>
    <n v="300"/>
    <n v="180000"/>
    <n v="54000"/>
    <n v="0.3"/>
    <s v="In-store"/>
  </r>
  <r>
    <s v="West Gear"/>
    <n v="1185732"/>
    <x v="476"/>
    <s v="Midwest"/>
    <s v="Indiana"/>
    <s v="Indianapolis"/>
    <x v="5"/>
    <n v="64.999999999999986"/>
    <n v="400"/>
    <n v="259999.99999999994"/>
    <n v="103999.99999999999"/>
    <n v="0.4"/>
    <s v="In-store"/>
  </r>
  <r>
    <s v="West Gear"/>
    <n v="1185732"/>
    <x v="181"/>
    <s v="Midwest"/>
    <s v="Indiana"/>
    <s v="Indianapolis"/>
    <x v="0"/>
    <n v="35"/>
    <n v="500"/>
    <n v="175000"/>
    <n v="70000"/>
    <n v="0.4"/>
    <s v="In-store"/>
  </r>
  <r>
    <s v="West Gear"/>
    <n v="1185732"/>
    <x v="181"/>
    <s v="Midwest"/>
    <s v="Indiana"/>
    <s v="Indianapolis"/>
    <x v="1"/>
    <n v="35"/>
    <n v="300"/>
    <n v="105000"/>
    <n v="42000"/>
    <n v="0.4"/>
    <s v="In-store"/>
  </r>
  <r>
    <s v="West Gear"/>
    <n v="1185732"/>
    <x v="181"/>
    <s v="Midwest"/>
    <s v="Indiana"/>
    <s v="Indianapolis"/>
    <x v="2"/>
    <n v="25.000000000000007"/>
    <n v="300"/>
    <n v="75000.000000000015"/>
    <n v="30000.000000000007"/>
    <n v="0.4"/>
    <s v="In-store"/>
  </r>
  <r>
    <s v="West Gear"/>
    <n v="1185732"/>
    <x v="181"/>
    <s v="Midwest"/>
    <s v="Indiana"/>
    <s v="Indianapolis"/>
    <x v="3"/>
    <n v="30.000000000000004"/>
    <n v="150"/>
    <n v="45000.000000000007"/>
    <n v="18000.000000000004"/>
    <n v="0.4"/>
    <s v="In-store"/>
  </r>
  <r>
    <s v="West Gear"/>
    <n v="1185732"/>
    <x v="181"/>
    <s v="Midwest"/>
    <s v="Indiana"/>
    <s v="Indianapolis"/>
    <x v="4"/>
    <n v="44.999999999999993"/>
    <n v="200"/>
    <n v="89999.999999999985"/>
    <n v="35999.999999999993"/>
    <n v="0.4"/>
    <s v="In-store"/>
  </r>
  <r>
    <s v="West Gear"/>
    <n v="1185732"/>
    <x v="181"/>
    <s v="Midwest"/>
    <s v="Indiana"/>
    <s v="Indianapolis"/>
    <x v="5"/>
    <n v="35"/>
    <n v="300"/>
    <n v="105000"/>
    <n v="42000"/>
    <n v="0.4"/>
    <s v="In-store"/>
  </r>
  <r>
    <s v="West Gear"/>
    <n v="1185732"/>
    <x v="212"/>
    <s v="Midwest"/>
    <s v="Indiana"/>
    <s v="Indianapolis"/>
    <x v="0"/>
    <n v="35"/>
    <n v="550"/>
    <n v="192500"/>
    <n v="77000"/>
    <n v="0.4"/>
    <s v="In-store"/>
  </r>
  <r>
    <s v="West Gear"/>
    <n v="1185732"/>
    <x v="212"/>
    <s v="Midwest"/>
    <s v="Indiana"/>
    <s v="Indianapolis"/>
    <x v="1"/>
    <n v="40"/>
    <n v="200"/>
    <n v="80000"/>
    <n v="32000"/>
    <n v="0.4"/>
    <s v="In-store"/>
  </r>
  <r>
    <s v="West Gear"/>
    <n v="1185732"/>
    <x v="212"/>
    <s v="Midwest"/>
    <s v="Indiana"/>
    <s v="Indianapolis"/>
    <x v="2"/>
    <n v="30.000000000000004"/>
    <n v="300"/>
    <n v="90000.000000000015"/>
    <n v="36000.000000000007"/>
    <n v="0.4"/>
    <s v="In-store"/>
  </r>
  <r>
    <s v="West Gear"/>
    <n v="1185732"/>
    <x v="212"/>
    <s v="Northeast"/>
    <s v="West Virginia"/>
    <s v="Charleston"/>
    <x v="3"/>
    <n v="35"/>
    <n v="175"/>
    <n v="61250"/>
    <n v="24500"/>
    <n v="0.4"/>
    <s v="In-store"/>
  </r>
  <r>
    <s v="West Gear"/>
    <n v="1185732"/>
    <x v="212"/>
    <s v="Northeast"/>
    <s v="West Virginia"/>
    <s v="Charleston"/>
    <x v="4"/>
    <n v="49.999999999999993"/>
    <n v="250"/>
    <n v="124999.99999999999"/>
    <n v="50000"/>
    <n v="0.4"/>
    <s v="In-store"/>
  </r>
  <r>
    <s v="West Gear"/>
    <n v="1185732"/>
    <x v="212"/>
    <s v="Northeast"/>
    <s v="West Virginia"/>
    <s v="Charleston"/>
    <x v="5"/>
    <n v="24.999999999999993"/>
    <n v="350"/>
    <n v="87499.999999999971"/>
    <n v="34999.999999999993"/>
    <n v="0.4"/>
    <s v="In-store"/>
  </r>
  <r>
    <s v="West Gear"/>
    <n v="1185732"/>
    <x v="221"/>
    <s v="Northeast"/>
    <s v="West Virginia"/>
    <s v="Charleston"/>
    <x v="0"/>
    <n v="30.000000000000004"/>
    <n v="570"/>
    <n v="171000.00000000003"/>
    <n v="68400.000000000015"/>
    <n v="0.4"/>
    <s v="In-store"/>
  </r>
  <r>
    <s v="West Gear"/>
    <n v="1185732"/>
    <x v="221"/>
    <s v="Northeast"/>
    <s v="West Virginia"/>
    <s v="Charleston"/>
    <x v="1"/>
    <n v="30.000000000000004"/>
    <n v="275"/>
    <n v="82500.000000000015"/>
    <n v="33000.000000000007"/>
    <n v="0.4"/>
    <s v="In-store"/>
  </r>
  <r>
    <s v="West Gear"/>
    <n v="1185732"/>
    <x v="221"/>
    <s v="Northeast"/>
    <s v="West Virginia"/>
    <s v="Charleston"/>
    <x v="2"/>
    <n v="20"/>
    <n v="325"/>
    <n v="65000"/>
    <n v="26000"/>
    <n v="0.4"/>
    <s v="In-store"/>
  </r>
  <r>
    <s v="West Gear"/>
    <n v="1185732"/>
    <x v="221"/>
    <s v="Northeast"/>
    <s v="West Virginia"/>
    <s v="Charleston"/>
    <x v="3"/>
    <n v="24.999999999999993"/>
    <n v="175"/>
    <n v="43749.999999999985"/>
    <n v="17499.999999999996"/>
    <n v="0.4"/>
    <s v="In-store"/>
  </r>
  <r>
    <s v="West Gear"/>
    <n v="1185732"/>
    <x v="221"/>
    <s v="Northeast"/>
    <s v="West Virginia"/>
    <s v="Charleston"/>
    <x v="4"/>
    <n v="40"/>
    <n v="225"/>
    <n v="90000"/>
    <n v="36000"/>
    <n v="0.4"/>
    <s v="In-store"/>
  </r>
  <r>
    <s v="West Gear"/>
    <n v="1185732"/>
    <x v="221"/>
    <s v="Northeast"/>
    <s v="West Virginia"/>
    <s v="Charleston"/>
    <x v="5"/>
    <n v="30.000000000000004"/>
    <n v="325"/>
    <n v="97500.000000000015"/>
    <n v="39000.000000000007"/>
    <n v="0.4"/>
    <s v="In-store"/>
  </r>
  <r>
    <s v="West Gear"/>
    <n v="1185732"/>
    <x v="240"/>
    <s v="Northeast"/>
    <s v="West Virginia"/>
    <s v="Charleston"/>
    <x v="0"/>
    <n v="30.000000000000004"/>
    <n v="550"/>
    <n v="165000.00000000003"/>
    <n v="66000.000000000015"/>
    <n v="0.4"/>
    <s v="In-store"/>
  </r>
  <r>
    <s v="West Gear"/>
    <n v="1185732"/>
    <x v="240"/>
    <s v="Northeast"/>
    <s v="West Virginia"/>
    <s v="Charleston"/>
    <x v="1"/>
    <n v="30.000000000000004"/>
    <n v="250"/>
    <n v="75000.000000000015"/>
    <n v="30000.000000000007"/>
    <n v="0.4"/>
    <s v="In-store"/>
  </r>
  <r>
    <s v="West Gear"/>
    <n v="1185732"/>
    <x v="240"/>
    <s v="Northeast"/>
    <s v="West Virginia"/>
    <s v="Charleston"/>
    <x v="2"/>
    <n v="20"/>
    <n v="250"/>
    <n v="50000"/>
    <n v="20000"/>
    <n v="0.4"/>
    <s v="In-store"/>
  </r>
  <r>
    <s v="West Gear"/>
    <n v="1185732"/>
    <x v="240"/>
    <s v="Northeast"/>
    <s v="West Virginia"/>
    <s v="Charleston"/>
    <x v="3"/>
    <n v="24.999999999999993"/>
    <n v="175"/>
    <n v="43749.999999999985"/>
    <n v="17499.999999999996"/>
    <n v="0.4"/>
    <s v="In-store"/>
  </r>
  <r>
    <s v="West Gear"/>
    <n v="1185732"/>
    <x v="240"/>
    <s v="Northeast"/>
    <s v="West Virginia"/>
    <s v="Charleston"/>
    <x v="4"/>
    <n v="65"/>
    <n v="200"/>
    <n v="130000"/>
    <n v="52000"/>
    <n v="0.4"/>
    <s v="In-store"/>
  </r>
  <r>
    <s v="West Gear"/>
    <n v="1185732"/>
    <x v="240"/>
    <s v="Northeast"/>
    <s v="West Virginia"/>
    <s v="Charleston"/>
    <x v="5"/>
    <n v="50"/>
    <n v="325"/>
    <n v="162500"/>
    <n v="65000"/>
    <n v="0.4"/>
    <s v="In-store"/>
  </r>
  <r>
    <s v="West Gear"/>
    <n v="1185732"/>
    <x v="271"/>
    <s v="Northeast"/>
    <s v="West Virginia"/>
    <s v="Charleston"/>
    <x v="0"/>
    <n v="60"/>
    <n v="595"/>
    <n v="357000"/>
    <n v="142800"/>
    <n v="0.4"/>
    <s v="In-store"/>
  </r>
  <r>
    <s v="West Gear"/>
    <n v="1185732"/>
    <x v="271"/>
    <s v="Northeast"/>
    <s v="West Virginia"/>
    <s v="Charleston"/>
    <x v="1"/>
    <n v="40"/>
    <n v="300"/>
    <n v="120000"/>
    <n v="48000"/>
    <n v="0.4"/>
    <s v="In-store"/>
  </r>
  <r>
    <s v="West Gear"/>
    <n v="1185732"/>
    <x v="271"/>
    <s v="Northeast"/>
    <s v="West Virginia"/>
    <s v="Charleston"/>
    <x v="2"/>
    <n v="35"/>
    <n v="275"/>
    <n v="96250"/>
    <n v="38500"/>
    <n v="0.4"/>
    <s v="In-store"/>
  </r>
  <r>
    <s v="West Gear"/>
    <n v="1185732"/>
    <x v="271"/>
    <s v="Northeast"/>
    <s v="West Virginia"/>
    <s v="Charleston"/>
    <x v="3"/>
    <n v="35"/>
    <n v="200"/>
    <n v="70000"/>
    <n v="28000"/>
    <n v="0.4"/>
    <s v="In-store"/>
  </r>
  <r>
    <s v="West Gear"/>
    <n v="1185732"/>
    <x v="271"/>
    <s v="Northeast"/>
    <s v="West Virginia"/>
    <s v="Charleston"/>
    <x v="4"/>
    <n v="44.999999999999993"/>
    <n v="225"/>
    <n v="101249.99999999999"/>
    <n v="40500"/>
    <n v="0.4"/>
    <s v="In-store"/>
  </r>
  <r>
    <s v="West Gear"/>
    <n v="1185732"/>
    <x v="271"/>
    <s v="Northeast"/>
    <s v="West Virginia"/>
    <s v="Charleston"/>
    <x v="5"/>
    <n v="54.999999999999993"/>
    <n v="350"/>
    <n v="192499.99999999997"/>
    <n v="76999.999999999985"/>
    <n v="0.4"/>
    <s v="In-store"/>
  </r>
  <r>
    <s v="West Gear"/>
    <n v="1185732"/>
    <x v="301"/>
    <s v="Northeast"/>
    <s v="West Virginia"/>
    <s v="Charleston"/>
    <x v="0"/>
    <n v="45"/>
    <n v="600"/>
    <n v="270000"/>
    <n v="108000"/>
    <n v="0.4"/>
    <s v="In-store"/>
  </r>
  <r>
    <s v="West Gear"/>
    <n v="1185732"/>
    <x v="301"/>
    <s v="Northeast"/>
    <s v="West Virginia"/>
    <s v="Charleston"/>
    <x v="1"/>
    <n v="40.000000000000007"/>
    <n v="425"/>
    <n v="170000.00000000003"/>
    <n v="68000.000000000015"/>
    <n v="0.4"/>
    <s v="In-store"/>
  </r>
  <r>
    <s v="West Gear"/>
    <n v="1185732"/>
    <x v="301"/>
    <s v="Northeast"/>
    <s v="West Virginia"/>
    <s v="Charleston"/>
    <x v="2"/>
    <n v="35"/>
    <n v="300"/>
    <n v="105000"/>
    <n v="42000"/>
    <n v="0.4"/>
    <s v="In-store"/>
  </r>
  <r>
    <s v="West Gear"/>
    <n v="1185732"/>
    <x v="301"/>
    <s v="Northeast"/>
    <s v="West Virginia"/>
    <s v="Charleston"/>
    <x v="3"/>
    <n v="35"/>
    <n v="275"/>
    <n v="96250"/>
    <n v="38500"/>
    <n v="0.4"/>
    <s v="In-store"/>
  </r>
  <r>
    <s v="West Gear"/>
    <n v="1185732"/>
    <x v="301"/>
    <s v="Northeast"/>
    <s v="West Virginia"/>
    <s v="Charleston"/>
    <x v="4"/>
    <n v="45"/>
    <n v="275"/>
    <n v="123750"/>
    <n v="49500"/>
    <n v="0.4"/>
    <s v="In-store"/>
  </r>
  <r>
    <s v="West Gear"/>
    <n v="1185732"/>
    <x v="301"/>
    <s v="Northeast"/>
    <s v="West Virginia"/>
    <s v="Charleston"/>
    <x v="5"/>
    <n v="65.000000000000014"/>
    <n v="425"/>
    <n v="276250.00000000006"/>
    <n v="110500.00000000003"/>
    <n v="0.4"/>
    <s v="In-store"/>
  </r>
  <r>
    <s v="West Gear"/>
    <n v="1185732"/>
    <x v="330"/>
    <s v="Northeast"/>
    <s v="West Virginia"/>
    <s v="Charleston"/>
    <x v="0"/>
    <n v="60.000000000000007"/>
    <n v="650"/>
    <n v="390000.00000000006"/>
    <n v="156000.00000000003"/>
    <n v="0.4"/>
    <s v="In-store"/>
  </r>
  <r>
    <s v="West Gear"/>
    <n v="1185732"/>
    <x v="330"/>
    <s v="Northeast"/>
    <s v="West Virginia"/>
    <s v="Charleston"/>
    <x v="1"/>
    <n v="55.000000000000014"/>
    <n v="400"/>
    <n v="220000.00000000006"/>
    <n v="88000.000000000029"/>
    <n v="0.4"/>
    <s v="In-store"/>
  </r>
  <r>
    <s v="West Gear"/>
    <n v="1185732"/>
    <x v="330"/>
    <s v="Northeast"/>
    <s v="West Virginia"/>
    <s v="Charleston"/>
    <x v="2"/>
    <n v="50"/>
    <n v="325"/>
    <n v="162500"/>
    <n v="65000"/>
    <n v="0.4"/>
    <s v="In-store"/>
  </r>
  <r>
    <s v="West Gear"/>
    <n v="1185732"/>
    <x v="330"/>
    <s v="Northeast"/>
    <s v="West Virginia"/>
    <s v="Charleston"/>
    <x v="3"/>
    <n v="50"/>
    <n v="275"/>
    <n v="137500"/>
    <n v="55000"/>
    <n v="0.4"/>
    <s v="In-store"/>
  </r>
  <r>
    <s v="West Gear"/>
    <n v="1185732"/>
    <x v="330"/>
    <s v="Northeast"/>
    <s v="West Virginia"/>
    <s v="Charleston"/>
    <x v="4"/>
    <n v="60.000000000000007"/>
    <n v="300"/>
    <n v="180000.00000000003"/>
    <n v="72000.000000000015"/>
    <n v="0.4"/>
    <s v="In-store"/>
  </r>
  <r>
    <s v="West Gear"/>
    <n v="1185732"/>
    <x v="330"/>
    <s v="Northeast"/>
    <s v="West Virginia"/>
    <s v="Charleston"/>
    <x v="5"/>
    <n v="65.000000000000014"/>
    <n v="475"/>
    <n v="308750.00000000006"/>
    <n v="123500.00000000003"/>
    <n v="0.4"/>
    <s v="In-store"/>
  </r>
  <r>
    <s v="West Gear"/>
    <n v="1185732"/>
    <x v="362"/>
    <s v="Northeast"/>
    <s v="West Virginia"/>
    <s v="Charleston"/>
    <x v="0"/>
    <n v="50"/>
    <n v="525"/>
    <n v="262500"/>
    <n v="105000"/>
    <n v="0.4"/>
    <s v="In-store"/>
  </r>
  <r>
    <s v="West Gear"/>
    <n v="1185732"/>
    <x v="362"/>
    <s v="Northeast"/>
    <s v="West Virginia"/>
    <s v="Charleston"/>
    <x v="1"/>
    <n v="45.000000000000007"/>
    <n v="300"/>
    <n v="135000.00000000003"/>
    <n v="54000.000000000015"/>
    <n v="0.4"/>
    <s v="In-store"/>
  </r>
  <r>
    <s v="West Gear"/>
    <n v="1185732"/>
    <x v="362"/>
    <s v="Northeast"/>
    <s v="West Virginia"/>
    <s v="Charleston"/>
    <x v="2"/>
    <n v="40"/>
    <n v="300"/>
    <n v="120000"/>
    <n v="48000"/>
    <n v="0.4"/>
    <s v="In-store"/>
  </r>
  <r>
    <s v="West Gear"/>
    <n v="1185732"/>
    <x v="362"/>
    <s v="Northeast"/>
    <s v="West Virginia"/>
    <s v="Charleston"/>
    <x v="3"/>
    <n v="40"/>
    <n v="275"/>
    <n v="110000"/>
    <n v="44000"/>
    <n v="0.4"/>
    <s v="In-store"/>
  </r>
  <r>
    <s v="West Gear"/>
    <n v="1185732"/>
    <x v="362"/>
    <s v="Northeast"/>
    <s v="West Virginia"/>
    <s v="Charleston"/>
    <x v="4"/>
    <n v="50"/>
    <n v="250"/>
    <n v="125000"/>
    <n v="50000"/>
    <n v="0.4"/>
    <s v="In-store"/>
  </r>
  <r>
    <s v="West Gear"/>
    <n v="1185732"/>
    <x v="362"/>
    <s v="Northeast"/>
    <s v="West Virginia"/>
    <s v="Charleston"/>
    <x v="5"/>
    <n v="55.000000000000007"/>
    <n v="425"/>
    <n v="233750.00000000003"/>
    <n v="93500.000000000015"/>
    <n v="0.4"/>
    <s v="In-store"/>
  </r>
  <r>
    <s v="West Gear"/>
    <n v="1185732"/>
    <x v="394"/>
    <s v="Northeast"/>
    <s v="West Virginia"/>
    <s v="Charleston"/>
    <x v="0"/>
    <n v="35"/>
    <n v="550"/>
    <n v="192500"/>
    <n v="77000"/>
    <n v="0.4"/>
    <s v="In-store"/>
  </r>
  <r>
    <s v="West Gear"/>
    <n v="1185732"/>
    <x v="394"/>
    <s v="Northeast"/>
    <s v="West Virginia"/>
    <s v="Charleston"/>
    <x v="1"/>
    <n v="30.000000000000011"/>
    <n v="350"/>
    <n v="105000.00000000004"/>
    <n v="42000.000000000022"/>
    <n v="0.4"/>
    <s v="In-store"/>
  </r>
  <r>
    <s v="West Gear"/>
    <n v="1185732"/>
    <x v="394"/>
    <s v="Northeast"/>
    <s v="West Virginia"/>
    <s v="Charleston"/>
    <x v="2"/>
    <n v="25.000000000000007"/>
    <n v="250"/>
    <n v="62500.000000000015"/>
    <n v="25000.000000000007"/>
    <n v="0.4"/>
    <s v="In-store"/>
  </r>
  <r>
    <s v="West Gear"/>
    <n v="1185732"/>
    <x v="394"/>
    <s v="Northeast"/>
    <s v="West Virginia"/>
    <s v="Charleston"/>
    <x v="3"/>
    <n v="25.000000000000007"/>
    <n v="225"/>
    <n v="56250.000000000015"/>
    <n v="22500.000000000007"/>
    <n v="0.4"/>
    <s v="In-store"/>
  </r>
  <r>
    <s v="West Gear"/>
    <n v="1185732"/>
    <x v="394"/>
    <s v="Northeast"/>
    <s v="West Virginia"/>
    <s v="Charleston"/>
    <x v="4"/>
    <n v="35"/>
    <n v="225"/>
    <n v="78750"/>
    <n v="31500"/>
    <n v="0.4"/>
    <s v="In-store"/>
  </r>
  <r>
    <s v="West Gear"/>
    <n v="1185732"/>
    <x v="394"/>
    <s v="Northeast"/>
    <s v="West Virginia"/>
    <s v="Charleston"/>
    <x v="5"/>
    <n v="40"/>
    <n v="300"/>
    <n v="120000"/>
    <n v="48000"/>
    <n v="0.4"/>
    <s v="In-store"/>
  </r>
  <r>
    <s v="West Gear"/>
    <n v="1185732"/>
    <x v="423"/>
    <s v="Northeast"/>
    <s v="West Virginia"/>
    <s v="Charleston"/>
    <x v="0"/>
    <n v="44.999999999999993"/>
    <n v="425"/>
    <n v="191249.99999999997"/>
    <n v="76499.999999999985"/>
    <n v="0.4"/>
    <s v="In-store"/>
  </r>
  <r>
    <s v="West Gear"/>
    <n v="1185732"/>
    <x v="423"/>
    <s v="Northeast"/>
    <s v="West Virginia"/>
    <s v="Charleston"/>
    <x v="1"/>
    <n v="35"/>
    <n v="275"/>
    <n v="96250"/>
    <n v="38500"/>
    <n v="0.4"/>
    <s v="In-store"/>
  </r>
  <r>
    <s v="West Gear"/>
    <n v="1185732"/>
    <x v="423"/>
    <s v="Northeast"/>
    <s v="West Virginia"/>
    <s v="Charleston"/>
    <x v="2"/>
    <n v="35"/>
    <n v="175"/>
    <n v="61250"/>
    <n v="24500"/>
    <n v="0.4"/>
    <s v="In-store"/>
  </r>
  <r>
    <s v="West Gear"/>
    <n v="1185732"/>
    <x v="423"/>
    <s v="Northeast"/>
    <s v="West Virginia"/>
    <s v="Charleston"/>
    <x v="3"/>
    <n v="35"/>
    <n v="175"/>
    <n v="61250"/>
    <n v="24500"/>
    <n v="0.4"/>
    <s v="In-store"/>
  </r>
  <r>
    <s v="West Gear"/>
    <n v="1185732"/>
    <x v="423"/>
    <s v="Northeast"/>
    <s v="West Virginia"/>
    <s v="Charleston"/>
    <x v="4"/>
    <n v="44.999999999999993"/>
    <n v="175"/>
    <n v="78749.999999999985"/>
    <n v="31499.999999999996"/>
    <n v="0.4"/>
    <s v="In-store"/>
  </r>
  <r>
    <s v="Foot Locker"/>
    <n v="1185732"/>
    <x v="423"/>
    <s v="Northeast"/>
    <s v="West Virginia"/>
    <s v="Charleston"/>
    <x v="5"/>
    <n v="49.999999999999986"/>
    <n v="300"/>
    <n v="149999.99999999997"/>
    <n v="59999.999999999993"/>
    <n v="0.4"/>
    <s v="In-store"/>
  </r>
  <r>
    <s v="Foot Locker"/>
    <n v="1185732"/>
    <x v="454"/>
    <s v="Northeast"/>
    <s v="West Virginia"/>
    <s v="Charleston"/>
    <x v="0"/>
    <n v="44.999999999999993"/>
    <n v="450"/>
    <n v="202499.99999999997"/>
    <n v="81000"/>
    <n v="0.4"/>
    <s v="In-store"/>
  </r>
  <r>
    <s v="Foot Locker"/>
    <n v="1185732"/>
    <x v="454"/>
    <s v="Northeast"/>
    <s v="West Virginia"/>
    <s v="Charleston"/>
    <x v="1"/>
    <n v="35"/>
    <n v="350"/>
    <n v="122500"/>
    <n v="49000"/>
    <n v="0.4"/>
    <s v="In-store"/>
  </r>
  <r>
    <s v="Foot Locker"/>
    <n v="1185732"/>
    <x v="454"/>
    <s v="Northeast"/>
    <s v="West Virginia"/>
    <s v="Charleston"/>
    <x v="2"/>
    <n v="35"/>
    <n v="295"/>
    <n v="103250"/>
    <n v="41300"/>
    <n v="0.4"/>
    <s v="In-store"/>
  </r>
  <r>
    <s v="Foot Locker"/>
    <n v="1185732"/>
    <x v="454"/>
    <s v="Northeast"/>
    <s v="West Virginia"/>
    <s v="Charleston"/>
    <x v="3"/>
    <n v="40"/>
    <n v="325"/>
    <n v="130000"/>
    <n v="52000"/>
    <n v="0.4"/>
    <s v="In-store"/>
  </r>
  <r>
    <s v="Foot Locker"/>
    <n v="1185732"/>
    <x v="454"/>
    <s v="Northeast"/>
    <s v="West Virginia"/>
    <s v="Charleston"/>
    <x v="4"/>
    <n v="65"/>
    <n v="300"/>
    <n v="195000"/>
    <n v="78000"/>
    <n v="0.4"/>
    <s v="In-store"/>
  </r>
  <r>
    <s v="Foot Locker"/>
    <n v="1185732"/>
    <x v="454"/>
    <s v="Northeast"/>
    <s v="West Virginia"/>
    <s v="Charleston"/>
    <x v="5"/>
    <n v="70"/>
    <n v="400"/>
    <n v="280000"/>
    <n v="112000"/>
    <n v="0.4"/>
    <s v="In-store"/>
  </r>
  <r>
    <s v="Foot Locker"/>
    <n v="1185732"/>
    <x v="483"/>
    <s v="Northeast"/>
    <s v="West Virginia"/>
    <s v="Charleston"/>
    <x v="0"/>
    <n v="65"/>
    <n v="650"/>
    <n v="422500"/>
    <n v="169000"/>
    <n v="0.4"/>
    <s v="In-store"/>
  </r>
  <r>
    <s v="Foot Locker"/>
    <n v="1185732"/>
    <x v="483"/>
    <s v="Northeast"/>
    <s v="West Virginia"/>
    <s v="Charleston"/>
    <x v="1"/>
    <n v="55.000000000000007"/>
    <n v="450"/>
    <n v="247500.00000000003"/>
    <n v="99000.000000000015"/>
    <n v="0.4"/>
    <s v="In-store"/>
  </r>
  <r>
    <s v="West Gear"/>
    <n v="1185732"/>
    <x v="483"/>
    <s v="Northeast"/>
    <s v="West Virginia"/>
    <s v="Charleston"/>
    <x v="2"/>
    <n v="55.000000000000007"/>
    <n v="400"/>
    <n v="220000.00000000003"/>
    <n v="88000.000000000015"/>
    <n v="0.4"/>
    <s v="In-store"/>
  </r>
  <r>
    <s v="Foot Locker"/>
    <n v="1185732"/>
    <x v="483"/>
    <s v="Northeast"/>
    <s v="West Virginia"/>
    <s v="Charleston"/>
    <x v="3"/>
    <n v="55.000000000000007"/>
    <n v="350"/>
    <n v="192500.00000000003"/>
    <n v="77000.000000000015"/>
    <n v="0.4"/>
    <s v="In-store"/>
  </r>
  <r>
    <s v="Foot Locker"/>
    <n v="1185732"/>
    <x v="483"/>
    <s v="Northeast"/>
    <s v="West Virginia"/>
    <s v="Charleston"/>
    <x v="4"/>
    <n v="65"/>
    <n v="350"/>
    <n v="227500"/>
    <n v="91000"/>
    <n v="0.4"/>
    <s v="In-store"/>
  </r>
  <r>
    <s v="Foot Locker"/>
    <n v="1185732"/>
    <x v="483"/>
    <s v="Northeast"/>
    <s v="West Virginia"/>
    <s v="Charleston"/>
    <x v="5"/>
    <n v="70"/>
    <n v="450"/>
    <n v="315000"/>
    <n v="126000"/>
    <n v="0.4"/>
    <s v="In-store"/>
  </r>
  <r>
    <s v="Foot Locker"/>
    <n v="1185732"/>
    <x v="188"/>
    <s v="Northeast"/>
    <s v="West Virginia"/>
    <s v="Charleston"/>
    <x v="0"/>
    <n v="35"/>
    <n v="425"/>
    <n v="148750"/>
    <n v="59500"/>
    <n v="0.4"/>
    <s v="In-store"/>
  </r>
  <r>
    <s v="Foot Locker"/>
    <n v="1185732"/>
    <x v="188"/>
    <s v="Northeast"/>
    <s v="West Virginia"/>
    <s v="Charleston"/>
    <x v="1"/>
    <n v="35"/>
    <n v="225"/>
    <n v="78750"/>
    <n v="27562.5"/>
    <n v="0.35"/>
    <s v="In-store"/>
  </r>
  <r>
    <s v="Foot Locker"/>
    <n v="1185732"/>
    <x v="188"/>
    <s v="Northeast"/>
    <s v="West Virginia"/>
    <s v="Charleston"/>
    <x v="2"/>
    <n v="25.000000000000007"/>
    <n v="225"/>
    <n v="56250.000000000015"/>
    <n v="19687.500000000004"/>
    <n v="0.35"/>
    <s v="In-store"/>
  </r>
  <r>
    <s v="Foot Locker"/>
    <n v="1185732"/>
    <x v="188"/>
    <s v="Northeast"/>
    <s v="West Virginia"/>
    <s v="Charleston"/>
    <x v="3"/>
    <n v="30"/>
    <n v="75"/>
    <n v="22500"/>
    <n v="7874.9999999999991"/>
    <n v="0.35"/>
    <s v="In-store"/>
  </r>
  <r>
    <s v="Foot Locker"/>
    <n v="1185732"/>
    <x v="188"/>
    <s v="Northeast"/>
    <s v="West Virginia"/>
    <s v="Charleston"/>
    <x v="4"/>
    <n v="45"/>
    <n v="125"/>
    <n v="56250"/>
    <n v="16875"/>
    <n v="0.3"/>
    <s v="In-store"/>
  </r>
  <r>
    <s v="Foot Locker"/>
    <n v="1185732"/>
    <x v="188"/>
    <s v="Northeast"/>
    <s v="West Virginia"/>
    <s v="Charleston"/>
    <x v="5"/>
    <n v="35"/>
    <n v="225"/>
    <n v="78750"/>
    <n v="23625"/>
    <n v="0.3"/>
    <s v="In-store"/>
  </r>
  <r>
    <s v="Foot Locker"/>
    <n v="1185732"/>
    <x v="696"/>
    <s v="Northeast"/>
    <s v="West Virginia"/>
    <s v="Charleston"/>
    <x v="0"/>
    <n v="35"/>
    <n v="475"/>
    <n v="166250"/>
    <n v="66500"/>
    <n v="0.4"/>
    <s v="In-store"/>
  </r>
  <r>
    <s v="West Gear"/>
    <n v="1185732"/>
    <x v="696"/>
    <s v="Northeast"/>
    <s v="West Virginia"/>
    <s v="Charleston"/>
    <x v="1"/>
    <n v="35"/>
    <n v="125"/>
    <n v="43750"/>
    <n v="15312.499999999998"/>
    <n v="0.35"/>
    <s v="In-store"/>
  </r>
  <r>
    <s v="West Gear"/>
    <n v="1185732"/>
    <x v="696"/>
    <s v="Northeast"/>
    <s v="West Virginia"/>
    <s v="Charleston"/>
    <x v="2"/>
    <n v="25.000000000000007"/>
    <n v="175"/>
    <n v="43750.000000000015"/>
    <n v="15312.500000000004"/>
    <n v="0.35"/>
    <s v="In-store"/>
  </r>
  <r>
    <s v="West Gear"/>
    <n v="1185732"/>
    <x v="696"/>
    <s v="Northeast"/>
    <s v="Maryland"/>
    <s v="Baltimore"/>
    <x v="3"/>
    <n v="30"/>
    <n v="50"/>
    <n v="15000"/>
    <n v="5250"/>
    <n v="0.35"/>
    <s v="In-store"/>
  </r>
  <r>
    <s v="West Gear"/>
    <n v="1185732"/>
    <x v="696"/>
    <s v="Northeast"/>
    <s v="Maryland"/>
    <s v="Baltimore"/>
    <x v="4"/>
    <n v="45"/>
    <n v="125"/>
    <n v="56250"/>
    <n v="16875"/>
    <n v="0.3"/>
    <s v="In-store"/>
  </r>
  <r>
    <s v="West Gear"/>
    <n v="1185732"/>
    <x v="696"/>
    <s v="Northeast"/>
    <s v="Maryland"/>
    <s v="Baltimore"/>
    <x v="5"/>
    <n v="35"/>
    <n v="225"/>
    <n v="78750"/>
    <n v="23625"/>
    <n v="0.3"/>
    <s v="In-store"/>
  </r>
  <r>
    <s v="West Gear"/>
    <n v="1185732"/>
    <x v="225"/>
    <s v="Northeast"/>
    <s v="Maryland"/>
    <s v="Baltimore"/>
    <x v="0"/>
    <n v="35"/>
    <n v="445"/>
    <n v="155750"/>
    <n v="62300"/>
    <n v="0.4"/>
    <s v="In-store"/>
  </r>
  <r>
    <s v="West Gear"/>
    <n v="1185732"/>
    <x v="225"/>
    <s v="Northeast"/>
    <s v="Maryland"/>
    <s v="Baltimore"/>
    <x v="1"/>
    <n v="35"/>
    <n v="150"/>
    <n v="52500"/>
    <n v="18375"/>
    <n v="0.35"/>
    <s v="In-store"/>
  </r>
  <r>
    <s v="West Gear"/>
    <n v="1185732"/>
    <x v="225"/>
    <s v="Northeast"/>
    <s v="Maryland"/>
    <s v="Baltimore"/>
    <x v="2"/>
    <n v="25.000000000000007"/>
    <n v="175"/>
    <n v="43750.000000000015"/>
    <n v="15312.500000000004"/>
    <n v="0.35"/>
    <s v="In-store"/>
  </r>
  <r>
    <s v="West Gear"/>
    <n v="1185732"/>
    <x v="225"/>
    <s v="Northeast"/>
    <s v="Maryland"/>
    <s v="Baltimore"/>
    <x v="3"/>
    <n v="30"/>
    <n v="25"/>
    <n v="7500"/>
    <n v="2625"/>
    <n v="0.35"/>
    <s v="In-store"/>
  </r>
  <r>
    <s v="West Gear"/>
    <n v="1185732"/>
    <x v="225"/>
    <s v="Northeast"/>
    <s v="Maryland"/>
    <s v="Baltimore"/>
    <x v="4"/>
    <n v="45"/>
    <n v="75"/>
    <n v="33750"/>
    <n v="10125"/>
    <n v="0.3"/>
    <s v="In-store"/>
  </r>
  <r>
    <s v="West Gear"/>
    <n v="1185732"/>
    <x v="225"/>
    <s v="Northeast"/>
    <s v="Maryland"/>
    <s v="Baltimore"/>
    <x v="5"/>
    <n v="35"/>
    <n v="175"/>
    <n v="61250"/>
    <n v="18375"/>
    <n v="0.3"/>
    <s v="In-store"/>
  </r>
  <r>
    <s v="West Gear"/>
    <n v="1185732"/>
    <x v="244"/>
    <s v="Northeast"/>
    <s v="Maryland"/>
    <s v="Baltimore"/>
    <x v="0"/>
    <n v="35"/>
    <n v="425"/>
    <n v="148750"/>
    <n v="59500"/>
    <n v="0.4"/>
    <s v="In-store"/>
  </r>
  <r>
    <s v="West Gear"/>
    <n v="1185732"/>
    <x v="244"/>
    <s v="Northeast"/>
    <s v="Maryland"/>
    <s v="Baltimore"/>
    <x v="1"/>
    <n v="35"/>
    <n v="125"/>
    <n v="43750"/>
    <n v="15312.499999999998"/>
    <n v="0.35"/>
    <s v="In-store"/>
  </r>
  <r>
    <s v="West Gear"/>
    <n v="1185732"/>
    <x v="244"/>
    <s v="Northeast"/>
    <s v="Maryland"/>
    <s v="Baltimore"/>
    <x v="2"/>
    <n v="25.000000000000007"/>
    <n v="125"/>
    <n v="31250.000000000007"/>
    <n v="10937.500000000002"/>
    <n v="0.35"/>
    <s v="In-store"/>
  </r>
  <r>
    <s v="West Gear"/>
    <n v="1185732"/>
    <x v="244"/>
    <s v="Northeast"/>
    <s v="Maryland"/>
    <s v="Baltimore"/>
    <x v="3"/>
    <n v="30"/>
    <n v="50"/>
    <n v="15000"/>
    <n v="5250"/>
    <n v="0.35"/>
    <s v="In-store"/>
  </r>
  <r>
    <s v="West Gear"/>
    <n v="1185732"/>
    <x v="244"/>
    <s v="Northeast"/>
    <s v="Maryland"/>
    <s v="Baltimore"/>
    <x v="4"/>
    <n v="45"/>
    <n v="50"/>
    <n v="22500"/>
    <n v="6750"/>
    <n v="0.3"/>
    <s v="In-store"/>
  </r>
  <r>
    <s v="West Gear"/>
    <n v="1185732"/>
    <x v="244"/>
    <s v="Northeast"/>
    <s v="Maryland"/>
    <s v="Baltimore"/>
    <x v="5"/>
    <n v="35"/>
    <n v="200"/>
    <n v="70000"/>
    <n v="21000"/>
    <n v="0.3"/>
    <s v="In-store"/>
  </r>
  <r>
    <s v="West Gear"/>
    <n v="1185732"/>
    <x v="273"/>
    <s v="Northeast"/>
    <s v="Maryland"/>
    <s v="Baltimore"/>
    <x v="0"/>
    <n v="49.999999999999993"/>
    <n v="470"/>
    <n v="234999.99999999997"/>
    <n v="94000"/>
    <n v="0.4"/>
    <s v="In-store"/>
  </r>
  <r>
    <s v="West Gear"/>
    <n v="1185732"/>
    <x v="273"/>
    <s v="Northeast"/>
    <s v="Maryland"/>
    <s v="Baltimore"/>
    <x v="1"/>
    <n v="45"/>
    <n v="175"/>
    <n v="78750"/>
    <n v="27562.5"/>
    <n v="0.35"/>
    <s v="In-store"/>
  </r>
  <r>
    <s v="West Gear"/>
    <n v="1185732"/>
    <x v="273"/>
    <s v="Northeast"/>
    <s v="Maryland"/>
    <s v="Baltimore"/>
    <x v="2"/>
    <n v="40"/>
    <n v="150"/>
    <n v="60000"/>
    <n v="21000"/>
    <n v="0.35"/>
    <s v="In-store"/>
  </r>
  <r>
    <s v="West Gear"/>
    <n v="1185732"/>
    <x v="273"/>
    <s v="Northeast"/>
    <s v="Maryland"/>
    <s v="Baltimore"/>
    <x v="3"/>
    <n v="40"/>
    <n v="100"/>
    <n v="40000"/>
    <n v="14000"/>
    <n v="0.35"/>
    <s v="In-store"/>
  </r>
  <r>
    <s v="West Gear"/>
    <n v="1185732"/>
    <x v="273"/>
    <s v="Northeast"/>
    <s v="Maryland"/>
    <s v="Baltimore"/>
    <x v="4"/>
    <n v="49.999999999999993"/>
    <n v="125"/>
    <n v="62499.999999999993"/>
    <n v="18749.999999999996"/>
    <n v="0.3"/>
    <s v="In-store"/>
  </r>
  <r>
    <s v="West Gear"/>
    <n v="1185732"/>
    <x v="273"/>
    <s v="Northeast"/>
    <s v="Maryland"/>
    <s v="Baltimore"/>
    <x v="5"/>
    <n v="54.999999999999993"/>
    <n v="250"/>
    <n v="137499.99999999997"/>
    <n v="41249.999999999993"/>
    <n v="0.3"/>
    <s v="In-store"/>
  </r>
  <r>
    <s v="West Gear"/>
    <n v="1185732"/>
    <x v="306"/>
    <s v="Northeast"/>
    <s v="Maryland"/>
    <s v="Baltimore"/>
    <x v="0"/>
    <n v="49.999999999999993"/>
    <n v="500"/>
    <n v="249999.99999999997"/>
    <n v="100000"/>
    <n v="0.4"/>
    <s v="In-store"/>
  </r>
  <r>
    <s v="West Gear"/>
    <n v="1185732"/>
    <x v="306"/>
    <s v="Northeast"/>
    <s v="Maryland"/>
    <s v="Baltimore"/>
    <x v="1"/>
    <n v="45"/>
    <n v="250"/>
    <n v="112500"/>
    <n v="39375"/>
    <n v="0.35"/>
    <s v="In-store"/>
  </r>
  <r>
    <s v="Foot Locker"/>
    <n v="1185732"/>
    <x v="306"/>
    <s v="Northeast"/>
    <s v="Maryland"/>
    <s v="Baltimore"/>
    <x v="2"/>
    <n v="40"/>
    <n v="175"/>
    <n v="70000"/>
    <n v="24500"/>
    <n v="0.35"/>
    <s v="In-store"/>
  </r>
  <r>
    <s v="Foot Locker"/>
    <n v="1185732"/>
    <x v="306"/>
    <s v="Northeast"/>
    <s v="Maryland"/>
    <s v="Baltimore"/>
    <x v="3"/>
    <n v="40"/>
    <n v="150"/>
    <n v="60000"/>
    <n v="21000"/>
    <n v="0.35"/>
    <s v="In-store"/>
  </r>
  <r>
    <s v="Foot Locker"/>
    <n v="1185732"/>
    <x v="306"/>
    <s v="Northeast"/>
    <s v="Maryland"/>
    <s v="Baltimore"/>
    <x v="4"/>
    <n v="49.999999999999993"/>
    <n v="150"/>
    <n v="74999.999999999985"/>
    <n v="22499.999999999996"/>
    <n v="0.3"/>
    <s v="In-store"/>
  </r>
  <r>
    <s v="Foot Locker"/>
    <n v="1185732"/>
    <x v="306"/>
    <s v="Northeast"/>
    <s v="Maryland"/>
    <s v="Baltimore"/>
    <x v="5"/>
    <n v="54.999999999999993"/>
    <n v="300"/>
    <n v="164999.99999999997"/>
    <n v="49499.999999999993"/>
    <n v="0.3"/>
    <s v="In-store"/>
  </r>
  <r>
    <s v="Foot Locker"/>
    <n v="1185732"/>
    <x v="334"/>
    <s v="Northeast"/>
    <s v="Maryland"/>
    <s v="Baltimore"/>
    <x v="0"/>
    <n v="49.999999999999993"/>
    <n v="525"/>
    <n v="262499.99999999994"/>
    <n v="104999.99999999999"/>
    <n v="0.4"/>
    <s v="In-store"/>
  </r>
  <r>
    <s v="Sports Direct"/>
    <n v="1185732"/>
    <x v="334"/>
    <s v="Northeast"/>
    <s v="Maryland"/>
    <s v="Baltimore"/>
    <x v="1"/>
    <n v="45"/>
    <n v="275"/>
    <n v="123750"/>
    <n v="43312.5"/>
    <n v="0.35"/>
    <s v="In-store"/>
  </r>
  <r>
    <s v="Sports Direct"/>
    <n v="1185732"/>
    <x v="334"/>
    <s v="Northeast"/>
    <s v="Maryland"/>
    <s v="Baltimore"/>
    <x v="2"/>
    <n v="40"/>
    <n v="200"/>
    <n v="80000"/>
    <n v="28000"/>
    <n v="0.35"/>
    <s v="In-store"/>
  </r>
  <r>
    <s v="Sports Direct"/>
    <n v="1185732"/>
    <x v="334"/>
    <s v="Northeast"/>
    <s v="Maryland"/>
    <s v="Baltimore"/>
    <x v="3"/>
    <n v="40"/>
    <n v="150"/>
    <n v="60000"/>
    <n v="21000"/>
    <n v="0.35"/>
    <s v="In-store"/>
  </r>
  <r>
    <s v="Sports Direct"/>
    <n v="1185732"/>
    <x v="334"/>
    <s v="Northeast"/>
    <s v="Maryland"/>
    <s v="Baltimore"/>
    <x v="4"/>
    <n v="49.999999999999993"/>
    <n v="175"/>
    <n v="87499.999999999985"/>
    <n v="26249.999999999996"/>
    <n v="0.3"/>
    <s v="In-store"/>
  </r>
  <r>
    <s v="Sports Direct"/>
    <n v="1185732"/>
    <x v="334"/>
    <s v="Northeast"/>
    <s v="Maryland"/>
    <s v="Baltimore"/>
    <x v="5"/>
    <n v="54.999999999999993"/>
    <n v="350"/>
    <n v="192499.99999999997"/>
    <n v="57749.999999999993"/>
    <n v="0.3"/>
    <s v="In-store"/>
  </r>
  <r>
    <s v="Sports Direct"/>
    <n v="1185732"/>
    <x v="366"/>
    <s v="Northeast"/>
    <s v="Maryland"/>
    <s v="Baltimore"/>
    <x v="0"/>
    <n v="49.999999999999993"/>
    <n v="500"/>
    <n v="249999.99999999997"/>
    <n v="100000"/>
    <n v="0.4"/>
    <s v="In-store"/>
  </r>
  <r>
    <s v="Sports Direct"/>
    <n v="1185732"/>
    <x v="366"/>
    <s v="Northeast"/>
    <s v="Maryland"/>
    <s v="Baltimore"/>
    <x v="1"/>
    <n v="45"/>
    <n v="275"/>
    <n v="123750"/>
    <n v="43312.5"/>
    <n v="0.35"/>
    <s v="In-store"/>
  </r>
  <r>
    <s v="Sports Direct"/>
    <n v="1185732"/>
    <x v="366"/>
    <s v="Northeast"/>
    <s v="Maryland"/>
    <s v="Baltimore"/>
    <x v="2"/>
    <n v="40"/>
    <n v="200"/>
    <n v="80000"/>
    <n v="28000"/>
    <n v="0.35"/>
    <s v="In-store"/>
  </r>
  <r>
    <s v="Sports Direct"/>
    <n v="1185732"/>
    <x v="366"/>
    <s v="Northeast"/>
    <s v="Maryland"/>
    <s v="Baltimore"/>
    <x v="3"/>
    <n v="40"/>
    <n v="150"/>
    <n v="60000"/>
    <n v="21000"/>
    <n v="0.35"/>
    <s v="In-store"/>
  </r>
  <r>
    <s v="Sports Direct"/>
    <n v="1185732"/>
    <x v="366"/>
    <s v="Northeast"/>
    <s v="Maryland"/>
    <s v="Baltimore"/>
    <x v="4"/>
    <n v="49.999999999999993"/>
    <n v="125"/>
    <n v="62499.999999999993"/>
    <n v="18749.999999999996"/>
    <n v="0.3"/>
    <s v="In-store"/>
  </r>
  <r>
    <s v="Sports Direct"/>
    <n v="1185732"/>
    <x v="366"/>
    <s v="Northeast"/>
    <s v="Maryland"/>
    <s v="Baltimore"/>
    <x v="5"/>
    <n v="54.999999999999993"/>
    <n v="300"/>
    <n v="164999.99999999997"/>
    <n v="49499.999999999993"/>
    <n v="0.3"/>
    <s v="In-store"/>
  </r>
  <r>
    <s v="Sports Direct"/>
    <n v="1185732"/>
    <x v="396"/>
    <s v="Northeast"/>
    <s v="Maryland"/>
    <s v="Baltimore"/>
    <x v="0"/>
    <n v="49.999999999999993"/>
    <n v="425"/>
    <n v="212499.99999999997"/>
    <n v="85000"/>
    <n v="0.4"/>
    <s v="In-store"/>
  </r>
  <r>
    <s v="Sports Direct"/>
    <n v="1185732"/>
    <x v="396"/>
    <s v="Northeast"/>
    <s v="Maryland"/>
    <s v="Baltimore"/>
    <x v="1"/>
    <n v="45"/>
    <n v="225"/>
    <n v="101250"/>
    <n v="35437.5"/>
    <n v="0.35"/>
    <s v="In-store"/>
  </r>
  <r>
    <s v="Sports Direct"/>
    <n v="1185732"/>
    <x v="396"/>
    <s v="Northeast"/>
    <s v="Maryland"/>
    <s v="Baltimore"/>
    <x v="2"/>
    <n v="40"/>
    <n v="125"/>
    <n v="50000"/>
    <n v="17500"/>
    <n v="0.35"/>
    <s v="In-store"/>
  </r>
  <r>
    <s v="Sports Direct"/>
    <n v="1185732"/>
    <x v="396"/>
    <s v="Northeast"/>
    <s v="Maryland"/>
    <s v="Baltimore"/>
    <x v="3"/>
    <n v="40"/>
    <n v="100"/>
    <n v="40000"/>
    <n v="14000"/>
    <n v="0.35"/>
    <s v="In-store"/>
  </r>
  <r>
    <s v="Sports Direct"/>
    <n v="1185732"/>
    <x v="396"/>
    <s v="Northeast"/>
    <s v="Maryland"/>
    <s v="Baltimore"/>
    <x v="4"/>
    <n v="49.999999999999993"/>
    <n v="100"/>
    <n v="49999.999999999993"/>
    <n v="14999.999999999996"/>
    <n v="0.3"/>
    <s v="In-store"/>
  </r>
  <r>
    <s v="Sports Direct"/>
    <n v="1185732"/>
    <x v="396"/>
    <s v="Northeast"/>
    <s v="Maryland"/>
    <s v="Baltimore"/>
    <x v="5"/>
    <n v="54.999999999999993"/>
    <n v="200"/>
    <n v="109999.99999999999"/>
    <n v="32999.999999999993"/>
    <n v="0.3"/>
    <s v="In-store"/>
  </r>
  <r>
    <s v="Sports Direct"/>
    <n v="1185732"/>
    <x v="428"/>
    <s v="Northeast"/>
    <s v="Maryland"/>
    <s v="Baltimore"/>
    <x v="0"/>
    <n v="54.999999999999993"/>
    <n v="375"/>
    <n v="206249.99999999997"/>
    <n v="82500"/>
    <n v="0.4"/>
    <s v="In-store"/>
  </r>
  <r>
    <s v="Sports Direct"/>
    <n v="1185732"/>
    <x v="428"/>
    <s v="Northeast"/>
    <s v="Maryland"/>
    <s v="Baltimore"/>
    <x v="1"/>
    <n v="50"/>
    <n v="200"/>
    <n v="100000"/>
    <n v="35000"/>
    <n v="0.35"/>
    <s v="In-store"/>
  </r>
  <r>
    <s v="Sports Direct"/>
    <n v="1185732"/>
    <x v="428"/>
    <s v="Northeast"/>
    <s v="Maryland"/>
    <s v="Baltimore"/>
    <x v="2"/>
    <n v="50"/>
    <n v="100"/>
    <n v="50000"/>
    <n v="17500"/>
    <n v="0.35"/>
    <s v="In-store"/>
  </r>
  <r>
    <s v="Foot Locker"/>
    <n v="1185732"/>
    <x v="428"/>
    <s v="Northeast"/>
    <s v="Maryland"/>
    <s v="Baltimore"/>
    <x v="3"/>
    <n v="50"/>
    <n v="75"/>
    <n v="37500"/>
    <n v="13125"/>
    <n v="0.35"/>
    <s v="In-store"/>
  </r>
  <r>
    <s v="Foot Locker"/>
    <n v="1185732"/>
    <x v="428"/>
    <s v="Northeast"/>
    <s v="Maryland"/>
    <s v="Baltimore"/>
    <x v="4"/>
    <n v="60"/>
    <n v="75"/>
    <n v="45000"/>
    <n v="13500"/>
    <n v="0.3"/>
    <s v="In-store"/>
  </r>
  <r>
    <s v="Foot Locker"/>
    <n v="1185732"/>
    <x v="428"/>
    <s v="Northeast"/>
    <s v="Maryland"/>
    <s v="Baltimore"/>
    <x v="5"/>
    <n v="64.999999999999986"/>
    <n v="200"/>
    <n v="129999.99999999997"/>
    <n v="38999.999999999993"/>
    <n v="0.3"/>
    <s v="In-store"/>
  </r>
  <r>
    <s v="Foot Locker"/>
    <n v="1185732"/>
    <x v="458"/>
    <s v="Northeast"/>
    <s v="Maryland"/>
    <s v="Baltimore"/>
    <x v="0"/>
    <n v="60"/>
    <n v="350"/>
    <n v="210000"/>
    <n v="84000"/>
    <n v="0.4"/>
    <s v="In-store"/>
  </r>
  <r>
    <s v="Foot Locker"/>
    <n v="1185732"/>
    <x v="458"/>
    <s v="Northeast"/>
    <s v="Maryland"/>
    <s v="Baltimore"/>
    <x v="1"/>
    <n v="50"/>
    <n v="175"/>
    <n v="87500"/>
    <n v="30624.999999999996"/>
    <n v="0.35"/>
    <s v="In-store"/>
  </r>
  <r>
    <s v="Foot Locker"/>
    <n v="1185732"/>
    <x v="458"/>
    <s v="Northeast"/>
    <s v="Maryland"/>
    <s v="Baltimore"/>
    <x v="2"/>
    <n v="50"/>
    <n v="170"/>
    <n v="85000"/>
    <n v="29749.999999999996"/>
    <n v="0.35"/>
    <s v="In-store"/>
  </r>
  <r>
    <s v="Foot Locker"/>
    <n v="1185732"/>
    <x v="458"/>
    <s v="Northeast"/>
    <s v="Maryland"/>
    <s v="Baltimore"/>
    <x v="3"/>
    <n v="50"/>
    <n v="150"/>
    <n v="75000"/>
    <n v="26250"/>
    <n v="0.35"/>
    <s v="In-store"/>
  </r>
  <r>
    <s v="Foot Locker"/>
    <n v="1185732"/>
    <x v="458"/>
    <s v="Northeast"/>
    <s v="Maryland"/>
    <s v="Baltimore"/>
    <x v="4"/>
    <n v="60"/>
    <n v="125"/>
    <n v="75000"/>
    <n v="22500"/>
    <n v="0.3"/>
    <s v="In-store"/>
  </r>
  <r>
    <s v="Foot Locker"/>
    <n v="1185732"/>
    <x v="458"/>
    <s v="Northeast"/>
    <s v="Maryland"/>
    <s v="Baltimore"/>
    <x v="5"/>
    <n v="64.999999999999986"/>
    <n v="225"/>
    <n v="146249.99999999997"/>
    <n v="43874.999999999993"/>
    <n v="0.3"/>
    <s v="In-store"/>
  </r>
  <r>
    <s v="Foot Locker"/>
    <n v="1185732"/>
    <x v="487"/>
    <s v="Northeast"/>
    <s v="Maryland"/>
    <s v="Baltimore"/>
    <x v="0"/>
    <n v="60"/>
    <n v="450"/>
    <n v="270000"/>
    <n v="108000"/>
    <n v="0.4"/>
    <s v="In-store"/>
  </r>
  <r>
    <s v="Foot Locker"/>
    <n v="1185732"/>
    <x v="487"/>
    <s v="Northeast"/>
    <s v="Maryland"/>
    <s v="Baltimore"/>
    <x v="1"/>
    <n v="50"/>
    <n v="250"/>
    <n v="125000"/>
    <n v="43750"/>
    <n v="0.35"/>
    <s v="In-store"/>
  </r>
  <r>
    <s v="Foot Locker"/>
    <n v="1185732"/>
    <x v="487"/>
    <s v="Northeast"/>
    <s v="Maryland"/>
    <s v="Baltimore"/>
    <x v="2"/>
    <n v="50"/>
    <n v="225"/>
    <n v="112500"/>
    <n v="39375"/>
    <n v="0.35"/>
    <s v="In-store"/>
  </r>
  <r>
    <s v="Foot Locker"/>
    <n v="1185732"/>
    <x v="487"/>
    <s v="Northeast"/>
    <s v="Maryland"/>
    <s v="Baltimore"/>
    <x v="3"/>
    <n v="50"/>
    <n v="175"/>
    <n v="87500"/>
    <n v="30624.999999999996"/>
    <n v="0.35"/>
    <s v="In-store"/>
  </r>
  <r>
    <s v="Foot Locker"/>
    <n v="1185732"/>
    <x v="487"/>
    <s v="Northeast"/>
    <s v="Maryland"/>
    <s v="Baltimore"/>
    <x v="4"/>
    <n v="60"/>
    <n v="175"/>
    <n v="105000"/>
    <n v="31500"/>
    <n v="0.3"/>
    <s v="In-store"/>
  </r>
  <r>
    <s v="Foot Locker"/>
    <n v="1185732"/>
    <x v="487"/>
    <s v="Northeast"/>
    <s v="Maryland"/>
    <s v="Baltimore"/>
    <x v="5"/>
    <n v="64.999999999999986"/>
    <n v="275"/>
    <n v="178749.99999999997"/>
    <n v="53624.999999999993"/>
    <n v="0.3"/>
    <s v="In-store"/>
  </r>
  <r>
    <s v="Foot Locker"/>
    <n v="1185732"/>
    <x v="181"/>
    <s v="Northeast"/>
    <s v="Maryland"/>
    <s v="Baltimore"/>
    <x v="0"/>
    <n v="40"/>
    <n v="525"/>
    <n v="210000"/>
    <n v="73500"/>
    <n v="0.35"/>
    <s v="In-store"/>
  </r>
  <r>
    <s v="Foot Locker"/>
    <n v="1185732"/>
    <x v="181"/>
    <s v="Northeast"/>
    <s v="Maryland"/>
    <s v="Baltimore"/>
    <x v="1"/>
    <n v="40"/>
    <n v="325"/>
    <n v="130000"/>
    <n v="45500"/>
    <n v="0.35"/>
    <s v="In-store"/>
  </r>
  <r>
    <s v="Foot Locker"/>
    <n v="1185732"/>
    <x v="181"/>
    <s v="Northeast"/>
    <s v="Maryland"/>
    <s v="Baltimore"/>
    <x v="2"/>
    <n v="30.000000000000004"/>
    <n v="325"/>
    <n v="97500.000000000015"/>
    <n v="39000.000000000007"/>
    <n v="0.4"/>
    <s v="In-store"/>
  </r>
  <r>
    <s v="Foot Locker"/>
    <n v="1185732"/>
    <x v="181"/>
    <s v="Northeast"/>
    <s v="Maryland"/>
    <s v="Baltimore"/>
    <x v="3"/>
    <n v="35"/>
    <n v="175"/>
    <n v="61250"/>
    <n v="24500"/>
    <n v="0.4"/>
    <s v="In-store"/>
  </r>
  <r>
    <s v="Foot Locker"/>
    <n v="1185732"/>
    <x v="181"/>
    <s v="Northeast"/>
    <s v="Maryland"/>
    <s v="Baltimore"/>
    <x v="4"/>
    <n v="50"/>
    <n v="225"/>
    <n v="112500"/>
    <n v="33750"/>
    <n v="0.3"/>
    <s v="In-store"/>
  </r>
  <r>
    <s v="Foot Locker"/>
    <n v="1185732"/>
    <x v="181"/>
    <s v="Northeast"/>
    <s v="Maryland"/>
    <s v="Baltimore"/>
    <x v="5"/>
    <n v="40"/>
    <n v="325"/>
    <n v="130000"/>
    <n v="52000"/>
    <n v="0.4"/>
    <s v="In-store"/>
  </r>
  <r>
    <s v="Foot Locker"/>
    <n v="1185732"/>
    <x v="210"/>
    <s v="Northeast"/>
    <s v="Maryland"/>
    <s v="Baltimore"/>
    <x v="0"/>
    <n v="40"/>
    <n v="575"/>
    <n v="230000"/>
    <n v="80500"/>
    <n v="0.35"/>
    <s v="In-store"/>
  </r>
  <r>
    <s v="Foot Locker"/>
    <n v="1185732"/>
    <x v="210"/>
    <s v="Northeast"/>
    <s v="Maryland"/>
    <s v="Baltimore"/>
    <x v="1"/>
    <n v="40"/>
    <n v="225"/>
    <n v="90000"/>
    <n v="31499.999999999996"/>
    <n v="0.35"/>
    <s v="In-store"/>
  </r>
  <r>
    <s v="Foot Locker"/>
    <n v="1185732"/>
    <x v="210"/>
    <s v="Northeast"/>
    <s v="Maryland"/>
    <s v="Baltimore"/>
    <x v="2"/>
    <n v="30.000000000000004"/>
    <n v="275"/>
    <n v="82500.000000000015"/>
    <n v="33000.000000000007"/>
    <n v="0.4"/>
    <s v="In-store"/>
  </r>
  <r>
    <s v="Foot Locker"/>
    <n v="1185732"/>
    <x v="210"/>
    <s v="Northeast"/>
    <s v="Delaware"/>
    <s v="Wilmington"/>
    <x v="3"/>
    <n v="35"/>
    <n v="150"/>
    <n v="52500"/>
    <n v="21000"/>
    <n v="0.4"/>
    <s v="In-store"/>
  </r>
  <r>
    <s v="Foot Locker"/>
    <n v="1185732"/>
    <x v="210"/>
    <s v="Northeast"/>
    <s v="Delaware"/>
    <s v="Wilmington"/>
    <x v="4"/>
    <n v="50"/>
    <n v="225"/>
    <n v="112500"/>
    <n v="33750"/>
    <n v="0.3"/>
    <s v="In-store"/>
  </r>
  <r>
    <s v="Foot Locker"/>
    <n v="1185732"/>
    <x v="210"/>
    <s v="Northeast"/>
    <s v="Delaware"/>
    <s v="Wilmington"/>
    <x v="5"/>
    <n v="40"/>
    <n v="325"/>
    <n v="130000"/>
    <n v="52000"/>
    <n v="0.4"/>
    <s v="In-store"/>
  </r>
  <r>
    <s v="Foot Locker"/>
    <n v="1185732"/>
    <x v="218"/>
    <s v="Northeast"/>
    <s v="Delaware"/>
    <s v="Wilmington"/>
    <x v="0"/>
    <n v="40"/>
    <n v="545"/>
    <n v="218000"/>
    <n v="76300"/>
    <n v="0.35"/>
    <s v="In-store"/>
  </r>
  <r>
    <s v="Foot Locker"/>
    <n v="1185732"/>
    <x v="218"/>
    <s v="Northeast"/>
    <s v="Delaware"/>
    <s v="Wilmington"/>
    <x v="1"/>
    <n v="40"/>
    <n v="250"/>
    <n v="100000"/>
    <n v="35000"/>
    <n v="0.35"/>
    <s v="In-store"/>
  </r>
  <r>
    <s v="Foot Locker"/>
    <n v="1185732"/>
    <x v="218"/>
    <s v="Northeast"/>
    <s v="Delaware"/>
    <s v="Wilmington"/>
    <x v="2"/>
    <n v="30.000000000000004"/>
    <n v="275"/>
    <n v="82500.000000000015"/>
    <n v="33000.000000000007"/>
    <n v="0.4"/>
    <s v="In-store"/>
  </r>
  <r>
    <s v="Foot Locker"/>
    <n v="1185732"/>
    <x v="218"/>
    <s v="Northeast"/>
    <s v="Delaware"/>
    <s v="Wilmington"/>
    <x v="3"/>
    <n v="35"/>
    <n v="125"/>
    <n v="43750"/>
    <n v="17500"/>
    <n v="0.4"/>
    <s v="In-store"/>
  </r>
  <r>
    <s v="Foot Locker"/>
    <n v="1185732"/>
    <x v="218"/>
    <s v="Northeast"/>
    <s v="Delaware"/>
    <s v="Wilmington"/>
    <x v="4"/>
    <n v="50"/>
    <n v="175"/>
    <n v="87500"/>
    <n v="26250"/>
    <n v="0.3"/>
    <s v="In-store"/>
  </r>
  <r>
    <s v="Foot Locker"/>
    <n v="1185732"/>
    <x v="218"/>
    <s v="Northeast"/>
    <s v="Delaware"/>
    <s v="Wilmington"/>
    <x v="5"/>
    <n v="40"/>
    <n v="275"/>
    <n v="110000"/>
    <n v="44000"/>
    <n v="0.4"/>
    <s v="In-store"/>
  </r>
  <r>
    <s v="Foot Locker"/>
    <n v="1185732"/>
    <x v="237"/>
    <s v="Northeast"/>
    <s v="Delaware"/>
    <s v="Wilmington"/>
    <x v="0"/>
    <n v="40"/>
    <n v="525"/>
    <n v="210000"/>
    <n v="73500"/>
    <n v="0.35"/>
    <s v="In-store"/>
  </r>
  <r>
    <s v="Foot Locker"/>
    <n v="1185732"/>
    <x v="237"/>
    <s v="Northeast"/>
    <s v="Delaware"/>
    <s v="Wilmington"/>
    <x v="1"/>
    <n v="40"/>
    <n v="225"/>
    <n v="90000"/>
    <n v="31499.999999999996"/>
    <n v="0.35"/>
    <s v="In-store"/>
  </r>
  <r>
    <s v="Foot Locker"/>
    <n v="1185732"/>
    <x v="237"/>
    <s v="Northeast"/>
    <s v="Delaware"/>
    <s v="Wilmington"/>
    <x v="2"/>
    <n v="30.000000000000004"/>
    <n v="225"/>
    <n v="67500.000000000015"/>
    <n v="27000.000000000007"/>
    <n v="0.4"/>
    <s v="In-store"/>
  </r>
  <r>
    <s v="Foot Locker"/>
    <n v="1185732"/>
    <x v="237"/>
    <s v="Northeast"/>
    <s v="Delaware"/>
    <s v="Wilmington"/>
    <x v="3"/>
    <n v="35"/>
    <n v="150"/>
    <n v="52500"/>
    <n v="21000"/>
    <n v="0.4"/>
    <s v="In-store"/>
  </r>
  <r>
    <s v="Foot Locker"/>
    <n v="1185732"/>
    <x v="237"/>
    <s v="Northeast"/>
    <s v="Delaware"/>
    <s v="Wilmington"/>
    <x v="4"/>
    <n v="50"/>
    <n v="150"/>
    <n v="75000"/>
    <n v="22500"/>
    <n v="0.3"/>
    <s v="In-store"/>
  </r>
  <r>
    <s v="Foot Locker"/>
    <n v="1185732"/>
    <x v="237"/>
    <s v="Northeast"/>
    <s v="Delaware"/>
    <s v="Wilmington"/>
    <x v="5"/>
    <n v="40"/>
    <n v="300"/>
    <n v="120000"/>
    <n v="48000"/>
    <n v="0.4"/>
    <s v="In-store"/>
  </r>
  <r>
    <s v="Foot Locker"/>
    <n v="1185732"/>
    <x v="266"/>
    <s v="Northeast"/>
    <s v="Delaware"/>
    <s v="Wilmington"/>
    <x v="0"/>
    <n v="54.999999999999993"/>
    <n v="570"/>
    <n v="313499.99999999994"/>
    <n v="109724.99999999997"/>
    <n v="0.35"/>
    <s v="In-store"/>
  </r>
  <r>
    <s v="Foot Locker"/>
    <n v="1185732"/>
    <x v="266"/>
    <s v="Northeast"/>
    <s v="Delaware"/>
    <s v="Wilmington"/>
    <x v="1"/>
    <n v="50"/>
    <n v="275"/>
    <n v="137500"/>
    <n v="48125"/>
    <n v="0.35"/>
    <s v="In-store"/>
  </r>
  <r>
    <s v="Foot Locker"/>
    <n v="1185732"/>
    <x v="266"/>
    <s v="Northeast"/>
    <s v="Delaware"/>
    <s v="Wilmington"/>
    <x v="2"/>
    <n v="45"/>
    <n v="300"/>
    <n v="135000"/>
    <n v="54000"/>
    <n v="0.4"/>
    <s v="In-store"/>
  </r>
  <r>
    <s v="Foot Locker"/>
    <n v="1185732"/>
    <x v="266"/>
    <s v="Northeast"/>
    <s v="Delaware"/>
    <s v="Wilmington"/>
    <x v="3"/>
    <n v="45"/>
    <n v="250"/>
    <n v="112500"/>
    <n v="45000"/>
    <n v="0.4"/>
    <s v="In-store"/>
  </r>
  <r>
    <s v="Foot Locker"/>
    <n v="1185732"/>
    <x v="266"/>
    <s v="Northeast"/>
    <s v="Delaware"/>
    <s v="Wilmington"/>
    <x v="4"/>
    <n v="54.999999999999993"/>
    <n v="275"/>
    <n v="151249.99999999997"/>
    <n v="45374.999999999993"/>
    <n v="0.3"/>
    <s v="In-store"/>
  </r>
  <r>
    <s v="Foot Locker"/>
    <n v="1185732"/>
    <x v="266"/>
    <s v="Northeast"/>
    <s v="Delaware"/>
    <s v="Wilmington"/>
    <x v="5"/>
    <n v="60"/>
    <n v="400"/>
    <n v="240000"/>
    <n v="96000"/>
    <n v="0.4"/>
    <s v="In-store"/>
  </r>
  <r>
    <s v="Foot Locker"/>
    <n v="1185732"/>
    <x v="299"/>
    <s v="Northeast"/>
    <s v="Delaware"/>
    <s v="Wilmington"/>
    <x v="0"/>
    <n v="54.999999999999993"/>
    <n v="650"/>
    <n v="357499.99999999994"/>
    <n v="125124.99999999997"/>
    <n v="0.35"/>
    <s v="In-store"/>
  </r>
  <r>
    <s v="Foot Locker"/>
    <n v="1185732"/>
    <x v="299"/>
    <s v="Northeast"/>
    <s v="Delaware"/>
    <s v="Wilmington"/>
    <x v="1"/>
    <n v="50"/>
    <n v="400"/>
    <n v="200000"/>
    <n v="70000"/>
    <n v="0.35"/>
    <s v="In-store"/>
  </r>
  <r>
    <s v="Foot Locker"/>
    <n v="1185732"/>
    <x v="299"/>
    <s v="Northeast"/>
    <s v="Delaware"/>
    <s v="Wilmington"/>
    <x v="2"/>
    <n v="45"/>
    <n v="325"/>
    <n v="146250"/>
    <n v="58500"/>
    <n v="0.4"/>
    <s v="In-store"/>
  </r>
  <r>
    <s v="Foot Locker"/>
    <n v="1185732"/>
    <x v="299"/>
    <s v="Northeast"/>
    <s v="Delaware"/>
    <s v="Wilmington"/>
    <x v="3"/>
    <n v="45"/>
    <n v="300"/>
    <n v="135000"/>
    <n v="54000"/>
    <n v="0.4"/>
    <s v="In-store"/>
  </r>
  <r>
    <s v="Foot Locker"/>
    <n v="1185732"/>
    <x v="299"/>
    <s v="Northeast"/>
    <s v="Delaware"/>
    <s v="Wilmington"/>
    <x v="4"/>
    <n v="54.999999999999993"/>
    <n v="300"/>
    <n v="164999.99999999997"/>
    <n v="49499.999999999993"/>
    <n v="0.3"/>
    <s v="In-store"/>
  </r>
  <r>
    <s v="Foot Locker"/>
    <n v="1185732"/>
    <x v="299"/>
    <s v="Northeast"/>
    <s v="Delaware"/>
    <s v="Wilmington"/>
    <x v="5"/>
    <n v="60"/>
    <n v="450"/>
    <n v="270000"/>
    <n v="108000"/>
    <n v="0.4"/>
    <s v="In-store"/>
  </r>
  <r>
    <s v="Foot Locker"/>
    <n v="1185732"/>
    <x v="327"/>
    <s v="Northeast"/>
    <s v="Delaware"/>
    <s v="Wilmington"/>
    <x v="0"/>
    <n v="54.999999999999993"/>
    <n v="675"/>
    <n v="371249.99999999994"/>
    <n v="129937.49999999997"/>
    <n v="0.35"/>
    <s v="In-store"/>
  </r>
  <r>
    <s v="Foot Locker"/>
    <n v="1185732"/>
    <x v="327"/>
    <s v="Northeast"/>
    <s v="Delaware"/>
    <s v="Wilmington"/>
    <x v="1"/>
    <n v="50"/>
    <n v="425"/>
    <n v="212500"/>
    <n v="74375"/>
    <n v="0.35"/>
    <s v="In-store"/>
  </r>
  <r>
    <s v="Foot Locker"/>
    <n v="1185732"/>
    <x v="327"/>
    <s v="Northeast"/>
    <s v="Delaware"/>
    <s v="Wilmington"/>
    <x v="2"/>
    <n v="45"/>
    <n v="350"/>
    <n v="157500"/>
    <n v="63000"/>
    <n v="0.4"/>
    <s v="In-store"/>
  </r>
  <r>
    <s v="Foot Locker"/>
    <n v="1185732"/>
    <x v="327"/>
    <s v="Northeast"/>
    <s v="Delaware"/>
    <s v="Wilmington"/>
    <x v="3"/>
    <n v="45"/>
    <n v="300"/>
    <n v="135000"/>
    <n v="54000"/>
    <n v="0.4"/>
    <s v="In-store"/>
  </r>
  <r>
    <s v="Foot Locker"/>
    <n v="1185732"/>
    <x v="327"/>
    <s v="Northeast"/>
    <s v="Delaware"/>
    <s v="Wilmington"/>
    <x v="4"/>
    <n v="54.999999999999993"/>
    <n v="325"/>
    <n v="178749.99999999997"/>
    <n v="53624.999999999993"/>
    <n v="0.3"/>
    <s v="In-store"/>
  </r>
  <r>
    <s v="Foot Locker"/>
    <n v="1185732"/>
    <x v="327"/>
    <s v="Northeast"/>
    <s v="Delaware"/>
    <s v="Wilmington"/>
    <x v="5"/>
    <n v="60"/>
    <n v="500"/>
    <n v="300000"/>
    <n v="120000"/>
    <n v="0.4"/>
    <s v="In-store"/>
  </r>
  <r>
    <s v="Foot Locker"/>
    <n v="1185732"/>
    <x v="359"/>
    <s v="Northeast"/>
    <s v="Delaware"/>
    <s v="Wilmington"/>
    <x v="0"/>
    <n v="54.999999999999993"/>
    <n v="650"/>
    <n v="357499.99999999994"/>
    <n v="125124.99999999997"/>
    <n v="0.35"/>
    <s v="In-store"/>
  </r>
  <r>
    <s v="Foot Locker"/>
    <n v="1185732"/>
    <x v="359"/>
    <s v="Northeast"/>
    <s v="Delaware"/>
    <s v="Wilmington"/>
    <x v="1"/>
    <n v="50"/>
    <n v="425"/>
    <n v="212500"/>
    <n v="74375"/>
    <n v="0.35"/>
    <s v="In-store"/>
  </r>
  <r>
    <s v="Foot Locker"/>
    <n v="1185732"/>
    <x v="359"/>
    <s v="Northeast"/>
    <s v="Delaware"/>
    <s v="Wilmington"/>
    <x v="2"/>
    <n v="45"/>
    <n v="350"/>
    <n v="157500"/>
    <n v="63000"/>
    <n v="0.4"/>
    <s v="In-store"/>
  </r>
  <r>
    <s v="Foot Locker"/>
    <n v="1185732"/>
    <x v="359"/>
    <s v="Northeast"/>
    <s v="Delaware"/>
    <s v="Wilmington"/>
    <x v="3"/>
    <n v="45"/>
    <n v="250"/>
    <n v="112500"/>
    <n v="45000"/>
    <n v="0.4"/>
    <s v="In-store"/>
  </r>
  <r>
    <s v="Foot Locker"/>
    <n v="1185732"/>
    <x v="359"/>
    <s v="Northeast"/>
    <s v="Delaware"/>
    <s v="Wilmington"/>
    <x v="4"/>
    <n v="54.999999999999993"/>
    <n v="225"/>
    <n v="123749.99999999999"/>
    <n v="37124.999999999993"/>
    <n v="0.3"/>
    <s v="In-store"/>
  </r>
  <r>
    <s v="Foot Locker"/>
    <n v="1185732"/>
    <x v="359"/>
    <s v="Northeast"/>
    <s v="Delaware"/>
    <s v="Wilmington"/>
    <x v="5"/>
    <n v="60"/>
    <n v="400"/>
    <n v="240000"/>
    <n v="96000"/>
    <n v="0.4"/>
    <s v="In-store"/>
  </r>
  <r>
    <s v="Foot Locker"/>
    <n v="1185732"/>
    <x v="389"/>
    <s v="Northeast"/>
    <s v="Delaware"/>
    <s v="Wilmington"/>
    <x v="0"/>
    <n v="54.999999999999993"/>
    <n v="525"/>
    <n v="288749.99999999994"/>
    <n v="101062.49999999997"/>
    <n v="0.35"/>
    <s v="In-store"/>
  </r>
  <r>
    <s v="Foot Locker"/>
    <n v="1185732"/>
    <x v="389"/>
    <s v="Northeast"/>
    <s v="Delaware"/>
    <s v="Wilmington"/>
    <x v="1"/>
    <n v="50"/>
    <n v="325"/>
    <n v="162500"/>
    <n v="56875"/>
    <n v="0.35"/>
    <s v="In-store"/>
  </r>
  <r>
    <s v="Foot Locker"/>
    <n v="1185732"/>
    <x v="389"/>
    <s v="Northeast"/>
    <s v="Delaware"/>
    <s v="Wilmington"/>
    <x v="2"/>
    <n v="45"/>
    <n v="225"/>
    <n v="101250"/>
    <n v="40500"/>
    <n v="0.4"/>
    <s v="In-store"/>
  </r>
  <r>
    <s v="Foot Locker"/>
    <n v="1185732"/>
    <x v="389"/>
    <s v="Northeast"/>
    <s v="Delaware"/>
    <s v="Wilmington"/>
    <x v="3"/>
    <n v="45"/>
    <n v="200"/>
    <n v="90000"/>
    <n v="36000"/>
    <n v="0.4"/>
    <s v="In-store"/>
  </r>
  <r>
    <s v="Foot Locker"/>
    <n v="1185732"/>
    <x v="389"/>
    <s v="Northeast"/>
    <s v="Delaware"/>
    <s v="Wilmington"/>
    <x v="4"/>
    <n v="54.999999999999993"/>
    <n v="200"/>
    <n v="109999.99999999999"/>
    <n v="32999.999999999993"/>
    <n v="0.3"/>
    <s v="In-store"/>
  </r>
  <r>
    <s v="Foot Locker"/>
    <n v="1185732"/>
    <x v="389"/>
    <s v="Northeast"/>
    <s v="Delaware"/>
    <s v="Wilmington"/>
    <x v="5"/>
    <n v="60"/>
    <n v="300"/>
    <n v="180000"/>
    <n v="72000"/>
    <n v="0.4"/>
    <s v="In-store"/>
  </r>
  <r>
    <s v="Foot Locker"/>
    <n v="1185732"/>
    <x v="421"/>
    <s v="Northeast"/>
    <s v="Delaware"/>
    <s v="Wilmington"/>
    <x v="0"/>
    <n v="60"/>
    <n v="475"/>
    <n v="285000"/>
    <n v="99750"/>
    <n v="0.35"/>
    <s v="In-store"/>
  </r>
  <r>
    <s v="Foot Locker"/>
    <n v="1185732"/>
    <x v="421"/>
    <s v="Northeast"/>
    <s v="Delaware"/>
    <s v="Wilmington"/>
    <x v="1"/>
    <n v="55.000000000000007"/>
    <n v="300"/>
    <n v="165000.00000000003"/>
    <n v="57750.000000000007"/>
    <n v="0.35"/>
    <s v="In-store"/>
  </r>
  <r>
    <s v="Foot Locker"/>
    <n v="1185732"/>
    <x v="421"/>
    <s v="Northeast"/>
    <s v="Delaware"/>
    <s v="Wilmington"/>
    <x v="2"/>
    <n v="55.000000000000007"/>
    <n v="200"/>
    <n v="110000.00000000001"/>
    <n v="44000.000000000007"/>
    <n v="0.4"/>
    <s v="In-store"/>
  </r>
  <r>
    <s v="Foot Locker"/>
    <n v="1185732"/>
    <x v="421"/>
    <s v="Northeast"/>
    <s v="Delaware"/>
    <s v="Wilmington"/>
    <x v="3"/>
    <n v="55.000000000000007"/>
    <n v="175"/>
    <n v="96250.000000000015"/>
    <n v="38500.000000000007"/>
    <n v="0.4"/>
    <s v="In-store"/>
  </r>
  <r>
    <s v="Foot Locker"/>
    <n v="1185732"/>
    <x v="421"/>
    <s v="Northeast"/>
    <s v="Delaware"/>
    <s v="Wilmington"/>
    <x v="4"/>
    <n v="65"/>
    <n v="175"/>
    <n v="113750"/>
    <n v="34125"/>
    <n v="0.3"/>
    <s v="In-store"/>
  </r>
  <r>
    <s v="Kohl's"/>
    <n v="1185732"/>
    <x v="421"/>
    <s v="Northeast"/>
    <s v="Delaware"/>
    <s v="Wilmington"/>
    <x v="5"/>
    <n v="70"/>
    <n v="300"/>
    <n v="210000"/>
    <n v="84000"/>
    <n v="0.4"/>
    <s v="In-store"/>
  </r>
  <r>
    <s v="Kohl's"/>
    <n v="1185732"/>
    <x v="451"/>
    <s v="Northeast"/>
    <s v="Delaware"/>
    <s v="Wilmington"/>
    <x v="0"/>
    <n v="65"/>
    <n v="450"/>
    <n v="292500"/>
    <n v="102375"/>
    <n v="0.35"/>
    <s v="In-store"/>
  </r>
  <r>
    <s v="Kohl's"/>
    <n v="1185732"/>
    <x v="451"/>
    <s v="Northeast"/>
    <s v="Delaware"/>
    <s v="Wilmington"/>
    <x v="1"/>
    <n v="55.000000000000007"/>
    <n v="325"/>
    <n v="178750.00000000003"/>
    <n v="62562.500000000007"/>
    <n v="0.35"/>
    <s v="In-store"/>
  </r>
  <r>
    <s v="Kohl's"/>
    <n v="1185732"/>
    <x v="451"/>
    <s v="Northeast"/>
    <s v="Delaware"/>
    <s v="Wilmington"/>
    <x v="2"/>
    <n v="55.000000000000007"/>
    <n v="320"/>
    <n v="176000.00000000003"/>
    <n v="70400.000000000015"/>
    <n v="0.4"/>
    <s v="In-store"/>
  </r>
  <r>
    <s v="Kohl's"/>
    <n v="1185732"/>
    <x v="451"/>
    <s v="Northeast"/>
    <s v="Delaware"/>
    <s v="Wilmington"/>
    <x v="3"/>
    <n v="55.000000000000007"/>
    <n v="300"/>
    <n v="165000.00000000003"/>
    <n v="66000.000000000015"/>
    <n v="0.4"/>
    <s v="In-store"/>
  </r>
  <r>
    <s v="Kohl's"/>
    <n v="1185732"/>
    <x v="451"/>
    <s v="Northeast"/>
    <s v="Delaware"/>
    <s v="Wilmington"/>
    <x v="4"/>
    <n v="65"/>
    <n v="275"/>
    <n v="178750"/>
    <n v="53625"/>
    <n v="0.3"/>
    <s v="In-store"/>
  </r>
  <r>
    <s v="Kohl's"/>
    <n v="1185732"/>
    <x v="451"/>
    <s v="Northeast"/>
    <s v="Delaware"/>
    <s v="Wilmington"/>
    <x v="5"/>
    <n v="70"/>
    <n v="375"/>
    <n v="262500"/>
    <n v="105000"/>
    <n v="0.4"/>
    <s v="In-store"/>
  </r>
  <r>
    <s v="Kohl's"/>
    <n v="1185732"/>
    <x v="480"/>
    <s v="Northeast"/>
    <s v="Delaware"/>
    <s v="Wilmington"/>
    <x v="0"/>
    <n v="65"/>
    <n v="600"/>
    <n v="390000"/>
    <n v="136500"/>
    <n v="0.35"/>
    <s v="In-store"/>
  </r>
  <r>
    <s v="Kohl's"/>
    <n v="1185732"/>
    <x v="480"/>
    <s v="Northeast"/>
    <s v="Delaware"/>
    <s v="Wilmington"/>
    <x v="1"/>
    <n v="55.000000000000007"/>
    <n v="400"/>
    <n v="220000.00000000003"/>
    <n v="77000"/>
    <n v="0.35"/>
    <s v="In-store"/>
  </r>
  <r>
    <s v="Kohl's"/>
    <n v="1185732"/>
    <x v="480"/>
    <s v="Northeast"/>
    <s v="Delaware"/>
    <s v="Wilmington"/>
    <x v="2"/>
    <n v="55.000000000000007"/>
    <n v="375"/>
    <n v="206250.00000000003"/>
    <n v="82500.000000000015"/>
    <n v="0.4"/>
    <s v="In-store"/>
  </r>
  <r>
    <s v="Kohl's"/>
    <n v="1185732"/>
    <x v="480"/>
    <s v="Northeast"/>
    <s v="Delaware"/>
    <s v="Wilmington"/>
    <x v="3"/>
    <n v="55.000000000000007"/>
    <n v="325"/>
    <n v="178750.00000000003"/>
    <n v="71500.000000000015"/>
    <n v="0.4"/>
    <s v="In-store"/>
  </r>
  <r>
    <s v="Kohl's"/>
    <n v="1185732"/>
    <x v="480"/>
    <s v="Northeast"/>
    <s v="Delaware"/>
    <s v="Wilmington"/>
    <x v="4"/>
    <n v="65"/>
    <n v="325"/>
    <n v="211250"/>
    <n v="63375"/>
    <n v="0.3"/>
    <s v="In-store"/>
  </r>
  <r>
    <s v="Kohl's"/>
    <n v="1185732"/>
    <x v="480"/>
    <s v="Northeast"/>
    <s v="Delaware"/>
    <s v="Wilmington"/>
    <x v="5"/>
    <n v="70"/>
    <n v="425"/>
    <n v="297500"/>
    <n v="119000"/>
    <n v="0.4"/>
    <s v="In-store"/>
  </r>
  <r>
    <s v="Kohl's"/>
    <n v="1185732"/>
    <x v="174"/>
    <s v="Northeast"/>
    <s v="Delaware"/>
    <s v="Wilmington"/>
    <x v="0"/>
    <n v="35"/>
    <n v="475"/>
    <n v="166250"/>
    <n v="58187.499999999993"/>
    <n v="0.35"/>
    <s v="In-store"/>
  </r>
  <r>
    <s v="Kohl's"/>
    <n v="1185732"/>
    <x v="174"/>
    <s v="Northeast"/>
    <s v="Delaware"/>
    <s v="Wilmington"/>
    <x v="1"/>
    <n v="35"/>
    <n v="275"/>
    <n v="96250"/>
    <n v="33687.5"/>
    <n v="0.35"/>
    <s v="In-store"/>
  </r>
  <r>
    <s v="Kohl's"/>
    <n v="1185732"/>
    <x v="174"/>
    <s v="Northeast"/>
    <s v="Delaware"/>
    <s v="Wilmington"/>
    <x v="2"/>
    <n v="25.000000000000007"/>
    <n v="275"/>
    <n v="68750.000000000015"/>
    <n v="27500.000000000007"/>
    <n v="0.4"/>
    <s v="In-store"/>
  </r>
  <r>
    <s v="Kohl's"/>
    <n v="1185732"/>
    <x v="174"/>
    <s v="Northeast"/>
    <s v="Delaware"/>
    <s v="Wilmington"/>
    <x v="3"/>
    <n v="30"/>
    <n v="125"/>
    <n v="37500"/>
    <n v="15000"/>
    <n v="0.4"/>
    <s v="In-store"/>
  </r>
  <r>
    <s v="Kohl's"/>
    <n v="1185732"/>
    <x v="174"/>
    <s v="Northeast"/>
    <s v="Delaware"/>
    <s v="Wilmington"/>
    <x v="4"/>
    <n v="45"/>
    <n v="175"/>
    <n v="78750"/>
    <n v="23625"/>
    <n v="0.3"/>
    <s v="In-store"/>
  </r>
  <r>
    <s v="Kohl's"/>
    <n v="1185732"/>
    <x v="174"/>
    <s v="Northeast"/>
    <s v="Delaware"/>
    <s v="Wilmington"/>
    <x v="5"/>
    <n v="35"/>
    <n v="275"/>
    <n v="96250"/>
    <n v="38500"/>
    <n v="0.4"/>
    <s v="In-store"/>
  </r>
  <r>
    <s v="Kohl's"/>
    <n v="1185732"/>
    <x v="203"/>
    <s v="Northeast"/>
    <s v="Delaware"/>
    <s v="Wilmington"/>
    <x v="0"/>
    <n v="35"/>
    <n v="525"/>
    <n v="183750"/>
    <n v="64312.499999999993"/>
    <n v="0.35"/>
    <s v="In-store"/>
  </r>
  <r>
    <s v="Kohl's"/>
    <n v="1185732"/>
    <x v="203"/>
    <s v="Northeast"/>
    <s v="Delaware"/>
    <s v="Wilmington"/>
    <x v="1"/>
    <n v="35"/>
    <n v="175"/>
    <n v="61250"/>
    <n v="21437.5"/>
    <n v="0.35"/>
    <s v="In-store"/>
  </r>
  <r>
    <s v="Kohl's"/>
    <n v="1185732"/>
    <x v="203"/>
    <s v="Northeast"/>
    <s v="Delaware"/>
    <s v="Wilmington"/>
    <x v="2"/>
    <n v="25.000000000000007"/>
    <n v="225"/>
    <n v="56250.000000000015"/>
    <n v="22500.000000000007"/>
    <n v="0.4"/>
    <s v="In-store"/>
  </r>
  <r>
    <s v="Kohl's"/>
    <n v="1185732"/>
    <x v="203"/>
    <s v="Northeast"/>
    <s v="New Jersey"/>
    <s v="Newark"/>
    <x v="3"/>
    <n v="30"/>
    <n v="100"/>
    <n v="30000"/>
    <n v="12000"/>
    <n v="0.4"/>
    <s v="In-store"/>
  </r>
  <r>
    <s v="Kohl's"/>
    <n v="1185732"/>
    <x v="203"/>
    <s v="Northeast"/>
    <s v="New Jersey"/>
    <s v="Newark"/>
    <x v="4"/>
    <n v="45"/>
    <n v="175"/>
    <n v="78750"/>
    <n v="23625"/>
    <n v="0.3"/>
    <s v="In-store"/>
  </r>
  <r>
    <s v="Kohl's"/>
    <n v="1185732"/>
    <x v="203"/>
    <s v="Northeast"/>
    <s v="New Jersey"/>
    <s v="Newark"/>
    <x v="5"/>
    <n v="35"/>
    <n v="275"/>
    <n v="96250"/>
    <n v="38500"/>
    <n v="0.4"/>
    <s v="In-store"/>
  </r>
  <r>
    <s v="Kohl's"/>
    <n v="1185732"/>
    <x v="708"/>
    <s v="Northeast"/>
    <s v="New Jersey"/>
    <s v="Newark"/>
    <x v="0"/>
    <n v="35"/>
    <n v="495"/>
    <n v="173250"/>
    <n v="60637.499999999993"/>
    <n v="0.35"/>
    <s v="In-store"/>
  </r>
  <r>
    <s v="Kohl's"/>
    <n v="1185732"/>
    <x v="708"/>
    <s v="Northeast"/>
    <s v="New Jersey"/>
    <s v="Newark"/>
    <x v="1"/>
    <n v="35"/>
    <n v="200"/>
    <n v="70000"/>
    <n v="24500"/>
    <n v="0.35"/>
    <s v="In-store"/>
  </r>
  <r>
    <s v="Kohl's"/>
    <n v="1185732"/>
    <x v="708"/>
    <s v="Northeast"/>
    <s v="New Jersey"/>
    <s v="Newark"/>
    <x v="2"/>
    <n v="25.000000000000007"/>
    <n v="225"/>
    <n v="56250.000000000015"/>
    <n v="22500.000000000007"/>
    <n v="0.4"/>
    <s v="In-store"/>
  </r>
  <r>
    <s v="Kohl's"/>
    <n v="1185732"/>
    <x v="708"/>
    <s v="Northeast"/>
    <s v="New Jersey"/>
    <s v="Newark"/>
    <x v="3"/>
    <n v="30"/>
    <n v="75"/>
    <n v="22500"/>
    <n v="9000"/>
    <n v="0.4"/>
    <s v="In-store"/>
  </r>
  <r>
    <s v="Kohl's"/>
    <n v="1185732"/>
    <x v="708"/>
    <s v="Northeast"/>
    <s v="New Jersey"/>
    <s v="Newark"/>
    <x v="4"/>
    <n v="45"/>
    <n v="125"/>
    <n v="56250"/>
    <n v="16875"/>
    <n v="0.3"/>
    <s v="In-store"/>
  </r>
  <r>
    <s v="Kohl's"/>
    <n v="1185732"/>
    <x v="708"/>
    <s v="Northeast"/>
    <s v="New Jersey"/>
    <s v="Newark"/>
    <x v="5"/>
    <n v="35"/>
    <n v="225"/>
    <n v="78750"/>
    <n v="31500"/>
    <n v="0.4"/>
    <s v="In-store"/>
  </r>
  <r>
    <s v="Kohl's"/>
    <n v="1185732"/>
    <x v="230"/>
    <s v="Northeast"/>
    <s v="New Jersey"/>
    <s v="Newark"/>
    <x v="0"/>
    <n v="35"/>
    <n v="475"/>
    <n v="166250"/>
    <n v="58187.499999999993"/>
    <n v="0.35"/>
    <s v="In-store"/>
  </r>
  <r>
    <s v="Kohl's"/>
    <n v="1185732"/>
    <x v="230"/>
    <s v="Northeast"/>
    <s v="New Jersey"/>
    <s v="Newark"/>
    <x v="1"/>
    <n v="35"/>
    <n v="175"/>
    <n v="61250"/>
    <n v="21437.5"/>
    <n v="0.35"/>
    <s v="In-store"/>
  </r>
  <r>
    <s v="Kohl's"/>
    <n v="1185732"/>
    <x v="230"/>
    <s v="Northeast"/>
    <s v="New Jersey"/>
    <s v="Newark"/>
    <x v="2"/>
    <n v="25.000000000000007"/>
    <n v="175"/>
    <n v="43750.000000000015"/>
    <n v="17500.000000000007"/>
    <n v="0.4"/>
    <s v="In-store"/>
  </r>
  <r>
    <s v="Kohl's"/>
    <n v="1185732"/>
    <x v="230"/>
    <s v="Northeast"/>
    <s v="New Jersey"/>
    <s v="Newark"/>
    <x v="3"/>
    <n v="30"/>
    <n v="100"/>
    <n v="30000"/>
    <n v="12000"/>
    <n v="0.4"/>
    <s v="In-store"/>
  </r>
  <r>
    <s v="Kohl's"/>
    <n v="1185732"/>
    <x v="230"/>
    <s v="Northeast"/>
    <s v="New Jersey"/>
    <s v="Newark"/>
    <x v="4"/>
    <n v="45"/>
    <n v="100"/>
    <n v="45000"/>
    <n v="13500"/>
    <n v="0.3"/>
    <s v="In-store"/>
  </r>
  <r>
    <s v="Kohl's"/>
    <n v="1185732"/>
    <x v="230"/>
    <s v="Northeast"/>
    <s v="New Jersey"/>
    <s v="Newark"/>
    <x v="5"/>
    <n v="35"/>
    <n v="250"/>
    <n v="87500"/>
    <n v="35000"/>
    <n v="0.4"/>
    <s v="In-store"/>
  </r>
  <r>
    <s v="Kohl's"/>
    <n v="1185732"/>
    <x v="259"/>
    <s v="Northeast"/>
    <s v="New Jersey"/>
    <s v="Newark"/>
    <x v="0"/>
    <n v="49.999999999999993"/>
    <n v="520"/>
    <n v="259999.99999999997"/>
    <n v="90999.999999999985"/>
    <n v="0.35"/>
    <s v="In-store"/>
  </r>
  <r>
    <s v="Kohl's"/>
    <n v="1185732"/>
    <x v="259"/>
    <s v="Northeast"/>
    <s v="New Jersey"/>
    <s v="Newark"/>
    <x v="1"/>
    <n v="45"/>
    <n v="225"/>
    <n v="101250"/>
    <n v="35437.5"/>
    <n v="0.35"/>
    <s v="In-store"/>
  </r>
  <r>
    <s v="Kohl's"/>
    <n v="1185732"/>
    <x v="259"/>
    <s v="Northeast"/>
    <s v="New Jersey"/>
    <s v="Newark"/>
    <x v="2"/>
    <n v="40"/>
    <n v="250"/>
    <n v="100000"/>
    <n v="40000"/>
    <n v="0.4"/>
    <s v="In-store"/>
  </r>
  <r>
    <s v="Kohl's"/>
    <n v="1185732"/>
    <x v="259"/>
    <s v="Northeast"/>
    <s v="New Jersey"/>
    <s v="Newark"/>
    <x v="3"/>
    <n v="40"/>
    <n v="200"/>
    <n v="80000"/>
    <n v="32000"/>
    <n v="0.4"/>
    <s v="In-store"/>
  </r>
  <r>
    <s v="Kohl's"/>
    <n v="1185732"/>
    <x v="259"/>
    <s v="Northeast"/>
    <s v="New Jersey"/>
    <s v="Newark"/>
    <x v="4"/>
    <n v="49.999999999999993"/>
    <n v="225"/>
    <n v="112499.99999999999"/>
    <n v="33749.999999999993"/>
    <n v="0.3"/>
    <s v="In-store"/>
  </r>
  <r>
    <s v="Kohl's"/>
    <n v="1185732"/>
    <x v="259"/>
    <s v="Northeast"/>
    <s v="New Jersey"/>
    <s v="Newark"/>
    <x v="5"/>
    <n v="54.999999999999993"/>
    <n v="350"/>
    <n v="192499.99999999997"/>
    <n v="76999.999999999985"/>
    <n v="0.4"/>
    <s v="In-store"/>
  </r>
  <r>
    <s v="Kohl's"/>
    <n v="1185732"/>
    <x v="292"/>
    <s v="Northeast"/>
    <s v="New Jersey"/>
    <s v="Newark"/>
    <x v="0"/>
    <n v="49.999999999999993"/>
    <n v="600"/>
    <n v="299999.99999999994"/>
    <n v="104999.99999999997"/>
    <n v="0.35"/>
    <s v="In-store"/>
  </r>
  <r>
    <s v="Kohl's"/>
    <n v="1185732"/>
    <x v="292"/>
    <s v="Northeast"/>
    <s v="New Jersey"/>
    <s v="Newark"/>
    <x v="1"/>
    <n v="45"/>
    <n v="350"/>
    <n v="157500"/>
    <n v="55125"/>
    <n v="0.35"/>
    <s v="In-store"/>
  </r>
  <r>
    <s v="Kohl's"/>
    <n v="1185732"/>
    <x v="292"/>
    <s v="Northeast"/>
    <s v="New Jersey"/>
    <s v="Newark"/>
    <x v="2"/>
    <n v="40"/>
    <n v="275"/>
    <n v="110000"/>
    <n v="44000"/>
    <n v="0.4"/>
    <s v="In-store"/>
  </r>
  <r>
    <s v="Kohl's"/>
    <n v="1185732"/>
    <x v="292"/>
    <s v="Northeast"/>
    <s v="New Jersey"/>
    <s v="Newark"/>
    <x v="3"/>
    <n v="40"/>
    <n v="250"/>
    <n v="100000"/>
    <n v="40000"/>
    <n v="0.4"/>
    <s v="In-store"/>
  </r>
  <r>
    <s v="Kohl's"/>
    <n v="1185732"/>
    <x v="292"/>
    <s v="Northeast"/>
    <s v="New Jersey"/>
    <s v="Newark"/>
    <x v="4"/>
    <n v="49.999999999999993"/>
    <n v="250"/>
    <n v="124999.99999999999"/>
    <n v="37499.999999999993"/>
    <n v="0.3"/>
    <s v="In-store"/>
  </r>
  <r>
    <s v="Kohl's"/>
    <n v="1185732"/>
    <x v="292"/>
    <s v="Northeast"/>
    <s v="New Jersey"/>
    <s v="Newark"/>
    <x v="5"/>
    <n v="54.999999999999993"/>
    <n v="400"/>
    <n v="219999.99999999997"/>
    <n v="88000"/>
    <n v="0.4"/>
    <s v="In-store"/>
  </r>
  <r>
    <s v="Kohl's"/>
    <n v="1185732"/>
    <x v="320"/>
    <s v="Northeast"/>
    <s v="New Jersey"/>
    <s v="Newark"/>
    <x v="0"/>
    <n v="49.999999999999993"/>
    <n v="625"/>
    <n v="312499.99999999994"/>
    <n v="109374.99999999997"/>
    <n v="0.35"/>
    <s v="In-store"/>
  </r>
  <r>
    <s v="Kohl's"/>
    <n v="1185732"/>
    <x v="320"/>
    <s v="Northeast"/>
    <s v="New Jersey"/>
    <s v="Newark"/>
    <x v="1"/>
    <n v="45"/>
    <n v="375"/>
    <n v="168750"/>
    <n v="59062.499999999993"/>
    <n v="0.35"/>
    <s v="In-store"/>
  </r>
  <r>
    <s v="Kohl's"/>
    <n v="1185732"/>
    <x v="320"/>
    <s v="Northeast"/>
    <s v="New Jersey"/>
    <s v="Newark"/>
    <x v="2"/>
    <n v="40"/>
    <n v="300"/>
    <n v="120000"/>
    <n v="48000"/>
    <n v="0.4"/>
    <s v="In-store"/>
  </r>
  <r>
    <s v="Kohl's"/>
    <n v="1185732"/>
    <x v="320"/>
    <s v="Northeast"/>
    <s v="New Jersey"/>
    <s v="Newark"/>
    <x v="3"/>
    <n v="40"/>
    <n v="250"/>
    <n v="100000"/>
    <n v="40000"/>
    <n v="0.4"/>
    <s v="In-store"/>
  </r>
  <r>
    <s v="Kohl's"/>
    <n v="1185732"/>
    <x v="320"/>
    <s v="Northeast"/>
    <s v="New Jersey"/>
    <s v="Newark"/>
    <x v="4"/>
    <n v="49.999999999999993"/>
    <n v="275"/>
    <n v="137499.99999999997"/>
    <n v="41249.999999999993"/>
    <n v="0.3"/>
    <s v="In-store"/>
  </r>
  <r>
    <s v="Kohl's"/>
    <n v="1185732"/>
    <x v="320"/>
    <s v="Northeast"/>
    <s v="New Jersey"/>
    <s v="Newark"/>
    <x v="5"/>
    <n v="54.999999999999993"/>
    <n v="450"/>
    <n v="247499.99999999997"/>
    <n v="99000"/>
    <n v="0.4"/>
    <s v="In-store"/>
  </r>
  <r>
    <s v="Kohl's"/>
    <n v="1185732"/>
    <x v="352"/>
    <s v="Northeast"/>
    <s v="New Jersey"/>
    <s v="Newark"/>
    <x v="0"/>
    <n v="49.999999999999993"/>
    <n v="600"/>
    <n v="299999.99999999994"/>
    <n v="104999.99999999997"/>
    <n v="0.35"/>
    <s v="In-store"/>
  </r>
  <r>
    <s v="Kohl's"/>
    <n v="1185732"/>
    <x v="352"/>
    <s v="Northeast"/>
    <s v="New Jersey"/>
    <s v="Newark"/>
    <x v="1"/>
    <n v="45"/>
    <n v="375"/>
    <n v="168750"/>
    <n v="59062.499999999993"/>
    <n v="0.35"/>
    <s v="In-store"/>
  </r>
  <r>
    <s v="Kohl's"/>
    <n v="1185732"/>
    <x v="352"/>
    <s v="Northeast"/>
    <s v="New Jersey"/>
    <s v="Newark"/>
    <x v="2"/>
    <n v="40"/>
    <n v="300"/>
    <n v="120000"/>
    <n v="48000"/>
    <n v="0.4"/>
    <s v="In-store"/>
  </r>
  <r>
    <s v="Kohl's"/>
    <n v="1185732"/>
    <x v="352"/>
    <s v="Northeast"/>
    <s v="New Jersey"/>
    <s v="Newark"/>
    <x v="3"/>
    <n v="40"/>
    <n v="200"/>
    <n v="80000"/>
    <n v="32000"/>
    <n v="0.4"/>
    <s v="In-store"/>
  </r>
  <r>
    <s v="Kohl's"/>
    <n v="1185732"/>
    <x v="352"/>
    <s v="Northeast"/>
    <s v="New Jersey"/>
    <s v="Newark"/>
    <x v="4"/>
    <n v="49.999999999999993"/>
    <n v="175"/>
    <n v="87499.999999999985"/>
    <n v="26249.999999999996"/>
    <n v="0.3"/>
    <s v="In-store"/>
  </r>
  <r>
    <s v="Kohl's"/>
    <n v="1185732"/>
    <x v="352"/>
    <s v="Northeast"/>
    <s v="New Jersey"/>
    <s v="Newark"/>
    <x v="5"/>
    <n v="54.999999999999993"/>
    <n v="350"/>
    <n v="192499.99999999997"/>
    <n v="76999.999999999985"/>
    <n v="0.4"/>
    <s v="In-store"/>
  </r>
  <r>
    <s v="Kohl's"/>
    <n v="1185732"/>
    <x v="382"/>
    <s v="Northeast"/>
    <s v="New Jersey"/>
    <s v="Newark"/>
    <x v="0"/>
    <n v="49.999999999999993"/>
    <n v="475"/>
    <n v="237499.99999999997"/>
    <n v="83124.999999999985"/>
    <n v="0.35"/>
    <s v="In-store"/>
  </r>
  <r>
    <s v="Kohl's"/>
    <n v="1185732"/>
    <x v="382"/>
    <s v="Northeast"/>
    <s v="New Jersey"/>
    <s v="Newark"/>
    <x v="1"/>
    <n v="45"/>
    <n v="275"/>
    <n v="123750"/>
    <n v="43312.5"/>
    <n v="0.35"/>
    <s v="In-store"/>
  </r>
  <r>
    <s v="Kohl's"/>
    <n v="1185732"/>
    <x v="382"/>
    <s v="Northeast"/>
    <s v="New Jersey"/>
    <s v="Newark"/>
    <x v="2"/>
    <n v="40"/>
    <n v="175"/>
    <n v="70000"/>
    <n v="28000"/>
    <n v="0.4"/>
    <s v="In-store"/>
  </r>
  <r>
    <s v="Kohl's"/>
    <n v="1185732"/>
    <x v="382"/>
    <s v="Northeast"/>
    <s v="New Jersey"/>
    <s v="Newark"/>
    <x v="3"/>
    <n v="40"/>
    <n v="150"/>
    <n v="60000"/>
    <n v="24000"/>
    <n v="0.4"/>
    <s v="In-store"/>
  </r>
  <r>
    <s v="Kohl's"/>
    <n v="1185732"/>
    <x v="382"/>
    <s v="Northeast"/>
    <s v="New Jersey"/>
    <s v="Newark"/>
    <x v="4"/>
    <n v="49.999999999999993"/>
    <n v="150"/>
    <n v="74999.999999999985"/>
    <n v="22499.999999999996"/>
    <n v="0.3"/>
    <s v="In-store"/>
  </r>
  <r>
    <s v="Kohl's"/>
    <n v="1185732"/>
    <x v="382"/>
    <s v="Northeast"/>
    <s v="New Jersey"/>
    <s v="Newark"/>
    <x v="5"/>
    <n v="54.999999999999993"/>
    <n v="250"/>
    <n v="137499.99999999997"/>
    <n v="54999.999999999993"/>
    <n v="0.4"/>
    <s v="In-store"/>
  </r>
  <r>
    <s v="Kohl's"/>
    <n v="1185732"/>
    <x v="414"/>
    <s v="Northeast"/>
    <s v="New Jersey"/>
    <s v="Newark"/>
    <x v="0"/>
    <n v="54.999999999999993"/>
    <n v="425"/>
    <n v="233749.99999999997"/>
    <n v="81812.499999999985"/>
    <n v="0.35"/>
    <s v="In-store"/>
  </r>
  <r>
    <s v="Kohl's"/>
    <n v="1185732"/>
    <x v="414"/>
    <s v="Northeast"/>
    <s v="New Jersey"/>
    <s v="Newark"/>
    <x v="1"/>
    <n v="50"/>
    <n v="250"/>
    <n v="125000"/>
    <n v="43750"/>
    <n v="0.35"/>
    <s v="In-store"/>
  </r>
  <r>
    <s v="Kohl's"/>
    <n v="1185732"/>
    <x v="414"/>
    <s v="Northeast"/>
    <s v="New Jersey"/>
    <s v="Newark"/>
    <x v="2"/>
    <n v="50"/>
    <n v="150"/>
    <n v="75000"/>
    <n v="30000"/>
    <n v="0.4"/>
    <s v="In-store"/>
  </r>
  <r>
    <s v="Kohl's"/>
    <n v="1185732"/>
    <x v="414"/>
    <s v="Northeast"/>
    <s v="New Jersey"/>
    <s v="Newark"/>
    <x v="3"/>
    <n v="50"/>
    <n v="125"/>
    <n v="62500"/>
    <n v="25000"/>
    <n v="0.4"/>
    <s v="In-store"/>
  </r>
  <r>
    <s v="Kohl's"/>
    <n v="1185732"/>
    <x v="414"/>
    <s v="Northeast"/>
    <s v="New Jersey"/>
    <s v="Newark"/>
    <x v="4"/>
    <n v="60"/>
    <n v="125"/>
    <n v="75000"/>
    <n v="22500"/>
    <n v="0.3"/>
    <s v="In-store"/>
  </r>
  <r>
    <s v="Sports Direct"/>
    <n v="1185732"/>
    <x v="414"/>
    <s v="Northeast"/>
    <s v="New Jersey"/>
    <s v="Newark"/>
    <x v="5"/>
    <n v="64.999999999999986"/>
    <n v="250"/>
    <n v="162499.99999999997"/>
    <n v="64999.999999999993"/>
    <n v="0.4"/>
    <s v="In-store"/>
  </r>
  <r>
    <s v="Sports Direct"/>
    <n v="1185732"/>
    <x v="444"/>
    <s v="Northeast"/>
    <s v="New Jersey"/>
    <s v="Newark"/>
    <x v="0"/>
    <n v="60"/>
    <n v="400"/>
    <n v="240000"/>
    <n v="84000"/>
    <n v="0.35"/>
    <s v="In-store"/>
  </r>
  <r>
    <s v="Sports Direct"/>
    <n v="1185732"/>
    <x v="444"/>
    <s v="Northeast"/>
    <s v="New Jersey"/>
    <s v="Newark"/>
    <x v="1"/>
    <n v="50"/>
    <n v="275"/>
    <n v="137500"/>
    <n v="48125"/>
    <n v="0.35"/>
    <s v="In-store"/>
  </r>
  <r>
    <s v="Sports Direct"/>
    <n v="1185732"/>
    <x v="444"/>
    <s v="Northeast"/>
    <s v="New Jersey"/>
    <s v="Newark"/>
    <x v="2"/>
    <n v="50"/>
    <n v="270"/>
    <n v="135000"/>
    <n v="54000"/>
    <n v="0.4"/>
    <s v="In-store"/>
  </r>
  <r>
    <s v="Sports Direct"/>
    <n v="1185732"/>
    <x v="444"/>
    <s v="Northeast"/>
    <s v="New Jersey"/>
    <s v="Newark"/>
    <x v="3"/>
    <n v="50"/>
    <n v="250"/>
    <n v="125000"/>
    <n v="50000"/>
    <n v="0.4"/>
    <s v="In-store"/>
  </r>
  <r>
    <s v="Sports Direct"/>
    <n v="1185732"/>
    <x v="444"/>
    <s v="Northeast"/>
    <s v="New Jersey"/>
    <s v="Newark"/>
    <x v="4"/>
    <n v="60"/>
    <n v="225"/>
    <n v="135000"/>
    <n v="40500"/>
    <n v="0.3"/>
    <s v="In-store"/>
  </r>
  <r>
    <s v="Sports Direct"/>
    <n v="1185732"/>
    <x v="444"/>
    <s v="Northeast"/>
    <s v="New Jersey"/>
    <s v="Newark"/>
    <x v="5"/>
    <n v="64.999999999999986"/>
    <n v="325"/>
    <n v="211249.99999999994"/>
    <n v="84499.999999999985"/>
    <n v="0.4"/>
    <s v="In-store"/>
  </r>
  <r>
    <s v="Sports Direct"/>
    <n v="1185732"/>
    <x v="473"/>
    <s v="Northeast"/>
    <s v="New Jersey"/>
    <s v="Newark"/>
    <x v="0"/>
    <n v="60"/>
    <n v="550"/>
    <n v="330000"/>
    <n v="115499.99999999999"/>
    <n v="0.35"/>
    <s v="In-store"/>
  </r>
  <r>
    <s v="Sports Direct"/>
    <n v="1185732"/>
    <x v="473"/>
    <s v="Northeast"/>
    <s v="New Jersey"/>
    <s v="Newark"/>
    <x v="1"/>
    <n v="50"/>
    <n v="350"/>
    <n v="175000"/>
    <n v="61249.999999999993"/>
    <n v="0.35"/>
    <s v="In-store"/>
  </r>
  <r>
    <s v="Sports Direct"/>
    <n v="1185732"/>
    <x v="473"/>
    <s v="Northeast"/>
    <s v="New Jersey"/>
    <s v="Newark"/>
    <x v="2"/>
    <n v="50"/>
    <n v="325"/>
    <n v="162500"/>
    <n v="65000"/>
    <n v="0.4"/>
    <s v="In-store"/>
  </r>
  <r>
    <s v="Sports Direct"/>
    <n v="1185732"/>
    <x v="473"/>
    <s v="Northeast"/>
    <s v="New Jersey"/>
    <s v="Newark"/>
    <x v="3"/>
    <n v="50"/>
    <n v="275"/>
    <n v="137500"/>
    <n v="55000"/>
    <n v="0.4"/>
    <s v="In-store"/>
  </r>
  <r>
    <s v="Sports Direct"/>
    <n v="1185732"/>
    <x v="473"/>
    <s v="Northeast"/>
    <s v="New Jersey"/>
    <s v="Newark"/>
    <x v="4"/>
    <n v="60"/>
    <n v="275"/>
    <n v="165000"/>
    <n v="49500"/>
    <n v="0.3"/>
    <s v="In-store"/>
  </r>
  <r>
    <s v="Sports Direct"/>
    <n v="1185732"/>
    <x v="473"/>
    <s v="Northeast"/>
    <s v="New Jersey"/>
    <s v="Newark"/>
    <x v="5"/>
    <n v="64.999999999999986"/>
    <n v="375"/>
    <n v="243749.99999999994"/>
    <n v="97499.999999999985"/>
    <n v="0.4"/>
    <s v="In-store"/>
  </r>
  <r>
    <s v="Sports Direct"/>
    <n v="1185732"/>
    <x v="171"/>
    <s v="Northeast"/>
    <s v="New Jersey"/>
    <s v="Newark"/>
    <x v="0"/>
    <n v="40"/>
    <n v="500"/>
    <n v="200000"/>
    <n v="80000"/>
    <n v="0.4"/>
    <s v="In-store"/>
  </r>
  <r>
    <s v="Sports Direct"/>
    <n v="1185732"/>
    <x v="171"/>
    <s v="Northeast"/>
    <s v="New Jersey"/>
    <s v="Newark"/>
    <x v="1"/>
    <n v="40"/>
    <n v="300"/>
    <n v="120000"/>
    <n v="48000"/>
    <n v="0.4"/>
    <s v="In-store"/>
  </r>
  <r>
    <s v="Sports Direct"/>
    <n v="1185732"/>
    <x v="171"/>
    <s v="Northeast"/>
    <s v="New Jersey"/>
    <s v="Newark"/>
    <x v="2"/>
    <n v="30.000000000000004"/>
    <n v="300"/>
    <n v="90000.000000000015"/>
    <n v="27000.000000000004"/>
    <n v="0.3"/>
    <s v="In-store"/>
  </r>
  <r>
    <s v="Sports Direct"/>
    <n v="1185732"/>
    <x v="171"/>
    <s v="Northeast"/>
    <s v="New Jersey"/>
    <s v="Newark"/>
    <x v="3"/>
    <n v="35"/>
    <n v="150"/>
    <n v="52500"/>
    <n v="15750"/>
    <n v="0.3"/>
    <s v="In-store"/>
  </r>
  <r>
    <s v="Sports Direct"/>
    <n v="1185732"/>
    <x v="171"/>
    <s v="Northeast"/>
    <s v="New Jersey"/>
    <s v="Newark"/>
    <x v="4"/>
    <n v="50"/>
    <n v="200"/>
    <n v="100000"/>
    <n v="30000"/>
    <n v="0.3"/>
    <s v="In-store"/>
  </r>
  <r>
    <s v="Sports Direct"/>
    <n v="1185732"/>
    <x v="171"/>
    <s v="Northeast"/>
    <s v="New Jersey"/>
    <s v="Newark"/>
    <x v="5"/>
    <n v="40"/>
    <n v="300"/>
    <n v="120000"/>
    <n v="42000"/>
    <n v="0.35"/>
    <s v="In-store"/>
  </r>
  <r>
    <s v="Sports Direct"/>
    <n v="1185732"/>
    <x v="200"/>
    <s v="Northeast"/>
    <s v="New Jersey"/>
    <s v="Newark"/>
    <x v="0"/>
    <n v="40"/>
    <n v="550"/>
    <n v="220000"/>
    <n v="88000"/>
    <n v="0.4"/>
    <s v="In-store"/>
  </r>
  <r>
    <s v="Sports Direct"/>
    <n v="1185732"/>
    <x v="200"/>
    <s v="Northeast"/>
    <s v="New Jersey"/>
    <s v="Newark"/>
    <x v="1"/>
    <n v="40"/>
    <n v="200"/>
    <n v="80000"/>
    <n v="32000"/>
    <n v="0.4"/>
    <s v="In-store"/>
  </r>
  <r>
    <s v="Sports Direct"/>
    <n v="1185732"/>
    <x v="200"/>
    <s v="Northeast"/>
    <s v="New Jersey"/>
    <s v="Newark"/>
    <x v="2"/>
    <n v="30.000000000000004"/>
    <n v="250"/>
    <n v="75000.000000000015"/>
    <n v="22500.000000000004"/>
    <n v="0.3"/>
    <s v="In-store"/>
  </r>
  <r>
    <s v="Sports Direct"/>
    <n v="1185732"/>
    <x v="200"/>
    <s v="Northeast"/>
    <s v="Connecticut"/>
    <s v="Hartford"/>
    <x v="3"/>
    <n v="35"/>
    <n v="125"/>
    <n v="43750"/>
    <n v="13125"/>
    <n v="0.3"/>
    <s v="In-store"/>
  </r>
  <r>
    <s v="Sports Direct"/>
    <n v="1185732"/>
    <x v="200"/>
    <s v="Northeast"/>
    <s v="Connecticut"/>
    <s v="Hartford"/>
    <x v="4"/>
    <n v="50"/>
    <n v="200"/>
    <n v="100000"/>
    <n v="30000"/>
    <n v="0.3"/>
    <s v="In-store"/>
  </r>
  <r>
    <s v="Sports Direct"/>
    <n v="1185732"/>
    <x v="200"/>
    <s v="Northeast"/>
    <s v="Connecticut"/>
    <s v="Hartford"/>
    <x v="5"/>
    <n v="40"/>
    <n v="300"/>
    <n v="120000"/>
    <n v="42000"/>
    <n v="0.35"/>
    <s v="In-store"/>
  </r>
  <r>
    <s v="Sports Direct"/>
    <n v="1185732"/>
    <x v="705"/>
    <s v="Northeast"/>
    <s v="Connecticut"/>
    <s v="Hartford"/>
    <x v="0"/>
    <n v="40"/>
    <n v="520"/>
    <n v="208000"/>
    <n v="83200"/>
    <n v="0.4"/>
    <s v="In-store"/>
  </r>
  <r>
    <s v="Sports Direct"/>
    <n v="1185732"/>
    <x v="705"/>
    <s v="Northeast"/>
    <s v="Connecticut"/>
    <s v="Hartford"/>
    <x v="1"/>
    <n v="40"/>
    <n v="225"/>
    <n v="90000"/>
    <n v="36000"/>
    <n v="0.4"/>
    <s v="In-store"/>
  </r>
  <r>
    <s v="Sports Direct"/>
    <n v="1185732"/>
    <x v="705"/>
    <s v="Northeast"/>
    <s v="Connecticut"/>
    <s v="Hartford"/>
    <x v="2"/>
    <n v="30.000000000000004"/>
    <n v="250"/>
    <n v="75000.000000000015"/>
    <n v="22500.000000000004"/>
    <n v="0.3"/>
    <s v="In-store"/>
  </r>
  <r>
    <s v="Sports Direct"/>
    <n v="1185732"/>
    <x v="705"/>
    <s v="Northeast"/>
    <s v="Connecticut"/>
    <s v="Hartford"/>
    <x v="3"/>
    <n v="35"/>
    <n v="100"/>
    <n v="35000"/>
    <n v="10500"/>
    <n v="0.3"/>
    <s v="In-store"/>
  </r>
  <r>
    <s v="Sports Direct"/>
    <n v="1185732"/>
    <x v="705"/>
    <s v="Northeast"/>
    <s v="Connecticut"/>
    <s v="Hartford"/>
    <x v="4"/>
    <n v="50"/>
    <n v="150"/>
    <n v="75000"/>
    <n v="22500"/>
    <n v="0.3"/>
    <s v="In-store"/>
  </r>
  <r>
    <s v="Sports Direct"/>
    <n v="1185732"/>
    <x v="705"/>
    <s v="Northeast"/>
    <s v="Connecticut"/>
    <s v="Hartford"/>
    <x v="5"/>
    <n v="40"/>
    <n v="250"/>
    <n v="100000"/>
    <n v="35000"/>
    <n v="0.35"/>
    <s v="In-store"/>
  </r>
  <r>
    <s v="Sports Direct"/>
    <n v="1185732"/>
    <x v="722"/>
    <s v="Northeast"/>
    <s v="Connecticut"/>
    <s v="Hartford"/>
    <x v="0"/>
    <n v="40"/>
    <n v="500"/>
    <n v="200000"/>
    <n v="80000"/>
    <n v="0.4"/>
    <s v="In-store"/>
  </r>
  <r>
    <s v="Sports Direct"/>
    <n v="1185732"/>
    <x v="722"/>
    <s v="Northeast"/>
    <s v="Connecticut"/>
    <s v="Hartford"/>
    <x v="1"/>
    <n v="40"/>
    <n v="200"/>
    <n v="80000"/>
    <n v="32000"/>
    <n v="0.4"/>
    <s v="In-store"/>
  </r>
  <r>
    <s v="Sports Direct"/>
    <n v="1185732"/>
    <x v="722"/>
    <s v="Northeast"/>
    <s v="Connecticut"/>
    <s v="Hartford"/>
    <x v="2"/>
    <n v="30.000000000000004"/>
    <n v="200"/>
    <n v="60000.000000000007"/>
    <n v="18000"/>
    <n v="0.3"/>
    <s v="In-store"/>
  </r>
  <r>
    <s v="Sports Direct"/>
    <n v="1185732"/>
    <x v="722"/>
    <s v="Northeast"/>
    <s v="Connecticut"/>
    <s v="Hartford"/>
    <x v="3"/>
    <n v="35"/>
    <n v="125"/>
    <n v="43750"/>
    <n v="13125"/>
    <n v="0.3"/>
    <s v="In-store"/>
  </r>
  <r>
    <s v="Sports Direct"/>
    <n v="1185732"/>
    <x v="722"/>
    <s v="Northeast"/>
    <s v="Connecticut"/>
    <s v="Hartford"/>
    <x v="4"/>
    <n v="50"/>
    <n v="125"/>
    <n v="62500"/>
    <n v="18750"/>
    <n v="0.3"/>
    <s v="In-store"/>
  </r>
  <r>
    <s v="Sports Direct"/>
    <n v="1185732"/>
    <x v="722"/>
    <s v="Northeast"/>
    <s v="Connecticut"/>
    <s v="Hartford"/>
    <x v="5"/>
    <n v="40"/>
    <n v="275"/>
    <n v="110000"/>
    <n v="38500"/>
    <n v="0.35"/>
    <s v="In-store"/>
  </r>
  <r>
    <s v="Sports Direct"/>
    <n v="1185732"/>
    <x v="256"/>
    <s v="Northeast"/>
    <s v="Connecticut"/>
    <s v="Hartford"/>
    <x v="0"/>
    <n v="54.999999999999993"/>
    <n v="545"/>
    <n v="299749.99999999994"/>
    <n v="119899.99999999999"/>
    <n v="0.4"/>
    <s v="In-store"/>
  </r>
  <r>
    <s v="Sports Direct"/>
    <n v="1185732"/>
    <x v="256"/>
    <s v="Northeast"/>
    <s v="Connecticut"/>
    <s v="Hartford"/>
    <x v="1"/>
    <n v="50"/>
    <n v="250"/>
    <n v="125000"/>
    <n v="50000"/>
    <n v="0.4"/>
    <s v="In-store"/>
  </r>
  <r>
    <s v="Sports Direct"/>
    <n v="1185732"/>
    <x v="256"/>
    <s v="Northeast"/>
    <s v="Connecticut"/>
    <s v="Hartford"/>
    <x v="2"/>
    <n v="45"/>
    <n v="275"/>
    <n v="123750"/>
    <n v="37125"/>
    <n v="0.3"/>
    <s v="In-store"/>
  </r>
  <r>
    <s v="Sports Direct"/>
    <n v="1185732"/>
    <x v="256"/>
    <s v="Northeast"/>
    <s v="Connecticut"/>
    <s v="Hartford"/>
    <x v="3"/>
    <n v="45"/>
    <n v="225"/>
    <n v="101250"/>
    <n v="30375"/>
    <n v="0.3"/>
    <s v="In-store"/>
  </r>
  <r>
    <s v="Sports Direct"/>
    <n v="1185732"/>
    <x v="256"/>
    <s v="Northeast"/>
    <s v="Connecticut"/>
    <s v="Hartford"/>
    <x v="4"/>
    <n v="54.999999999999993"/>
    <n v="250"/>
    <n v="137499.99999999997"/>
    <n v="41249.999999999993"/>
    <n v="0.3"/>
    <s v="In-store"/>
  </r>
  <r>
    <s v="Sports Direct"/>
    <n v="1185732"/>
    <x v="256"/>
    <s v="Northeast"/>
    <s v="Connecticut"/>
    <s v="Hartford"/>
    <x v="5"/>
    <n v="60"/>
    <n v="375"/>
    <n v="225000"/>
    <n v="78750"/>
    <n v="0.35"/>
    <s v="In-store"/>
  </r>
  <r>
    <s v="Sports Direct"/>
    <n v="1185732"/>
    <x v="289"/>
    <s v="Northeast"/>
    <s v="Connecticut"/>
    <s v="Hartford"/>
    <x v="0"/>
    <n v="54.999999999999993"/>
    <n v="625"/>
    <n v="343749.99999999994"/>
    <n v="137499.99999999997"/>
    <n v="0.4"/>
    <s v="In-store"/>
  </r>
  <r>
    <s v="Sports Direct"/>
    <n v="1185732"/>
    <x v="289"/>
    <s v="Northeast"/>
    <s v="Connecticut"/>
    <s v="Hartford"/>
    <x v="1"/>
    <n v="50"/>
    <n v="375"/>
    <n v="187500"/>
    <n v="75000"/>
    <n v="0.4"/>
    <s v="In-store"/>
  </r>
  <r>
    <s v="Sports Direct"/>
    <n v="1185732"/>
    <x v="289"/>
    <s v="Northeast"/>
    <s v="Connecticut"/>
    <s v="Hartford"/>
    <x v="2"/>
    <n v="45"/>
    <n v="300"/>
    <n v="135000"/>
    <n v="40500"/>
    <n v="0.3"/>
    <s v="In-store"/>
  </r>
  <r>
    <s v="Sports Direct"/>
    <n v="1185732"/>
    <x v="289"/>
    <s v="Northeast"/>
    <s v="Connecticut"/>
    <s v="Hartford"/>
    <x v="3"/>
    <n v="45"/>
    <n v="275"/>
    <n v="123750"/>
    <n v="37125"/>
    <n v="0.3"/>
    <s v="In-store"/>
  </r>
  <r>
    <s v="Sports Direct"/>
    <n v="1185732"/>
    <x v="289"/>
    <s v="Northeast"/>
    <s v="Connecticut"/>
    <s v="Hartford"/>
    <x v="4"/>
    <n v="54.999999999999993"/>
    <n v="275"/>
    <n v="151249.99999999997"/>
    <n v="45374.999999999993"/>
    <n v="0.3"/>
    <s v="In-store"/>
  </r>
  <r>
    <s v="Sports Direct"/>
    <n v="1185732"/>
    <x v="289"/>
    <s v="Northeast"/>
    <s v="Connecticut"/>
    <s v="Hartford"/>
    <x v="5"/>
    <n v="60"/>
    <n v="425"/>
    <n v="255000"/>
    <n v="89250"/>
    <n v="0.35"/>
    <s v="In-store"/>
  </r>
  <r>
    <s v="Sports Direct"/>
    <n v="1185732"/>
    <x v="317"/>
    <s v="Northeast"/>
    <s v="Connecticut"/>
    <s v="Hartford"/>
    <x v="0"/>
    <n v="54.999999999999993"/>
    <n v="650"/>
    <n v="357499.99999999994"/>
    <n v="142999.99999999997"/>
    <n v="0.4"/>
    <s v="In-store"/>
  </r>
  <r>
    <s v="Sports Direct"/>
    <n v="1185732"/>
    <x v="317"/>
    <s v="Northeast"/>
    <s v="Connecticut"/>
    <s v="Hartford"/>
    <x v="1"/>
    <n v="50"/>
    <n v="400"/>
    <n v="200000"/>
    <n v="80000"/>
    <n v="0.4"/>
    <s v="In-store"/>
  </r>
  <r>
    <s v="Sports Direct"/>
    <n v="1185732"/>
    <x v="317"/>
    <s v="Northeast"/>
    <s v="Connecticut"/>
    <s v="Hartford"/>
    <x v="2"/>
    <n v="45"/>
    <n v="325"/>
    <n v="146250"/>
    <n v="43875"/>
    <n v="0.3"/>
    <s v="In-store"/>
  </r>
  <r>
    <s v="Sports Direct"/>
    <n v="1185732"/>
    <x v="317"/>
    <s v="Northeast"/>
    <s v="Connecticut"/>
    <s v="Hartford"/>
    <x v="3"/>
    <n v="45"/>
    <n v="275"/>
    <n v="123750"/>
    <n v="37125"/>
    <n v="0.3"/>
    <s v="In-store"/>
  </r>
  <r>
    <s v="Sports Direct"/>
    <n v="1185732"/>
    <x v="317"/>
    <s v="Northeast"/>
    <s v="Connecticut"/>
    <s v="Hartford"/>
    <x v="4"/>
    <n v="54.999999999999993"/>
    <n v="300"/>
    <n v="164999.99999999997"/>
    <n v="49499.999999999993"/>
    <n v="0.3"/>
    <s v="In-store"/>
  </r>
  <r>
    <s v="Sports Direct"/>
    <n v="1185732"/>
    <x v="317"/>
    <s v="Northeast"/>
    <s v="Connecticut"/>
    <s v="Hartford"/>
    <x v="5"/>
    <n v="60"/>
    <n v="475"/>
    <n v="285000"/>
    <n v="99750"/>
    <n v="0.35"/>
    <s v="In-store"/>
  </r>
  <r>
    <s v="Sports Direct"/>
    <n v="1185732"/>
    <x v="349"/>
    <s v="Northeast"/>
    <s v="Connecticut"/>
    <s v="Hartford"/>
    <x v="0"/>
    <n v="54.999999999999993"/>
    <n v="625"/>
    <n v="343749.99999999994"/>
    <n v="137499.99999999997"/>
    <n v="0.4"/>
    <s v="In-store"/>
  </r>
  <r>
    <s v="Sports Direct"/>
    <n v="1185732"/>
    <x v="349"/>
    <s v="Northeast"/>
    <s v="Connecticut"/>
    <s v="Hartford"/>
    <x v="1"/>
    <n v="50"/>
    <n v="400"/>
    <n v="200000"/>
    <n v="80000"/>
    <n v="0.4"/>
    <s v="In-store"/>
  </r>
  <r>
    <s v="Sports Direct"/>
    <n v="1185732"/>
    <x v="349"/>
    <s v="Northeast"/>
    <s v="Connecticut"/>
    <s v="Hartford"/>
    <x v="2"/>
    <n v="45"/>
    <n v="325"/>
    <n v="146250"/>
    <n v="43875"/>
    <n v="0.3"/>
    <s v="In-store"/>
  </r>
  <r>
    <s v="Sports Direct"/>
    <n v="1185732"/>
    <x v="349"/>
    <s v="Northeast"/>
    <s v="Connecticut"/>
    <s v="Hartford"/>
    <x v="3"/>
    <n v="45"/>
    <n v="225"/>
    <n v="101250"/>
    <n v="30375"/>
    <n v="0.3"/>
    <s v="In-store"/>
  </r>
  <r>
    <s v="Sports Direct"/>
    <n v="1185732"/>
    <x v="349"/>
    <s v="Northeast"/>
    <s v="Connecticut"/>
    <s v="Hartford"/>
    <x v="4"/>
    <n v="54.999999999999993"/>
    <n v="200"/>
    <n v="109999.99999999999"/>
    <n v="32999.999999999993"/>
    <n v="0.3"/>
    <s v="In-store"/>
  </r>
  <r>
    <s v="Sports Direct"/>
    <n v="1185732"/>
    <x v="349"/>
    <s v="Northeast"/>
    <s v="Connecticut"/>
    <s v="Hartford"/>
    <x v="5"/>
    <n v="60"/>
    <n v="375"/>
    <n v="225000"/>
    <n v="78750"/>
    <n v="0.35"/>
    <s v="In-store"/>
  </r>
  <r>
    <s v="Sports Direct"/>
    <n v="1185732"/>
    <x v="379"/>
    <s v="Northeast"/>
    <s v="Connecticut"/>
    <s v="Hartford"/>
    <x v="0"/>
    <n v="54.999999999999993"/>
    <n v="500"/>
    <n v="274999.99999999994"/>
    <n v="109999.99999999999"/>
    <n v="0.4"/>
    <s v="In-store"/>
  </r>
  <r>
    <s v="Sports Direct"/>
    <n v="1185732"/>
    <x v="379"/>
    <s v="Northeast"/>
    <s v="Connecticut"/>
    <s v="Hartford"/>
    <x v="1"/>
    <n v="50"/>
    <n v="300"/>
    <n v="150000"/>
    <n v="60000"/>
    <n v="0.4"/>
    <s v="In-store"/>
  </r>
  <r>
    <s v="Sports Direct"/>
    <n v="1185732"/>
    <x v="379"/>
    <s v="Northeast"/>
    <s v="Connecticut"/>
    <s v="Hartford"/>
    <x v="2"/>
    <n v="45"/>
    <n v="200"/>
    <n v="90000"/>
    <n v="27000"/>
    <n v="0.3"/>
    <s v="In-store"/>
  </r>
  <r>
    <s v="Sports Direct"/>
    <n v="1185732"/>
    <x v="379"/>
    <s v="Northeast"/>
    <s v="Connecticut"/>
    <s v="Hartford"/>
    <x v="3"/>
    <n v="45"/>
    <n v="175"/>
    <n v="78750"/>
    <n v="23625"/>
    <n v="0.3"/>
    <s v="In-store"/>
  </r>
  <r>
    <s v="Sports Direct"/>
    <n v="1185732"/>
    <x v="379"/>
    <s v="Northeast"/>
    <s v="Connecticut"/>
    <s v="Hartford"/>
    <x v="4"/>
    <n v="54.999999999999993"/>
    <n v="175"/>
    <n v="96249.999999999985"/>
    <n v="28874.999999999996"/>
    <n v="0.3"/>
    <s v="In-store"/>
  </r>
  <r>
    <s v="Sports Direct"/>
    <n v="1185732"/>
    <x v="379"/>
    <s v="Northeast"/>
    <s v="Connecticut"/>
    <s v="Hartford"/>
    <x v="5"/>
    <n v="60"/>
    <n v="275"/>
    <n v="165000"/>
    <n v="57749.999999999993"/>
    <n v="0.35"/>
    <s v="In-store"/>
  </r>
  <r>
    <s v="Sports Direct"/>
    <n v="1185732"/>
    <x v="411"/>
    <s v="Northeast"/>
    <s v="Connecticut"/>
    <s v="Hartford"/>
    <x v="0"/>
    <n v="60"/>
    <n v="450"/>
    <n v="270000"/>
    <n v="108000"/>
    <n v="0.4"/>
    <s v="In-store"/>
  </r>
  <r>
    <s v="Sports Direct"/>
    <n v="1185732"/>
    <x v="411"/>
    <s v="Northeast"/>
    <s v="Connecticut"/>
    <s v="Hartford"/>
    <x v="1"/>
    <n v="55.000000000000007"/>
    <n v="275"/>
    <n v="151250.00000000003"/>
    <n v="60500.000000000015"/>
    <n v="0.4"/>
    <s v="In-store"/>
  </r>
  <r>
    <s v="Sports Direct"/>
    <n v="1185732"/>
    <x v="411"/>
    <s v="Northeast"/>
    <s v="Connecticut"/>
    <s v="Hartford"/>
    <x v="2"/>
    <n v="55.000000000000007"/>
    <n v="175"/>
    <n v="96250.000000000015"/>
    <n v="28875.000000000004"/>
    <n v="0.3"/>
    <s v="In-store"/>
  </r>
  <r>
    <s v="Sports Direct"/>
    <n v="1185732"/>
    <x v="411"/>
    <s v="Northeast"/>
    <s v="Connecticut"/>
    <s v="Hartford"/>
    <x v="3"/>
    <n v="55.000000000000007"/>
    <n v="150"/>
    <n v="82500.000000000015"/>
    <n v="24750.000000000004"/>
    <n v="0.3"/>
    <s v="In-store"/>
  </r>
  <r>
    <s v="Sports Direct"/>
    <n v="1185732"/>
    <x v="411"/>
    <s v="Northeast"/>
    <s v="Connecticut"/>
    <s v="Hartford"/>
    <x v="4"/>
    <n v="65"/>
    <n v="150"/>
    <n v="97500"/>
    <n v="29250"/>
    <n v="0.3"/>
    <s v="In-store"/>
  </r>
  <r>
    <s v="Foot Locker"/>
    <n v="1185732"/>
    <x v="411"/>
    <s v="Northeast"/>
    <s v="Connecticut"/>
    <s v="Hartford"/>
    <x v="5"/>
    <n v="70"/>
    <n v="275"/>
    <n v="192500"/>
    <n v="67375"/>
    <n v="0.35"/>
    <s v="In-store"/>
  </r>
  <r>
    <s v="Foot Locker"/>
    <n v="1185732"/>
    <x v="441"/>
    <s v="Northeast"/>
    <s v="Connecticut"/>
    <s v="Hartford"/>
    <x v="0"/>
    <n v="65"/>
    <n v="425"/>
    <n v="276250"/>
    <n v="110500"/>
    <n v="0.4"/>
    <s v="In-store"/>
  </r>
  <r>
    <s v="Foot Locker"/>
    <n v="1185732"/>
    <x v="441"/>
    <s v="Northeast"/>
    <s v="Connecticut"/>
    <s v="Hartford"/>
    <x v="1"/>
    <n v="55.000000000000007"/>
    <n v="300"/>
    <n v="165000.00000000003"/>
    <n v="66000.000000000015"/>
    <n v="0.4"/>
    <s v="In-store"/>
  </r>
  <r>
    <s v="Foot Locker"/>
    <n v="1185732"/>
    <x v="441"/>
    <s v="Northeast"/>
    <s v="Connecticut"/>
    <s v="Hartford"/>
    <x v="2"/>
    <n v="55.000000000000007"/>
    <n v="295"/>
    <n v="162250.00000000003"/>
    <n v="48675.000000000007"/>
    <n v="0.3"/>
    <s v="In-store"/>
  </r>
  <r>
    <s v="Foot Locker"/>
    <n v="1185732"/>
    <x v="441"/>
    <s v="Northeast"/>
    <s v="Connecticut"/>
    <s v="Hartford"/>
    <x v="3"/>
    <n v="55.000000000000007"/>
    <n v="275"/>
    <n v="151250.00000000003"/>
    <n v="45375.000000000007"/>
    <n v="0.3"/>
    <s v="In-store"/>
  </r>
  <r>
    <s v="Foot Locker"/>
    <n v="1185732"/>
    <x v="441"/>
    <s v="Northeast"/>
    <s v="Connecticut"/>
    <s v="Hartford"/>
    <x v="4"/>
    <n v="65"/>
    <n v="250"/>
    <n v="162500"/>
    <n v="48750"/>
    <n v="0.3"/>
    <s v="In-store"/>
  </r>
  <r>
    <s v="Foot Locker"/>
    <n v="1185732"/>
    <x v="441"/>
    <s v="Northeast"/>
    <s v="Connecticut"/>
    <s v="Hartford"/>
    <x v="5"/>
    <n v="70"/>
    <n v="350"/>
    <n v="245000"/>
    <n v="85750"/>
    <n v="0.35"/>
    <s v="In-store"/>
  </r>
  <r>
    <s v="Foot Locker"/>
    <n v="1185732"/>
    <x v="470"/>
    <s v="Northeast"/>
    <s v="Connecticut"/>
    <s v="Hartford"/>
    <x v="0"/>
    <n v="65"/>
    <n v="575"/>
    <n v="373750"/>
    <n v="149500"/>
    <n v="0.4"/>
    <s v="In-store"/>
  </r>
  <r>
    <s v="Foot Locker"/>
    <n v="1185732"/>
    <x v="470"/>
    <s v="Northeast"/>
    <s v="Connecticut"/>
    <s v="Hartford"/>
    <x v="1"/>
    <n v="55.000000000000007"/>
    <n v="375"/>
    <n v="206250.00000000003"/>
    <n v="82500.000000000015"/>
    <n v="0.4"/>
    <s v="In-store"/>
  </r>
  <r>
    <s v="Foot Locker"/>
    <n v="1185732"/>
    <x v="470"/>
    <s v="Northeast"/>
    <s v="Connecticut"/>
    <s v="Hartford"/>
    <x v="2"/>
    <n v="55.000000000000007"/>
    <n v="350"/>
    <n v="192500.00000000003"/>
    <n v="57750.000000000007"/>
    <n v="0.3"/>
    <s v="In-store"/>
  </r>
  <r>
    <s v="Foot Locker"/>
    <n v="1185732"/>
    <x v="470"/>
    <s v="Northeast"/>
    <s v="Connecticut"/>
    <s v="Hartford"/>
    <x v="3"/>
    <n v="55.000000000000007"/>
    <n v="300"/>
    <n v="165000.00000000003"/>
    <n v="49500.000000000007"/>
    <n v="0.3"/>
    <s v="In-store"/>
  </r>
  <r>
    <s v="Foot Locker"/>
    <n v="1185732"/>
    <x v="470"/>
    <s v="Northeast"/>
    <s v="Connecticut"/>
    <s v="Hartford"/>
    <x v="4"/>
    <n v="65"/>
    <n v="300"/>
    <n v="195000"/>
    <n v="58500"/>
    <n v="0.3"/>
    <s v="In-store"/>
  </r>
  <r>
    <s v="Foot Locker"/>
    <n v="1185732"/>
    <x v="470"/>
    <s v="Northeast"/>
    <s v="Connecticut"/>
    <s v="Hartford"/>
    <x v="5"/>
    <n v="70"/>
    <n v="400"/>
    <n v="280000"/>
    <n v="98000"/>
    <n v="0.35"/>
    <s v="In-store"/>
  </r>
  <r>
    <s v="Foot Locker"/>
    <n v="1185732"/>
    <x v="174"/>
    <s v="Northeast"/>
    <s v="Connecticut"/>
    <s v="Hartford"/>
    <x v="0"/>
    <n v="35"/>
    <n v="425"/>
    <n v="148750"/>
    <n v="52062.5"/>
    <n v="0.35"/>
    <s v="In-store"/>
  </r>
  <r>
    <s v="Foot Locker"/>
    <n v="1185732"/>
    <x v="174"/>
    <s v="Northeast"/>
    <s v="Connecticut"/>
    <s v="Hartford"/>
    <x v="1"/>
    <n v="35"/>
    <n v="225"/>
    <n v="78750"/>
    <n v="27562.5"/>
    <n v="0.35"/>
    <s v="In-store"/>
  </r>
  <r>
    <s v="Foot Locker"/>
    <n v="1185732"/>
    <x v="174"/>
    <s v="Northeast"/>
    <s v="Connecticut"/>
    <s v="Hartford"/>
    <x v="2"/>
    <n v="25.000000000000007"/>
    <n v="225"/>
    <n v="56250.000000000015"/>
    <n v="22500.000000000007"/>
    <n v="0.4"/>
    <s v="In-store"/>
  </r>
  <r>
    <s v="Foot Locker"/>
    <n v="1185732"/>
    <x v="174"/>
    <s v="Northeast"/>
    <s v="Connecticut"/>
    <s v="Hartford"/>
    <x v="3"/>
    <n v="30"/>
    <n v="75"/>
    <n v="22500"/>
    <n v="9000"/>
    <n v="0.4"/>
    <s v="In-store"/>
  </r>
  <r>
    <s v="Foot Locker"/>
    <n v="1185732"/>
    <x v="174"/>
    <s v="Northeast"/>
    <s v="Connecticut"/>
    <s v="Hartford"/>
    <x v="4"/>
    <n v="45"/>
    <n v="125"/>
    <n v="56250"/>
    <n v="16875"/>
    <n v="0.3"/>
    <s v="In-store"/>
  </r>
  <r>
    <s v="Foot Locker"/>
    <n v="1185732"/>
    <x v="174"/>
    <s v="Northeast"/>
    <s v="Connecticut"/>
    <s v="Hartford"/>
    <x v="5"/>
    <n v="35"/>
    <n v="225"/>
    <n v="78750"/>
    <n v="31500"/>
    <n v="0.4"/>
    <s v="In-store"/>
  </r>
  <r>
    <s v="Foot Locker"/>
    <n v="1185732"/>
    <x v="203"/>
    <s v="Northeast"/>
    <s v="Connecticut"/>
    <s v="Hartford"/>
    <x v="0"/>
    <n v="35"/>
    <n v="475"/>
    <n v="166250"/>
    <n v="58187.499999999993"/>
    <n v="0.35"/>
    <s v="In-store"/>
  </r>
  <r>
    <s v="Foot Locker"/>
    <n v="1185732"/>
    <x v="203"/>
    <s v="Northeast"/>
    <s v="Connecticut"/>
    <s v="Hartford"/>
    <x v="1"/>
    <n v="35"/>
    <n v="125"/>
    <n v="43750"/>
    <n v="15312.499999999998"/>
    <n v="0.35"/>
    <s v="In-store"/>
  </r>
  <r>
    <s v="Foot Locker"/>
    <n v="1185732"/>
    <x v="203"/>
    <s v="Northeast"/>
    <s v="Connecticut"/>
    <s v="Hartford"/>
    <x v="2"/>
    <n v="25.000000000000007"/>
    <n v="175"/>
    <n v="43750.000000000015"/>
    <n v="17500.000000000007"/>
    <n v="0.4"/>
    <s v="In-store"/>
  </r>
  <r>
    <s v="Foot Locker"/>
    <n v="1185732"/>
    <x v="203"/>
    <s v="Northeast"/>
    <s v="Rhode Island"/>
    <s v="Providence"/>
    <x v="3"/>
    <n v="30"/>
    <n v="50"/>
    <n v="15000"/>
    <n v="6000"/>
    <n v="0.4"/>
    <s v="In-store"/>
  </r>
  <r>
    <s v="Foot Locker"/>
    <n v="1185732"/>
    <x v="203"/>
    <s v="Northeast"/>
    <s v="Rhode Island"/>
    <s v="Providence"/>
    <x v="4"/>
    <n v="45"/>
    <n v="125"/>
    <n v="56250"/>
    <n v="16875"/>
    <n v="0.3"/>
    <s v="In-store"/>
  </r>
  <r>
    <s v="Foot Locker"/>
    <n v="1185732"/>
    <x v="203"/>
    <s v="Northeast"/>
    <s v="Rhode Island"/>
    <s v="Providence"/>
    <x v="5"/>
    <n v="35"/>
    <n v="225"/>
    <n v="78750"/>
    <n v="31500"/>
    <n v="0.4"/>
    <s v="In-store"/>
  </r>
  <r>
    <s v="Foot Locker"/>
    <n v="1185732"/>
    <x v="708"/>
    <s v="Northeast"/>
    <s v="Rhode Island"/>
    <s v="Providence"/>
    <x v="0"/>
    <n v="35"/>
    <n v="445"/>
    <n v="155750"/>
    <n v="54512.5"/>
    <n v="0.35"/>
    <s v="In-store"/>
  </r>
  <r>
    <s v="Foot Locker"/>
    <n v="1185732"/>
    <x v="708"/>
    <s v="Northeast"/>
    <s v="Rhode Island"/>
    <s v="Providence"/>
    <x v="1"/>
    <n v="35"/>
    <n v="150"/>
    <n v="52500"/>
    <n v="18375"/>
    <n v="0.35"/>
    <s v="In-store"/>
  </r>
  <r>
    <s v="Foot Locker"/>
    <n v="1185732"/>
    <x v="708"/>
    <s v="Northeast"/>
    <s v="Rhode Island"/>
    <s v="Providence"/>
    <x v="2"/>
    <n v="25.000000000000007"/>
    <n v="175"/>
    <n v="43750.000000000015"/>
    <n v="17500.000000000007"/>
    <n v="0.4"/>
    <s v="In-store"/>
  </r>
  <r>
    <s v="Foot Locker"/>
    <n v="1185732"/>
    <x v="708"/>
    <s v="Northeast"/>
    <s v="Rhode Island"/>
    <s v="Providence"/>
    <x v="3"/>
    <n v="30"/>
    <n v="25"/>
    <n v="7500"/>
    <n v="3000"/>
    <n v="0.4"/>
    <s v="In-store"/>
  </r>
  <r>
    <s v="Foot Locker"/>
    <n v="1185732"/>
    <x v="708"/>
    <s v="Northeast"/>
    <s v="Rhode Island"/>
    <s v="Providence"/>
    <x v="4"/>
    <n v="45"/>
    <n v="75"/>
    <n v="33750"/>
    <n v="10125"/>
    <n v="0.3"/>
    <s v="In-store"/>
  </r>
  <r>
    <s v="Foot Locker"/>
    <n v="1185732"/>
    <x v="708"/>
    <s v="Northeast"/>
    <s v="Rhode Island"/>
    <s v="Providence"/>
    <x v="5"/>
    <n v="35"/>
    <n v="175"/>
    <n v="61250"/>
    <n v="24500"/>
    <n v="0.4"/>
    <s v="In-store"/>
  </r>
  <r>
    <s v="Foot Locker"/>
    <n v="1185732"/>
    <x v="230"/>
    <s v="Northeast"/>
    <s v="Rhode Island"/>
    <s v="Providence"/>
    <x v="0"/>
    <n v="35"/>
    <n v="425"/>
    <n v="148750"/>
    <n v="52062.5"/>
    <n v="0.35"/>
    <s v="In-store"/>
  </r>
  <r>
    <s v="Foot Locker"/>
    <n v="1185732"/>
    <x v="230"/>
    <s v="Northeast"/>
    <s v="Rhode Island"/>
    <s v="Providence"/>
    <x v="1"/>
    <n v="35"/>
    <n v="125"/>
    <n v="43750"/>
    <n v="15312.499999999998"/>
    <n v="0.35"/>
    <s v="In-store"/>
  </r>
  <r>
    <s v="Foot Locker"/>
    <n v="1185732"/>
    <x v="230"/>
    <s v="Northeast"/>
    <s v="Rhode Island"/>
    <s v="Providence"/>
    <x v="2"/>
    <n v="25.000000000000007"/>
    <n v="125"/>
    <n v="31250.000000000007"/>
    <n v="12500.000000000004"/>
    <n v="0.4"/>
    <s v="In-store"/>
  </r>
  <r>
    <s v="Foot Locker"/>
    <n v="1185732"/>
    <x v="230"/>
    <s v="Northeast"/>
    <s v="Rhode Island"/>
    <s v="Providence"/>
    <x v="3"/>
    <n v="30"/>
    <n v="50"/>
    <n v="15000"/>
    <n v="6000"/>
    <n v="0.4"/>
    <s v="In-store"/>
  </r>
  <r>
    <s v="Foot Locker"/>
    <n v="1185732"/>
    <x v="230"/>
    <s v="Northeast"/>
    <s v="Rhode Island"/>
    <s v="Providence"/>
    <x v="4"/>
    <n v="45"/>
    <n v="50"/>
    <n v="22500"/>
    <n v="6750"/>
    <n v="0.3"/>
    <s v="In-store"/>
  </r>
  <r>
    <s v="Foot Locker"/>
    <n v="1185732"/>
    <x v="230"/>
    <s v="Northeast"/>
    <s v="Rhode Island"/>
    <s v="Providence"/>
    <x v="5"/>
    <n v="35"/>
    <n v="200"/>
    <n v="70000"/>
    <n v="28000"/>
    <n v="0.4"/>
    <s v="In-store"/>
  </r>
  <r>
    <s v="Foot Locker"/>
    <n v="1185732"/>
    <x v="259"/>
    <s v="Northeast"/>
    <s v="Rhode Island"/>
    <s v="Providence"/>
    <x v="0"/>
    <n v="49.999999999999993"/>
    <n v="470"/>
    <n v="234999.99999999997"/>
    <n v="82249.999999999985"/>
    <n v="0.35"/>
    <s v="In-store"/>
  </r>
  <r>
    <s v="Foot Locker"/>
    <n v="1185732"/>
    <x v="259"/>
    <s v="Northeast"/>
    <s v="Rhode Island"/>
    <s v="Providence"/>
    <x v="1"/>
    <n v="45"/>
    <n v="175"/>
    <n v="78750"/>
    <n v="27562.5"/>
    <n v="0.35"/>
    <s v="In-store"/>
  </r>
  <r>
    <s v="Foot Locker"/>
    <n v="1185732"/>
    <x v="259"/>
    <s v="Northeast"/>
    <s v="Rhode Island"/>
    <s v="Providence"/>
    <x v="2"/>
    <n v="40"/>
    <n v="200"/>
    <n v="80000"/>
    <n v="32000"/>
    <n v="0.4"/>
    <s v="In-store"/>
  </r>
  <r>
    <s v="Foot Locker"/>
    <n v="1185732"/>
    <x v="259"/>
    <s v="Northeast"/>
    <s v="Rhode Island"/>
    <s v="Providence"/>
    <x v="3"/>
    <n v="40"/>
    <n v="150"/>
    <n v="60000"/>
    <n v="24000"/>
    <n v="0.4"/>
    <s v="In-store"/>
  </r>
  <r>
    <s v="Foot Locker"/>
    <n v="1185732"/>
    <x v="259"/>
    <s v="Northeast"/>
    <s v="Rhode Island"/>
    <s v="Providence"/>
    <x v="4"/>
    <n v="49.999999999999993"/>
    <n v="175"/>
    <n v="87499.999999999985"/>
    <n v="26249.999999999996"/>
    <n v="0.3"/>
    <s v="In-store"/>
  </r>
  <r>
    <s v="Foot Locker"/>
    <n v="1185732"/>
    <x v="259"/>
    <s v="Northeast"/>
    <s v="Rhode Island"/>
    <s v="Providence"/>
    <x v="5"/>
    <n v="54.999999999999993"/>
    <n v="300"/>
    <n v="164999.99999999997"/>
    <n v="65999.999999999985"/>
    <n v="0.4"/>
    <s v="In-store"/>
  </r>
  <r>
    <s v="Foot Locker"/>
    <n v="1185732"/>
    <x v="292"/>
    <s v="Northeast"/>
    <s v="Rhode Island"/>
    <s v="Providence"/>
    <x v="0"/>
    <n v="49.999999999999993"/>
    <n v="550"/>
    <n v="274999.99999999994"/>
    <n v="96249.999999999971"/>
    <n v="0.35"/>
    <s v="In-store"/>
  </r>
  <r>
    <s v="Foot Locker"/>
    <n v="1185732"/>
    <x v="292"/>
    <s v="Northeast"/>
    <s v="Rhode Island"/>
    <s v="Providence"/>
    <x v="1"/>
    <n v="45"/>
    <n v="300"/>
    <n v="135000"/>
    <n v="47250"/>
    <n v="0.35"/>
    <s v="In-store"/>
  </r>
  <r>
    <s v="Foot Locker"/>
    <n v="1185732"/>
    <x v="292"/>
    <s v="Northeast"/>
    <s v="Rhode Island"/>
    <s v="Providence"/>
    <x v="2"/>
    <n v="40"/>
    <n v="225"/>
    <n v="90000"/>
    <n v="36000"/>
    <n v="0.4"/>
    <s v="In-store"/>
  </r>
  <r>
    <s v="Foot Locker"/>
    <n v="1185732"/>
    <x v="292"/>
    <s v="Northeast"/>
    <s v="Rhode Island"/>
    <s v="Providence"/>
    <x v="3"/>
    <n v="40"/>
    <n v="200"/>
    <n v="80000"/>
    <n v="32000"/>
    <n v="0.4"/>
    <s v="In-store"/>
  </r>
  <r>
    <s v="Foot Locker"/>
    <n v="1185732"/>
    <x v="292"/>
    <s v="Northeast"/>
    <s v="Rhode Island"/>
    <s v="Providence"/>
    <x v="4"/>
    <n v="49.999999999999993"/>
    <n v="200"/>
    <n v="99999.999999999985"/>
    <n v="29999.999999999993"/>
    <n v="0.3"/>
    <s v="In-store"/>
  </r>
  <r>
    <s v="Foot Locker"/>
    <n v="1185732"/>
    <x v="292"/>
    <s v="Northeast"/>
    <s v="Rhode Island"/>
    <s v="Providence"/>
    <x v="5"/>
    <n v="54.999999999999993"/>
    <n v="350"/>
    <n v="192499.99999999997"/>
    <n v="76999.999999999985"/>
    <n v="0.4"/>
    <s v="In-store"/>
  </r>
  <r>
    <s v="Foot Locker"/>
    <n v="1185732"/>
    <x v="320"/>
    <s v="Northeast"/>
    <s v="Rhode Island"/>
    <s v="Providence"/>
    <x v="0"/>
    <n v="49.999999999999993"/>
    <n v="575"/>
    <n v="287499.99999999994"/>
    <n v="100624.99999999997"/>
    <n v="0.35"/>
    <s v="In-store"/>
  </r>
  <r>
    <s v="Foot Locker"/>
    <n v="1185732"/>
    <x v="320"/>
    <s v="Northeast"/>
    <s v="Rhode Island"/>
    <s v="Providence"/>
    <x v="1"/>
    <n v="45"/>
    <n v="325"/>
    <n v="146250"/>
    <n v="51187.5"/>
    <n v="0.35"/>
    <s v="In-store"/>
  </r>
  <r>
    <s v="Foot Locker"/>
    <n v="1185732"/>
    <x v="320"/>
    <s v="Northeast"/>
    <s v="Rhode Island"/>
    <s v="Providence"/>
    <x v="2"/>
    <n v="40"/>
    <n v="250"/>
    <n v="100000"/>
    <n v="40000"/>
    <n v="0.4"/>
    <s v="In-store"/>
  </r>
  <r>
    <s v="Foot Locker"/>
    <n v="1185732"/>
    <x v="320"/>
    <s v="Northeast"/>
    <s v="Rhode Island"/>
    <s v="Providence"/>
    <x v="3"/>
    <n v="40"/>
    <n v="200"/>
    <n v="80000"/>
    <n v="32000"/>
    <n v="0.4"/>
    <s v="In-store"/>
  </r>
  <r>
    <s v="Foot Locker"/>
    <n v="1185732"/>
    <x v="320"/>
    <s v="Northeast"/>
    <s v="Rhode Island"/>
    <s v="Providence"/>
    <x v="4"/>
    <n v="49.999999999999993"/>
    <n v="225"/>
    <n v="112499.99999999999"/>
    <n v="33749.999999999993"/>
    <n v="0.3"/>
    <s v="In-store"/>
  </r>
  <r>
    <s v="Foot Locker"/>
    <n v="1185732"/>
    <x v="320"/>
    <s v="Northeast"/>
    <s v="Rhode Island"/>
    <s v="Providence"/>
    <x v="5"/>
    <n v="54.999999999999993"/>
    <n v="400"/>
    <n v="219999.99999999997"/>
    <n v="88000"/>
    <n v="0.4"/>
    <s v="In-store"/>
  </r>
  <r>
    <s v="Foot Locker"/>
    <n v="1185732"/>
    <x v="352"/>
    <s v="Northeast"/>
    <s v="Rhode Island"/>
    <s v="Providence"/>
    <x v="0"/>
    <n v="49.999999999999993"/>
    <n v="550"/>
    <n v="274999.99999999994"/>
    <n v="96249.999999999971"/>
    <n v="0.35"/>
    <s v="In-store"/>
  </r>
  <r>
    <s v="Foot Locker"/>
    <n v="1185732"/>
    <x v="352"/>
    <s v="Northeast"/>
    <s v="Rhode Island"/>
    <s v="Providence"/>
    <x v="1"/>
    <n v="45"/>
    <n v="325"/>
    <n v="146250"/>
    <n v="51187.5"/>
    <n v="0.35"/>
    <s v="In-store"/>
  </r>
  <r>
    <s v="Foot Locker"/>
    <n v="1185732"/>
    <x v="352"/>
    <s v="Northeast"/>
    <s v="Rhode Island"/>
    <s v="Providence"/>
    <x v="2"/>
    <n v="40"/>
    <n v="250"/>
    <n v="100000"/>
    <n v="40000"/>
    <n v="0.4"/>
    <s v="In-store"/>
  </r>
  <r>
    <s v="Foot Locker"/>
    <n v="1185732"/>
    <x v="352"/>
    <s v="Northeast"/>
    <s v="Rhode Island"/>
    <s v="Providence"/>
    <x v="3"/>
    <n v="40"/>
    <n v="150"/>
    <n v="60000"/>
    <n v="24000"/>
    <n v="0.4"/>
    <s v="In-store"/>
  </r>
  <r>
    <s v="Foot Locker"/>
    <n v="1185732"/>
    <x v="352"/>
    <s v="Northeast"/>
    <s v="Rhode Island"/>
    <s v="Providence"/>
    <x v="4"/>
    <n v="49.999999999999993"/>
    <n v="125"/>
    <n v="62499.999999999993"/>
    <n v="18749.999999999996"/>
    <n v="0.3"/>
    <s v="In-store"/>
  </r>
  <r>
    <s v="Foot Locker"/>
    <n v="1185732"/>
    <x v="352"/>
    <s v="Northeast"/>
    <s v="Rhode Island"/>
    <s v="Providence"/>
    <x v="5"/>
    <n v="54.999999999999993"/>
    <n v="300"/>
    <n v="164999.99999999997"/>
    <n v="65999.999999999985"/>
    <n v="0.4"/>
    <s v="In-store"/>
  </r>
  <r>
    <s v="Foot Locker"/>
    <n v="1185732"/>
    <x v="382"/>
    <s v="Northeast"/>
    <s v="Rhode Island"/>
    <s v="Providence"/>
    <x v="0"/>
    <n v="49.999999999999993"/>
    <n v="425"/>
    <n v="212499.99999999997"/>
    <n v="74374.999999999985"/>
    <n v="0.35"/>
    <s v="In-store"/>
  </r>
  <r>
    <s v="Foot Locker"/>
    <n v="1185732"/>
    <x v="382"/>
    <s v="Northeast"/>
    <s v="Rhode Island"/>
    <s v="Providence"/>
    <x v="1"/>
    <n v="45"/>
    <n v="225"/>
    <n v="101250"/>
    <n v="35437.5"/>
    <n v="0.35"/>
    <s v="In-store"/>
  </r>
  <r>
    <s v="Foot Locker"/>
    <n v="1185732"/>
    <x v="382"/>
    <s v="Northeast"/>
    <s v="Rhode Island"/>
    <s v="Providence"/>
    <x v="2"/>
    <n v="40"/>
    <n v="125"/>
    <n v="50000"/>
    <n v="20000"/>
    <n v="0.4"/>
    <s v="In-store"/>
  </r>
  <r>
    <s v="Foot Locker"/>
    <n v="1185732"/>
    <x v="382"/>
    <s v="Northeast"/>
    <s v="Rhode Island"/>
    <s v="Providence"/>
    <x v="3"/>
    <n v="40"/>
    <n v="100"/>
    <n v="40000"/>
    <n v="16000"/>
    <n v="0.4"/>
    <s v="In-store"/>
  </r>
  <r>
    <s v="Foot Locker"/>
    <n v="1185732"/>
    <x v="382"/>
    <s v="Northeast"/>
    <s v="Rhode Island"/>
    <s v="Providence"/>
    <x v="4"/>
    <n v="49.999999999999993"/>
    <n v="100"/>
    <n v="49999.999999999993"/>
    <n v="14999.999999999996"/>
    <n v="0.3"/>
    <s v="In-store"/>
  </r>
  <r>
    <s v="Foot Locker"/>
    <n v="1185732"/>
    <x v="382"/>
    <s v="Northeast"/>
    <s v="Rhode Island"/>
    <s v="Providence"/>
    <x v="5"/>
    <n v="54.999999999999993"/>
    <n v="200"/>
    <n v="109999.99999999999"/>
    <n v="44000"/>
    <n v="0.4"/>
    <s v="In-store"/>
  </r>
  <r>
    <s v="Foot Locker"/>
    <n v="1185732"/>
    <x v="414"/>
    <s v="Northeast"/>
    <s v="Rhode Island"/>
    <s v="Providence"/>
    <x v="0"/>
    <n v="54.999999999999993"/>
    <n v="375"/>
    <n v="206249.99999999997"/>
    <n v="72187.499999999985"/>
    <n v="0.35"/>
    <s v="In-store"/>
  </r>
  <r>
    <s v="Foot Locker"/>
    <n v="1185732"/>
    <x v="414"/>
    <s v="Northeast"/>
    <s v="Rhode Island"/>
    <s v="Providence"/>
    <x v="1"/>
    <n v="50"/>
    <n v="200"/>
    <n v="100000"/>
    <n v="35000"/>
    <n v="0.35"/>
    <s v="In-store"/>
  </r>
  <r>
    <s v="Foot Locker"/>
    <n v="1185732"/>
    <x v="414"/>
    <s v="Northeast"/>
    <s v="Rhode Island"/>
    <s v="Providence"/>
    <x v="2"/>
    <n v="50"/>
    <n v="100"/>
    <n v="50000"/>
    <n v="20000"/>
    <n v="0.4"/>
    <s v="In-store"/>
  </r>
  <r>
    <s v="Foot Locker"/>
    <n v="1185732"/>
    <x v="414"/>
    <s v="Northeast"/>
    <s v="Rhode Island"/>
    <s v="Providence"/>
    <x v="3"/>
    <n v="50"/>
    <n v="75"/>
    <n v="37500"/>
    <n v="15000"/>
    <n v="0.4"/>
    <s v="In-store"/>
  </r>
  <r>
    <s v="Foot Locker"/>
    <n v="1185732"/>
    <x v="414"/>
    <s v="Northeast"/>
    <s v="Rhode Island"/>
    <s v="Providence"/>
    <x v="4"/>
    <n v="60"/>
    <n v="75"/>
    <n v="45000"/>
    <n v="13500"/>
    <n v="0.3"/>
    <s v="In-store"/>
  </r>
  <r>
    <s v="Sports Direct"/>
    <n v="1185732"/>
    <x v="414"/>
    <s v="Northeast"/>
    <s v="Rhode Island"/>
    <s v="Providence"/>
    <x v="5"/>
    <n v="64.999999999999986"/>
    <n v="200"/>
    <n v="129999.99999999997"/>
    <n v="51999.999999999993"/>
    <n v="0.4"/>
    <s v="In-store"/>
  </r>
  <r>
    <s v="Sports Direct"/>
    <n v="1185732"/>
    <x v="444"/>
    <s v="Northeast"/>
    <s v="Rhode Island"/>
    <s v="Providence"/>
    <x v="0"/>
    <n v="60"/>
    <n v="350"/>
    <n v="210000"/>
    <n v="73500"/>
    <n v="0.35"/>
    <s v="In-store"/>
  </r>
  <r>
    <s v="Sports Direct"/>
    <n v="1185732"/>
    <x v="444"/>
    <s v="Northeast"/>
    <s v="Rhode Island"/>
    <s v="Providence"/>
    <x v="1"/>
    <n v="50"/>
    <n v="225"/>
    <n v="112500"/>
    <n v="39375"/>
    <n v="0.35"/>
    <s v="In-store"/>
  </r>
  <r>
    <s v="Sports Direct"/>
    <n v="1185732"/>
    <x v="444"/>
    <s v="Northeast"/>
    <s v="Rhode Island"/>
    <s v="Providence"/>
    <x v="2"/>
    <n v="50"/>
    <n v="220"/>
    <n v="110000"/>
    <n v="44000"/>
    <n v="0.4"/>
    <s v="In-store"/>
  </r>
  <r>
    <s v="Sports Direct"/>
    <n v="1185732"/>
    <x v="444"/>
    <s v="Northeast"/>
    <s v="Rhode Island"/>
    <s v="Providence"/>
    <x v="3"/>
    <n v="50"/>
    <n v="200"/>
    <n v="100000"/>
    <n v="40000"/>
    <n v="0.4"/>
    <s v="In-store"/>
  </r>
  <r>
    <s v="Sports Direct"/>
    <n v="1185732"/>
    <x v="444"/>
    <s v="Northeast"/>
    <s v="Rhode Island"/>
    <s v="Providence"/>
    <x v="4"/>
    <n v="60"/>
    <n v="175"/>
    <n v="105000"/>
    <n v="31500"/>
    <n v="0.3"/>
    <s v="In-store"/>
  </r>
  <r>
    <s v="Sports Direct"/>
    <n v="1185732"/>
    <x v="444"/>
    <s v="Northeast"/>
    <s v="Rhode Island"/>
    <s v="Providence"/>
    <x v="5"/>
    <n v="64.999999999999986"/>
    <n v="275"/>
    <n v="178749.99999999997"/>
    <n v="71499.999999999985"/>
    <n v="0.4"/>
    <s v="In-store"/>
  </r>
  <r>
    <s v="Sports Direct"/>
    <n v="1185732"/>
    <x v="473"/>
    <s v="Northeast"/>
    <s v="Rhode Island"/>
    <s v="Providence"/>
    <x v="0"/>
    <n v="60"/>
    <n v="500"/>
    <n v="300000"/>
    <n v="105000"/>
    <n v="0.35"/>
    <s v="In-store"/>
  </r>
  <r>
    <s v="Sports Direct"/>
    <n v="1185732"/>
    <x v="473"/>
    <s v="Northeast"/>
    <s v="Rhode Island"/>
    <s v="Providence"/>
    <x v="1"/>
    <n v="50"/>
    <n v="300"/>
    <n v="150000"/>
    <n v="52500"/>
    <n v="0.35"/>
    <s v="In-store"/>
  </r>
  <r>
    <s v="Sports Direct"/>
    <n v="1185732"/>
    <x v="473"/>
    <s v="Northeast"/>
    <s v="Rhode Island"/>
    <s v="Providence"/>
    <x v="2"/>
    <n v="50"/>
    <n v="275"/>
    <n v="137500"/>
    <n v="55000"/>
    <n v="0.4"/>
    <s v="In-store"/>
  </r>
  <r>
    <s v="Sports Direct"/>
    <n v="1185732"/>
    <x v="473"/>
    <s v="Northeast"/>
    <s v="Rhode Island"/>
    <s v="Providence"/>
    <x v="3"/>
    <n v="50"/>
    <n v="225"/>
    <n v="112500"/>
    <n v="45000"/>
    <n v="0.4"/>
    <s v="In-store"/>
  </r>
  <r>
    <s v="Sports Direct"/>
    <n v="1185732"/>
    <x v="473"/>
    <s v="Northeast"/>
    <s v="Rhode Island"/>
    <s v="Providence"/>
    <x v="4"/>
    <n v="60"/>
    <n v="225"/>
    <n v="135000"/>
    <n v="40500"/>
    <n v="0.3"/>
    <s v="In-store"/>
  </r>
  <r>
    <s v="Sports Direct"/>
    <n v="1185732"/>
    <x v="473"/>
    <s v="Northeast"/>
    <s v="Rhode Island"/>
    <s v="Providence"/>
    <x v="5"/>
    <n v="64.999999999999986"/>
    <n v="325"/>
    <n v="211249.99999999994"/>
    <n v="84499.999999999985"/>
    <n v="0.4"/>
    <s v="In-store"/>
  </r>
  <r>
    <s v="Sports Direct"/>
    <n v="1185732"/>
    <x v="181"/>
    <s v="Northeast"/>
    <s v="Rhode Island"/>
    <s v="Providence"/>
    <x v="0"/>
    <n v="40"/>
    <n v="450"/>
    <n v="180000"/>
    <n v="54000"/>
    <n v="0.3"/>
    <s v="In-store"/>
  </r>
  <r>
    <s v="Sports Direct"/>
    <n v="1185732"/>
    <x v="181"/>
    <s v="Northeast"/>
    <s v="Rhode Island"/>
    <s v="Providence"/>
    <x v="1"/>
    <n v="40"/>
    <n v="250"/>
    <n v="100000"/>
    <n v="30000"/>
    <n v="0.3"/>
    <s v="In-store"/>
  </r>
  <r>
    <s v="Sports Direct"/>
    <n v="1185732"/>
    <x v="181"/>
    <s v="Northeast"/>
    <s v="Rhode Island"/>
    <s v="Providence"/>
    <x v="2"/>
    <n v="30.000000000000004"/>
    <n v="250"/>
    <n v="75000.000000000015"/>
    <n v="18750.000000000004"/>
    <n v="0.25"/>
    <s v="In-store"/>
  </r>
  <r>
    <s v="Sports Direct"/>
    <n v="1185732"/>
    <x v="181"/>
    <s v="Northeast"/>
    <s v="Rhode Island"/>
    <s v="Providence"/>
    <x v="3"/>
    <n v="35"/>
    <n v="100"/>
    <n v="35000"/>
    <n v="8750"/>
    <n v="0.25"/>
    <s v="In-store"/>
  </r>
  <r>
    <s v="Sports Direct"/>
    <n v="1185732"/>
    <x v="181"/>
    <s v="Northeast"/>
    <s v="Rhode Island"/>
    <s v="Providence"/>
    <x v="4"/>
    <n v="50"/>
    <n v="150"/>
    <n v="75000"/>
    <n v="18750"/>
    <n v="0.25"/>
    <s v="In-store"/>
  </r>
  <r>
    <s v="Sports Direct"/>
    <n v="1185732"/>
    <x v="181"/>
    <s v="Northeast"/>
    <s v="Rhode Island"/>
    <s v="Providence"/>
    <x v="5"/>
    <n v="40"/>
    <n v="250"/>
    <n v="100000"/>
    <n v="30000"/>
    <n v="0.3"/>
    <s v="In-store"/>
  </r>
  <r>
    <s v="Sports Direct"/>
    <n v="1185732"/>
    <x v="210"/>
    <s v="Northeast"/>
    <s v="Rhode Island"/>
    <s v="Providence"/>
    <x v="0"/>
    <n v="40"/>
    <n v="500"/>
    <n v="200000"/>
    <n v="60000"/>
    <n v="0.3"/>
    <s v="In-store"/>
  </r>
  <r>
    <s v="Sports Direct"/>
    <n v="1185732"/>
    <x v="210"/>
    <s v="Northeast"/>
    <s v="Rhode Island"/>
    <s v="Providence"/>
    <x v="1"/>
    <n v="40"/>
    <n v="150"/>
    <n v="60000"/>
    <n v="18000"/>
    <n v="0.3"/>
    <s v="In-store"/>
  </r>
  <r>
    <s v="Sports Direct"/>
    <n v="1185732"/>
    <x v="210"/>
    <s v="Northeast"/>
    <s v="Rhode Island"/>
    <s v="Providence"/>
    <x v="2"/>
    <n v="30.000000000000004"/>
    <n v="200"/>
    <n v="60000.000000000007"/>
    <n v="15000.000000000002"/>
    <n v="0.25"/>
    <s v="In-store"/>
  </r>
  <r>
    <s v="Sports Direct"/>
    <n v="1185732"/>
    <x v="210"/>
    <s v="Northeast"/>
    <s v="Massachusetts"/>
    <s v="Boston"/>
    <x v="3"/>
    <n v="35"/>
    <n v="250"/>
    <n v="87500"/>
    <n v="21875"/>
    <n v="0.25"/>
    <s v="In-store"/>
  </r>
  <r>
    <s v="Sports Direct"/>
    <n v="1185732"/>
    <x v="210"/>
    <s v="Northeast"/>
    <s v="Massachusetts"/>
    <s v="Boston"/>
    <x v="4"/>
    <n v="50"/>
    <n v="150"/>
    <n v="75000"/>
    <n v="18750"/>
    <n v="0.25"/>
    <s v="In-store"/>
  </r>
  <r>
    <s v="Sports Direct"/>
    <n v="1185732"/>
    <x v="210"/>
    <s v="Northeast"/>
    <s v="Massachusetts"/>
    <s v="Boston"/>
    <x v="5"/>
    <n v="40"/>
    <n v="250"/>
    <n v="100000"/>
    <n v="30000"/>
    <n v="0.3"/>
    <s v="In-store"/>
  </r>
  <r>
    <s v="Sports Direct"/>
    <n v="1185732"/>
    <x v="218"/>
    <s v="Northeast"/>
    <s v="Massachusetts"/>
    <s v="Boston"/>
    <x v="0"/>
    <n v="40"/>
    <n v="470"/>
    <n v="188000"/>
    <n v="56400"/>
    <n v="0.3"/>
    <s v="In-store"/>
  </r>
  <r>
    <s v="Sports Direct"/>
    <n v="1185732"/>
    <x v="218"/>
    <s v="Northeast"/>
    <s v="Massachusetts"/>
    <s v="Boston"/>
    <x v="1"/>
    <n v="40"/>
    <n v="175"/>
    <n v="70000"/>
    <n v="21000"/>
    <n v="0.3"/>
    <s v="In-store"/>
  </r>
  <r>
    <s v="Sports Direct"/>
    <n v="1185732"/>
    <x v="218"/>
    <s v="Northeast"/>
    <s v="Massachusetts"/>
    <s v="Boston"/>
    <x v="2"/>
    <n v="30.000000000000004"/>
    <n v="200"/>
    <n v="60000.000000000007"/>
    <n v="15000.000000000002"/>
    <n v="0.25"/>
    <s v="In-store"/>
  </r>
  <r>
    <s v="Sports Direct"/>
    <n v="1185732"/>
    <x v="218"/>
    <s v="Northeast"/>
    <s v="Massachusetts"/>
    <s v="Boston"/>
    <x v="3"/>
    <n v="35"/>
    <n v="300"/>
    <n v="105000"/>
    <n v="26250"/>
    <n v="0.25"/>
    <s v="In-store"/>
  </r>
  <r>
    <s v="Sports Direct"/>
    <n v="1185732"/>
    <x v="218"/>
    <s v="Northeast"/>
    <s v="Massachusetts"/>
    <s v="Boston"/>
    <x v="4"/>
    <n v="50"/>
    <n v="100"/>
    <n v="50000"/>
    <n v="12500"/>
    <n v="0.25"/>
    <s v="In-store"/>
  </r>
  <r>
    <s v="Sports Direct"/>
    <n v="1185732"/>
    <x v="218"/>
    <s v="Northeast"/>
    <s v="Massachusetts"/>
    <s v="Boston"/>
    <x v="5"/>
    <n v="40"/>
    <n v="200"/>
    <n v="80000"/>
    <n v="24000"/>
    <n v="0.3"/>
    <s v="In-store"/>
  </r>
  <r>
    <s v="Sports Direct"/>
    <n v="1185732"/>
    <x v="237"/>
    <s v="Northeast"/>
    <s v="Massachusetts"/>
    <s v="Boston"/>
    <x v="0"/>
    <n v="40"/>
    <n v="450"/>
    <n v="180000"/>
    <n v="54000"/>
    <n v="0.3"/>
    <s v="In-store"/>
  </r>
  <r>
    <s v="Sports Direct"/>
    <n v="1185732"/>
    <x v="237"/>
    <s v="Northeast"/>
    <s v="Massachusetts"/>
    <s v="Boston"/>
    <x v="1"/>
    <n v="40"/>
    <n v="150"/>
    <n v="60000"/>
    <n v="18000"/>
    <n v="0.3"/>
    <s v="In-store"/>
  </r>
  <r>
    <s v="Sports Direct"/>
    <n v="1185732"/>
    <x v="237"/>
    <s v="Northeast"/>
    <s v="Massachusetts"/>
    <s v="Boston"/>
    <x v="2"/>
    <n v="30.000000000000004"/>
    <n v="150"/>
    <n v="45000.000000000007"/>
    <n v="11250.000000000002"/>
    <n v="0.25"/>
    <s v="In-store"/>
  </r>
  <r>
    <s v="Sports Direct"/>
    <n v="1185732"/>
    <x v="237"/>
    <s v="Northeast"/>
    <s v="Massachusetts"/>
    <s v="Boston"/>
    <x v="3"/>
    <n v="35"/>
    <n v="125"/>
    <n v="43750"/>
    <n v="10937.5"/>
    <n v="0.25"/>
    <s v="In-store"/>
  </r>
  <r>
    <s v="Sports Direct"/>
    <n v="1185732"/>
    <x v="237"/>
    <s v="Northeast"/>
    <s v="Massachusetts"/>
    <s v="Boston"/>
    <x v="4"/>
    <n v="50"/>
    <n v="125"/>
    <n v="62500"/>
    <n v="15625"/>
    <n v="0.25"/>
    <s v="In-store"/>
  </r>
  <r>
    <s v="Sports Direct"/>
    <n v="1185732"/>
    <x v="237"/>
    <s v="Northeast"/>
    <s v="Massachusetts"/>
    <s v="Boston"/>
    <x v="5"/>
    <n v="40"/>
    <n v="275"/>
    <n v="110000"/>
    <n v="33000"/>
    <n v="0.3"/>
    <s v="In-store"/>
  </r>
  <r>
    <s v="Sports Direct"/>
    <n v="1185732"/>
    <x v="266"/>
    <s v="Northeast"/>
    <s v="Massachusetts"/>
    <s v="Boston"/>
    <x v="0"/>
    <n v="54.999999999999993"/>
    <n v="495"/>
    <n v="272249.99999999994"/>
    <n v="81674.999999999985"/>
    <n v="0.3"/>
    <s v="In-store"/>
  </r>
  <r>
    <s v="Sports Direct"/>
    <n v="1185732"/>
    <x v="266"/>
    <s v="Northeast"/>
    <s v="Massachusetts"/>
    <s v="Boston"/>
    <x v="1"/>
    <n v="50"/>
    <n v="200"/>
    <n v="100000"/>
    <n v="30000"/>
    <n v="0.3"/>
    <s v="In-store"/>
  </r>
  <r>
    <s v="Sports Direct"/>
    <n v="1185732"/>
    <x v="266"/>
    <s v="Northeast"/>
    <s v="Massachusetts"/>
    <s v="Boston"/>
    <x v="2"/>
    <n v="45"/>
    <n v="225"/>
    <n v="101250"/>
    <n v="25312.5"/>
    <n v="0.25"/>
    <s v="In-store"/>
  </r>
  <r>
    <s v="Sports Direct"/>
    <n v="1185732"/>
    <x v="266"/>
    <s v="Northeast"/>
    <s v="Massachusetts"/>
    <s v="Boston"/>
    <x v="3"/>
    <n v="45"/>
    <n v="175"/>
    <n v="78750"/>
    <n v="19687.5"/>
    <n v="0.25"/>
    <s v="In-store"/>
  </r>
  <r>
    <s v="Sports Direct"/>
    <n v="1185732"/>
    <x v="266"/>
    <s v="Northeast"/>
    <s v="Massachusetts"/>
    <s v="Boston"/>
    <x v="4"/>
    <n v="54.999999999999993"/>
    <n v="200"/>
    <n v="109999.99999999999"/>
    <n v="27499.999999999996"/>
    <n v="0.25"/>
    <s v="In-store"/>
  </r>
  <r>
    <s v="Sports Direct"/>
    <n v="1185732"/>
    <x v="266"/>
    <s v="Northeast"/>
    <s v="Massachusetts"/>
    <s v="Boston"/>
    <x v="5"/>
    <n v="60"/>
    <n v="325"/>
    <n v="195000"/>
    <n v="58500"/>
    <n v="0.3"/>
    <s v="In-store"/>
  </r>
  <r>
    <s v="Sports Direct"/>
    <n v="1185732"/>
    <x v="299"/>
    <s v="Northeast"/>
    <s v="Massachusetts"/>
    <s v="Boston"/>
    <x v="0"/>
    <n v="54.999999999999993"/>
    <n v="575"/>
    <n v="316249.99999999994"/>
    <n v="94874.999999999985"/>
    <n v="0.3"/>
    <s v="In-store"/>
  </r>
  <r>
    <s v="Sports Direct"/>
    <n v="1185732"/>
    <x v="299"/>
    <s v="Northeast"/>
    <s v="Massachusetts"/>
    <s v="Boston"/>
    <x v="1"/>
    <n v="50"/>
    <n v="325"/>
    <n v="162500"/>
    <n v="48750"/>
    <n v="0.3"/>
    <s v="In-store"/>
  </r>
  <r>
    <s v="Sports Direct"/>
    <n v="1185732"/>
    <x v="299"/>
    <s v="Northeast"/>
    <s v="Massachusetts"/>
    <s v="Boston"/>
    <x v="2"/>
    <n v="45"/>
    <n v="250"/>
    <n v="112500"/>
    <n v="28125"/>
    <n v="0.25"/>
    <s v="In-store"/>
  </r>
  <r>
    <s v="Sports Direct"/>
    <n v="1185732"/>
    <x v="299"/>
    <s v="Northeast"/>
    <s v="Massachusetts"/>
    <s v="Boston"/>
    <x v="3"/>
    <n v="45"/>
    <n v="225"/>
    <n v="101250"/>
    <n v="25312.5"/>
    <n v="0.25"/>
    <s v="In-store"/>
  </r>
  <r>
    <s v="Sports Direct"/>
    <n v="1185732"/>
    <x v="299"/>
    <s v="Northeast"/>
    <s v="Massachusetts"/>
    <s v="Boston"/>
    <x v="4"/>
    <n v="54.999999999999993"/>
    <n v="225"/>
    <n v="123749.99999999999"/>
    <n v="30937.499999999996"/>
    <n v="0.25"/>
    <s v="In-store"/>
  </r>
  <r>
    <s v="Sports Direct"/>
    <n v="1185732"/>
    <x v="299"/>
    <s v="Northeast"/>
    <s v="Massachusetts"/>
    <s v="Boston"/>
    <x v="5"/>
    <n v="60"/>
    <n v="375"/>
    <n v="225000"/>
    <n v="67500"/>
    <n v="0.3"/>
    <s v="In-store"/>
  </r>
  <r>
    <s v="Sports Direct"/>
    <n v="1185732"/>
    <x v="327"/>
    <s v="Northeast"/>
    <s v="Massachusetts"/>
    <s v="Boston"/>
    <x v="0"/>
    <n v="54.999999999999993"/>
    <n v="600"/>
    <n v="329999.99999999994"/>
    <n v="98999.999999999985"/>
    <n v="0.3"/>
    <s v="In-store"/>
  </r>
  <r>
    <s v="Sports Direct"/>
    <n v="1185732"/>
    <x v="327"/>
    <s v="Northeast"/>
    <s v="Massachusetts"/>
    <s v="Boston"/>
    <x v="1"/>
    <n v="50"/>
    <n v="350"/>
    <n v="175000"/>
    <n v="52500"/>
    <n v="0.3"/>
    <s v="In-store"/>
  </r>
  <r>
    <s v="Sports Direct"/>
    <n v="1185732"/>
    <x v="327"/>
    <s v="Northeast"/>
    <s v="Massachusetts"/>
    <s v="Boston"/>
    <x v="2"/>
    <n v="45"/>
    <n v="275"/>
    <n v="123750"/>
    <n v="30937.5"/>
    <n v="0.25"/>
    <s v="In-store"/>
  </r>
  <r>
    <s v="Sports Direct"/>
    <n v="1185732"/>
    <x v="327"/>
    <s v="Northeast"/>
    <s v="Massachusetts"/>
    <s v="Boston"/>
    <x v="3"/>
    <n v="45"/>
    <n v="225"/>
    <n v="101250"/>
    <n v="25312.5"/>
    <n v="0.25"/>
    <s v="In-store"/>
  </r>
  <r>
    <s v="Sports Direct"/>
    <n v="1185732"/>
    <x v="327"/>
    <s v="Northeast"/>
    <s v="Massachusetts"/>
    <s v="Boston"/>
    <x v="4"/>
    <n v="54.999999999999993"/>
    <n v="250"/>
    <n v="137499.99999999997"/>
    <n v="34374.999999999993"/>
    <n v="0.25"/>
    <s v="In-store"/>
  </r>
  <r>
    <s v="Sports Direct"/>
    <n v="1185732"/>
    <x v="327"/>
    <s v="Northeast"/>
    <s v="Massachusetts"/>
    <s v="Boston"/>
    <x v="5"/>
    <n v="60"/>
    <n v="425"/>
    <n v="255000"/>
    <n v="76500"/>
    <n v="0.3"/>
    <s v="In-store"/>
  </r>
  <r>
    <s v="Sports Direct"/>
    <n v="1185732"/>
    <x v="359"/>
    <s v="Northeast"/>
    <s v="Massachusetts"/>
    <s v="Boston"/>
    <x v="0"/>
    <n v="54.999999999999993"/>
    <n v="575"/>
    <n v="316249.99999999994"/>
    <n v="94874.999999999985"/>
    <n v="0.3"/>
    <s v="In-store"/>
  </r>
  <r>
    <s v="Sports Direct"/>
    <n v="1185732"/>
    <x v="359"/>
    <s v="Northeast"/>
    <s v="Massachusetts"/>
    <s v="Boston"/>
    <x v="1"/>
    <n v="50"/>
    <n v="350"/>
    <n v="175000"/>
    <n v="52500"/>
    <n v="0.3"/>
    <s v="In-store"/>
  </r>
  <r>
    <s v="Sports Direct"/>
    <n v="1185732"/>
    <x v="359"/>
    <s v="Northeast"/>
    <s v="Massachusetts"/>
    <s v="Boston"/>
    <x v="2"/>
    <n v="45"/>
    <n v="275"/>
    <n v="123750"/>
    <n v="30937.5"/>
    <n v="0.25"/>
    <s v="In-store"/>
  </r>
  <r>
    <s v="Sports Direct"/>
    <n v="1185732"/>
    <x v="359"/>
    <s v="Northeast"/>
    <s v="Massachusetts"/>
    <s v="Boston"/>
    <x v="3"/>
    <n v="45"/>
    <n v="175"/>
    <n v="78750"/>
    <n v="19687.5"/>
    <n v="0.25"/>
    <s v="In-store"/>
  </r>
  <r>
    <s v="Sports Direct"/>
    <n v="1185732"/>
    <x v="359"/>
    <s v="Northeast"/>
    <s v="Massachusetts"/>
    <s v="Boston"/>
    <x v="4"/>
    <n v="54.999999999999993"/>
    <n v="150"/>
    <n v="82499.999999999985"/>
    <n v="20624.999999999996"/>
    <n v="0.25"/>
    <s v="In-store"/>
  </r>
  <r>
    <s v="Sports Direct"/>
    <n v="1185732"/>
    <x v="359"/>
    <s v="Northeast"/>
    <s v="Massachusetts"/>
    <s v="Boston"/>
    <x v="5"/>
    <n v="60"/>
    <n v="325"/>
    <n v="195000"/>
    <n v="58500"/>
    <n v="0.3"/>
    <s v="In-store"/>
  </r>
  <r>
    <s v="Sports Direct"/>
    <n v="1185732"/>
    <x v="389"/>
    <s v="Northeast"/>
    <s v="Massachusetts"/>
    <s v="Boston"/>
    <x v="0"/>
    <n v="54.999999999999993"/>
    <n v="450"/>
    <n v="247499.99999999997"/>
    <n v="74249.999999999985"/>
    <n v="0.3"/>
    <s v="In-store"/>
  </r>
  <r>
    <s v="Sports Direct"/>
    <n v="1185732"/>
    <x v="389"/>
    <s v="Northeast"/>
    <s v="Massachusetts"/>
    <s v="Boston"/>
    <x v="1"/>
    <n v="50"/>
    <n v="250"/>
    <n v="125000"/>
    <n v="37500"/>
    <n v="0.3"/>
    <s v="In-store"/>
  </r>
  <r>
    <s v="Sports Direct"/>
    <n v="1185732"/>
    <x v="389"/>
    <s v="Northeast"/>
    <s v="Massachusetts"/>
    <s v="Boston"/>
    <x v="2"/>
    <n v="45"/>
    <n v="150"/>
    <n v="67500"/>
    <n v="16875"/>
    <n v="0.25"/>
    <s v="In-store"/>
  </r>
  <r>
    <s v="Sports Direct"/>
    <n v="1185732"/>
    <x v="389"/>
    <s v="Northeast"/>
    <s v="Massachusetts"/>
    <s v="Boston"/>
    <x v="3"/>
    <n v="45"/>
    <n v="125"/>
    <n v="56250"/>
    <n v="14062.5"/>
    <n v="0.25"/>
    <s v="In-store"/>
  </r>
  <r>
    <s v="Sports Direct"/>
    <n v="1185732"/>
    <x v="389"/>
    <s v="Northeast"/>
    <s v="Massachusetts"/>
    <s v="Boston"/>
    <x v="4"/>
    <n v="54.999999999999993"/>
    <n v="125"/>
    <n v="68749.999999999985"/>
    <n v="17187.499999999996"/>
    <n v="0.25"/>
    <s v="In-store"/>
  </r>
  <r>
    <s v="Sports Direct"/>
    <n v="1185732"/>
    <x v="389"/>
    <s v="Northeast"/>
    <s v="Massachusetts"/>
    <s v="Boston"/>
    <x v="5"/>
    <n v="60"/>
    <n v="225"/>
    <n v="135000"/>
    <n v="40500"/>
    <n v="0.3"/>
    <s v="In-store"/>
  </r>
  <r>
    <s v="Sports Direct"/>
    <n v="1185732"/>
    <x v="421"/>
    <s v="Northeast"/>
    <s v="Massachusetts"/>
    <s v="Boston"/>
    <x v="0"/>
    <n v="60"/>
    <n v="400"/>
    <n v="240000"/>
    <n v="72000"/>
    <n v="0.3"/>
    <s v="In-store"/>
  </r>
  <r>
    <s v="Sports Direct"/>
    <n v="1185732"/>
    <x v="421"/>
    <s v="Northeast"/>
    <s v="Massachusetts"/>
    <s v="Boston"/>
    <x v="1"/>
    <n v="55.000000000000007"/>
    <n v="225"/>
    <n v="123750.00000000001"/>
    <n v="37125"/>
    <n v="0.3"/>
    <s v="In-store"/>
  </r>
  <r>
    <s v="Sports Direct"/>
    <n v="1185732"/>
    <x v="421"/>
    <s v="Northeast"/>
    <s v="Massachusetts"/>
    <s v="Boston"/>
    <x v="2"/>
    <n v="55.000000000000007"/>
    <n v="125"/>
    <n v="68750.000000000015"/>
    <n v="17187.500000000004"/>
    <n v="0.25"/>
    <s v="In-store"/>
  </r>
  <r>
    <s v="Sports Direct"/>
    <n v="1185732"/>
    <x v="421"/>
    <s v="Northeast"/>
    <s v="Massachusetts"/>
    <s v="Boston"/>
    <x v="3"/>
    <n v="55.000000000000007"/>
    <n v="100"/>
    <n v="55000.000000000007"/>
    <n v="13750.000000000002"/>
    <n v="0.25"/>
    <s v="In-store"/>
  </r>
  <r>
    <s v="Sports Direct"/>
    <n v="1185732"/>
    <x v="421"/>
    <s v="Northeast"/>
    <s v="Massachusetts"/>
    <s v="Boston"/>
    <x v="4"/>
    <n v="65"/>
    <n v="100"/>
    <n v="65000"/>
    <n v="16250"/>
    <n v="0.25"/>
    <s v="In-store"/>
  </r>
  <r>
    <s v="Amazon"/>
    <n v="1185732"/>
    <x v="421"/>
    <s v="Northeast"/>
    <s v="Massachusetts"/>
    <s v="Boston"/>
    <x v="5"/>
    <n v="70"/>
    <n v="225"/>
    <n v="157500"/>
    <n v="47250"/>
    <n v="0.3"/>
    <s v="In-store"/>
  </r>
  <r>
    <s v="Amazon"/>
    <n v="1185732"/>
    <x v="451"/>
    <s v="Northeast"/>
    <s v="Massachusetts"/>
    <s v="Boston"/>
    <x v="0"/>
    <n v="65"/>
    <n v="375"/>
    <n v="243750"/>
    <n v="73125"/>
    <n v="0.3"/>
    <s v="In-store"/>
  </r>
  <r>
    <s v="Amazon"/>
    <n v="1185732"/>
    <x v="451"/>
    <s v="Northeast"/>
    <s v="Massachusetts"/>
    <s v="Boston"/>
    <x v="1"/>
    <n v="55.000000000000007"/>
    <n v="300"/>
    <n v="165000.00000000003"/>
    <n v="49500.000000000007"/>
    <n v="0.3"/>
    <s v="In-store"/>
  </r>
  <r>
    <s v="Amazon"/>
    <n v="1185732"/>
    <x v="451"/>
    <s v="Northeast"/>
    <s v="Massachusetts"/>
    <s v="Boston"/>
    <x v="2"/>
    <n v="55.000000000000007"/>
    <n v="295"/>
    <n v="162250.00000000003"/>
    <n v="40562.500000000007"/>
    <n v="0.25"/>
    <s v="In-store"/>
  </r>
  <r>
    <s v="Amazon"/>
    <n v="1185732"/>
    <x v="451"/>
    <s v="Northeast"/>
    <s v="Massachusetts"/>
    <s v="Boston"/>
    <x v="3"/>
    <n v="55.000000000000007"/>
    <n v="275"/>
    <n v="151250.00000000003"/>
    <n v="37812.500000000007"/>
    <n v="0.25"/>
    <s v="In-store"/>
  </r>
  <r>
    <s v="Amazon"/>
    <n v="1185732"/>
    <x v="451"/>
    <s v="Northeast"/>
    <s v="Massachusetts"/>
    <s v="Boston"/>
    <x v="4"/>
    <n v="65"/>
    <n v="250"/>
    <n v="162500"/>
    <n v="40625"/>
    <n v="0.25"/>
    <s v="In-store"/>
  </r>
  <r>
    <s v="Amazon"/>
    <n v="1185732"/>
    <x v="451"/>
    <s v="Northeast"/>
    <s v="Massachusetts"/>
    <s v="Boston"/>
    <x v="5"/>
    <n v="70"/>
    <n v="350"/>
    <n v="245000"/>
    <n v="73500"/>
    <n v="0.3"/>
    <s v="In-store"/>
  </r>
  <r>
    <s v="Amazon"/>
    <n v="1185732"/>
    <x v="480"/>
    <s v="Northeast"/>
    <s v="Massachusetts"/>
    <s v="Boston"/>
    <x v="0"/>
    <n v="65"/>
    <n v="575"/>
    <n v="373750"/>
    <n v="112125"/>
    <n v="0.3"/>
    <s v="In-store"/>
  </r>
  <r>
    <s v="Amazon"/>
    <n v="1185732"/>
    <x v="480"/>
    <s v="Northeast"/>
    <s v="Massachusetts"/>
    <s v="Boston"/>
    <x v="1"/>
    <n v="55.000000000000007"/>
    <n v="375"/>
    <n v="206250.00000000003"/>
    <n v="61875.000000000007"/>
    <n v="0.3"/>
    <s v="In-store"/>
  </r>
  <r>
    <s v="Amazon"/>
    <n v="1185732"/>
    <x v="480"/>
    <s v="Northeast"/>
    <s v="Massachusetts"/>
    <s v="Boston"/>
    <x v="2"/>
    <n v="55.000000000000007"/>
    <n v="350"/>
    <n v="192500.00000000003"/>
    <n v="48125.000000000007"/>
    <n v="0.25"/>
    <s v="In-store"/>
  </r>
  <r>
    <s v="Amazon"/>
    <n v="1185732"/>
    <x v="480"/>
    <s v="Northeast"/>
    <s v="Massachusetts"/>
    <s v="Boston"/>
    <x v="3"/>
    <n v="55.000000000000007"/>
    <n v="300"/>
    <n v="165000.00000000003"/>
    <n v="41250.000000000007"/>
    <n v="0.25"/>
    <s v="In-store"/>
  </r>
  <r>
    <s v="Amazon"/>
    <n v="1185732"/>
    <x v="480"/>
    <s v="Northeast"/>
    <s v="Massachusetts"/>
    <s v="Boston"/>
    <x v="4"/>
    <n v="65"/>
    <n v="300"/>
    <n v="195000"/>
    <n v="48750"/>
    <n v="0.25"/>
    <s v="In-store"/>
  </r>
  <r>
    <s v="Amazon"/>
    <n v="1185732"/>
    <x v="480"/>
    <s v="Northeast"/>
    <s v="Massachusetts"/>
    <s v="Boston"/>
    <x v="5"/>
    <n v="70"/>
    <n v="400"/>
    <n v="280000"/>
    <n v="84000"/>
    <n v="0.3"/>
    <s v="In-store"/>
  </r>
  <r>
    <s v="Amazon"/>
    <n v="1185732"/>
    <x v="178"/>
    <s v="Northeast"/>
    <s v="Massachusetts"/>
    <s v="Boston"/>
    <x v="0"/>
    <n v="45"/>
    <n v="525"/>
    <n v="236250"/>
    <n v="106312.5"/>
    <n v="0.45"/>
    <s v="In-store"/>
  </r>
  <r>
    <s v="Amazon"/>
    <n v="1185732"/>
    <x v="178"/>
    <s v="Northeast"/>
    <s v="Massachusetts"/>
    <s v="Boston"/>
    <x v="1"/>
    <n v="45"/>
    <n v="325"/>
    <n v="146250"/>
    <n v="65812.5"/>
    <n v="0.45"/>
    <s v="In-store"/>
  </r>
  <r>
    <s v="Amazon"/>
    <n v="1185732"/>
    <x v="178"/>
    <s v="Northeast"/>
    <s v="Massachusetts"/>
    <s v="Boston"/>
    <x v="2"/>
    <n v="35"/>
    <n v="325"/>
    <n v="113750"/>
    <n v="39812.5"/>
    <n v="0.35"/>
    <s v="In-store"/>
  </r>
  <r>
    <s v="Amazon"/>
    <n v="1185732"/>
    <x v="178"/>
    <s v="Northeast"/>
    <s v="Massachusetts"/>
    <s v="Boston"/>
    <x v="3"/>
    <n v="40"/>
    <n v="175"/>
    <n v="70000"/>
    <n v="24500"/>
    <n v="0.35"/>
    <s v="In-store"/>
  </r>
  <r>
    <s v="Amazon"/>
    <n v="1185732"/>
    <x v="178"/>
    <s v="Northeast"/>
    <s v="Massachusetts"/>
    <s v="Boston"/>
    <x v="4"/>
    <n v="55.000000000000007"/>
    <n v="225"/>
    <n v="123750.00000000001"/>
    <n v="43312.5"/>
    <n v="0.35"/>
    <s v="In-store"/>
  </r>
  <r>
    <s v="Amazon"/>
    <n v="1185732"/>
    <x v="178"/>
    <s v="Northeast"/>
    <s v="Massachusetts"/>
    <s v="Boston"/>
    <x v="5"/>
    <n v="45"/>
    <n v="325"/>
    <n v="146250"/>
    <n v="58499.999999999993"/>
    <n v="0.39999999999999997"/>
    <s v="In-store"/>
  </r>
  <r>
    <s v="Amazon"/>
    <n v="1185732"/>
    <x v="207"/>
    <s v="Northeast"/>
    <s v="Massachusetts"/>
    <s v="Boston"/>
    <x v="0"/>
    <n v="45"/>
    <n v="575"/>
    <n v="258750"/>
    <n v="116437.5"/>
    <n v="0.45"/>
    <s v="In-store"/>
  </r>
  <r>
    <s v="Amazon"/>
    <n v="1185732"/>
    <x v="207"/>
    <s v="Northeast"/>
    <s v="Massachusetts"/>
    <s v="Boston"/>
    <x v="1"/>
    <n v="45"/>
    <n v="225"/>
    <n v="101250"/>
    <n v="45562.5"/>
    <n v="0.45"/>
    <s v="In-store"/>
  </r>
  <r>
    <s v="Amazon"/>
    <n v="1185732"/>
    <x v="207"/>
    <s v="Northeast"/>
    <s v="Massachusetts"/>
    <s v="Boston"/>
    <x v="2"/>
    <n v="35"/>
    <n v="275"/>
    <n v="96250"/>
    <n v="33687.5"/>
    <n v="0.35"/>
    <s v="In-store"/>
  </r>
  <r>
    <s v="Amazon"/>
    <n v="1185732"/>
    <x v="207"/>
    <s v="Northeast"/>
    <s v="Vermont"/>
    <s v="Burlington"/>
    <x v="3"/>
    <n v="40"/>
    <n v="150"/>
    <n v="60000"/>
    <n v="21000"/>
    <n v="0.35"/>
    <s v="In-store"/>
  </r>
  <r>
    <s v="Amazon"/>
    <n v="1185732"/>
    <x v="207"/>
    <s v="Northeast"/>
    <s v="Vermont"/>
    <s v="Burlington"/>
    <x v="4"/>
    <n v="55.000000000000007"/>
    <n v="225"/>
    <n v="123750.00000000001"/>
    <n v="43312.5"/>
    <n v="0.35"/>
    <s v="In-store"/>
  </r>
  <r>
    <s v="Amazon"/>
    <n v="1185732"/>
    <x v="207"/>
    <s v="Northeast"/>
    <s v="Vermont"/>
    <s v="Burlington"/>
    <x v="5"/>
    <n v="45"/>
    <n v="325"/>
    <n v="146250"/>
    <n v="58499.999999999993"/>
    <n v="0.39999999999999997"/>
    <s v="In-store"/>
  </r>
  <r>
    <s v="Amazon"/>
    <n v="1185732"/>
    <x v="215"/>
    <s v="Northeast"/>
    <s v="Vermont"/>
    <s v="Burlington"/>
    <x v="0"/>
    <n v="45"/>
    <n v="545"/>
    <n v="245250"/>
    <n v="110362.5"/>
    <n v="0.45"/>
    <s v="In-store"/>
  </r>
  <r>
    <s v="Amazon"/>
    <n v="1185732"/>
    <x v="215"/>
    <s v="Northeast"/>
    <s v="Vermont"/>
    <s v="Burlington"/>
    <x v="1"/>
    <n v="45"/>
    <n v="250"/>
    <n v="112500"/>
    <n v="50625"/>
    <n v="0.45"/>
    <s v="In-store"/>
  </r>
  <r>
    <s v="Amazon"/>
    <n v="1185732"/>
    <x v="215"/>
    <s v="Northeast"/>
    <s v="Vermont"/>
    <s v="Burlington"/>
    <x v="2"/>
    <n v="35"/>
    <n v="275"/>
    <n v="96250"/>
    <n v="33687.5"/>
    <n v="0.35"/>
    <s v="In-store"/>
  </r>
  <r>
    <s v="Amazon"/>
    <n v="1185732"/>
    <x v="215"/>
    <s v="Northeast"/>
    <s v="Vermont"/>
    <s v="Burlington"/>
    <x v="3"/>
    <n v="40"/>
    <n v="125"/>
    <n v="50000"/>
    <n v="17500"/>
    <n v="0.35"/>
    <s v="In-store"/>
  </r>
  <r>
    <s v="Amazon"/>
    <n v="1185732"/>
    <x v="215"/>
    <s v="Northeast"/>
    <s v="Vermont"/>
    <s v="Burlington"/>
    <x v="4"/>
    <n v="55.000000000000007"/>
    <n v="175"/>
    <n v="96250.000000000015"/>
    <n v="33687.5"/>
    <n v="0.35"/>
    <s v="In-store"/>
  </r>
  <r>
    <s v="Amazon"/>
    <n v="1185732"/>
    <x v="215"/>
    <s v="Northeast"/>
    <s v="Vermont"/>
    <s v="Burlington"/>
    <x v="5"/>
    <n v="45"/>
    <n v="275"/>
    <n v="123750"/>
    <n v="49499.999999999993"/>
    <n v="0.39999999999999997"/>
    <s v="In-store"/>
  </r>
  <r>
    <s v="Amazon"/>
    <n v="1185732"/>
    <x v="234"/>
    <s v="Northeast"/>
    <s v="Vermont"/>
    <s v="Burlington"/>
    <x v="0"/>
    <n v="45"/>
    <n v="525"/>
    <n v="236250"/>
    <n v="106312.5"/>
    <n v="0.45"/>
    <s v="In-store"/>
  </r>
  <r>
    <s v="Amazon"/>
    <n v="1185732"/>
    <x v="234"/>
    <s v="Northeast"/>
    <s v="Vermont"/>
    <s v="Burlington"/>
    <x v="1"/>
    <n v="45"/>
    <n v="225"/>
    <n v="101250"/>
    <n v="45562.5"/>
    <n v="0.45"/>
    <s v="In-store"/>
  </r>
  <r>
    <s v="Amazon"/>
    <n v="1185732"/>
    <x v="234"/>
    <s v="Northeast"/>
    <s v="Vermont"/>
    <s v="Burlington"/>
    <x v="2"/>
    <n v="35"/>
    <n v="225"/>
    <n v="78750"/>
    <n v="27562.5"/>
    <n v="0.35"/>
    <s v="In-store"/>
  </r>
  <r>
    <s v="Amazon"/>
    <n v="1185732"/>
    <x v="234"/>
    <s v="Northeast"/>
    <s v="Vermont"/>
    <s v="Burlington"/>
    <x v="3"/>
    <n v="40"/>
    <n v="150"/>
    <n v="60000"/>
    <n v="21000"/>
    <n v="0.35"/>
    <s v="In-store"/>
  </r>
  <r>
    <s v="Amazon"/>
    <n v="1185732"/>
    <x v="234"/>
    <s v="Northeast"/>
    <s v="Vermont"/>
    <s v="Burlington"/>
    <x v="4"/>
    <n v="55.000000000000007"/>
    <n v="150"/>
    <n v="82500.000000000015"/>
    <n v="28875.000000000004"/>
    <n v="0.35"/>
    <s v="In-store"/>
  </r>
  <r>
    <s v="Amazon"/>
    <n v="1185732"/>
    <x v="234"/>
    <s v="Northeast"/>
    <s v="Vermont"/>
    <s v="Burlington"/>
    <x v="5"/>
    <n v="45"/>
    <n v="300"/>
    <n v="135000"/>
    <n v="53999.999999999993"/>
    <n v="0.39999999999999997"/>
    <s v="In-store"/>
  </r>
  <r>
    <s v="Amazon"/>
    <n v="1185732"/>
    <x v="263"/>
    <s v="Northeast"/>
    <s v="Vermont"/>
    <s v="Burlington"/>
    <x v="0"/>
    <n v="60"/>
    <n v="570"/>
    <n v="342000"/>
    <n v="153900"/>
    <n v="0.45"/>
    <s v="In-store"/>
  </r>
  <r>
    <s v="Amazon"/>
    <n v="1185732"/>
    <x v="263"/>
    <s v="Northeast"/>
    <s v="Vermont"/>
    <s v="Burlington"/>
    <x v="1"/>
    <n v="55.000000000000007"/>
    <n v="275"/>
    <n v="151250.00000000003"/>
    <n v="68062.500000000015"/>
    <n v="0.45"/>
    <s v="In-store"/>
  </r>
  <r>
    <s v="Amazon"/>
    <n v="1185732"/>
    <x v="263"/>
    <s v="Northeast"/>
    <s v="Vermont"/>
    <s v="Burlington"/>
    <x v="2"/>
    <n v="50"/>
    <n v="300"/>
    <n v="150000"/>
    <n v="52500"/>
    <n v="0.35"/>
    <s v="In-store"/>
  </r>
  <r>
    <s v="Amazon"/>
    <n v="1185732"/>
    <x v="263"/>
    <s v="Northeast"/>
    <s v="Vermont"/>
    <s v="Burlington"/>
    <x v="3"/>
    <n v="50"/>
    <n v="250"/>
    <n v="125000"/>
    <n v="43750"/>
    <n v="0.35"/>
    <s v="In-store"/>
  </r>
  <r>
    <s v="Amazon"/>
    <n v="1185732"/>
    <x v="263"/>
    <s v="Northeast"/>
    <s v="Vermont"/>
    <s v="Burlington"/>
    <x v="4"/>
    <n v="60"/>
    <n v="275"/>
    <n v="165000"/>
    <n v="57749.999999999993"/>
    <n v="0.35"/>
    <s v="In-store"/>
  </r>
  <r>
    <s v="Amazon"/>
    <n v="1185732"/>
    <x v="263"/>
    <s v="Northeast"/>
    <s v="Vermont"/>
    <s v="Burlington"/>
    <x v="5"/>
    <n v="65"/>
    <n v="400"/>
    <n v="260000"/>
    <n v="103999.99999999999"/>
    <n v="0.39999999999999997"/>
    <s v="In-store"/>
  </r>
  <r>
    <s v="Amazon"/>
    <n v="1185732"/>
    <x v="296"/>
    <s v="Northeast"/>
    <s v="Vermont"/>
    <s v="Burlington"/>
    <x v="0"/>
    <n v="60"/>
    <n v="650"/>
    <n v="390000"/>
    <n v="175500"/>
    <n v="0.45"/>
    <s v="In-store"/>
  </r>
  <r>
    <s v="Amazon"/>
    <n v="1185732"/>
    <x v="296"/>
    <s v="Northeast"/>
    <s v="Vermont"/>
    <s v="Burlington"/>
    <x v="1"/>
    <n v="55.000000000000007"/>
    <n v="400"/>
    <n v="220000.00000000003"/>
    <n v="99000.000000000015"/>
    <n v="0.45"/>
    <s v="In-store"/>
  </r>
  <r>
    <s v="Amazon"/>
    <n v="1185732"/>
    <x v="296"/>
    <s v="Northeast"/>
    <s v="Vermont"/>
    <s v="Burlington"/>
    <x v="2"/>
    <n v="50"/>
    <n v="325"/>
    <n v="162500"/>
    <n v="56875"/>
    <n v="0.35"/>
    <s v="In-store"/>
  </r>
  <r>
    <s v="Amazon"/>
    <n v="1185732"/>
    <x v="296"/>
    <s v="Northeast"/>
    <s v="Vermont"/>
    <s v="Burlington"/>
    <x v="3"/>
    <n v="50"/>
    <n v="300"/>
    <n v="150000"/>
    <n v="52500"/>
    <n v="0.35"/>
    <s v="In-store"/>
  </r>
  <r>
    <s v="Amazon"/>
    <n v="1185732"/>
    <x v="296"/>
    <s v="Northeast"/>
    <s v="Vermont"/>
    <s v="Burlington"/>
    <x v="4"/>
    <n v="60"/>
    <n v="300"/>
    <n v="180000"/>
    <n v="62999.999999999993"/>
    <n v="0.35"/>
    <s v="In-store"/>
  </r>
  <r>
    <s v="Amazon"/>
    <n v="1185732"/>
    <x v="296"/>
    <s v="Northeast"/>
    <s v="Vermont"/>
    <s v="Burlington"/>
    <x v="5"/>
    <n v="65"/>
    <n v="450"/>
    <n v="292500"/>
    <n v="116999.99999999999"/>
    <n v="0.39999999999999997"/>
    <s v="In-store"/>
  </r>
  <r>
    <s v="Amazon"/>
    <n v="1185732"/>
    <x v="324"/>
    <s v="Northeast"/>
    <s v="Vermont"/>
    <s v="Burlington"/>
    <x v="0"/>
    <n v="60"/>
    <n v="675"/>
    <n v="405000"/>
    <n v="182250"/>
    <n v="0.45"/>
    <s v="In-store"/>
  </r>
  <r>
    <s v="Amazon"/>
    <n v="1185732"/>
    <x v="324"/>
    <s v="Northeast"/>
    <s v="Vermont"/>
    <s v="Burlington"/>
    <x v="1"/>
    <n v="55.000000000000007"/>
    <n v="425"/>
    <n v="233750.00000000003"/>
    <n v="105187.50000000001"/>
    <n v="0.45"/>
    <s v="In-store"/>
  </r>
  <r>
    <s v="Amazon"/>
    <n v="1185732"/>
    <x v="324"/>
    <s v="Northeast"/>
    <s v="Vermont"/>
    <s v="Burlington"/>
    <x v="2"/>
    <n v="50"/>
    <n v="350"/>
    <n v="175000"/>
    <n v="61249.999999999993"/>
    <n v="0.35"/>
    <s v="In-store"/>
  </r>
  <r>
    <s v="Amazon"/>
    <n v="1185732"/>
    <x v="324"/>
    <s v="Northeast"/>
    <s v="Vermont"/>
    <s v="Burlington"/>
    <x v="3"/>
    <n v="50"/>
    <n v="300"/>
    <n v="150000"/>
    <n v="52500"/>
    <n v="0.35"/>
    <s v="In-store"/>
  </r>
  <r>
    <s v="Amazon"/>
    <n v="1185732"/>
    <x v="324"/>
    <s v="Northeast"/>
    <s v="Vermont"/>
    <s v="Burlington"/>
    <x v="4"/>
    <n v="60"/>
    <n v="325"/>
    <n v="195000"/>
    <n v="68250"/>
    <n v="0.35"/>
    <s v="In-store"/>
  </r>
  <r>
    <s v="Amazon"/>
    <n v="1185732"/>
    <x v="324"/>
    <s v="Northeast"/>
    <s v="Vermont"/>
    <s v="Burlington"/>
    <x v="5"/>
    <n v="65"/>
    <n v="500"/>
    <n v="325000"/>
    <n v="129999.99999999999"/>
    <n v="0.39999999999999997"/>
    <s v="In-store"/>
  </r>
  <r>
    <s v="Amazon"/>
    <n v="1185732"/>
    <x v="356"/>
    <s v="Northeast"/>
    <s v="Vermont"/>
    <s v="Burlington"/>
    <x v="0"/>
    <n v="60"/>
    <n v="650"/>
    <n v="390000"/>
    <n v="175500"/>
    <n v="0.45"/>
    <s v="In-store"/>
  </r>
  <r>
    <s v="Amazon"/>
    <n v="1185732"/>
    <x v="356"/>
    <s v="Northeast"/>
    <s v="Vermont"/>
    <s v="Burlington"/>
    <x v="1"/>
    <n v="55.000000000000007"/>
    <n v="425"/>
    <n v="233750.00000000003"/>
    <n v="105187.50000000001"/>
    <n v="0.45"/>
    <s v="In-store"/>
  </r>
  <r>
    <s v="Amazon"/>
    <n v="1185732"/>
    <x v="356"/>
    <s v="Northeast"/>
    <s v="Vermont"/>
    <s v="Burlington"/>
    <x v="2"/>
    <n v="50"/>
    <n v="350"/>
    <n v="175000"/>
    <n v="61249.999999999993"/>
    <n v="0.35"/>
    <s v="In-store"/>
  </r>
  <r>
    <s v="Amazon"/>
    <n v="1185732"/>
    <x v="356"/>
    <s v="Northeast"/>
    <s v="Vermont"/>
    <s v="Burlington"/>
    <x v="3"/>
    <n v="50"/>
    <n v="250"/>
    <n v="125000"/>
    <n v="43750"/>
    <n v="0.35"/>
    <s v="In-store"/>
  </r>
  <r>
    <s v="Amazon"/>
    <n v="1185732"/>
    <x v="356"/>
    <s v="Northeast"/>
    <s v="Vermont"/>
    <s v="Burlington"/>
    <x v="4"/>
    <n v="60"/>
    <n v="225"/>
    <n v="135000"/>
    <n v="47250"/>
    <n v="0.35"/>
    <s v="In-store"/>
  </r>
  <r>
    <s v="Amazon"/>
    <n v="1185732"/>
    <x v="356"/>
    <s v="Northeast"/>
    <s v="Vermont"/>
    <s v="Burlington"/>
    <x v="5"/>
    <n v="65"/>
    <n v="400"/>
    <n v="260000"/>
    <n v="103999.99999999999"/>
    <n v="0.39999999999999997"/>
    <s v="In-store"/>
  </r>
  <r>
    <s v="Amazon"/>
    <n v="1185732"/>
    <x v="386"/>
    <s v="Northeast"/>
    <s v="Vermont"/>
    <s v="Burlington"/>
    <x v="0"/>
    <n v="60"/>
    <n v="525"/>
    <n v="315000"/>
    <n v="141750"/>
    <n v="0.45"/>
    <s v="In-store"/>
  </r>
  <r>
    <s v="Amazon"/>
    <n v="1185732"/>
    <x v="386"/>
    <s v="Northeast"/>
    <s v="Vermont"/>
    <s v="Burlington"/>
    <x v="1"/>
    <n v="55.000000000000007"/>
    <n v="325"/>
    <n v="178750.00000000003"/>
    <n v="80437.500000000015"/>
    <n v="0.45"/>
    <s v="In-store"/>
  </r>
  <r>
    <s v="Amazon"/>
    <n v="1185732"/>
    <x v="386"/>
    <s v="Northeast"/>
    <s v="Vermont"/>
    <s v="Burlington"/>
    <x v="2"/>
    <n v="50"/>
    <n v="225"/>
    <n v="112500"/>
    <n v="39375"/>
    <n v="0.35"/>
    <s v="In-store"/>
  </r>
  <r>
    <s v="Amazon"/>
    <n v="1185732"/>
    <x v="386"/>
    <s v="Northeast"/>
    <s v="Vermont"/>
    <s v="Burlington"/>
    <x v="3"/>
    <n v="50"/>
    <n v="200"/>
    <n v="100000"/>
    <n v="35000"/>
    <n v="0.35"/>
    <s v="In-store"/>
  </r>
  <r>
    <s v="Amazon"/>
    <n v="1185732"/>
    <x v="386"/>
    <s v="Northeast"/>
    <s v="Vermont"/>
    <s v="Burlington"/>
    <x v="4"/>
    <n v="60"/>
    <n v="200"/>
    <n v="120000"/>
    <n v="42000"/>
    <n v="0.35"/>
    <s v="In-store"/>
  </r>
  <r>
    <s v="Amazon"/>
    <n v="1185732"/>
    <x v="386"/>
    <s v="Northeast"/>
    <s v="Vermont"/>
    <s v="Burlington"/>
    <x v="5"/>
    <n v="65"/>
    <n v="300"/>
    <n v="195000"/>
    <n v="78000"/>
    <n v="0.39999999999999997"/>
    <s v="In-store"/>
  </r>
  <r>
    <s v="Amazon"/>
    <n v="1185732"/>
    <x v="418"/>
    <s v="Northeast"/>
    <s v="Vermont"/>
    <s v="Burlington"/>
    <x v="0"/>
    <n v="65"/>
    <n v="475"/>
    <n v="308750"/>
    <n v="138937.5"/>
    <n v="0.45"/>
    <s v="In-store"/>
  </r>
  <r>
    <s v="Amazon"/>
    <n v="1185732"/>
    <x v="418"/>
    <s v="Northeast"/>
    <s v="Vermont"/>
    <s v="Burlington"/>
    <x v="1"/>
    <n v="60.000000000000007"/>
    <n v="300"/>
    <n v="180000.00000000003"/>
    <n v="81000.000000000015"/>
    <n v="0.45"/>
    <s v="In-store"/>
  </r>
  <r>
    <s v="Amazon"/>
    <n v="1185732"/>
    <x v="418"/>
    <s v="Northeast"/>
    <s v="Vermont"/>
    <s v="Burlington"/>
    <x v="2"/>
    <n v="60.000000000000007"/>
    <n v="200"/>
    <n v="120000.00000000001"/>
    <n v="42000"/>
    <n v="0.35"/>
    <s v="In-store"/>
  </r>
  <r>
    <s v="Amazon"/>
    <n v="1185732"/>
    <x v="418"/>
    <s v="Northeast"/>
    <s v="Vermont"/>
    <s v="Burlington"/>
    <x v="3"/>
    <n v="60.000000000000007"/>
    <n v="175"/>
    <n v="105000.00000000001"/>
    <n v="36750"/>
    <n v="0.35"/>
    <s v="In-store"/>
  </r>
  <r>
    <s v="Amazon"/>
    <n v="1185732"/>
    <x v="418"/>
    <s v="Northeast"/>
    <s v="Vermont"/>
    <s v="Burlington"/>
    <x v="4"/>
    <n v="70"/>
    <n v="175"/>
    <n v="122500"/>
    <n v="42875"/>
    <n v="0.35"/>
    <s v="In-store"/>
  </r>
  <r>
    <s v="West Gear"/>
    <n v="1185732"/>
    <x v="418"/>
    <s v="Northeast"/>
    <s v="Vermont"/>
    <s v="Burlington"/>
    <x v="5"/>
    <n v="75"/>
    <n v="300"/>
    <n v="225000"/>
    <n v="89999.999999999985"/>
    <n v="0.39999999999999997"/>
    <s v="In-store"/>
  </r>
  <r>
    <s v="West Gear"/>
    <n v="1185732"/>
    <x v="448"/>
    <s v="Northeast"/>
    <s v="Vermont"/>
    <s v="Burlington"/>
    <x v="0"/>
    <n v="70"/>
    <n v="450"/>
    <n v="315000"/>
    <n v="141750"/>
    <n v="0.45"/>
    <s v="In-store"/>
  </r>
  <r>
    <s v="West Gear"/>
    <n v="1185732"/>
    <x v="448"/>
    <s v="Northeast"/>
    <s v="Vermont"/>
    <s v="Burlington"/>
    <x v="1"/>
    <n v="60.000000000000007"/>
    <n v="325"/>
    <n v="195000.00000000003"/>
    <n v="87750.000000000015"/>
    <n v="0.45"/>
    <s v="In-store"/>
  </r>
  <r>
    <s v="West Gear"/>
    <n v="1185732"/>
    <x v="448"/>
    <s v="Northeast"/>
    <s v="Vermont"/>
    <s v="Burlington"/>
    <x v="2"/>
    <n v="60.000000000000007"/>
    <n v="320"/>
    <n v="192000.00000000003"/>
    <n v="67200"/>
    <n v="0.35"/>
    <s v="In-store"/>
  </r>
  <r>
    <s v="Amazon"/>
    <n v="1185732"/>
    <x v="448"/>
    <s v="Northeast"/>
    <s v="Vermont"/>
    <s v="Burlington"/>
    <x v="3"/>
    <n v="60.000000000000007"/>
    <n v="300"/>
    <n v="180000.00000000003"/>
    <n v="63000.000000000007"/>
    <n v="0.35"/>
    <s v="In-store"/>
  </r>
  <r>
    <s v="Amazon"/>
    <n v="1185732"/>
    <x v="448"/>
    <s v="Northeast"/>
    <s v="Vermont"/>
    <s v="Burlington"/>
    <x v="4"/>
    <n v="70"/>
    <n v="275"/>
    <n v="192500"/>
    <n v="67375"/>
    <n v="0.35"/>
    <s v="In-store"/>
  </r>
  <r>
    <s v="Amazon"/>
    <n v="1185732"/>
    <x v="448"/>
    <s v="Northeast"/>
    <s v="Vermont"/>
    <s v="Burlington"/>
    <x v="5"/>
    <n v="75"/>
    <n v="375"/>
    <n v="281250"/>
    <n v="112499.99999999999"/>
    <n v="0.39999999999999997"/>
    <s v="In-store"/>
  </r>
  <r>
    <s v="Amazon"/>
    <n v="1185732"/>
    <x v="477"/>
    <s v="Northeast"/>
    <s v="Vermont"/>
    <s v="Burlington"/>
    <x v="0"/>
    <n v="70"/>
    <n v="600"/>
    <n v="420000"/>
    <n v="189000"/>
    <n v="0.45"/>
    <s v="In-store"/>
  </r>
  <r>
    <s v="Amazon"/>
    <n v="1185732"/>
    <x v="477"/>
    <s v="Northeast"/>
    <s v="Vermont"/>
    <s v="Burlington"/>
    <x v="1"/>
    <n v="60.000000000000007"/>
    <n v="400"/>
    <n v="240000.00000000003"/>
    <n v="108000.00000000001"/>
    <n v="0.45"/>
    <s v="In-store"/>
  </r>
  <r>
    <s v="Amazon"/>
    <n v="1185732"/>
    <x v="477"/>
    <s v="Northeast"/>
    <s v="Vermont"/>
    <s v="Burlington"/>
    <x v="2"/>
    <n v="60.000000000000007"/>
    <n v="375"/>
    <n v="225000.00000000003"/>
    <n v="78750"/>
    <n v="0.35"/>
    <s v="In-store"/>
  </r>
  <r>
    <s v="Amazon"/>
    <n v="1185732"/>
    <x v="477"/>
    <s v="Northeast"/>
    <s v="Vermont"/>
    <s v="Burlington"/>
    <x v="3"/>
    <n v="60.000000000000007"/>
    <n v="325"/>
    <n v="195000.00000000003"/>
    <n v="68250"/>
    <n v="0.35"/>
    <s v="In-store"/>
  </r>
  <r>
    <s v="Amazon"/>
    <n v="1185732"/>
    <x v="477"/>
    <s v="Northeast"/>
    <s v="Vermont"/>
    <s v="Burlington"/>
    <x v="4"/>
    <n v="70"/>
    <n v="325"/>
    <n v="227500"/>
    <n v="79625"/>
    <n v="0.35"/>
    <s v="In-store"/>
  </r>
  <r>
    <s v="Amazon"/>
    <n v="1185732"/>
    <x v="477"/>
    <s v="Northeast"/>
    <s v="Vermont"/>
    <s v="Burlington"/>
    <x v="5"/>
    <n v="75"/>
    <n v="425"/>
    <n v="318750"/>
    <n v="127499.99999999999"/>
    <n v="0.39999999999999997"/>
    <s v="In-store"/>
  </r>
  <r>
    <s v="Amazon"/>
    <n v="1185732"/>
    <x v="185"/>
    <s v="Northeast"/>
    <s v="Vermont"/>
    <s v="Burlington"/>
    <x v="0"/>
    <n v="50"/>
    <n v="525"/>
    <n v="262500"/>
    <n v="105000"/>
    <n v="0.4"/>
    <s v="In-store"/>
  </r>
  <r>
    <s v="Amazon"/>
    <n v="1185732"/>
    <x v="185"/>
    <s v="Northeast"/>
    <s v="Vermont"/>
    <s v="Burlington"/>
    <x v="1"/>
    <n v="50"/>
    <n v="325"/>
    <n v="162500"/>
    <n v="65000"/>
    <n v="0.4"/>
    <s v="In-store"/>
  </r>
  <r>
    <s v="Amazon"/>
    <n v="1185732"/>
    <x v="185"/>
    <s v="Northeast"/>
    <s v="Vermont"/>
    <s v="Burlington"/>
    <x v="2"/>
    <n v="40"/>
    <n v="325"/>
    <n v="130000"/>
    <n v="39000"/>
    <n v="0.3"/>
    <s v="In-store"/>
  </r>
  <r>
    <s v="Amazon"/>
    <n v="1185732"/>
    <x v="185"/>
    <s v="Northeast"/>
    <s v="Vermont"/>
    <s v="Burlington"/>
    <x v="3"/>
    <n v="44.999999999999993"/>
    <n v="175"/>
    <n v="78749.999999999985"/>
    <n v="23624.999999999996"/>
    <n v="0.3"/>
    <s v="In-store"/>
  </r>
  <r>
    <s v="Amazon"/>
    <n v="1185732"/>
    <x v="185"/>
    <s v="Northeast"/>
    <s v="Vermont"/>
    <s v="Burlington"/>
    <x v="4"/>
    <n v="60.000000000000007"/>
    <n v="225"/>
    <n v="135000.00000000003"/>
    <n v="40500.000000000007"/>
    <n v="0.3"/>
    <s v="In-store"/>
  </r>
  <r>
    <s v="Amazon"/>
    <n v="1185732"/>
    <x v="185"/>
    <s v="Northeast"/>
    <s v="Vermont"/>
    <s v="Burlington"/>
    <x v="5"/>
    <n v="50"/>
    <n v="325"/>
    <n v="162500"/>
    <n v="56875"/>
    <n v="0.35"/>
    <s v="In-store"/>
  </r>
  <r>
    <s v="Amazon"/>
    <n v="1185732"/>
    <x v="693"/>
    <s v="Northeast"/>
    <s v="Vermont"/>
    <s v="Burlington"/>
    <x v="0"/>
    <n v="50"/>
    <n v="600"/>
    <n v="300000"/>
    <n v="120000"/>
    <n v="0.4"/>
    <s v="In-store"/>
  </r>
  <r>
    <s v="Amazon"/>
    <n v="1185732"/>
    <x v="693"/>
    <s v="Northeast"/>
    <s v="Vermont"/>
    <s v="Burlington"/>
    <x v="1"/>
    <n v="50"/>
    <n v="250"/>
    <n v="125000"/>
    <n v="50000"/>
    <n v="0.4"/>
    <s v="In-store"/>
  </r>
  <r>
    <s v="Amazon"/>
    <n v="1185732"/>
    <x v="693"/>
    <s v="Northeast"/>
    <s v="Vermont"/>
    <s v="Burlington"/>
    <x v="2"/>
    <n v="40"/>
    <n v="300"/>
    <n v="120000"/>
    <n v="36000"/>
    <n v="0.3"/>
    <s v="In-store"/>
  </r>
  <r>
    <s v="Amazon"/>
    <n v="1185732"/>
    <x v="693"/>
    <s v="Northeast"/>
    <s v="New Hampshire"/>
    <s v="Manchester"/>
    <x v="3"/>
    <n v="44.999999999999993"/>
    <n v="200"/>
    <n v="89999.999999999985"/>
    <n v="26999.999999999996"/>
    <n v="0.3"/>
    <s v="In-store"/>
  </r>
  <r>
    <s v="Amazon"/>
    <n v="1185732"/>
    <x v="693"/>
    <s v="Northeast"/>
    <s v="New Hampshire"/>
    <s v="Manchester"/>
    <x v="4"/>
    <n v="60.000000000000007"/>
    <n v="275"/>
    <n v="165000.00000000003"/>
    <n v="49500.000000000007"/>
    <n v="0.3"/>
    <s v="In-store"/>
  </r>
  <r>
    <s v="Amazon"/>
    <n v="1185732"/>
    <x v="693"/>
    <s v="Northeast"/>
    <s v="New Hampshire"/>
    <s v="Manchester"/>
    <x v="5"/>
    <n v="50"/>
    <n v="375"/>
    <n v="187500"/>
    <n v="65625"/>
    <n v="0.35"/>
    <s v="In-store"/>
  </r>
  <r>
    <s v="Amazon"/>
    <n v="1185732"/>
    <x v="222"/>
    <s v="Northeast"/>
    <s v="New Hampshire"/>
    <s v="Manchester"/>
    <x v="0"/>
    <n v="50"/>
    <n v="570"/>
    <n v="285000"/>
    <n v="114000"/>
    <n v="0.4"/>
    <s v="In-store"/>
  </r>
  <r>
    <s v="Amazon"/>
    <n v="1185732"/>
    <x v="222"/>
    <s v="Northeast"/>
    <s v="New Hampshire"/>
    <s v="Manchester"/>
    <x v="1"/>
    <n v="50"/>
    <n v="275"/>
    <n v="137500"/>
    <n v="55000"/>
    <n v="0.4"/>
    <s v="In-store"/>
  </r>
  <r>
    <s v="Amazon"/>
    <n v="1185732"/>
    <x v="222"/>
    <s v="Northeast"/>
    <s v="New Hampshire"/>
    <s v="Manchester"/>
    <x v="2"/>
    <n v="40"/>
    <n v="300"/>
    <n v="120000"/>
    <n v="36000"/>
    <n v="0.3"/>
    <s v="In-store"/>
  </r>
  <r>
    <s v="Amazon"/>
    <n v="1185732"/>
    <x v="222"/>
    <s v="Northeast"/>
    <s v="New Hampshire"/>
    <s v="Manchester"/>
    <x v="3"/>
    <n v="44.999999999999993"/>
    <n v="150"/>
    <n v="67499.999999999985"/>
    <n v="20249.999999999996"/>
    <n v="0.3"/>
    <s v="In-store"/>
  </r>
  <r>
    <s v="Amazon"/>
    <n v="1185732"/>
    <x v="222"/>
    <s v="Northeast"/>
    <s v="New Hampshire"/>
    <s v="Manchester"/>
    <x v="4"/>
    <n v="60.000000000000007"/>
    <n v="200"/>
    <n v="120000.00000000001"/>
    <n v="36000"/>
    <n v="0.3"/>
    <s v="In-store"/>
  </r>
  <r>
    <s v="Amazon"/>
    <n v="1185732"/>
    <x v="222"/>
    <s v="Northeast"/>
    <s v="New Hampshire"/>
    <s v="Manchester"/>
    <x v="5"/>
    <n v="50"/>
    <n v="300"/>
    <n v="150000"/>
    <n v="52500"/>
    <n v="0.35"/>
    <s v="In-store"/>
  </r>
  <r>
    <s v="Amazon"/>
    <n v="1185732"/>
    <x v="241"/>
    <s v="Northeast"/>
    <s v="New Hampshire"/>
    <s v="Manchester"/>
    <x v="0"/>
    <n v="50"/>
    <n v="550"/>
    <n v="275000"/>
    <n v="110000"/>
    <n v="0.4"/>
    <s v="In-store"/>
  </r>
  <r>
    <s v="Amazon"/>
    <n v="1185732"/>
    <x v="241"/>
    <s v="Northeast"/>
    <s v="New Hampshire"/>
    <s v="Manchester"/>
    <x v="1"/>
    <n v="50"/>
    <n v="250"/>
    <n v="125000"/>
    <n v="50000"/>
    <n v="0.4"/>
    <s v="In-store"/>
  </r>
  <r>
    <s v="Amazon"/>
    <n v="1185732"/>
    <x v="241"/>
    <s v="Northeast"/>
    <s v="New Hampshire"/>
    <s v="Manchester"/>
    <x v="2"/>
    <n v="40"/>
    <n v="250"/>
    <n v="100000"/>
    <n v="30000"/>
    <n v="0.3"/>
    <s v="In-store"/>
  </r>
  <r>
    <s v="Amazon"/>
    <n v="1185732"/>
    <x v="241"/>
    <s v="Northeast"/>
    <s v="New Hampshire"/>
    <s v="Manchester"/>
    <x v="3"/>
    <n v="44.999999999999993"/>
    <n v="175"/>
    <n v="78749.999999999985"/>
    <n v="23624.999999999996"/>
    <n v="0.3"/>
    <s v="In-store"/>
  </r>
  <r>
    <s v="Amazon"/>
    <n v="1185732"/>
    <x v="241"/>
    <s v="Northeast"/>
    <s v="New Hampshire"/>
    <s v="Manchester"/>
    <x v="4"/>
    <n v="60.000000000000007"/>
    <n v="175"/>
    <n v="105000.00000000001"/>
    <n v="31500.000000000004"/>
    <n v="0.3"/>
    <s v="In-store"/>
  </r>
  <r>
    <s v="Amazon"/>
    <n v="1185732"/>
    <x v="241"/>
    <s v="Northeast"/>
    <s v="New Hampshire"/>
    <s v="Manchester"/>
    <x v="5"/>
    <n v="50"/>
    <n v="325"/>
    <n v="162500"/>
    <n v="56875"/>
    <n v="0.35"/>
    <s v="In-store"/>
  </r>
  <r>
    <s v="Amazon"/>
    <n v="1185732"/>
    <x v="270"/>
    <s v="Northeast"/>
    <s v="New Hampshire"/>
    <s v="Manchester"/>
    <x v="0"/>
    <n v="65"/>
    <n v="595"/>
    <n v="386750"/>
    <n v="154700"/>
    <n v="0.4"/>
    <s v="In-store"/>
  </r>
  <r>
    <s v="Amazon"/>
    <n v="1185732"/>
    <x v="270"/>
    <s v="Northeast"/>
    <s v="New Hampshire"/>
    <s v="Manchester"/>
    <x v="1"/>
    <n v="60.000000000000007"/>
    <n v="300"/>
    <n v="180000.00000000003"/>
    <n v="72000.000000000015"/>
    <n v="0.4"/>
    <s v="In-store"/>
  </r>
  <r>
    <s v="Amazon"/>
    <n v="1185732"/>
    <x v="270"/>
    <s v="Northeast"/>
    <s v="New Hampshire"/>
    <s v="Manchester"/>
    <x v="2"/>
    <n v="55.000000000000007"/>
    <n v="325"/>
    <n v="178750.00000000003"/>
    <n v="53625.000000000007"/>
    <n v="0.3"/>
    <s v="In-store"/>
  </r>
  <r>
    <s v="Amazon"/>
    <n v="1185732"/>
    <x v="270"/>
    <s v="Northeast"/>
    <s v="New Hampshire"/>
    <s v="Manchester"/>
    <x v="3"/>
    <n v="55.000000000000007"/>
    <n v="275"/>
    <n v="151250.00000000003"/>
    <n v="45375.000000000007"/>
    <n v="0.3"/>
    <s v="In-store"/>
  </r>
  <r>
    <s v="Amazon"/>
    <n v="1185732"/>
    <x v="270"/>
    <s v="Northeast"/>
    <s v="New Hampshire"/>
    <s v="Manchester"/>
    <x v="4"/>
    <n v="65"/>
    <n v="300"/>
    <n v="195000"/>
    <n v="58500"/>
    <n v="0.3"/>
    <s v="In-store"/>
  </r>
  <r>
    <s v="Amazon"/>
    <n v="1185732"/>
    <x v="270"/>
    <s v="Northeast"/>
    <s v="New Hampshire"/>
    <s v="Manchester"/>
    <x v="5"/>
    <n v="70"/>
    <n v="425"/>
    <n v="297500"/>
    <n v="104125"/>
    <n v="0.35"/>
    <s v="In-store"/>
  </r>
  <r>
    <s v="Amazon"/>
    <n v="1185732"/>
    <x v="303"/>
    <s v="Northeast"/>
    <s v="New Hampshire"/>
    <s v="Manchester"/>
    <x v="0"/>
    <n v="65"/>
    <n v="675"/>
    <n v="438750"/>
    <n v="175500"/>
    <n v="0.4"/>
    <s v="In-store"/>
  </r>
  <r>
    <s v="Amazon"/>
    <n v="1185732"/>
    <x v="303"/>
    <s v="Northeast"/>
    <s v="New Hampshire"/>
    <s v="Manchester"/>
    <x v="1"/>
    <n v="60.000000000000007"/>
    <n v="425"/>
    <n v="255000.00000000003"/>
    <n v="102000.00000000001"/>
    <n v="0.4"/>
    <s v="In-store"/>
  </r>
  <r>
    <s v="Amazon"/>
    <n v="1185732"/>
    <x v="303"/>
    <s v="Northeast"/>
    <s v="New Hampshire"/>
    <s v="Manchester"/>
    <x v="2"/>
    <n v="55.000000000000007"/>
    <n v="350"/>
    <n v="192500.00000000003"/>
    <n v="57750.000000000007"/>
    <n v="0.3"/>
    <s v="In-store"/>
  </r>
  <r>
    <s v="Amazon"/>
    <n v="1185732"/>
    <x v="303"/>
    <s v="Northeast"/>
    <s v="New Hampshire"/>
    <s v="Manchester"/>
    <x v="3"/>
    <n v="55.000000000000007"/>
    <n v="325"/>
    <n v="178750.00000000003"/>
    <n v="53625.000000000007"/>
    <n v="0.3"/>
    <s v="In-store"/>
  </r>
  <r>
    <s v="Amazon"/>
    <n v="1185732"/>
    <x v="303"/>
    <s v="Northeast"/>
    <s v="New Hampshire"/>
    <s v="Manchester"/>
    <x v="4"/>
    <n v="65"/>
    <n v="325"/>
    <n v="211250"/>
    <n v="63375"/>
    <n v="0.3"/>
    <s v="In-store"/>
  </r>
  <r>
    <s v="Amazon"/>
    <n v="1185732"/>
    <x v="303"/>
    <s v="Northeast"/>
    <s v="New Hampshire"/>
    <s v="Manchester"/>
    <x v="5"/>
    <n v="70"/>
    <n v="475"/>
    <n v="332500"/>
    <n v="116374.99999999999"/>
    <n v="0.35"/>
    <s v="In-store"/>
  </r>
  <r>
    <s v="Amazon"/>
    <n v="1185732"/>
    <x v="331"/>
    <s v="Northeast"/>
    <s v="New Hampshire"/>
    <s v="Manchester"/>
    <x v="0"/>
    <n v="65"/>
    <n v="700"/>
    <n v="455000"/>
    <n v="182000"/>
    <n v="0.4"/>
    <s v="In-store"/>
  </r>
  <r>
    <s v="Amazon"/>
    <n v="1185732"/>
    <x v="331"/>
    <s v="Northeast"/>
    <s v="New Hampshire"/>
    <s v="Manchester"/>
    <x v="1"/>
    <n v="60.000000000000007"/>
    <n v="450"/>
    <n v="270000.00000000006"/>
    <n v="108000.00000000003"/>
    <n v="0.4"/>
    <s v="Outlet"/>
  </r>
  <r>
    <s v="Amazon"/>
    <n v="1185732"/>
    <x v="331"/>
    <s v="Northeast"/>
    <s v="New Hampshire"/>
    <s v="Manchester"/>
    <x v="2"/>
    <n v="55.000000000000007"/>
    <n v="375"/>
    <n v="206250.00000000003"/>
    <n v="61875.000000000007"/>
    <n v="0.3"/>
    <s v="Outlet"/>
  </r>
  <r>
    <s v="Amazon"/>
    <n v="1185732"/>
    <x v="331"/>
    <s v="Northeast"/>
    <s v="New Hampshire"/>
    <s v="Manchester"/>
    <x v="3"/>
    <n v="55.000000000000007"/>
    <n v="325"/>
    <n v="178750.00000000003"/>
    <n v="53625.000000000007"/>
    <n v="0.3"/>
    <s v="Outlet"/>
  </r>
  <r>
    <s v="Amazon"/>
    <n v="1185732"/>
    <x v="331"/>
    <s v="Northeast"/>
    <s v="New Hampshire"/>
    <s v="Manchester"/>
    <x v="4"/>
    <n v="65"/>
    <n v="350"/>
    <n v="227500"/>
    <n v="68250"/>
    <n v="0.3"/>
    <s v="Outlet"/>
  </r>
  <r>
    <s v="Amazon"/>
    <n v="1185732"/>
    <x v="331"/>
    <s v="Northeast"/>
    <s v="New Hampshire"/>
    <s v="Manchester"/>
    <x v="5"/>
    <n v="70"/>
    <n v="525"/>
    <n v="367500"/>
    <n v="128624.99999999999"/>
    <n v="0.35"/>
    <s v="Outlet"/>
  </r>
  <r>
    <s v="Amazon"/>
    <n v="1185732"/>
    <x v="363"/>
    <s v="Northeast"/>
    <s v="New Hampshire"/>
    <s v="Manchester"/>
    <x v="0"/>
    <n v="65"/>
    <n v="675"/>
    <n v="438750"/>
    <n v="175500"/>
    <n v="0.4"/>
    <s v="Outlet"/>
  </r>
  <r>
    <s v="Amazon"/>
    <n v="1185732"/>
    <x v="363"/>
    <s v="Northeast"/>
    <s v="New Hampshire"/>
    <s v="Manchester"/>
    <x v="1"/>
    <n v="60.000000000000007"/>
    <n v="450"/>
    <n v="270000.00000000006"/>
    <n v="108000.00000000003"/>
    <n v="0.4"/>
    <s v="Outlet"/>
  </r>
  <r>
    <s v="Amazon"/>
    <n v="1185732"/>
    <x v="363"/>
    <s v="Northeast"/>
    <s v="New Hampshire"/>
    <s v="Manchester"/>
    <x v="2"/>
    <n v="55.000000000000007"/>
    <n v="375"/>
    <n v="206250.00000000003"/>
    <n v="61875.000000000007"/>
    <n v="0.3"/>
    <s v="Outlet"/>
  </r>
  <r>
    <s v="Amazon"/>
    <n v="1185732"/>
    <x v="363"/>
    <s v="Northeast"/>
    <s v="New Hampshire"/>
    <s v="Manchester"/>
    <x v="3"/>
    <n v="55.000000000000007"/>
    <n v="275"/>
    <n v="151250.00000000003"/>
    <n v="45375.000000000007"/>
    <n v="0.3"/>
    <s v="Outlet"/>
  </r>
  <r>
    <s v="Amazon"/>
    <n v="1185732"/>
    <x v="363"/>
    <s v="Northeast"/>
    <s v="New Hampshire"/>
    <s v="Manchester"/>
    <x v="4"/>
    <n v="65"/>
    <n v="250"/>
    <n v="162500"/>
    <n v="48750"/>
    <n v="0.3"/>
    <s v="Outlet"/>
  </r>
  <r>
    <s v="Amazon"/>
    <n v="1185732"/>
    <x v="363"/>
    <s v="Northeast"/>
    <s v="New Hampshire"/>
    <s v="Manchester"/>
    <x v="5"/>
    <n v="70"/>
    <n v="425"/>
    <n v="297500"/>
    <n v="104125"/>
    <n v="0.35"/>
    <s v="Outlet"/>
  </r>
  <r>
    <s v="Amazon"/>
    <n v="1185732"/>
    <x v="393"/>
    <s v="Northeast"/>
    <s v="New Hampshire"/>
    <s v="Manchester"/>
    <x v="0"/>
    <n v="65"/>
    <n v="550"/>
    <n v="357500"/>
    <n v="143000"/>
    <n v="0.4"/>
    <s v="Outlet"/>
  </r>
  <r>
    <s v="Amazon"/>
    <n v="1185732"/>
    <x v="393"/>
    <s v="Northeast"/>
    <s v="New Hampshire"/>
    <s v="Manchester"/>
    <x v="1"/>
    <n v="60.000000000000007"/>
    <n v="350"/>
    <n v="210000.00000000003"/>
    <n v="84000.000000000015"/>
    <n v="0.4"/>
    <s v="Outlet"/>
  </r>
  <r>
    <s v="Amazon"/>
    <n v="1185732"/>
    <x v="393"/>
    <s v="Northeast"/>
    <s v="New Hampshire"/>
    <s v="Manchester"/>
    <x v="2"/>
    <n v="55.000000000000007"/>
    <n v="250"/>
    <n v="137500.00000000003"/>
    <n v="41250.000000000007"/>
    <n v="0.3"/>
    <s v="Outlet"/>
  </r>
  <r>
    <s v="Amazon"/>
    <n v="1185732"/>
    <x v="393"/>
    <s v="Northeast"/>
    <s v="New Hampshire"/>
    <s v="Manchester"/>
    <x v="3"/>
    <n v="55.000000000000007"/>
    <n v="225"/>
    <n v="123750.00000000001"/>
    <n v="37125"/>
    <n v="0.3"/>
    <s v="Outlet"/>
  </r>
  <r>
    <s v="Amazon"/>
    <n v="1185732"/>
    <x v="393"/>
    <s v="Northeast"/>
    <s v="New Hampshire"/>
    <s v="Manchester"/>
    <x v="4"/>
    <n v="65"/>
    <n v="225"/>
    <n v="146250"/>
    <n v="43875"/>
    <n v="0.3"/>
    <s v="Outlet"/>
  </r>
  <r>
    <s v="Amazon"/>
    <n v="1185732"/>
    <x v="393"/>
    <s v="Northeast"/>
    <s v="New Hampshire"/>
    <s v="Manchester"/>
    <x v="5"/>
    <n v="70"/>
    <n v="325"/>
    <n v="227500"/>
    <n v="79625"/>
    <n v="0.35"/>
    <s v="Outlet"/>
  </r>
  <r>
    <s v="Foot Locker"/>
    <n v="1185732"/>
    <x v="425"/>
    <s v="Northeast"/>
    <s v="New Hampshire"/>
    <s v="Manchester"/>
    <x v="0"/>
    <n v="70"/>
    <n v="475"/>
    <n v="332500"/>
    <n v="133000"/>
    <n v="0.4"/>
    <s v="Outlet"/>
  </r>
  <r>
    <s v="Foot Locker"/>
    <n v="1185732"/>
    <x v="425"/>
    <s v="Northeast"/>
    <s v="New Hampshire"/>
    <s v="Manchester"/>
    <x v="1"/>
    <n v="65.000000000000014"/>
    <n v="300"/>
    <n v="195000.00000000003"/>
    <n v="78000.000000000015"/>
    <n v="0.4"/>
    <s v="Outlet"/>
  </r>
  <r>
    <s v="Foot Locker"/>
    <n v="1185732"/>
    <x v="425"/>
    <s v="Northeast"/>
    <s v="New Hampshire"/>
    <s v="Manchester"/>
    <x v="2"/>
    <n v="65.000000000000014"/>
    <n v="200"/>
    <n v="130000.00000000003"/>
    <n v="39000.000000000007"/>
    <n v="0.3"/>
    <s v="Outlet"/>
  </r>
  <r>
    <s v="Foot Locker"/>
    <n v="1185732"/>
    <x v="425"/>
    <s v="Northeast"/>
    <s v="New Hampshire"/>
    <s v="Manchester"/>
    <x v="3"/>
    <n v="65.000000000000014"/>
    <n v="175"/>
    <n v="113750.00000000003"/>
    <n v="34125.000000000007"/>
    <n v="0.3"/>
    <s v="Outlet"/>
  </r>
  <r>
    <s v="Foot Locker"/>
    <n v="1185732"/>
    <x v="425"/>
    <s v="Northeast"/>
    <s v="New Hampshire"/>
    <s v="Manchester"/>
    <x v="4"/>
    <n v="75.000000000000014"/>
    <n v="175"/>
    <n v="131250.00000000003"/>
    <n v="39375.000000000007"/>
    <n v="0.3"/>
    <s v="Outlet"/>
  </r>
  <r>
    <s v="Foot Locker"/>
    <n v="1185732"/>
    <x v="425"/>
    <s v="Northeast"/>
    <s v="New Hampshire"/>
    <s v="Manchester"/>
    <x v="5"/>
    <n v="80"/>
    <n v="300"/>
    <n v="240000"/>
    <n v="84000"/>
    <n v="0.35"/>
    <s v="Outlet"/>
  </r>
  <r>
    <s v="Foot Locker"/>
    <n v="1185732"/>
    <x v="455"/>
    <s v="Northeast"/>
    <s v="New Hampshire"/>
    <s v="Manchester"/>
    <x v="0"/>
    <n v="75.000000000000014"/>
    <n v="450"/>
    <n v="337500.00000000006"/>
    <n v="135000.00000000003"/>
    <n v="0.4"/>
    <s v="Outlet"/>
  </r>
  <r>
    <s v="Foot Locker"/>
    <n v="1185732"/>
    <x v="455"/>
    <s v="Northeast"/>
    <s v="New Hampshire"/>
    <s v="Manchester"/>
    <x v="1"/>
    <n v="65.000000000000014"/>
    <n v="325"/>
    <n v="211250.00000000006"/>
    <n v="84500.000000000029"/>
    <n v="0.4"/>
    <s v="Outlet"/>
  </r>
  <r>
    <s v="Foot Locker"/>
    <n v="1185732"/>
    <x v="455"/>
    <s v="Northeast"/>
    <s v="New Hampshire"/>
    <s v="Manchester"/>
    <x v="2"/>
    <n v="65.000000000000014"/>
    <n v="345"/>
    <n v="224250.00000000006"/>
    <n v="67275.000000000015"/>
    <n v="0.3"/>
    <s v="Outlet"/>
  </r>
  <r>
    <s v="Foot Locker"/>
    <n v="1185732"/>
    <x v="455"/>
    <s v="Northeast"/>
    <s v="New Hampshire"/>
    <s v="Manchester"/>
    <x v="3"/>
    <n v="65.000000000000014"/>
    <n v="325"/>
    <n v="211250.00000000006"/>
    <n v="63375.000000000015"/>
    <n v="0.3"/>
    <s v="Outlet"/>
  </r>
  <r>
    <s v="Foot Locker"/>
    <n v="1185732"/>
    <x v="455"/>
    <s v="Northeast"/>
    <s v="New Hampshire"/>
    <s v="Manchester"/>
    <x v="4"/>
    <n v="75.000000000000014"/>
    <n v="300"/>
    <n v="225000.00000000003"/>
    <n v="67500"/>
    <n v="0.3"/>
    <s v="Outlet"/>
  </r>
  <r>
    <s v="Foot Locker"/>
    <n v="1185732"/>
    <x v="455"/>
    <s v="Northeast"/>
    <s v="New Hampshire"/>
    <s v="Manchester"/>
    <x v="5"/>
    <n v="80"/>
    <n v="400"/>
    <n v="320000"/>
    <n v="112000"/>
    <n v="0.35"/>
    <s v="Outlet"/>
  </r>
  <r>
    <s v="Foot Locker"/>
    <n v="1185732"/>
    <x v="484"/>
    <s v="Northeast"/>
    <s v="New Hampshire"/>
    <s v="Manchester"/>
    <x v="0"/>
    <n v="75.000000000000014"/>
    <n v="625"/>
    <n v="468750.00000000012"/>
    <n v="187500.00000000006"/>
    <n v="0.4"/>
    <s v="Outlet"/>
  </r>
  <r>
    <s v="Foot Locker"/>
    <n v="1185732"/>
    <x v="484"/>
    <s v="Northeast"/>
    <s v="New Hampshire"/>
    <s v="Manchester"/>
    <x v="1"/>
    <n v="65.000000000000014"/>
    <n v="425"/>
    <n v="276250.00000000006"/>
    <n v="110500.00000000003"/>
    <n v="0.4"/>
    <s v="Outlet"/>
  </r>
  <r>
    <s v="Foot Locker"/>
    <n v="1185732"/>
    <x v="484"/>
    <s v="Northeast"/>
    <s v="New Hampshire"/>
    <s v="Manchester"/>
    <x v="2"/>
    <n v="65.000000000000014"/>
    <n v="400"/>
    <n v="260000.00000000006"/>
    <n v="78000.000000000015"/>
    <n v="0.3"/>
    <s v="Outlet"/>
  </r>
  <r>
    <s v="Foot Locker"/>
    <n v="1185732"/>
    <x v="484"/>
    <s v="Northeast"/>
    <s v="New Hampshire"/>
    <s v="Manchester"/>
    <x v="3"/>
    <n v="65.000000000000014"/>
    <n v="350"/>
    <n v="227500.00000000006"/>
    <n v="68250.000000000015"/>
    <n v="0.3"/>
    <s v="Outlet"/>
  </r>
  <r>
    <s v="Foot Locker"/>
    <n v="1185732"/>
    <x v="484"/>
    <s v="Northeast"/>
    <s v="New Hampshire"/>
    <s v="Manchester"/>
    <x v="4"/>
    <n v="75.000000000000014"/>
    <n v="350"/>
    <n v="262500.00000000006"/>
    <n v="78750.000000000015"/>
    <n v="0.3"/>
    <s v="Outlet"/>
  </r>
  <r>
    <s v="Foot Locker"/>
    <n v="1185732"/>
    <x v="484"/>
    <s v="Northeast"/>
    <s v="New Hampshire"/>
    <s v="Manchester"/>
    <x v="5"/>
    <n v="80"/>
    <n v="450"/>
    <n v="360000"/>
    <n v="125999.99999999999"/>
    <n v="0.35"/>
    <s v="Outlet"/>
  </r>
  <r>
    <s v="Foot Locker"/>
    <n v="1185732"/>
    <x v="188"/>
    <s v="Northeast"/>
    <s v="New Hampshire"/>
    <s v="Manchester"/>
    <x v="0"/>
    <n v="55.000000000000007"/>
    <n v="500"/>
    <n v="275000.00000000006"/>
    <n v="96250.000000000029"/>
    <n v="0.35000000000000003"/>
    <s v="Outlet"/>
  </r>
  <r>
    <s v="Foot Locker"/>
    <n v="1185732"/>
    <x v="188"/>
    <s v="Northeast"/>
    <s v="New Hampshire"/>
    <s v="Manchester"/>
    <x v="1"/>
    <n v="55.000000000000007"/>
    <n v="300"/>
    <n v="165000.00000000003"/>
    <n v="57750.000000000015"/>
    <n v="0.35000000000000003"/>
    <s v="Outlet"/>
  </r>
  <r>
    <s v="Foot Locker"/>
    <n v="1185732"/>
    <x v="188"/>
    <s v="Northeast"/>
    <s v="New Hampshire"/>
    <s v="Manchester"/>
    <x v="2"/>
    <n v="45"/>
    <n v="300"/>
    <n v="135000"/>
    <n v="33750"/>
    <n v="0.25"/>
    <s v="Outlet"/>
  </r>
  <r>
    <s v="Foot Locker"/>
    <n v="1185732"/>
    <x v="188"/>
    <s v="Northeast"/>
    <s v="New Hampshire"/>
    <s v="Manchester"/>
    <x v="3"/>
    <n v="49.999999999999993"/>
    <n v="150"/>
    <n v="74999.999999999985"/>
    <n v="18749.999999999996"/>
    <n v="0.25"/>
    <s v="Outlet"/>
  </r>
  <r>
    <s v="Foot Locker"/>
    <n v="1185732"/>
    <x v="188"/>
    <s v="Northeast"/>
    <s v="New Hampshire"/>
    <s v="Manchester"/>
    <x v="4"/>
    <n v="65.000000000000014"/>
    <n v="200"/>
    <n v="130000.00000000003"/>
    <n v="32500.000000000007"/>
    <n v="0.25"/>
    <s v="Outlet"/>
  </r>
  <r>
    <s v="Foot Locker"/>
    <n v="1185732"/>
    <x v="188"/>
    <s v="Northeast"/>
    <s v="New Hampshire"/>
    <s v="Manchester"/>
    <x v="5"/>
    <n v="55.000000000000007"/>
    <n v="300"/>
    <n v="165000.00000000003"/>
    <n v="49500.000000000007"/>
    <n v="0.3"/>
    <s v="Outlet"/>
  </r>
  <r>
    <s v="Foot Locker"/>
    <n v="1185732"/>
    <x v="696"/>
    <s v="Northeast"/>
    <s v="New Hampshire"/>
    <s v="Manchester"/>
    <x v="0"/>
    <n v="55.000000000000007"/>
    <n v="575"/>
    <n v="316250.00000000006"/>
    <n v="110687.50000000003"/>
    <n v="0.35000000000000003"/>
    <s v="Outlet"/>
  </r>
  <r>
    <s v="Foot Locker"/>
    <n v="1185732"/>
    <x v="696"/>
    <s v="Northeast"/>
    <s v="New Hampshire"/>
    <s v="Manchester"/>
    <x v="1"/>
    <n v="55.000000000000007"/>
    <n v="225"/>
    <n v="123750.00000000001"/>
    <n v="43312.500000000007"/>
    <n v="0.35000000000000003"/>
    <s v="Outlet"/>
  </r>
  <r>
    <s v="Foot Locker"/>
    <n v="1185732"/>
    <x v="696"/>
    <s v="Northeast"/>
    <s v="New Hampshire"/>
    <s v="Manchester"/>
    <x v="2"/>
    <n v="45"/>
    <n v="275"/>
    <n v="123750"/>
    <n v="30937.5"/>
    <n v="0.25"/>
    <s v="Outlet"/>
  </r>
  <r>
    <s v="Foot Locker"/>
    <n v="1185732"/>
    <x v="0"/>
    <s v="Northeast"/>
    <s v="New York"/>
    <s v="New York"/>
    <x v="0"/>
    <n v="47"/>
    <n v="336"/>
    <n v="15792"/>
    <n v="9633.119999999999"/>
    <n v="0.61"/>
    <s v="Online"/>
  </r>
  <r>
    <s v="Foot Locker"/>
    <n v="1185732"/>
    <x v="1"/>
    <s v="Northeast"/>
    <s v="New York"/>
    <s v="New York"/>
    <x v="1"/>
    <n v="47"/>
    <n v="260"/>
    <n v="12220"/>
    <n v="5132.3999999999996"/>
    <n v="0.42"/>
    <s v="Online"/>
  </r>
  <r>
    <s v="Foot Locker"/>
    <n v="1185732"/>
    <x v="2"/>
    <s v="Northeast"/>
    <s v="New York"/>
    <s v="New York"/>
    <x v="2"/>
    <n v="36"/>
    <n v="250"/>
    <n v="9000"/>
    <n v="4140"/>
    <n v="0.45999999999999996"/>
    <s v="Online"/>
  </r>
  <r>
    <s v="Foot Locker"/>
    <n v="1185732"/>
    <x v="3"/>
    <s v="Northeast"/>
    <s v="New York"/>
    <s v="New York"/>
    <x v="3"/>
    <n v="41"/>
    <n v="247"/>
    <n v="10127"/>
    <n v="4658.42"/>
    <n v="0.45999999999999996"/>
    <s v="Online"/>
  </r>
  <r>
    <s v="Foot Locker"/>
    <n v="1185732"/>
    <x v="4"/>
    <s v="Northeast"/>
    <s v="New York"/>
    <s v="New York"/>
    <x v="4"/>
    <n v="55"/>
    <n v="234"/>
    <n v="12870"/>
    <n v="5148"/>
    <n v="0.4"/>
    <s v="Online"/>
  </r>
  <r>
    <s v="Foot Locker"/>
    <n v="1185732"/>
    <x v="5"/>
    <s v="Northeast"/>
    <s v="New York"/>
    <s v="New York"/>
    <x v="5"/>
    <n v="46"/>
    <n v="260"/>
    <n v="11960"/>
    <n v="4425.2"/>
    <n v="0.37"/>
    <s v="Online"/>
  </r>
  <r>
    <s v="Foot Locker"/>
    <n v="1185732"/>
    <x v="6"/>
    <s v="Northeast"/>
    <s v="New York"/>
    <s v="New York"/>
    <x v="0"/>
    <n v="46"/>
    <n v="313"/>
    <n v="14398"/>
    <n v="8926.76"/>
    <n v="0.62"/>
    <s v="Online"/>
  </r>
  <r>
    <s v="Foot Locker"/>
    <n v="1185732"/>
    <x v="7"/>
    <s v="Northeast"/>
    <s v="New York"/>
    <s v="New York"/>
    <x v="1"/>
    <n v="46"/>
    <n v="261"/>
    <n v="12006"/>
    <n v="5282.64"/>
    <n v="0.44"/>
    <s v="Online"/>
  </r>
  <r>
    <s v="Foot Locker"/>
    <n v="1185732"/>
    <x v="8"/>
    <s v="Northeast"/>
    <s v="New York"/>
    <s v="New York"/>
    <x v="2"/>
    <n v="36"/>
    <n v="276"/>
    <n v="9936"/>
    <n v="4669.92"/>
    <n v="0.47"/>
    <s v="Online"/>
  </r>
  <r>
    <s v="Foot Locker"/>
    <n v="1185732"/>
    <x v="9"/>
    <s v="Northeast"/>
    <s v="New York"/>
    <s v="New York"/>
    <x v="3"/>
    <n v="44"/>
    <n v="206"/>
    <n v="9064"/>
    <n v="4441.3599999999997"/>
    <n v="0.49"/>
    <s v="Online"/>
  </r>
  <r>
    <s v="Foot Locker"/>
    <n v="1185732"/>
    <x v="10"/>
    <s v="Northeast"/>
    <s v="New York"/>
    <s v="New York"/>
    <x v="4"/>
    <n v="58"/>
    <n v="243"/>
    <n v="14094"/>
    <n v="6060.42"/>
    <n v="0.43"/>
    <s v="Online"/>
  </r>
  <r>
    <s v="Foot Locker"/>
    <n v="1185732"/>
    <x v="11"/>
    <s v="Northeast"/>
    <s v="New York"/>
    <s v="New York"/>
    <x v="5"/>
    <n v="48"/>
    <n v="290"/>
    <n v="13920"/>
    <n v="5289.6"/>
    <n v="0.38"/>
    <s v="Online"/>
  </r>
  <r>
    <s v="Foot Locker"/>
    <n v="1185732"/>
    <x v="12"/>
    <s v="Northeast"/>
    <s v="New York"/>
    <s v="New York"/>
    <x v="0"/>
    <n v="46"/>
    <n v="354"/>
    <n v="16284"/>
    <n v="10258.92"/>
    <n v="0.63"/>
    <s v="Online"/>
  </r>
  <r>
    <s v="Foot Locker"/>
    <n v="1185732"/>
    <x v="13"/>
    <s v="Northeast"/>
    <s v="New York"/>
    <s v="New York"/>
    <x v="1"/>
    <n v="48"/>
    <n v="259"/>
    <n v="12432"/>
    <n v="5345.76"/>
    <n v="0.43"/>
    <s v="Online"/>
  </r>
  <r>
    <s v="Foot Locker"/>
    <n v="1185732"/>
    <x v="14"/>
    <s v="Northeast"/>
    <s v="New York"/>
    <s v="New York"/>
    <x v="2"/>
    <n v="39"/>
    <n v="247"/>
    <n v="9633"/>
    <n v="4720.17"/>
    <n v="0.49"/>
    <s v="Online"/>
  </r>
  <r>
    <s v="Foot Locker"/>
    <n v="1185732"/>
    <x v="15"/>
    <s v="Northeast"/>
    <s v="New York"/>
    <s v="New York"/>
    <x v="3"/>
    <n v="43"/>
    <n v="216"/>
    <n v="9288"/>
    <n v="4644"/>
    <n v="0.5"/>
    <s v="Online"/>
  </r>
  <r>
    <s v="Foot Locker"/>
    <n v="1185732"/>
    <x v="16"/>
    <s v="Northeast"/>
    <s v="New York"/>
    <s v="New York"/>
    <x v="4"/>
    <n v="59"/>
    <n v="230"/>
    <n v="13570"/>
    <n v="5699.4"/>
    <n v="0.42"/>
    <s v="Online"/>
  </r>
  <r>
    <s v="Foot Locker"/>
    <n v="1185732"/>
    <x v="17"/>
    <s v="Northeast"/>
    <s v="New York"/>
    <s v="New York"/>
    <x v="5"/>
    <n v="45"/>
    <n v="238"/>
    <n v="10710"/>
    <n v="3748.4999999999995"/>
    <n v="0.35"/>
    <s v="Online"/>
  </r>
  <r>
    <s v="Foot Locker"/>
    <n v="1185732"/>
    <x v="18"/>
    <s v="Northeast"/>
    <s v="New York"/>
    <s v="New York"/>
    <x v="0"/>
    <n v="45"/>
    <n v="300"/>
    <n v="13500"/>
    <n v="8370"/>
    <n v="0.62"/>
    <s v="Online"/>
  </r>
  <r>
    <s v="Foot Locker"/>
    <n v="1185732"/>
    <x v="19"/>
    <s v="Northeast"/>
    <s v="New York"/>
    <s v="New York"/>
    <x v="1"/>
    <n v="47"/>
    <n v="234"/>
    <n v="10998"/>
    <n v="4509.1799999999994"/>
    <n v="0.41"/>
    <s v="Online"/>
  </r>
  <r>
    <s v="Foot Locker"/>
    <n v="1185732"/>
    <x v="20"/>
    <s v="Northeast"/>
    <s v="New York"/>
    <s v="New York"/>
    <x v="2"/>
    <n v="39"/>
    <n v="252"/>
    <n v="9828"/>
    <n v="4914"/>
    <n v="0.5"/>
    <s v="Online"/>
  </r>
  <r>
    <s v="Foot Locker"/>
    <n v="1185732"/>
    <x v="21"/>
    <s v="Northeast"/>
    <s v="New York"/>
    <s v="New York"/>
    <x v="3"/>
    <n v="41"/>
    <n v="239"/>
    <n v="9799"/>
    <n v="4801.51"/>
    <n v="0.49"/>
    <s v="Online"/>
  </r>
  <r>
    <s v="Foot Locker"/>
    <n v="1185732"/>
    <x v="22"/>
    <s v="Northeast"/>
    <s v="New York"/>
    <s v="New York"/>
    <x v="4"/>
    <n v="56"/>
    <n v="215"/>
    <n v="12040"/>
    <n v="5056.8"/>
    <n v="0.42"/>
    <s v="Online"/>
  </r>
  <r>
    <s v="Foot Locker"/>
    <n v="1185732"/>
    <x v="23"/>
    <s v="Northeast"/>
    <s v="New York"/>
    <s v="New York"/>
    <x v="5"/>
    <n v="49"/>
    <n v="238"/>
    <n v="11662"/>
    <n v="4314.9399999999996"/>
    <n v="0.37"/>
    <s v="Online"/>
  </r>
  <r>
    <s v="Foot Locker"/>
    <n v="1185732"/>
    <x v="24"/>
    <s v="Northeast"/>
    <s v="New York"/>
    <s v="New York"/>
    <x v="0"/>
    <n v="54"/>
    <n v="317"/>
    <n v="17118"/>
    <n v="10955.52"/>
    <n v="0.64"/>
    <s v="Online"/>
  </r>
  <r>
    <s v="Foot Locker"/>
    <n v="1185732"/>
    <x v="25"/>
    <s v="Northeast"/>
    <s v="New York"/>
    <s v="New York"/>
    <x v="1"/>
    <n v="50"/>
    <n v="259"/>
    <n v="12950"/>
    <n v="5180"/>
    <n v="0.4"/>
    <s v="Online"/>
  </r>
  <r>
    <s v="Foot Locker"/>
    <n v="1185732"/>
    <x v="26"/>
    <s v="Northeast"/>
    <s v="New York"/>
    <s v="New York"/>
    <x v="2"/>
    <n v="46"/>
    <n v="261"/>
    <n v="12006"/>
    <n v="5642.82"/>
    <n v="0.47"/>
    <s v="Online"/>
  </r>
  <r>
    <s v="Foot Locker"/>
    <n v="1185732"/>
    <x v="27"/>
    <s v="Northeast"/>
    <s v="New York"/>
    <s v="New York"/>
    <x v="3"/>
    <n v="46"/>
    <n v="230"/>
    <n v="10580"/>
    <n v="5078.3999999999996"/>
    <n v="0.48"/>
    <s v="Online"/>
  </r>
  <r>
    <s v="Foot Locker"/>
    <n v="1185732"/>
    <x v="28"/>
    <s v="Northeast"/>
    <s v="New York"/>
    <s v="New York"/>
    <x v="4"/>
    <n v="59"/>
    <n v="245"/>
    <n v="14455"/>
    <n v="6504.7499999999991"/>
    <n v="0.44999999999999996"/>
    <s v="Online"/>
  </r>
  <r>
    <s v="Foot Locker"/>
    <n v="1185732"/>
    <x v="29"/>
    <s v="Northeast"/>
    <s v="New York"/>
    <s v="New York"/>
    <x v="5"/>
    <n v="59"/>
    <n v="290"/>
    <n v="17110"/>
    <n v="6159.5999999999995"/>
    <n v="0.36"/>
    <s v="Online"/>
  </r>
  <r>
    <s v="Foot Locker"/>
    <n v="1185732"/>
    <x v="30"/>
    <s v="Northeast"/>
    <s v="New York"/>
    <s v="New York"/>
    <x v="0"/>
    <n v="55"/>
    <n v="313"/>
    <n v="17215"/>
    <n v="10501.15"/>
    <n v="0.61"/>
    <s v="Online"/>
  </r>
  <r>
    <s v="Foot Locker"/>
    <n v="1185732"/>
    <x v="31"/>
    <s v="Northeast"/>
    <s v="New York"/>
    <s v="New York"/>
    <x v="1"/>
    <n v="54"/>
    <n v="270"/>
    <n v="14580"/>
    <n v="5977.7999999999993"/>
    <n v="0.41"/>
    <s v="Online"/>
  </r>
  <r>
    <s v="Foot Locker"/>
    <n v="1185732"/>
    <x v="32"/>
    <s v="Northeast"/>
    <s v="New York"/>
    <s v="New York"/>
    <x v="2"/>
    <n v="46"/>
    <n v="278"/>
    <n v="12788"/>
    <n v="6138.24"/>
    <n v="0.48"/>
    <s v="Online"/>
  </r>
  <r>
    <s v="Foot Locker"/>
    <n v="1185732"/>
    <x v="33"/>
    <s v="Northeast"/>
    <s v="New York"/>
    <s v="New York"/>
    <x v="3"/>
    <n v="47"/>
    <n v="261"/>
    <n v="12267"/>
    <n v="5520.15"/>
    <n v="0.44999999999999996"/>
    <s v="Online"/>
  </r>
  <r>
    <s v="Foot Locker"/>
    <n v="1185732"/>
    <x v="34"/>
    <s v="Northeast"/>
    <s v="New York"/>
    <s v="New York"/>
    <x v="4"/>
    <n v="55"/>
    <n v="252"/>
    <n v="13860"/>
    <n v="6236.9999999999991"/>
    <n v="0.44999999999999996"/>
    <s v="Online"/>
  </r>
  <r>
    <s v="Foot Locker"/>
    <n v="1185732"/>
    <x v="35"/>
    <s v="Northeast"/>
    <s v="New York"/>
    <s v="New York"/>
    <x v="5"/>
    <n v="64"/>
    <n v="305"/>
    <n v="19520"/>
    <n v="7612.8"/>
    <n v="0.39"/>
    <s v="Online"/>
  </r>
  <r>
    <s v="Foot Locker"/>
    <n v="1185732"/>
    <x v="36"/>
    <s v="Northeast"/>
    <s v="New York"/>
    <s v="New York"/>
    <x v="0"/>
    <n v="59"/>
    <n v="319"/>
    <n v="18821"/>
    <n v="11292.6"/>
    <n v="0.6"/>
    <s v="Online"/>
  </r>
  <r>
    <s v="Foot Locker"/>
    <n v="1185732"/>
    <x v="37"/>
    <s v="Northeast"/>
    <s v="New York"/>
    <s v="New York"/>
    <x v="1"/>
    <n v="53"/>
    <n v="267"/>
    <n v="14151"/>
    <n v="5943.42"/>
    <n v="0.42"/>
    <s v="Online"/>
  </r>
  <r>
    <s v="Foot Locker"/>
    <n v="1185732"/>
    <x v="38"/>
    <s v="Northeast"/>
    <s v="New York"/>
    <s v="New York"/>
    <x v="2"/>
    <n v="46"/>
    <n v="247"/>
    <n v="11362"/>
    <n v="5112.8999999999996"/>
    <n v="0.44999999999999996"/>
    <s v="Online"/>
  </r>
  <r>
    <s v="Foot Locker"/>
    <n v="1185732"/>
    <x v="39"/>
    <s v="Northeast"/>
    <s v="New York"/>
    <s v="New York"/>
    <x v="3"/>
    <n v="46"/>
    <n v="243"/>
    <n v="11178"/>
    <n v="5141.8799999999992"/>
    <n v="0.45999999999999996"/>
    <s v="Online"/>
  </r>
  <r>
    <s v="Foot Locker"/>
    <n v="1185732"/>
    <x v="40"/>
    <s v="Northeast"/>
    <s v="New York"/>
    <s v="New York"/>
    <x v="4"/>
    <n v="58"/>
    <n v="231"/>
    <n v="13398"/>
    <n v="5761.14"/>
    <n v="0.43"/>
    <s v="Online"/>
  </r>
  <r>
    <s v="Foot Locker"/>
    <n v="1185732"/>
    <x v="41"/>
    <s v="Northeast"/>
    <s v="New York"/>
    <s v="New York"/>
    <x v="5"/>
    <n v="61"/>
    <n v="286"/>
    <n v="17446"/>
    <n v="6978.4000000000005"/>
    <n v="0.4"/>
    <s v="Online"/>
  </r>
  <r>
    <s v="Foot Locker"/>
    <n v="1185732"/>
    <x v="42"/>
    <s v="Northeast"/>
    <s v="New York"/>
    <s v="New York"/>
    <x v="0"/>
    <n v="58"/>
    <n v="325"/>
    <n v="18850"/>
    <n v="11498.5"/>
    <n v="0.61"/>
    <s v="Online"/>
  </r>
  <r>
    <s v="Foot Locker"/>
    <n v="1185732"/>
    <x v="43"/>
    <s v="Northeast"/>
    <s v="New York"/>
    <s v="New York"/>
    <x v="1"/>
    <n v="53"/>
    <n v="308"/>
    <n v="16324"/>
    <n v="6692.8399999999992"/>
    <n v="0.41"/>
    <s v="Online"/>
  </r>
  <r>
    <s v="Foot Locker"/>
    <n v="1185732"/>
    <x v="44"/>
    <s v="Northeast"/>
    <s v="New York"/>
    <s v="New York"/>
    <x v="2"/>
    <n v="45"/>
    <n v="257"/>
    <n v="11565"/>
    <n v="5319.9"/>
    <n v="0.45999999999999996"/>
    <s v="Online"/>
  </r>
  <r>
    <s v="Foot Locker"/>
    <n v="1185732"/>
    <x v="45"/>
    <s v="Northeast"/>
    <s v="New York"/>
    <s v="New York"/>
    <x v="3"/>
    <n v="47"/>
    <n v="241"/>
    <n v="11327"/>
    <n v="5323.69"/>
    <n v="0.47"/>
    <s v="Online"/>
  </r>
  <r>
    <s v="Walmart"/>
    <n v="1185732"/>
    <x v="46"/>
    <s v="Northeast"/>
    <s v="New York"/>
    <s v="New York"/>
    <x v="4"/>
    <n v="54"/>
    <n v="270"/>
    <n v="14580"/>
    <n v="6560.9999999999991"/>
    <n v="0.44999999999999996"/>
    <s v="Online"/>
  </r>
  <r>
    <s v="Walmart"/>
    <n v="1185732"/>
    <x v="47"/>
    <s v="Northeast"/>
    <s v="New York"/>
    <s v="New York"/>
    <x v="5"/>
    <n v="62"/>
    <n v="290"/>
    <n v="17980"/>
    <n v="6652.6"/>
    <n v="0.37"/>
    <s v="Online"/>
  </r>
  <r>
    <s v="Walmart"/>
    <n v="1185732"/>
    <x v="48"/>
    <s v="Northeast"/>
    <s v="New York"/>
    <s v="New York"/>
    <x v="0"/>
    <n v="56"/>
    <n v="360"/>
    <n v="20160"/>
    <n v="12499.2"/>
    <n v="0.62"/>
    <s v="Online"/>
  </r>
  <r>
    <s v="Walmart"/>
    <n v="1185732"/>
    <x v="49"/>
    <s v="Northeast"/>
    <s v="New York"/>
    <s v="New York"/>
    <x v="1"/>
    <n v="50"/>
    <n v="270"/>
    <n v="13500"/>
    <n v="5940"/>
    <n v="0.44"/>
    <s v="Online"/>
  </r>
  <r>
    <s v="Walmart"/>
    <n v="1185732"/>
    <x v="50"/>
    <s v="Northeast"/>
    <s v="New York"/>
    <s v="New York"/>
    <x v="2"/>
    <n v="47"/>
    <n v="268"/>
    <n v="12596"/>
    <n v="5920.12"/>
    <n v="0.47"/>
    <s v="Online"/>
  </r>
  <r>
    <s v="Walmart"/>
    <n v="1185732"/>
    <x v="51"/>
    <s v="Northeast"/>
    <s v="New York"/>
    <s v="New York"/>
    <x v="3"/>
    <n v="47"/>
    <n v="252"/>
    <n v="11844"/>
    <n v="5448.24"/>
    <n v="0.45999999999999996"/>
    <s v="Online"/>
  </r>
  <r>
    <s v="Walmart"/>
    <n v="1185732"/>
    <x v="52"/>
    <s v="Northeast"/>
    <s v="New York"/>
    <s v="New York"/>
    <x v="4"/>
    <n v="58"/>
    <n v="252"/>
    <n v="14616"/>
    <n v="5846.4000000000005"/>
    <n v="0.4"/>
    <s v="Online"/>
  </r>
  <r>
    <s v="Walmart"/>
    <n v="1185732"/>
    <x v="53"/>
    <s v="Northeast"/>
    <s v="New York"/>
    <s v="New York"/>
    <x v="5"/>
    <n v="59"/>
    <n v="280"/>
    <n v="16520"/>
    <n v="6608"/>
    <n v="0.4"/>
    <s v="Online"/>
  </r>
  <r>
    <s v="Walmart"/>
    <n v="1185732"/>
    <x v="54"/>
    <s v="Northeast"/>
    <s v="New York"/>
    <s v="New York"/>
    <x v="4"/>
    <n v="64"/>
    <n v="236"/>
    <n v="15104"/>
    <n v="6343.6799999999994"/>
    <n v="0.42"/>
    <s v="Online"/>
  </r>
  <r>
    <s v="Walmart"/>
    <n v="1185732"/>
    <x v="55"/>
    <s v="Northeast"/>
    <s v="New York"/>
    <s v="New York"/>
    <x v="5"/>
    <n v="68"/>
    <n v="290"/>
    <n v="19720"/>
    <n v="7493.6"/>
    <n v="0.38"/>
    <s v="Online"/>
  </r>
  <r>
    <s v="Walmart"/>
    <n v="1185732"/>
    <x v="56"/>
    <s v="Northeast"/>
    <s v="New York"/>
    <s v="New York"/>
    <x v="0"/>
    <n v="60"/>
    <n v="299"/>
    <n v="17940"/>
    <n v="10764"/>
    <n v="0.6"/>
    <s v="Online"/>
  </r>
  <r>
    <s v="Walmart"/>
    <n v="1185732"/>
    <x v="57"/>
    <s v="Northeast"/>
    <s v="New York"/>
    <s v="New York"/>
    <x v="1"/>
    <n v="53"/>
    <n v="273"/>
    <n v="14469"/>
    <n v="6221.67"/>
    <n v="0.43"/>
    <s v="Online"/>
  </r>
  <r>
    <s v="Walmart"/>
    <n v="1185732"/>
    <x v="58"/>
    <s v="Northeast"/>
    <s v="New York"/>
    <s v="New York"/>
    <x v="2"/>
    <n v="52"/>
    <n v="258"/>
    <n v="13416"/>
    <n v="6439.6799999999994"/>
    <n v="0.48"/>
    <s v="Online"/>
  </r>
  <r>
    <s v="Walmart"/>
    <n v="1185732"/>
    <x v="59"/>
    <s v="Northeast"/>
    <s v="New York"/>
    <s v="New York"/>
    <x v="3"/>
    <n v="50"/>
    <n v="252"/>
    <n v="12600"/>
    <n v="6174"/>
    <n v="0.49"/>
    <s v="Online"/>
  </r>
  <r>
    <s v="Walmart"/>
    <n v="1185732"/>
    <x v="60"/>
    <s v="Northeast"/>
    <s v="New York"/>
    <s v="New York"/>
    <x v="4"/>
    <n v="64"/>
    <n v="254"/>
    <n v="16256"/>
    <n v="6827.5199999999995"/>
    <n v="0.42"/>
    <s v="Online"/>
  </r>
  <r>
    <s v="Walmart"/>
    <n v="1185732"/>
    <x v="61"/>
    <s v="Northeast"/>
    <s v="New York"/>
    <s v="New York"/>
    <x v="5"/>
    <n v="66"/>
    <n v="263"/>
    <n v="17358"/>
    <n v="6422.46"/>
    <n v="0.37"/>
    <s v="Online"/>
  </r>
  <r>
    <s v="Walmart"/>
    <n v="1185732"/>
    <x v="62"/>
    <s v="Northeast"/>
    <s v="New York"/>
    <s v="New York"/>
    <x v="0"/>
    <n v="62"/>
    <n v="312"/>
    <n v="19344"/>
    <n v="12380.16"/>
    <n v="0.64"/>
    <s v="Online"/>
  </r>
  <r>
    <s v="Walmart"/>
    <n v="1185732"/>
    <x v="63"/>
    <s v="Northeast"/>
    <s v="New York"/>
    <s v="New York"/>
    <x v="1"/>
    <n v="51"/>
    <n v="300"/>
    <n v="15300"/>
    <n v="6426"/>
    <n v="0.42"/>
    <s v="Online"/>
  </r>
  <r>
    <s v="Walmart"/>
    <n v="1185732"/>
    <x v="64"/>
    <s v="Northeast"/>
    <s v="New York"/>
    <s v="New York"/>
    <x v="2"/>
    <n v="54"/>
    <n v="285"/>
    <n v="15390"/>
    <n v="7233.2999999999993"/>
    <n v="0.47"/>
    <s v="Online"/>
  </r>
  <r>
    <s v="Walmart"/>
    <n v="1185732"/>
    <x v="65"/>
    <s v="Northeast"/>
    <s v="New York"/>
    <s v="New York"/>
    <x v="3"/>
    <n v="54"/>
    <n v="225"/>
    <n v="12150"/>
    <n v="5589"/>
    <n v="0.45999999999999996"/>
    <s v="Online"/>
  </r>
  <r>
    <s v="Walmart"/>
    <n v="1185732"/>
    <x v="66"/>
    <s v="Northeast"/>
    <s v="New York"/>
    <s v="New York"/>
    <x v="4"/>
    <n v="60"/>
    <n v="261"/>
    <n v="15660"/>
    <n v="6733.8"/>
    <n v="0.43"/>
    <s v="Online"/>
  </r>
  <r>
    <s v="Walmart"/>
    <n v="1185732"/>
    <x v="67"/>
    <s v="Northeast"/>
    <s v="New York"/>
    <s v="New York"/>
    <x v="5"/>
    <n v="68"/>
    <n v="290"/>
    <n v="19720"/>
    <n v="6902"/>
    <n v="0.35"/>
    <s v="Online"/>
  </r>
  <r>
    <s v="Sports Direct"/>
    <n v="1197831"/>
    <x v="68"/>
    <s v="Northeast"/>
    <s v="New York"/>
    <s v="New York"/>
    <x v="0"/>
    <n v="24"/>
    <n v="234"/>
    <n v="5616"/>
    <n v="2639.52"/>
    <n v="0.47"/>
    <s v="Online"/>
  </r>
  <r>
    <s v="Sports Direct"/>
    <n v="1197831"/>
    <x v="69"/>
    <s v="Northeast"/>
    <s v="New York"/>
    <s v="New York"/>
    <x v="1"/>
    <n v="34"/>
    <n v="225"/>
    <n v="7650"/>
    <n v="3748.5"/>
    <n v="0.49"/>
    <s v="Online"/>
  </r>
  <r>
    <s v="Sports Direct"/>
    <n v="1197831"/>
    <x v="70"/>
    <s v="Northeast"/>
    <s v="New York"/>
    <s v="New York"/>
    <x v="2"/>
    <n v="33"/>
    <n v="210"/>
    <n v="6930"/>
    <n v="3187.7999999999997"/>
    <n v="0.45999999999999996"/>
    <s v="Online"/>
  </r>
  <r>
    <s v="Sports Direct"/>
    <n v="1197831"/>
    <x v="71"/>
    <s v="Northeast"/>
    <s v="New York"/>
    <s v="New York"/>
    <x v="3"/>
    <n v="34"/>
    <n v="175"/>
    <n v="5950"/>
    <n v="3272.5000000000005"/>
    <n v="0.55000000000000004"/>
    <s v="Online"/>
  </r>
  <r>
    <s v="Sports Direct"/>
    <n v="1197831"/>
    <x v="72"/>
    <s v="South"/>
    <s v="Texas"/>
    <s v="Houston"/>
    <x v="4"/>
    <n v="36"/>
    <n v="154"/>
    <n v="5544"/>
    <n v="2383.92"/>
    <n v="0.43"/>
    <s v="Online"/>
  </r>
  <r>
    <s v="Sports Direct"/>
    <n v="1197831"/>
    <x v="73"/>
    <s v="South"/>
    <s v="Texas"/>
    <s v="Houston"/>
    <x v="5"/>
    <n v="34"/>
    <n v="203"/>
    <n v="6902"/>
    <n v="4417.28"/>
    <n v="0.64"/>
    <s v="Online"/>
  </r>
  <r>
    <s v="Sports Direct"/>
    <n v="1197831"/>
    <x v="74"/>
    <s v="South"/>
    <s v="Texas"/>
    <s v="Houston"/>
    <x v="0"/>
    <n v="23"/>
    <n v="213"/>
    <n v="4899"/>
    <n v="2449.5"/>
    <n v="0.5"/>
    <s v="Online"/>
  </r>
  <r>
    <s v="Sports Direct"/>
    <n v="1197831"/>
    <x v="75"/>
    <s v="South"/>
    <s v="Texas"/>
    <s v="Houston"/>
    <x v="1"/>
    <n v="33"/>
    <n v="255"/>
    <n v="8415"/>
    <n v="3786.7499999999995"/>
    <n v="0.44999999999999996"/>
    <s v="Online"/>
  </r>
  <r>
    <s v="Sports Direct"/>
    <n v="1197831"/>
    <x v="76"/>
    <s v="South"/>
    <s v="Texas"/>
    <s v="Houston"/>
    <x v="2"/>
    <n v="32"/>
    <n v="176"/>
    <n v="5632"/>
    <n v="2534.3999999999996"/>
    <n v="0.44999999999999996"/>
    <s v="Online"/>
  </r>
  <r>
    <s v="Sports Direct"/>
    <n v="1197831"/>
    <x v="77"/>
    <s v="South"/>
    <s v="Texas"/>
    <s v="Houston"/>
    <x v="3"/>
    <n v="34"/>
    <n v="175"/>
    <n v="5950"/>
    <n v="3570"/>
    <n v="0.6"/>
    <s v="Online"/>
  </r>
  <r>
    <s v="Sports Direct"/>
    <n v="1197831"/>
    <x v="78"/>
    <s v="South"/>
    <s v="Texas"/>
    <s v="Houston"/>
    <x v="4"/>
    <n v="38"/>
    <n v="125"/>
    <n v="4750"/>
    <n v="2137.5"/>
    <n v="0.44999999999999996"/>
    <s v="Online"/>
  </r>
  <r>
    <s v="Sports Direct"/>
    <n v="1197831"/>
    <x v="79"/>
    <s v="South"/>
    <s v="Texas"/>
    <s v="Houston"/>
    <x v="5"/>
    <n v="34"/>
    <n v="196"/>
    <n v="6664"/>
    <n v="4198.32"/>
    <n v="0.63"/>
    <s v="Online"/>
  </r>
  <r>
    <s v="Sports Direct"/>
    <n v="1197831"/>
    <x v="80"/>
    <s v="South"/>
    <s v="Texas"/>
    <s v="Houston"/>
    <x v="0"/>
    <n v="29"/>
    <n v="254"/>
    <n v="7366"/>
    <n v="3314.7"/>
    <n v="0.44999999999999996"/>
    <s v="Online"/>
  </r>
  <r>
    <s v="Sports Direct"/>
    <n v="1197831"/>
    <x v="81"/>
    <s v="South"/>
    <s v="Texas"/>
    <s v="Houston"/>
    <x v="1"/>
    <n v="39"/>
    <n v="236"/>
    <n v="9204"/>
    <n v="4141.7999999999993"/>
    <n v="0.44999999999999996"/>
    <s v="Online"/>
  </r>
  <r>
    <s v="Sports Direct"/>
    <n v="1197831"/>
    <x v="82"/>
    <s v="South"/>
    <s v="Texas"/>
    <s v="Houston"/>
    <x v="2"/>
    <n v="32"/>
    <n v="182"/>
    <n v="5824"/>
    <n v="2853.7599999999998"/>
    <n v="0.49"/>
    <s v="Online"/>
  </r>
  <r>
    <s v="Sports Direct"/>
    <n v="1197831"/>
    <x v="83"/>
    <s v="South"/>
    <s v="Texas"/>
    <s v="Houston"/>
    <x v="3"/>
    <n v="37"/>
    <n v="174"/>
    <n v="6438"/>
    <n v="3734.0400000000004"/>
    <n v="0.58000000000000007"/>
    <s v="Online"/>
  </r>
  <r>
    <s v="Sports Direct"/>
    <n v="1197831"/>
    <x v="84"/>
    <s v="South"/>
    <s v="Texas"/>
    <s v="Houston"/>
    <x v="4"/>
    <n v="41"/>
    <n v="125"/>
    <n v="5125"/>
    <n v="2050"/>
    <n v="0.4"/>
    <s v="Online"/>
  </r>
  <r>
    <s v="Sports Direct"/>
    <n v="1197831"/>
    <x v="85"/>
    <s v="South"/>
    <s v="Texas"/>
    <s v="Houston"/>
    <x v="5"/>
    <n v="39"/>
    <n v="189"/>
    <n v="7371"/>
    <n v="4422.5999999999995"/>
    <n v="0.6"/>
    <s v="Online"/>
  </r>
  <r>
    <s v="Sports Direct"/>
    <n v="1197831"/>
    <x v="86"/>
    <s v="South"/>
    <s v="Texas"/>
    <s v="Houston"/>
    <x v="0"/>
    <n v="27"/>
    <n v="234"/>
    <n v="6318"/>
    <n v="3032.64"/>
    <n v="0.48"/>
    <s v="Online"/>
  </r>
  <r>
    <s v="Sports Direct"/>
    <n v="1197831"/>
    <x v="87"/>
    <s v="South"/>
    <s v="Texas"/>
    <s v="Houston"/>
    <x v="1"/>
    <n v="38"/>
    <n v="225"/>
    <n v="8550"/>
    <n v="3847.4999999999995"/>
    <n v="0.44999999999999996"/>
    <s v="Online"/>
  </r>
  <r>
    <s v="Sports Direct"/>
    <n v="1197831"/>
    <x v="88"/>
    <s v="South"/>
    <s v="Texas"/>
    <s v="Houston"/>
    <x v="2"/>
    <n v="34"/>
    <n v="203"/>
    <n v="6902"/>
    <n v="3174.9199999999996"/>
    <n v="0.45999999999999996"/>
    <s v="Online"/>
  </r>
  <r>
    <s v="Sports Direct"/>
    <n v="1197831"/>
    <x v="89"/>
    <s v="South"/>
    <s v="Texas"/>
    <s v="Houston"/>
    <x v="3"/>
    <n v="36"/>
    <n v="163"/>
    <n v="5868"/>
    <n v="3462.1200000000003"/>
    <n v="0.59000000000000008"/>
    <s v="Online"/>
  </r>
  <r>
    <s v="Walmart"/>
    <n v="1197831"/>
    <x v="90"/>
    <s v="South"/>
    <s v="Texas"/>
    <s v="Houston"/>
    <x v="4"/>
    <n v="42"/>
    <n v="147"/>
    <n v="6174"/>
    <n v="2593.08"/>
    <n v="0.42"/>
    <s v="Online"/>
  </r>
  <r>
    <s v="Walmart"/>
    <n v="1197831"/>
    <x v="91"/>
    <s v="South"/>
    <s v="Texas"/>
    <s v="Houston"/>
    <x v="5"/>
    <n v="39"/>
    <n v="232"/>
    <n v="9048"/>
    <n v="5519.28"/>
    <n v="0.61"/>
    <s v="Online"/>
  </r>
  <r>
    <s v="Walmart"/>
    <n v="1197831"/>
    <x v="92"/>
    <s v="South"/>
    <s v="Texas"/>
    <s v="Houston"/>
    <x v="0"/>
    <n v="29"/>
    <n v="268"/>
    <n v="7772"/>
    <n v="3730.56"/>
    <n v="0.48"/>
    <s v="Online"/>
  </r>
  <r>
    <s v="Walmart"/>
    <n v="1197831"/>
    <x v="93"/>
    <s v="South"/>
    <s v="Texas"/>
    <s v="Houston"/>
    <x v="1"/>
    <n v="38"/>
    <n v="259"/>
    <n v="9842"/>
    <n v="4527.32"/>
    <n v="0.45999999999999996"/>
    <s v="Online"/>
  </r>
  <r>
    <s v="Walmart"/>
    <n v="1197831"/>
    <x v="94"/>
    <s v="South"/>
    <s v="Texas"/>
    <s v="Houston"/>
    <x v="2"/>
    <n v="33"/>
    <n v="225"/>
    <n v="7425"/>
    <n v="3564"/>
    <n v="0.48"/>
    <s v="Online"/>
  </r>
  <r>
    <s v="Walmart"/>
    <n v="1197831"/>
    <x v="95"/>
    <s v="South"/>
    <s v="Texas"/>
    <s v="Houston"/>
    <x v="3"/>
    <n v="39"/>
    <n v="189"/>
    <n v="7371"/>
    <n v="4275.18"/>
    <n v="0.58000000000000007"/>
    <s v="Online"/>
  </r>
  <r>
    <s v="Walmart"/>
    <n v="1197831"/>
    <x v="96"/>
    <s v="South"/>
    <s v="Texas"/>
    <s v="Houston"/>
    <x v="4"/>
    <n v="42"/>
    <n v="168"/>
    <n v="7056"/>
    <n v="2822.4"/>
    <n v="0.4"/>
    <s v="Online"/>
  </r>
  <r>
    <s v="Walmart"/>
    <n v="1197831"/>
    <x v="97"/>
    <s v="South"/>
    <s v="Texas"/>
    <s v="Houston"/>
    <x v="5"/>
    <n v="37"/>
    <n v="276"/>
    <n v="10212"/>
    <n v="6433.56"/>
    <n v="0.63"/>
    <s v="Online"/>
  </r>
  <r>
    <s v="Walmart"/>
    <n v="1197831"/>
    <x v="98"/>
    <s v="South"/>
    <s v="Texas"/>
    <s v="Houston"/>
    <x v="0"/>
    <n v="39"/>
    <n v="238"/>
    <n v="9282"/>
    <n v="4362.54"/>
    <n v="0.47"/>
    <s v="Online"/>
  </r>
  <r>
    <s v="Walmart"/>
    <n v="1197831"/>
    <x v="99"/>
    <s v="South"/>
    <s v="Texas"/>
    <s v="Houston"/>
    <x v="1"/>
    <n v="42"/>
    <n v="238"/>
    <n v="9996"/>
    <n v="4498.2"/>
    <n v="0.44999999999999996"/>
    <s v="Online"/>
  </r>
  <r>
    <s v="Walmart"/>
    <n v="1197831"/>
    <x v="100"/>
    <s v="South"/>
    <s v="Texas"/>
    <s v="Houston"/>
    <x v="2"/>
    <n v="37"/>
    <n v="232"/>
    <n v="8584"/>
    <n v="4206.16"/>
    <n v="0.49"/>
    <s v="Online"/>
  </r>
  <r>
    <s v="Walmart"/>
    <n v="1197831"/>
    <x v="101"/>
    <s v="South"/>
    <s v="Texas"/>
    <s v="Houston"/>
    <x v="3"/>
    <n v="38"/>
    <n v="203"/>
    <n v="7714"/>
    <n v="4396.9800000000005"/>
    <n v="0.57000000000000006"/>
    <s v="Online"/>
  </r>
  <r>
    <s v="Walmart"/>
    <n v="1197831"/>
    <x v="102"/>
    <s v="South"/>
    <s v="Texas"/>
    <s v="Houston"/>
    <x v="4"/>
    <n v="41"/>
    <n v="169"/>
    <n v="6929"/>
    <n v="3118.0499999999997"/>
    <n v="0.44999999999999996"/>
    <s v="Online"/>
  </r>
  <r>
    <s v="Walmart"/>
    <n v="1197831"/>
    <x v="103"/>
    <s v="South"/>
    <s v="Texas"/>
    <s v="Houston"/>
    <x v="5"/>
    <n v="47"/>
    <n v="250"/>
    <n v="11750"/>
    <n v="7520"/>
    <n v="0.64"/>
    <s v="Online"/>
  </r>
  <r>
    <s v="Walmart"/>
    <n v="1197831"/>
    <x v="104"/>
    <s v="South"/>
    <s v="Texas"/>
    <s v="Houston"/>
    <x v="0"/>
    <n v="37"/>
    <n v="238"/>
    <n v="8806"/>
    <n v="3962.7"/>
    <n v="0.44999999999999996"/>
    <s v="Online"/>
  </r>
  <r>
    <s v="Walmart"/>
    <n v="1197831"/>
    <x v="105"/>
    <s v="South"/>
    <s v="Texas"/>
    <s v="Houston"/>
    <x v="1"/>
    <n v="42"/>
    <n v="238"/>
    <n v="9996"/>
    <n v="4598.16"/>
    <n v="0.45999999999999996"/>
    <s v="Online"/>
  </r>
  <r>
    <s v="Walmart"/>
    <n v="1197831"/>
    <x v="106"/>
    <s v="South"/>
    <s v="Texas"/>
    <s v="Houston"/>
    <x v="2"/>
    <n v="37"/>
    <n v="319"/>
    <n v="11803"/>
    <n v="5311.3499999999995"/>
    <n v="0.44999999999999996"/>
    <s v="Online"/>
  </r>
  <r>
    <s v="Walmart"/>
    <n v="1197831"/>
    <x v="107"/>
    <s v="South"/>
    <s v="Texas"/>
    <s v="Houston"/>
    <x v="3"/>
    <n v="36"/>
    <n v="210"/>
    <n v="7560"/>
    <n v="4536"/>
    <n v="0.6"/>
    <s v="Online"/>
  </r>
  <r>
    <s v="Walmart"/>
    <n v="1197831"/>
    <x v="108"/>
    <s v="South"/>
    <s v="Texas"/>
    <s v="Houston"/>
    <x v="4"/>
    <n v="41"/>
    <n v="196"/>
    <n v="8036"/>
    <n v="3214.4"/>
    <n v="0.4"/>
    <s v="Online"/>
  </r>
  <r>
    <s v="Walmart"/>
    <n v="1197831"/>
    <x v="109"/>
    <s v="South"/>
    <s v="Texas"/>
    <s v="Houston"/>
    <x v="5"/>
    <n v="47"/>
    <n v="293"/>
    <n v="13771"/>
    <n v="8675.73"/>
    <n v="0.63"/>
    <s v="Online"/>
  </r>
  <r>
    <s v="Walmart"/>
    <n v="1197831"/>
    <x v="110"/>
    <s v="South"/>
    <s v="Texas"/>
    <s v="Houston"/>
    <x v="0"/>
    <n v="37"/>
    <n v="268"/>
    <n v="9916"/>
    <n v="4858.84"/>
    <n v="0.49"/>
    <s v="Online"/>
  </r>
  <r>
    <s v="Walmart"/>
    <n v="1197831"/>
    <x v="111"/>
    <s v="South"/>
    <s v="Texas"/>
    <s v="Houston"/>
    <x v="1"/>
    <n v="41"/>
    <n v="259"/>
    <n v="10619"/>
    <n v="4778.5499999999993"/>
    <n v="0.44999999999999996"/>
    <s v="Online"/>
  </r>
  <r>
    <s v="Walmart"/>
    <n v="1197831"/>
    <x v="112"/>
    <s v="South"/>
    <s v="Texas"/>
    <s v="Houston"/>
    <x v="2"/>
    <n v="39"/>
    <n v="297"/>
    <n v="11583"/>
    <n v="5328.1799999999994"/>
    <n v="0.45999999999999996"/>
    <s v="Online"/>
  </r>
  <r>
    <s v="Walmart"/>
    <n v="1197831"/>
    <x v="113"/>
    <s v="South"/>
    <s v="Texas"/>
    <s v="Houston"/>
    <x v="3"/>
    <n v="38"/>
    <n v="189"/>
    <n v="7182"/>
    <n v="4237.380000000001"/>
    <n v="0.59000000000000008"/>
    <s v="Online"/>
  </r>
  <r>
    <s v="Walmart"/>
    <n v="1197831"/>
    <x v="114"/>
    <s v="South"/>
    <s v="Texas"/>
    <s v="Houston"/>
    <x v="4"/>
    <n v="41"/>
    <n v="169"/>
    <n v="6929"/>
    <n v="2771.6000000000004"/>
    <n v="0.4"/>
    <s v="Online"/>
  </r>
  <r>
    <s v="Walmart"/>
    <n v="1197831"/>
    <x v="115"/>
    <s v="South"/>
    <s v="Texas"/>
    <s v="Houston"/>
    <x v="5"/>
    <n v="46"/>
    <n v="225"/>
    <n v="10350"/>
    <n v="6727.5"/>
    <n v="0.65"/>
    <s v="Online"/>
  </r>
  <r>
    <s v="Walmart"/>
    <n v="1197831"/>
    <x v="116"/>
    <s v="South"/>
    <s v="Texas"/>
    <s v="Houston"/>
    <x v="0"/>
    <n v="44"/>
    <n v="255"/>
    <n v="11220"/>
    <n v="5385.5999999999995"/>
    <n v="0.48"/>
    <s v="Online"/>
  </r>
  <r>
    <s v="Walmart"/>
    <n v="1197831"/>
    <x v="117"/>
    <s v="South"/>
    <s v="Texas"/>
    <s v="Houston"/>
    <x v="1"/>
    <n v="41"/>
    <n v="213"/>
    <n v="8733"/>
    <n v="4017.18"/>
    <n v="0.45999999999999996"/>
    <s v="Online"/>
  </r>
  <r>
    <s v="Walmart"/>
    <n v="1197831"/>
    <x v="118"/>
    <s v="South"/>
    <s v="Texas"/>
    <s v="Houston"/>
    <x v="2"/>
    <n v="46"/>
    <n v="234"/>
    <n v="10764"/>
    <n v="5274.36"/>
    <n v="0.49"/>
    <s v="Online"/>
  </r>
  <r>
    <s v="Walmart"/>
    <n v="1197831"/>
    <x v="119"/>
    <s v="South"/>
    <s v="Texas"/>
    <s v="Houston"/>
    <x v="3"/>
    <n v="47"/>
    <n v="181"/>
    <n v="8507"/>
    <n v="4678.8500000000004"/>
    <n v="0.55000000000000004"/>
    <s v="Online"/>
  </r>
  <r>
    <s v="Walmart"/>
    <n v="1197831"/>
    <x v="120"/>
    <s v="South"/>
    <s v="Texas"/>
    <s v="Houston"/>
    <x v="4"/>
    <n v="44"/>
    <n v="175"/>
    <n v="7700"/>
    <n v="3311"/>
    <n v="0.43"/>
    <s v="Online"/>
  </r>
  <r>
    <s v="Walmart"/>
    <n v="1197831"/>
    <x v="121"/>
    <s v="South"/>
    <s v="Texas"/>
    <s v="Houston"/>
    <x v="5"/>
    <n v="50"/>
    <n v="213"/>
    <n v="10650"/>
    <n v="6816"/>
    <n v="0.64"/>
    <s v="Online"/>
  </r>
  <r>
    <s v="Walmart"/>
    <n v="1197831"/>
    <x v="122"/>
    <s v="South"/>
    <s v="Texas"/>
    <s v="Houston"/>
    <x v="0"/>
    <n v="44"/>
    <n v="240"/>
    <n v="10560"/>
    <n v="5280"/>
    <n v="0.5"/>
    <s v="Online"/>
  </r>
  <r>
    <s v="Walmart"/>
    <n v="1197831"/>
    <x v="123"/>
    <s v="South"/>
    <s v="Texas"/>
    <s v="Houston"/>
    <x v="1"/>
    <n v="43"/>
    <n v="216"/>
    <n v="9288"/>
    <n v="4365.3599999999997"/>
    <n v="0.47"/>
    <s v="Online"/>
  </r>
  <r>
    <s v="Walmart"/>
    <n v="1197831"/>
    <x v="124"/>
    <s v="South"/>
    <s v="Texas"/>
    <s v="Houston"/>
    <x v="2"/>
    <n v="48"/>
    <n v="188"/>
    <n v="9024"/>
    <n v="4241.28"/>
    <n v="0.47"/>
    <s v="Online"/>
  </r>
  <r>
    <s v="Walmart"/>
    <n v="1197831"/>
    <x v="125"/>
    <s v="South"/>
    <s v="Texas"/>
    <s v="Houston"/>
    <x v="3"/>
    <n v="45"/>
    <n v="168"/>
    <n v="7560"/>
    <n v="4384.8"/>
    <n v="0.58000000000000007"/>
    <s v="Online"/>
  </r>
  <r>
    <s v="Walmart"/>
    <n v="1197831"/>
    <x v="126"/>
    <s v="South"/>
    <s v="Texas"/>
    <s v="Houston"/>
    <x v="4"/>
    <n v="42"/>
    <n v="150"/>
    <n v="6300"/>
    <n v="2583"/>
    <n v="0.41"/>
    <s v="Online"/>
  </r>
  <r>
    <s v="Walmart"/>
    <n v="1197831"/>
    <x v="127"/>
    <s v="South"/>
    <s v="Texas"/>
    <s v="Houston"/>
    <x v="5"/>
    <n v="53"/>
    <n v="210"/>
    <n v="11130"/>
    <n v="6900.6"/>
    <n v="0.62"/>
    <s v="Online"/>
  </r>
  <r>
    <s v="Walmart"/>
    <n v="1197831"/>
    <x v="128"/>
    <s v="South"/>
    <s v="Texas"/>
    <s v="Houston"/>
    <x v="0"/>
    <n v="43"/>
    <n v="234"/>
    <n v="10062"/>
    <n v="4930.38"/>
    <n v="0.49"/>
    <s v="Online"/>
  </r>
  <r>
    <s v="Walmart"/>
    <n v="1197831"/>
    <x v="129"/>
    <s v="South"/>
    <s v="Texas"/>
    <s v="Houston"/>
    <x v="1"/>
    <n v="43"/>
    <n v="243"/>
    <n v="10449"/>
    <n v="5120.01"/>
    <n v="0.49"/>
    <s v="Online"/>
  </r>
  <r>
    <s v="Walmart"/>
    <n v="1197831"/>
    <x v="130"/>
    <s v="South"/>
    <s v="Texas"/>
    <s v="Houston"/>
    <x v="2"/>
    <n v="47"/>
    <n v="206"/>
    <n v="9682"/>
    <n v="4647.3599999999997"/>
    <n v="0.48"/>
    <s v="Online"/>
  </r>
  <r>
    <s v="Walmart"/>
    <n v="1197831"/>
    <x v="131"/>
    <s v="South"/>
    <s v="Texas"/>
    <s v="Houston"/>
    <x v="3"/>
    <n v="48"/>
    <n v="203"/>
    <n v="9744"/>
    <n v="5359.2000000000007"/>
    <n v="0.55000000000000004"/>
    <s v="Online"/>
  </r>
  <r>
    <s v="Walmart"/>
    <n v="1197831"/>
    <x v="132"/>
    <s v="South"/>
    <s v="Texas"/>
    <s v="Houston"/>
    <x v="4"/>
    <n v="42"/>
    <n v="195"/>
    <n v="8190"/>
    <n v="3685.4999999999995"/>
    <n v="0.44999999999999996"/>
    <s v="Online"/>
  </r>
  <r>
    <s v="Walmart"/>
    <n v="1197831"/>
    <x v="133"/>
    <s v="South"/>
    <s v="Texas"/>
    <s v="Houston"/>
    <x v="5"/>
    <n v="51"/>
    <n v="247"/>
    <n v="12597"/>
    <n v="7810.14"/>
    <n v="0.62"/>
    <s v="Online"/>
  </r>
  <r>
    <s v="Walmart"/>
    <n v="1197831"/>
    <x v="134"/>
    <s v="South"/>
    <s v="Texas"/>
    <s v="Houston"/>
    <x v="0"/>
    <n v="41"/>
    <n v="238"/>
    <n v="9758"/>
    <n v="4683.84"/>
    <n v="0.48"/>
    <s v="Online"/>
  </r>
  <r>
    <s v="Walmart"/>
    <n v="1197831"/>
    <x v="135"/>
    <s v="South"/>
    <s v="Texas"/>
    <s v="Houston"/>
    <x v="1"/>
    <n v="44"/>
    <n v="285"/>
    <n v="12540"/>
    <n v="6019.2"/>
    <n v="0.48"/>
    <s v="Online"/>
  </r>
  <r>
    <s v="Walmart"/>
    <n v="1197831"/>
    <x v="136"/>
    <s v="South"/>
    <s v="Texas"/>
    <s v="Houston"/>
    <x v="2"/>
    <n v="47"/>
    <n v="255"/>
    <n v="11985"/>
    <n v="5872.65"/>
    <n v="0.49"/>
    <s v="Online"/>
  </r>
  <r>
    <s v="Walmart"/>
    <n v="1197831"/>
    <x v="137"/>
    <s v="South"/>
    <s v="Texas"/>
    <s v="Houston"/>
    <x v="3"/>
    <n v="47"/>
    <n v="182"/>
    <n v="8554"/>
    <n v="4961.3200000000006"/>
    <n v="0.58000000000000007"/>
    <s v="Online"/>
  </r>
  <r>
    <s v="Walmart"/>
    <n v="1197831"/>
    <x v="138"/>
    <s v="South"/>
    <s v="Texas"/>
    <s v="Houston"/>
    <x v="4"/>
    <n v="42"/>
    <n v="169"/>
    <n v="7098"/>
    <n v="3194.1"/>
    <n v="0.44999999999999996"/>
    <s v="Online"/>
  </r>
  <r>
    <s v="Walmart"/>
    <n v="1197831"/>
    <x v="139"/>
    <s v="South"/>
    <s v="Texas"/>
    <s v="Houston"/>
    <x v="5"/>
    <n v="53"/>
    <n v="261"/>
    <n v="13833"/>
    <n v="8576.4599999999991"/>
    <n v="0.62"/>
    <s v="Online"/>
  </r>
  <r>
    <s v="West Gear"/>
    <n v="1128299"/>
    <x v="140"/>
    <s v="South"/>
    <s v="Texas"/>
    <s v="Houston"/>
    <x v="0"/>
    <n v="37"/>
    <n v="209"/>
    <n v="7733"/>
    <n v="3479.8500000000004"/>
    <n v="0.45000000000000007"/>
    <s v="Online"/>
  </r>
  <r>
    <s v="West Gear"/>
    <n v="1128299"/>
    <x v="141"/>
    <s v="South"/>
    <s v="Texas"/>
    <s v="Houston"/>
    <x v="1"/>
    <n v="49"/>
    <n v="194"/>
    <n v="9506"/>
    <n v="2946.86"/>
    <n v="0.31"/>
    <s v="Online"/>
  </r>
  <r>
    <s v="West Gear"/>
    <n v="1128299"/>
    <x v="142"/>
    <s v="South"/>
    <s v="Texas"/>
    <s v="Houston"/>
    <x v="2"/>
    <n v="46"/>
    <n v="217"/>
    <n v="9982"/>
    <n v="4491.9000000000005"/>
    <n v="0.45000000000000007"/>
    <s v="Online"/>
  </r>
  <r>
    <s v="West Gear"/>
    <n v="1128299"/>
    <x v="143"/>
    <s v="South"/>
    <s v="Texas"/>
    <s v="Houston"/>
    <x v="3"/>
    <n v="48"/>
    <n v="175"/>
    <n v="8400"/>
    <n v="3360"/>
    <n v="0.4"/>
    <s v="Online"/>
  </r>
  <r>
    <s v="West Gear"/>
    <n v="1128299"/>
    <x v="144"/>
    <s v="West"/>
    <s v="California"/>
    <s v="San Francisco"/>
    <x v="4"/>
    <n v="51"/>
    <n v="161"/>
    <n v="8211"/>
    <n v="5172.93"/>
    <n v="0.63"/>
    <s v="Online"/>
  </r>
  <r>
    <s v="West Gear"/>
    <n v="1128299"/>
    <x v="145"/>
    <s v="West"/>
    <s v="California"/>
    <s v="San Francisco"/>
    <x v="5"/>
    <n v="49"/>
    <n v="233"/>
    <n v="11417"/>
    <n v="2854.25"/>
    <n v="0.25"/>
    <s v="Online"/>
  </r>
  <r>
    <s v="West Gear"/>
    <n v="1128299"/>
    <x v="146"/>
    <s v="West"/>
    <s v="California"/>
    <s v="San Francisco"/>
    <x v="0"/>
    <n v="37"/>
    <n v="223"/>
    <n v="8251"/>
    <n v="4125.5"/>
    <n v="0.5"/>
    <s v="Online"/>
  </r>
  <r>
    <s v="West Gear"/>
    <n v="1128299"/>
    <x v="147"/>
    <s v="West"/>
    <s v="California"/>
    <s v="San Francisco"/>
    <x v="1"/>
    <n v="49"/>
    <n v="210"/>
    <n v="10290"/>
    <n v="3189.9"/>
    <n v="0.31"/>
    <s v="Online"/>
  </r>
  <r>
    <s v="West Gear"/>
    <n v="1128299"/>
    <x v="148"/>
    <s v="West"/>
    <s v="California"/>
    <s v="San Francisco"/>
    <x v="2"/>
    <n v="49"/>
    <n v="196"/>
    <n v="9604"/>
    <n v="4705.96"/>
    <n v="0.49000000000000005"/>
    <s v="Online"/>
  </r>
  <r>
    <s v="West Gear"/>
    <n v="1128299"/>
    <x v="149"/>
    <s v="West"/>
    <s v="California"/>
    <s v="San Francisco"/>
    <x v="3"/>
    <n v="47"/>
    <n v="150"/>
    <n v="7050"/>
    <n v="2961"/>
    <n v="0.42"/>
    <s v="Online"/>
  </r>
  <r>
    <s v="West Gear"/>
    <n v="1128299"/>
    <x v="150"/>
    <s v="West"/>
    <s v="California"/>
    <s v="San Francisco"/>
    <x v="4"/>
    <n v="50"/>
    <n v="140"/>
    <n v="7000"/>
    <n v="4270"/>
    <n v="0.61"/>
    <s v="Online"/>
  </r>
  <r>
    <s v="West Gear"/>
    <n v="1128299"/>
    <x v="151"/>
    <s v="West"/>
    <s v="California"/>
    <s v="San Francisco"/>
    <x v="5"/>
    <n v="46"/>
    <n v="182"/>
    <n v="8372"/>
    <n v="2344.1600000000003"/>
    <n v="0.28000000000000003"/>
    <s v="Online"/>
  </r>
  <r>
    <s v="West Gear"/>
    <n v="1128299"/>
    <x v="152"/>
    <s v="West"/>
    <s v="California"/>
    <s v="San Francisco"/>
    <x v="0"/>
    <n v="49"/>
    <n v="230"/>
    <n v="11270"/>
    <n v="5071.5000000000009"/>
    <n v="0.45000000000000007"/>
    <s v="Online"/>
  </r>
  <r>
    <s v="West Gear"/>
    <n v="1128299"/>
    <x v="153"/>
    <s v="West"/>
    <s v="California"/>
    <s v="San Francisco"/>
    <x v="1"/>
    <n v="58"/>
    <n v="175"/>
    <n v="10150"/>
    <n v="3045.0000000000005"/>
    <n v="0.30000000000000004"/>
    <s v="Online"/>
  </r>
  <r>
    <s v="West Gear"/>
    <n v="1128299"/>
    <x v="154"/>
    <s v="West"/>
    <s v="California"/>
    <s v="San Francisco"/>
    <x v="2"/>
    <n v="55"/>
    <n v="203"/>
    <n v="11165"/>
    <n v="5247.55"/>
    <n v="0.47000000000000003"/>
    <s v="Online"/>
  </r>
  <r>
    <s v="West Gear"/>
    <n v="1128299"/>
    <x v="155"/>
    <s v="West"/>
    <s v="California"/>
    <s v="San Francisco"/>
    <x v="3"/>
    <n v="58"/>
    <n v="174"/>
    <n v="10092"/>
    <n v="4339.5599999999995"/>
    <n v="0.43"/>
    <s v="Online"/>
  </r>
  <r>
    <s v="West Gear"/>
    <n v="1128299"/>
    <x v="156"/>
    <s v="West"/>
    <s v="California"/>
    <s v="San Francisco"/>
    <x v="4"/>
    <n v="62"/>
    <n v="145"/>
    <n v="8990"/>
    <n v="5663.7"/>
    <n v="0.63"/>
    <s v="Online"/>
  </r>
  <r>
    <s v="West Gear"/>
    <n v="1128299"/>
    <x v="157"/>
    <s v="West"/>
    <s v="California"/>
    <s v="San Francisco"/>
    <x v="5"/>
    <n v="54"/>
    <n v="210"/>
    <n v="11340"/>
    <n v="3061.8"/>
    <n v="0.27"/>
    <s v="Online"/>
  </r>
  <r>
    <s v="West Gear"/>
    <n v="1128299"/>
    <x v="158"/>
    <s v="West"/>
    <s v="California"/>
    <s v="San Francisco"/>
    <x v="0"/>
    <n v="56"/>
    <n v="228"/>
    <n v="12768"/>
    <n v="6000.96"/>
    <n v="0.47000000000000003"/>
    <s v="Online"/>
  </r>
  <r>
    <s v="West Gear"/>
    <n v="1128299"/>
    <x v="159"/>
    <s v="West"/>
    <s v="California"/>
    <s v="San Francisco"/>
    <x v="1"/>
    <n v="62"/>
    <n v="203"/>
    <n v="12586"/>
    <n v="3775.8000000000006"/>
    <n v="0.30000000000000004"/>
    <s v="Online"/>
  </r>
  <r>
    <s v="West Gear"/>
    <n v="1128299"/>
    <x v="160"/>
    <s v="West"/>
    <s v="California"/>
    <s v="San Francisco"/>
    <x v="2"/>
    <n v="64"/>
    <n v="210"/>
    <n v="13440"/>
    <n v="6720"/>
    <n v="0.5"/>
    <s v="Online"/>
  </r>
  <r>
    <s v="West Gear"/>
    <n v="1128299"/>
    <x v="161"/>
    <s v="West"/>
    <s v="California"/>
    <s v="San Francisco"/>
    <x v="3"/>
    <n v="54"/>
    <n v="188"/>
    <n v="10152"/>
    <n v="4162.32"/>
    <n v="0.41"/>
    <s v="Online"/>
  </r>
  <r>
    <s v="West Gear"/>
    <n v="1128299"/>
    <x v="162"/>
    <s v="West"/>
    <s v="California"/>
    <s v="San Francisco"/>
    <x v="4"/>
    <n v="59"/>
    <n v="152"/>
    <n v="8968"/>
    <n v="5829.2"/>
    <n v="0.65"/>
    <s v="Online"/>
  </r>
  <r>
    <s v="West Gear"/>
    <n v="1128299"/>
    <x v="163"/>
    <s v="West"/>
    <s v="California"/>
    <s v="San Francisco"/>
    <x v="5"/>
    <n v="72"/>
    <n v="203"/>
    <n v="14616"/>
    <n v="3946.32"/>
    <n v="0.27"/>
    <s v="Online"/>
  </r>
  <r>
    <s v="West Gear"/>
    <n v="1128299"/>
    <x v="164"/>
    <s v="West"/>
    <s v="California"/>
    <s v="San Francisco"/>
    <x v="0"/>
    <n v="56"/>
    <n v="252"/>
    <n v="14112"/>
    <n v="7056"/>
    <n v="0.5"/>
    <s v="Online"/>
  </r>
  <r>
    <s v="West Gear"/>
    <n v="1128299"/>
    <x v="165"/>
    <s v="West"/>
    <s v="California"/>
    <s v="San Francisco"/>
    <x v="1"/>
    <n v="64"/>
    <n v="225"/>
    <n v="14400"/>
    <n v="5184"/>
    <n v="0.36"/>
    <s v="Online"/>
  </r>
  <r>
    <s v="West Gear"/>
    <n v="1128299"/>
    <x v="166"/>
    <s v="West"/>
    <s v="California"/>
    <s v="San Francisco"/>
    <x v="2"/>
    <n v="60"/>
    <n v="218"/>
    <n v="13080"/>
    <n v="6670.8"/>
    <n v="0.51"/>
    <s v="Online"/>
  </r>
  <r>
    <s v="West Gear"/>
    <n v="1128299"/>
    <x v="167"/>
    <s v="West"/>
    <s v="California"/>
    <s v="San Francisco"/>
    <x v="3"/>
    <n v="56"/>
    <n v="182"/>
    <n v="10192"/>
    <n v="4586.3999999999996"/>
    <n v="0.44999999999999996"/>
    <s v="Online"/>
  </r>
  <r>
    <s v="West Gear"/>
    <n v="1128299"/>
    <x v="168"/>
    <s v="West"/>
    <s v="California"/>
    <s v="San Francisco"/>
    <x v="4"/>
    <n v="60"/>
    <n v="154"/>
    <n v="9240"/>
    <n v="6098.4000000000005"/>
    <n v="0.66"/>
    <s v="Online"/>
  </r>
  <r>
    <s v="West Gear"/>
    <n v="1128299"/>
    <x v="169"/>
    <s v="West"/>
    <s v="California"/>
    <s v="San Francisco"/>
    <x v="5"/>
    <n v="72"/>
    <n v="189"/>
    <n v="13608"/>
    <n v="4490.6400000000003"/>
    <n v="0.33"/>
    <s v="Online"/>
  </r>
  <r>
    <s v="West Gear"/>
    <n v="1128299"/>
    <x v="170"/>
    <s v="West"/>
    <s v="California"/>
    <s v="San Francisco"/>
    <x v="0"/>
    <n v="56"/>
    <n v="273"/>
    <n v="15288"/>
    <n v="7644"/>
    <n v="0.5"/>
    <s v="Online"/>
  </r>
  <r>
    <s v="West Gear"/>
    <n v="1128299"/>
    <x v="171"/>
    <s v="West"/>
    <s v="California"/>
    <s v="San Francisco"/>
    <x v="1"/>
    <n v="63"/>
    <n v="248"/>
    <n v="15624"/>
    <n v="5780.88"/>
    <n v="0.37"/>
    <s v="Online"/>
  </r>
  <r>
    <s v="West Gear"/>
    <n v="1128299"/>
    <x v="172"/>
    <s v="West"/>
    <s v="California"/>
    <s v="San Francisco"/>
    <x v="2"/>
    <n v="64"/>
    <n v="206"/>
    <n v="13184"/>
    <n v="7251.2000000000007"/>
    <n v="0.55000000000000004"/>
    <s v="Online"/>
  </r>
  <r>
    <s v="West Gear"/>
    <n v="1128299"/>
    <x v="173"/>
    <s v="West"/>
    <s v="California"/>
    <s v="San Francisco"/>
    <x v="3"/>
    <n v="59"/>
    <n v="210"/>
    <n v="12390"/>
    <n v="6071.0999999999995"/>
    <n v="0.49"/>
    <s v="Online"/>
  </r>
  <r>
    <s v="West Gear"/>
    <n v="1128299"/>
    <x v="174"/>
    <s v="West"/>
    <s v="California"/>
    <s v="San Francisco"/>
    <x v="4"/>
    <n v="62"/>
    <n v="155"/>
    <n v="9610"/>
    <n v="6342.6"/>
    <n v="0.66"/>
    <s v="Online"/>
  </r>
  <r>
    <s v="West Gear"/>
    <n v="1128299"/>
    <x v="175"/>
    <s v="West"/>
    <s v="California"/>
    <s v="San Francisco"/>
    <x v="5"/>
    <n v="72"/>
    <n v="219"/>
    <n v="15768"/>
    <n v="5518.7999999999993"/>
    <n v="0.35"/>
    <s v="Online"/>
  </r>
  <r>
    <s v="West Gear"/>
    <n v="1128299"/>
    <x v="176"/>
    <s v="West"/>
    <s v="California"/>
    <s v="San Francisco"/>
    <x v="0"/>
    <n v="56"/>
    <n v="277"/>
    <n v="15512"/>
    <n v="6980.4000000000015"/>
    <n v="0.45000000000000007"/>
    <s v="Online"/>
  </r>
  <r>
    <s v="West Gear"/>
    <n v="1128299"/>
    <x v="177"/>
    <s v="West"/>
    <s v="California"/>
    <s v="San Francisco"/>
    <x v="1"/>
    <n v="59"/>
    <n v="245"/>
    <n v="14455"/>
    <n v="4914.7000000000007"/>
    <n v="0.34"/>
    <s v="Online"/>
  </r>
  <r>
    <s v="West Gear"/>
    <n v="1128299"/>
    <x v="178"/>
    <s v="West"/>
    <s v="California"/>
    <s v="San Francisco"/>
    <x v="2"/>
    <n v="62"/>
    <n v="248"/>
    <n v="15376"/>
    <n v="7072.96"/>
    <n v="0.46"/>
    <s v="Online"/>
  </r>
  <r>
    <s v="West Gear"/>
    <n v="1128299"/>
    <x v="179"/>
    <s v="West"/>
    <s v="California"/>
    <s v="San Francisco"/>
    <x v="3"/>
    <n v="55"/>
    <n v="218"/>
    <n v="11990"/>
    <n v="4796"/>
    <n v="0.4"/>
    <s v="Online"/>
  </r>
  <r>
    <s v="West Gear"/>
    <n v="1128299"/>
    <x v="180"/>
    <s v="West"/>
    <s v="California"/>
    <s v="San Francisco"/>
    <x v="4"/>
    <n v="64"/>
    <n v="233"/>
    <n v="14912"/>
    <n v="9543.68"/>
    <n v="0.64"/>
    <s v="Online"/>
  </r>
  <r>
    <s v="West Gear"/>
    <n v="1128299"/>
    <x v="181"/>
    <s v="West"/>
    <s v="California"/>
    <s v="San Francisco"/>
    <x v="5"/>
    <n v="72"/>
    <n v="233"/>
    <n v="16776"/>
    <n v="4865.0400000000009"/>
    <n v="0.29000000000000004"/>
    <s v="Online"/>
  </r>
  <r>
    <s v="West Gear"/>
    <n v="1128299"/>
    <x v="182"/>
    <s v="West"/>
    <s v="California"/>
    <s v="San Francisco"/>
    <x v="0"/>
    <n v="62"/>
    <n v="273"/>
    <n v="16926"/>
    <n v="7785.96"/>
    <n v="0.46"/>
    <s v="Online"/>
  </r>
  <r>
    <s v="West Gear"/>
    <n v="1128299"/>
    <x v="183"/>
    <s v="West"/>
    <s v="California"/>
    <s v="San Francisco"/>
    <x v="1"/>
    <n v="66"/>
    <n v="259"/>
    <n v="17094"/>
    <n v="5128.2000000000007"/>
    <n v="0.30000000000000004"/>
    <s v="Online"/>
  </r>
  <r>
    <s v="West Gear"/>
    <n v="1128299"/>
    <x v="184"/>
    <s v="West"/>
    <s v="California"/>
    <s v="San Francisco"/>
    <x v="2"/>
    <n v="60"/>
    <n v="200"/>
    <n v="12000"/>
    <n v="5640"/>
    <n v="0.47000000000000003"/>
    <s v="Online"/>
  </r>
  <r>
    <s v="West Gear"/>
    <n v="1128299"/>
    <x v="185"/>
    <s v="West"/>
    <s v="California"/>
    <s v="San Francisco"/>
    <x v="3"/>
    <n v="59"/>
    <n v="188"/>
    <n v="11092"/>
    <n v="4547.7199999999993"/>
    <n v="0.41"/>
    <s v="Online"/>
  </r>
  <r>
    <s v="West Gear"/>
    <n v="1128299"/>
    <x v="186"/>
    <s v="West"/>
    <s v="California"/>
    <s v="San Francisco"/>
    <x v="4"/>
    <n v="69"/>
    <n v="188"/>
    <n v="12972"/>
    <n v="7912.92"/>
    <n v="0.61"/>
    <s v="Online"/>
  </r>
  <r>
    <s v="West Gear"/>
    <n v="1128299"/>
    <x v="187"/>
    <s v="West"/>
    <s v="California"/>
    <s v="San Francisco"/>
    <x v="5"/>
    <n v="76"/>
    <n v="181"/>
    <n v="13756"/>
    <n v="3439"/>
    <n v="0.25"/>
    <s v="Online"/>
  </r>
  <r>
    <s v="West Gear"/>
    <n v="1128299"/>
    <x v="188"/>
    <s v="West"/>
    <s v="California"/>
    <s v="San Francisco"/>
    <x v="0"/>
    <n v="51"/>
    <n v="241"/>
    <n v="12291"/>
    <n v="5162.22"/>
    <n v="0.42000000000000004"/>
    <s v="Online"/>
  </r>
  <r>
    <s v="West Gear"/>
    <n v="1128299"/>
    <x v="189"/>
    <s v="West"/>
    <s v="California"/>
    <s v="San Francisco"/>
    <x v="1"/>
    <n v="56"/>
    <n v="268"/>
    <n v="15008"/>
    <n v="4202.2400000000007"/>
    <n v="0.28000000000000003"/>
    <s v="Online"/>
  </r>
  <r>
    <s v="West Gear"/>
    <n v="1128299"/>
    <x v="190"/>
    <s v="West"/>
    <s v="California"/>
    <s v="San Francisco"/>
    <x v="2"/>
    <n v="52"/>
    <n v="225"/>
    <n v="11700"/>
    <n v="4680"/>
    <n v="0.4"/>
    <s v="Online"/>
  </r>
  <r>
    <s v="West Gear"/>
    <n v="1128299"/>
    <x v="191"/>
    <s v="West"/>
    <s v="California"/>
    <s v="San Francisco"/>
    <x v="3"/>
    <n v="53"/>
    <n v="203"/>
    <n v="10759"/>
    <n v="3765.6499999999996"/>
    <n v="0.35"/>
    <s v="Online"/>
  </r>
  <r>
    <s v="West Gear"/>
    <n v="1128299"/>
    <x v="192"/>
    <s v="West"/>
    <s v="California"/>
    <s v="San Francisco"/>
    <x v="4"/>
    <n v="63"/>
    <n v="218"/>
    <n v="13734"/>
    <n v="7965.7200000000012"/>
    <n v="0.58000000000000007"/>
    <s v="Online"/>
  </r>
  <r>
    <s v="West Gear"/>
    <n v="1128299"/>
    <x v="193"/>
    <s v="West"/>
    <s v="California"/>
    <s v="San Francisco"/>
    <x v="5"/>
    <n v="65"/>
    <n v="217"/>
    <n v="14105"/>
    <n v="3385.2000000000003"/>
    <n v="0.24000000000000002"/>
    <s v="Online"/>
  </r>
  <r>
    <s v="West Gear"/>
    <n v="1128299"/>
    <x v="194"/>
    <s v="West"/>
    <s v="California"/>
    <s v="San Francisco"/>
    <x v="0"/>
    <n v="51"/>
    <n v="236"/>
    <n v="12036"/>
    <n v="5416.2000000000007"/>
    <n v="0.45000000000000007"/>
    <s v="Online"/>
  </r>
  <r>
    <s v="West Gear"/>
    <n v="1128299"/>
    <x v="195"/>
    <s v="West"/>
    <s v="California"/>
    <s v="San Francisco"/>
    <x v="1"/>
    <n v="59"/>
    <n v="219"/>
    <n v="12921"/>
    <n v="3747.0900000000006"/>
    <n v="0.29000000000000004"/>
    <s v="Online"/>
  </r>
  <r>
    <s v="West Gear"/>
    <n v="1128299"/>
    <x v="196"/>
    <s v="West"/>
    <s v="California"/>
    <s v="San Francisco"/>
    <x v="2"/>
    <n v="50"/>
    <n v="182"/>
    <n v="9100"/>
    <n v="3822.0000000000005"/>
    <n v="0.42000000000000004"/>
    <s v="Online"/>
  </r>
  <r>
    <s v="West Gear"/>
    <n v="1128299"/>
    <x v="197"/>
    <s v="West"/>
    <s v="California"/>
    <s v="San Francisco"/>
    <x v="3"/>
    <n v="51"/>
    <n v="203"/>
    <n v="10353"/>
    <n v="3727.08"/>
    <n v="0.36"/>
    <s v="Online"/>
  </r>
  <r>
    <s v="West Gear"/>
    <n v="1128299"/>
    <x v="198"/>
    <s v="West"/>
    <s v="California"/>
    <s v="San Francisco"/>
    <x v="4"/>
    <n v="59"/>
    <n v="182"/>
    <n v="10738"/>
    <n v="6228.0400000000009"/>
    <n v="0.58000000000000007"/>
    <s v="Online"/>
  </r>
  <r>
    <s v="West Gear"/>
    <n v="1128299"/>
    <x v="199"/>
    <s v="West"/>
    <s v="California"/>
    <s v="San Francisco"/>
    <x v="5"/>
    <n v="63"/>
    <n v="196"/>
    <n v="12348"/>
    <n v="2840.04"/>
    <n v="0.23"/>
    <s v="Online"/>
  </r>
  <r>
    <s v="West Gear"/>
    <n v="1128299"/>
    <x v="200"/>
    <s v="West"/>
    <s v="California"/>
    <s v="San Francisco"/>
    <x v="0"/>
    <n v="52"/>
    <n v="263"/>
    <n v="13676"/>
    <n v="6017.4400000000005"/>
    <n v="0.44000000000000006"/>
    <s v="Online"/>
  </r>
  <r>
    <s v="West Gear"/>
    <n v="1128299"/>
    <x v="201"/>
    <s v="West"/>
    <s v="California"/>
    <s v="San Francisco"/>
    <x v="1"/>
    <n v="58"/>
    <n v="236"/>
    <n v="13688"/>
    <n v="3422"/>
    <n v="0.25"/>
    <s v="Online"/>
  </r>
  <r>
    <s v="West Gear"/>
    <n v="1128299"/>
    <x v="202"/>
    <s v="West"/>
    <s v="California"/>
    <s v="San Francisco"/>
    <x v="2"/>
    <n v="50"/>
    <n v="210"/>
    <n v="10500"/>
    <n v="4200"/>
    <n v="0.4"/>
    <s v="Online"/>
  </r>
  <r>
    <s v="West Gear"/>
    <n v="1128299"/>
    <x v="203"/>
    <s v="West"/>
    <s v="California"/>
    <s v="San Francisco"/>
    <x v="3"/>
    <n v="53"/>
    <n v="210"/>
    <n v="11130"/>
    <n v="4452"/>
    <n v="0.39999999999999997"/>
    <s v="Online"/>
  </r>
  <r>
    <s v="West Gear"/>
    <n v="1128299"/>
    <x v="204"/>
    <s v="West"/>
    <s v="California"/>
    <s v="San Francisco"/>
    <x v="4"/>
    <n v="63"/>
    <n v="163"/>
    <n v="10269"/>
    <n v="5853.3300000000008"/>
    <n v="0.57000000000000006"/>
    <s v="Online"/>
  </r>
  <r>
    <s v="West Gear"/>
    <n v="1128299"/>
    <x v="205"/>
    <s v="West"/>
    <s v="California"/>
    <s v="San Francisco"/>
    <x v="5"/>
    <n v="67"/>
    <n v="202"/>
    <n v="13534"/>
    <n v="2842.1400000000003"/>
    <n v="0.21000000000000002"/>
    <s v="Online"/>
  </r>
  <r>
    <s v="West Gear"/>
    <n v="1128299"/>
    <x v="206"/>
    <s v="West"/>
    <s v="California"/>
    <s v="San Francisco"/>
    <x v="0"/>
    <n v="51"/>
    <n v="293"/>
    <n v="14943"/>
    <n v="5977.2000000000007"/>
    <n v="0.4"/>
    <s v="Online"/>
  </r>
  <r>
    <s v="West Gear"/>
    <n v="1128299"/>
    <x v="207"/>
    <s v="West"/>
    <s v="California"/>
    <s v="San Francisco"/>
    <x v="1"/>
    <n v="58"/>
    <n v="273"/>
    <n v="15834"/>
    <n v="4275.18"/>
    <n v="0.27"/>
    <s v="Online"/>
  </r>
  <r>
    <s v="West Gear"/>
    <n v="1128299"/>
    <x v="208"/>
    <s v="West"/>
    <s v="California"/>
    <s v="San Francisco"/>
    <x v="2"/>
    <n v="52"/>
    <n v="233"/>
    <n v="12116"/>
    <n v="4846.4000000000005"/>
    <n v="0.4"/>
    <s v="Online"/>
  </r>
  <r>
    <s v="West Gear"/>
    <n v="1128299"/>
    <x v="209"/>
    <s v="West"/>
    <s v="California"/>
    <s v="San Francisco"/>
    <x v="3"/>
    <n v="51"/>
    <n v="194"/>
    <n v="9894"/>
    <n v="3957.5999999999995"/>
    <n v="0.39999999999999997"/>
    <s v="Online"/>
  </r>
  <r>
    <s v="West Gear"/>
    <n v="1128299"/>
    <x v="210"/>
    <s v="West"/>
    <s v="California"/>
    <s v="San Francisco"/>
    <x v="4"/>
    <n v="59"/>
    <n v="175"/>
    <n v="10325"/>
    <n v="6195.0000000000009"/>
    <n v="0.60000000000000009"/>
    <s v="Online"/>
  </r>
  <r>
    <s v="West Gear"/>
    <n v="1128299"/>
    <x v="211"/>
    <s v="West"/>
    <s v="California"/>
    <s v="San Francisco"/>
    <x v="5"/>
    <n v="67"/>
    <n v="208"/>
    <n v="13936"/>
    <n v="3205.28"/>
    <n v="0.23"/>
    <s v="Online"/>
  </r>
  <r>
    <s v="Kohl's"/>
    <n v="1189833"/>
    <x v="212"/>
    <s v="West"/>
    <s v="California"/>
    <s v="San Francisco"/>
    <x v="0"/>
    <n v="32"/>
    <n v="203"/>
    <n v="6496"/>
    <n v="3312.96"/>
    <n v="0.51"/>
    <s v="Online"/>
  </r>
  <r>
    <s v="Kohl's"/>
    <n v="1189833"/>
    <x v="213"/>
    <s v="West"/>
    <s v="California"/>
    <s v="San Francisco"/>
    <x v="1"/>
    <n v="41"/>
    <n v="196"/>
    <n v="8036"/>
    <n v="2892.96"/>
    <n v="0.36"/>
    <s v="Online"/>
  </r>
  <r>
    <s v="Kohl's"/>
    <n v="1189833"/>
    <x v="214"/>
    <s v="West"/>
    <s v="California"/>
    <s v="San Francisco"/>
    <x v="2"/>
    <n v="41"/>
    <n v="189"/>
    <n v="7749"/>
    <n v="4029.48"/>
    <n v="0.52"/>
    <s v="Online"/>
  </r>
  <r>
    <s v="Kohl's"/>
    <n v="1189833"/>
    <x v="215"/>
    <s v="West"/>
    <s v="California"/>
    <s v="San Francisco"/>
    <x v="3"/>
    <n v="41"/>
    <n v="160"/>
    <n v="6560"/>
    <n v="3214.4"/>
    <n v="0.49"/>
    <s v="Online"/>
  </r>
  <r>
    <s v="Kohl's"/>
    <n v="1189833"/>
    <x v="216"/>
    <s v="West"/>
    <s v="California"/>
    <s v="Los Angeles"/>
    <x v="4"/>
    <n v="49"/>
    <n v="145"/>
    <n v="7105"/>
    <n v="4689.3"/>
    <n v="0.66"/>
    <s v="Online"/>
  </r>
  <r>
    <s v="Kohl's"/>
    <n v="1189833"/>
    <x v="217"/>
    <s v="West"/>
    <s v="California"/>
    <s v="Los Angeles"/>
    <x v="5"/>
    <n v="41"/>
    <n v="182"/>
    <n v="7462"/>
    <n v="2313.2199999999998"/>
    <n v="0.31"/>
    <s v="Online"/>
  </r>
  <r>
    <s v="Kohl's"/>
    <n v="1189833"/>
    <x v="218"/>
    <s v="West"/>
    <s v="California"/>
    <s v="Los Angeles"/>
    <x v="0"/>
    <n v="34"/>
    <n v="225"/>
    <n v="7650"/>
    <n v="4054.5"/>
    <n v="0.53"/>
    <s v="Online"/>
  </r>
  <r>
    <s v="Kohl's"/>
    <n v="1189833"/>
    <x v="219"/>
    <s v="West"/>
    <s v="California"/>
    <s v="Los Angeles"/>
    <x v="1"/>
    <n v="43"/>
    <n v="195"/>
    <n v="8385"/>
    <n v="3354"/>
    <n v="0.4"/>
    <s v="Online"/>
  </r>
  <r>
    <s v="Kohl's"/>
    <n v="1189833"/>
    <x v="220"/>
    <s v="West"/>
    <s v="California"/>
    <s v="Los Angeles"/>
    <x v="2"/>
    <n v="44"/>
    <n v="169"/>
    <n v="7436"/>
    <n v="3718"/>
    <n v="0.5"/>
    <s v="Online"/>
  </r>
  <r>
    <s v="Kohl's"/>
    <n v="1189833"/>
    <x v="221"/>
    <s v="West"/>
    <s v="California"/>
    <s v="Los Angeles"/>
    <x v="3"/>
    <n v="41"/>
    <n v="152"/>
    <n v="6232"/>
    <n v="3053.68"/>
    <n v="0.49"/>
    <s v="Online"/>
  </r>
  <r>
    <s v="Kohl's"/>
    <n v="1189833"/>
    <x v="222"/>
    <s v="West"/>
    <s v="California"/>
    <s v="Los Angeles"/>
    <x v="4"/>
    <n v="46"/>
    <n v="113"/>
    <n v="5198"/>
    <n v="3534.6400000000003"/>
    <n v="0.68"/>
    <s v="Online"/>
  </r>
  <r>
    <s v="Kohl's"/>
    <n v="1189833"/>
    <x v="223"/>
    <s v="West"/>
    <s v="California"/>
    <s v="Los Angeles"/>
    <x v="5"/>
    <n v="41"/>
    <n v="176"/>
    <n v="7216"/>
    <n v="2164.8000000000002"/>
    <n v="0.30000000000000004"/>
    <s v="Online"/>
  </r>
  <r>
    <s v="Kohl's"/>
    <n v="1189833"/>
    <x v="224"/>
    <s v="West"/>
    <s v="California"/>
    <s v="Los Angeles"/>
    <x v="0"/>
    <n v="32"/>
    <n v="216"/>
    <n v="6912"/>
    <n v="3456"/>
    <n v="0.5"/>
    <s v="Online"/>
  </r>
  <r>
    <s v="Kohl's"/>
    <n v="1189833"/>
    <x v="225"/>
    <s v="West"/>
    <s v="California"/>
    <s v="Los Angeles"/>
    <x v="1"/>
    <n v="41"/>
    <n v="195"/>
    <n v="7995"/>
    <n v="2798.25"/>
    <n v="0.35"/>
    <s v="Online"/>
  </r>
  <r>
    <s v="Kohl's"/>
    <n v="1189833"/>
    <x v="226"/>
    <s v="West"/>
    <s v="California"/>
    <s v="Los Angeles"/>
    <x v="2"/>
    <n v="42"/>
    <n v="169"/>
    <n v="7098"/>
    <n v="3903.9"/>
    <n v="0.55000000000000004"/>
    <s v="Online"/>
  </r>
  <r>
    <s v="Kohl's"/>
    <n v="1189833"/>
    <x v="227"/>
    <s v="West"/>
    <s v="California"/>
    <s v="Los Angeles"/>
    <x v="3"/>
    <n v="41"/>
    <n v="154"/>
    <n v="6314"/>
    <n v="2841.2999999999997"/>
    <n v="0.44999999999999996"/>
    <s v="Online"/>
  </r>
  <r>
    <s v="Kohl's"/>
    <n v="1189833"/>
    <x v="228"/>
    <s v="West"/>
    <s v="California"/>
    <s v="Los Angeles"/>
    <x v="4"/>
    <n v="46"/>
    <n v="106"/>
    <n v="4876"/>
    <n v="3315.6800000000003"/>
    <n v="0.68"/>
    <s v="Online"/>
  </r>
  <r>
    <s v="Kohl's"/>
    <n v="1189833"/>
    <x v="229"/>
    <s v="West"/>
    <s v="California"/>
    <s v="Los Angeles"/>
    <x v="5"/>
    <n v="41"/>
    <n v="188"/>
    <n v="7708"/>
    <n v="2697.7999999999997"/>
    <n v="0.35"/>
    <s v="Online"/>
  </r>
  <r>
    <s v="Kohl's"/>
    <n v="1189833"/>
    <x v="230"/>
    <s v="West"/>
    <s v="California"/>
    <s v="Los Angeles"/>
    <x v="0"/>
    <n v="43"/>
    <n v="240"/>
    <n v="10320"/>
    <n v="5160"/>
    <n v="0.5"/>
    <s v="Online"/>
  </r>
  <r>
    <s v="Kohl's"/>
    <n v="1189833"/>
    <x v="231"/>
    <s v="West"/>
    <s v="California"/>
    <s v="Los Angeles"/>
    <x v="1"/>
    <n v="49"/>
    <n v="156"/>
    <n v="7644"/>
    <n v="2751.8399999999997"/>
    <n v="0.36"/>
    <s v="Online"/>
  </r>
  <r>
    <s v="Kohl's"/>
    <n v="1189833"/>
    <x v="232"/>
    <s v="West"/>
    <s v="California"/>
    <s v="Los Angeles"/>
    <x v="2"/>
    <n v="49"/>
    <n v="175"/>
    <n v="8575"/>
    <n v="4716.25"/>
    <n v="0.55000000000000004"/>
    <s v="Online"/>
  </r>
  <r>
    <s v="Kohl's"/>
    <n v="1189833"/>
    <x v="233"/>
    <s v="West"/>
    <s v="California"/>
    <s v="Los Angeles"/>
    <x v="3"/>
    <n v="43"/>
    <n v="152"/>
    <n v="6536"/>
    <n v="3202.64"/>
    <n v="0.49"/>
    <s v="Online"/>
  </r>
  <r>
    <s v="Kohl's"/>
    <n v="1189833"/>
    <x v="234"/>
    <s v="West"/>
    <s v="California"/>
    <s v="Los Angeles"/>
    <x v="4"/>
    <n v="49"/>
    <n v="119"/>
    <n v="5831"/>
    <n v="3848.46"/>
    <n v="0.66"/>
    <s v="Online"/>
  </r>
  <r>
    <s v="Kohl's"/>
    <n v="1189833"/>
    <x v="235"/>
    <s v="West"/>
    <s v="California"/>
    <s v="Los Angeles"/>
    <x v="5"/>
    <n v="62"/>
    <n v="174"/>
    <n v="10788"/>
    <n v="3560.04"/>
    <n v="0.33"/>
    <s v="Online"/>
  </r>
  <r>
    <s v="Kohl's"/>
    <n v="1189833"/>
    <x v="236"/>
    <s v="West"/>
    <s v="California"/>
    <s v="Los Angeles"/>
    <x v="0"/>
    <n v="41"/>
    <n v="208"/>
    <n v="8528"/>
    <n v="4434.5600000000004"/>
    <n v="0.52"/>
    <s v="Online"/>
  </r>
  <r>
    <s v="Kohl's"/>
    <n v="1189833"/>
    <x v="237"/>
    <s v="West"/>
    <s v="California"/>
    <s v="Los Angeles"/>
    <x v="1"/>
    <n v="47"/>
    <n v="169"/>
    <n v="7943"/>
    <n v="2780.0499999999997"/>
    <n v="0.35"/>
    <s v="Online"/>
  </r>
  <r>
    <s v="Kohl's"/>
    <n v="1189833"/>
    <x v="238"/>
    <s v="West"/>
    <s v="California"/>
    <s v="Los Angeles"/>
    <x v="2"/>
    <n v="45"/>
    <n v="163"/>
    <n v="7335"/>
    <n v="3814.2000000000003"/>
    <n v="0.52"/>
    <s v="Online"/>
  </r>
  <r>
    <s v="Kohl's"/>
    <n v="1189833"/>
    <x v="239"/>
    <s v="West"/>
    <s v="California"/>
    <s v="Los Angeles"/>
    <x v="3"/>
    <n v="41"/>
    <n v="154"/>
    <n v="6314"/>
    <n v="3030.72"/>
    <n v="0.48"/>
    <s v="Online"/>
  </r>
  <r>
    <s v="Kohl's"/>
    <n v="1189833"/>
    <x v="240"/>
    <s v="West"/>
    <s v="California"/>
    <s v="Los Angeles"/>
    <x v="4"/>
    <n v="45"/>
    <n v="131"/>
    <n v="5895"/>
    <n v="3831.75"/>
    <n v="0.65"/>
    <s v="Online"/>
  </r>
  <r>
    <s v="Kohl's"/>
    <n v="1189833"/>
    <x v="241"/>
    <s v="West"/>
    <s v="California"/>
    <s v="Los Angeles"/>
    <x v="5"/>
    <n v="64"/>
    <n v="181"/>
    <n v="11584"/>
    <n v="3591.04"/>
    <n v="0.31"/>
    <s v="Online"/>
  </r>
  <r>
    <s v="Kohl's"/>
    <n v="1189833"/>
    <x v="242"/>
    <s v="West"/>
    <s v="California"/>
    <s v="Los Angeles"/>
    <x v="0"/>
    <n v="44"/>
    <n v="270"/>
    <n v="11880"/>
    <n v="6534.0000000000009"/>
    <n v="0.55000000000000004"/>
    <s v="Online"/>
  </r>
  <r>
    <s v="Kohl's"/>
    <n v="1189833"/>
    <x v="243"/>
    <s v="West"/>
    <s v="California"/>
    <s v="Los Angeles"/>
    <x v="1"/>
    <n v="47"/>
    <n v="225"/>
    <n v="10575"/>
    <n v="3701.2499999999995"/>
    <n v="0.35"/>
    <s v="Online"/>
  </r>
  <r>
    <s v="Kohl's"/>
    <n v="1189833"/>
    <x v="244"/>
    <s v="West"/>
    <s v="California"/>
    <s v="Los Angeles"/>
    <x v="2"/>
    <n v="48"/>
    <n v="203"/>
    <n v="9744"/>
    <n v="5359.2000000000007"/>
    <n v="0.55000000000000004"/>
    <s v="Online"/>
  </r>
  <r>
    <s v="Kohl's"/>
    <n v="1189833"/>
    <x v="245"/>
    <s v="West"/>
    <s v="California"/>
    <s v="Los Angeles"/>
    <x v="3"/>
    <n v="44"/>
    <n v="175"/>
    <n v="7700"/>
    <n v="3696"/>
    <n v="0.48"/>
    <s v="Online"/>
  </r>
  <r>
    <s v="Kohl's"/>
    <n v="1189833"/>
    <x v="246"/>
    <s v="West"/>
    <s v="California"/>
    <s v="Los Angeles"/>
    <x v="4"/>
    <n v="45"/>
    <n v="125"/>
    <n v="5625"/>
    <n v="3881.2500000000005"/>
    <n v="0.69000000000000006"/>
    <s v="Online"/>
  </r>
  <r>
    <s v="Kohl's"/>
    <n v="1189833"/>
    <x v="247"/>
    <s v="West"/>
    <s v="California"/>
    <s v="Los Angeles"/>
    <x v="5"/>
    <n v="60"/>
    <n v="200"/>
    <n v="12000"/>
    <n v="3720"/>
    <n v="0.31"/>
    <s v="Online"/>
  </r>
  <r>
    <s v="Kohl's"/>
    <n v="1189833"/>
    <x v="248"/>
    <s v="West"/>
    <s v="California"/>
    <s v="Los Angeles"/>
    <x v="0"/>
    <n v="41"/>
    <n v="238"/>
    <n v="9758"/>
    <n v="4976.58"/>
    <n v="0.51"/>
    <s v="Online"/>
  </r>
  <r>
    <s v="Kohl's"/>
    <n v="1189833"/>
    <x v="249"/>
    <s v="West"/>
    <s v="California"/>
    <s v="Los Angeles"/>
    <x v="1"/>
    <n v="46"/>
    <n v="216"/>
    <n v="9936"/>
    <n v="3775.68"/>
    <n v="0.38"/>
    <s v="Online"/>
  </r>
  <r>
    <s v="Kohl's"/>
    <n v="1189833"/>
    <x v="250"/>
    <s v="West"/>
    <s v="California"/>
    <s v="Los Angeles"/>
    <x v="2"/>
    <n v="47"/>
    <n v="218"/>
    <n v="10246"/>
    <n v="5327.92"/>
    <n v="0.52"/>
    <s v="Online"/>
  </r>
  <r>
    <s v="Kohl's"/>
    <n v="1189833"/>
    <x v="251"/>
    <s v="West"/>
    <s v="California"/>
    <s v="Los Angeles"/>
    <x v="3"/>
    <n v="44"/>
    <n v="189"/>
    <n v="8316"/>
    <n v="3991.68"/>
    <n v="0.48"/>
    <s v="Online"/>
  </r>
  <r>
    <s v="Kohl's"/>
    <n v="1189833"/>
    <x v="252"/>
    <s v="West"/>
    <s v="California"/>
    <s v="Los Angeles"/>
    <x v="4"/>
    <n v="46"/>
    <n v="189"/>
    <n v="8694"/>
    <n v="5738.04"/>
    <n v="0.66"/>
    <s v="Online"/>
  </r>
  <r>
    <s v="Kohl's"/>
    <n v="1189833"/>
    <x v="253"/>
    <s v="West"/>
    <s v="California"/>
    <s v="Los Angeles"/>
    <x v="5"/>
    <n v="59"/>
    <n v="203"/>
    <n v="11977"/>
    <n v="3593.1000000000004"/>
    <n v="0.30000000000000004"/>
    <s v="Online"/>
  </r>
  <r>
    <s v="Kohl's"/>
    <n v="1189833"/>
    <x v="254"/>
    <s v="West"/>
    <s v="California"/>
    <s v="Los Angeles"/>
    <x v="0"/>
    <n v="47"/>
    <n v="252"/>
    <n v="11844"/>
    <n v="6158.88"/>
    <n v="0.52"/>
    <s v="Online"/>
  </r>
  <r>
    <s v="Kohl's"/>
    <n v="1189833"/>
    <x v="255"/>
    <s v="West"/>
    <s v="California"/>
    <s v="Los Angeles"/>
    <x v="1"/>
    <n v="51"/>
    <n v="221"/>
    <n v="11271"/>
    <n v="4508.4000000000005"/>
    <n v="0.4"/>
    <s v="Online"/>
  </r>
  <r>
    <s v="Kohl's"/>
    <n v="1189833"/>
    <x v="256"/>
    <s v="West"/>
    <s v="California"/>
    <s v="Los Angeles"/>
    <x v="2"/>
    <n v="48"/>
    <n v="218"/>
    <n v="10464"/>
    <n v="5336.64"/>
    <n v="0.51"/>
    <s v="Online"/>
  </r>
  <r>
    <s v="Kohl's"/>
    <n v="1189833"/>
    <x v="257"/>
    <s v="West"/>
    <s v="California"/>
    <s v="Los Angeles"/>
    <x v="3"/>
    <n v="47"/>
    <n v="169"/>
    <n v="7943"/>
    <n v="3812.64"/>
    <n v="0.48"/>
    <s v="Online"/>
  </r>
  <r>
    <s v="Kohl's"/>
    <n v="1189833"/>
    <x v="258"/>
    <s v="West"/>
    <s v="California"/>
    <s v="Los Angeles"/>
    <x v="4"/>
    <n v="58"/>
    <n v="182"/>
    <n v="10556"/>
    <n v="7072.52"/>
    <n v="0.67"/>
    <s v="Online"/>
  </r>
  <r>
    <s v="Kohl's"/>
    <n v="1189833"/>
    <x v="259"/>
    <s v="West"/>
    <s v="California"/>
    <s v="Los Angeles"/>
    <x v="5"/>
    <n v="61"/>
    <n v="189"/>
    <n v="11529"/>
    <n v="4035.1499999999996"/>
    <n v="0.35"/>
    <s v="Online"/>
  </r>
  <r>
    <s v="Kohl's"/>
    <n v="1189833"/>
    <x v="260"/>
    <s v="West"/>
    <s v="California"/>
    <s v="Los Angeles"/>
    <x v="0"/>
    <n v="47"/>
    <n v="213"/>
    <n v="10011"/>
    <n v="5405.9400000000005"/>
    <n v="0.54"/>
    <s v="Online"/>
  </r>
  <r>
    <s v="Kohl's"/>
    <n v="1189833"/>
    <x v="261"/>
    <s v="West"/>
    <s v="California"/>
    <s v="Los Angeles"/>
    <x v="1"/>
    <n v="50"/>
    <n v="247"/>
    <n v="12350"/>
    <n v="4569.5"/>
    <n v="0.37"/>
    <s v="Online"/>
  </r>
  <r>
    <s v="Kohl's"/>
    <n v="1189833"/>
    <x v="262"/>
    <s v="West"/>
    <s v="California"/>
    <s v="Los Angeles"/>
    <x v="2"/>
    <n v="46"/>
    <n v="196"/>
    <n v="9016"/>
    <n v="4508"/>
    <n v="0.5"/>
    <s v="Online"/>
  </r>
  <r>
    <s v="Kohl's"/>
    <n v="1189833"/>
    <x v="263"/>
    <s v="West"/>
    <s v="California"/>
    <s v="Los Angeles"/>
    <x v="3"/>
    <n v="46"/>
    <n v="176"/>
    <n v="8096"/>
    <n v="4048"/>
    <n v="0.5"/>
    <s v="Online"/>
  </r>
  <r>
    <s v="Kohl's"/>
    <n v="1189833"/>
    <x v="264"/>
    <s v="West"/>
    <s v="California"/>
    <s v="Los Angeles"/>
    <x v="4"/>
    <n v="58"/>
    <n v="163"/>
    <n v="9454"/>
    <n v="6334.18"/>
    <n v="0.67"/>
    <s v="Online"/>
  </r>
  <r>
    <s v="Kohl's"/>
    <n v="1189833"/>
    <x v="265"/>
    <s v="West"/>
    <s v="California"/>
    <s v="Los Angeles"/>
    <x v="5"/>
    <n v="59"/>
    <n v="189"/>
    <n v="11151"/>
    <n v="3456.81"/>
    <n v="0.31"/>
    <s v="Online"/>
  </r>
  <r>
    <s v="Kohl's"/>
    <n v="1189833"/>
    <x v="266"/>
    <s v="West"/>
    <s v="California"/>
    <s v="Los Angeles"/>
    <x v="0"/>
    <n v="49"/>
    <n v="224"/>
    <n v="10976"/>
    <n v="5488"/>
    <n v="0.5"/>
    <s v="Online"/>
  </r>
  <r>
    <s v="Kohl's"/>
    <n v="1189833"/>
    <x v="267"/>
    <s v="West"/>
    <s v="California"/>
    <s v="Los Angeles"/>
    <x v="1"/>
    <n v="51"/>
    <n v="232"/>
    <n v="11832"/>
    <n v="4259.5199999999995"/>
    <n v="0.36"/>
    <s v="Online"/>
  </r>
  <r>
    <s v="Kohl's"/>
    <n v="1189833"/>
    <x v="268"/>
    <s v="West"/>
    <s v="California"/>
    <s v="Los Angeles"/>
    <x v="2"/>
    <n v="49"/>
    <n v="176"/>
    <n v="8624"/>
    <n v="4398.24"/>
    <n v="0.51"/>
    <s v="Online"/>
  </r>
  <r>
    <s v="Kohl's"/>
    <n v="1189833"/>
    <x v="269"/>
    <s v="West"/>
    <s v="California"/>
    <s v="Los Angeles"/>
    <x v="3"/>
    <n v="48"/>
    <n v="175"/>
    <n v="8400"/>
    <n v="3779.9999999999995"/>
    <n v="0.44999999999999996"/>
    <s v="Online"/>
  </r>
  <r>
    <s v="Kohl's"/>
    <n v="1189833"/>
    <x v="270"/>
    <s v="West"/>
    <s v="California"/>
    <s v="Los Angeles"/>
    <x v="4"/>
    <n v="56"/>
    <n v="174"/>
    <n v="9744"/>
    <n v="6625.92"/>
    <n v="0.68"/>
    <s v="Online"/>
  </r>
  <r>
    <s v="Kohl's"/>
    <n v="1189833"/>
    <x v="271"/>
    <s v="West"/>
    <s v="California"/>
    <s v="Los Angeles"/>
    <x v="5"/>
    <n v="62"/>
    <n v="176"/>
    <n v="10912"/>
    <n v="3819.2"/>
    <n v="0.35"/>
    <s v="Online"/>
  </r>
  <r>
    <s v="Kohl's"/>
    <n v="1189833"/>
    <x v="272"/>
    <s v="West"/>
    <s v="California"/>
    <s v="Los Angeles"/>
    <x v="0"/>
    <n v="49"/>
    <n v="231"/>
    <n v="11319"/>
    <n v="5659.5"/>
    <n v="0.5"/>
    <s v="Online"/>
  </r>
  <r>
    <s v="Kohl's"/>
    <n v="1189833"/>
    <x v="273"/>
    <s v="West"/>
    <s v="California"/>
    <s v="Los Angeles"/>
    <x v="1"/>
    <n v="54"/>
    <n v="215"/>
    <n v="11610"/>
    <n v="4411.8"/>
    <n v="0.38"/>
    <s v="Online"/>
  </r>
  <r>
    <s v="Kohl's"/>
    <n v="1189833"/>
    <x v="274"/>
    <s v="West"/>
    <s v="California"/>
    <s v="Los Angeles"/>
    <x v="2"/>
    <n v="47"/>
    <n v="169"/>
    <n v="7943"/>
    <n v="3971.5"/>
    <n v="0.5"/>
    <s v="Online"/>
  </r>
  <r>
    <s v="Kohl's"/>
    <n v="1189833"/>
    <x v="275"/>
    <s v="West"/>
    <s v="California"/>
    <s v="Los Angeles"/>
    <x v="3"/>
    <n v="47"/>
    <n v="176"/>
    <n v="8272"/>
    <n v="3722.3999999999996"/>
    <n v="0.44999999999999996"/>
    <s v="Online"/>
  </r>
  <r>
    <s v="Kohl's"/>
    <n v="1189833"/>
    <x v="276"/>
    <s v="West"/>
    <s v="California"/>
    <s v="Los Angeles"/>
    <x v="4"/>
    <n v="55"/>
    <n v="174"/>
    <n v="9570"/>
    <n v="6603.3"/>
    <n v="0.69000000000000006"/>
    <s v="Online"/>
  </r>
  <r>
    <s v="Kohl's"/>
    <n v="1189833"/>
    <x v="277"/>
    <s v="West"/>
    <s v="California"/>
    <s v="Los Angeles"/>
    <x v="5"/>
    <n v="59"/>
    <n v="189"/>
    <n v="11151"/>
    <n v="3791.34"/>
    <n v="0.34"/>
    <s v="Online"/>
  </r>
  <r>
    <s v="Kohl's"/>
    <n v="1189833"/>
    <x v="278"/>
    <s v="West"/>
    <s v="California"/>
    <s v="Los Angeles"/>
    <x v="0"/>
    <n v="49"/>
    <n v="225"/>
    <n v="11025"/>
    <n v="5622.75"/>
    <n v="0.51"/>
    <s v="Online"/>
  </r>
  <r>
    <s v="Kohl's"/>
    <n v="1189833"/>
    <x v="279"/>
    <s v="West"/>
    <s v="California"/>
    <s v="Los Angeles"/>
    <x v="1"/>
    <n v="50"/>
    <n v="243"/>
    <n v="12150"/>
    <n v="4617"/>
    <n v="0.38"/>
    <s v="Online"/>
  </r>
  <r>
    <s v="Kohl's"/>
    <n v="1189833"/>
    <x v="280"/>
    <s v="West"/>
    <s v="California"/>
    <s v="Los Angeles"/>
    <x v="2"/>
    <n v="46"/>
    <n v="182"/>
    <n v="8372"/>
    <n v="4520.88"/>
    <n v="0.54"/>
    <s v="Online"/>
  </r>
  <r>
    <s v="Kohl's"/>
    <n v="1189833"/>
    <x v="281"/>
    <s v="West"/>
    <s v="California"/>
    <s v="Los Angeles"/>
    <x v="3"/>
    <n v="49"/>
    <n v="210"/>
    <n v="10290"/>
    <n v="5145"/>
    <n v="0.5"/>
    <s v="Online"/>
  </r>
  <r>
    <s v="Kohl's"/>
    <n v="1189833"/>
    <x v="282"/>
    <s v="West"/>
    <s v="California"/>
    <s v="Los Angeles"/>
    <x v="4"/>
    <n v="55"/>
    <n v="156"/>
    <n v="8580"/>
    <n v="5577"/>
    <n v="0.65"/>
    <s v="Online"/>
  </r>
  <r>
    <s v="Kohl's"/>
    <n v="1189833"/>
    <x v="283"/>
    <s v="West"/>
    <s v="California"/>
    <s v="Los Angeles"/>
    <x v="5"/>
    <n v="59"/>
    <n v="196"/>
    <n v="11564"/>
    <n v="4047.3999999999996"/>
    <n v="0.35"/>
    <s v="Online"/>
  </r>
  <r>
    <s v="Foot Locker"/>
    <n v="1185732"/>
    <x v="284"/>
    <s v="West"/>
    <s v="California"/>
    <s v="Los Angeles"/>
    <x v="0"/>
    <n v="44"/>
    <n v="124"/>
    <n v="5456"/>
    <n v="2837.12"/>
    <n v="0.52"/>
    <s v="Online"/>
  </r>
  <r>
    <s v="Foot Locker"/>
    <n v="1185732"/>
    <x v="285"/>
    <s v="West"/>
    <s v="California"/>
    <s v="Los Angeles"/>
    <x v="1"/>
    <n v="41"/>
    <n v="77"/>
    <n v="3157"/>
    <n v="1452.2199999999998"/>
    <n v="0.45999999999999996"/>
    <s v="Online"/>
  </r>
  <r>
    <s v="Foot Locker"/>
    <n v="1185732"/>
    <x v="286"/>
    <s v="West"/>
    <s v="California"/>
    <s v="Los Angeles"/>
    <x v="2"/>
    <n v="32"/>
    <n v="83"/>
    <n v="2656"/>
    <n v="1248.32"/>
    <n v="0.47"/>
    <s v="Online"/>
  </r>
  <r>
    <s v="Foot Locker"/>
    <n v="1185732"/>
    <x v="287"/>
    <s v="West"/>
    <s v="California"/>
    <s v="Los Angeles"/>
    <x v="3"/>
    <n v="37"/>
    <n v="34"/>
    <n v="1258"/>
    <n v="654.16"/>
    <n v="0.52"/>
    <s v="Online"/>
  </r>
  <r>
    <s v="Foot Locker"/>
    <n v="1185732"/>
    <x v="288"/>
    <s v="Midwest"/>
    <s v="Illinois"/>
    <s v="Chicago"/>
    <x v="4"/>
    <n v="53"/>
    <n v="47"/>
    <n v="2491"/>
    <n v="1220.5899999999999"/>
    <n v="0.49"/>
    <s v="Online"/>
  </r>
  <r>
    <s v="Foot Locker"/>
    <n v="1185732"/>
    <x v="289"/>
    <s v="Midwest"/>
    <s v="Illinois"/>
    <s v="Chicago"/>
    <x v="5"/>
    <n v="41"/>
    <n v="69"/>
    <n v="2829"/>
    <n v="1697.3999999999999"/>
    <n v="0.6"/>
    <s v="Online"/>
  </r>
  <r>
    <s v="Foot Locker"/>
    <n v="1185732"/>
    <x v="290"/>
    <s v="Midwest"/>
    <s v="Illinois"/>
    <s v="Chicago"/>
    <x v="0"/>
    <n v="44"/>
    <n v="158"/>
    <n v="6952"/>
    <n v="3545.52"/>
    <n v="0.51"/>
    <s v="Online"/>
  </r>
  <r>
    <s v="Foot Locker"/>
    <n v="1185732"/>
    <x v="291"/>
    <s v="Midwest"/>
    <s v="Illinois"/>
    <s v="Chicago"/>
    <x v="1"/>
    <n v="43"/>
    <n v="51"/>
    <n v="2193"/>
    <n v="1030.71"/>
    <n v="0.47"/>
    <s v="Online"/>
  </r>
  <r>
    <s v="Foot Locker"/>
    <n v="1185732"/>
    <x v="292"/>
    <s v="Midwest"/>
    <s v="Illinois"/>
    <s v="Chicago"/>
    <x v="2"/>
    <n v="32"/>
    <n v="61"/>
    <n v="1952"/>
    <n v="897.92"/>
    <n v="0.45999999999999996"/>
    <s v="Online"/>
  </r>
  <r>
    <s v="Foot Locker"/>
    <n v="1185732"/>
    <x v="293"/>
    <s v="Midwest"/>
    <s v="Illinois"/>
    <s v="Chicago"/>
    <x v="3"/>
    <n v="39"/>
    <n v="28"/>
    <n v="1092"/>
    <n v="578.76"/>
    <n v="0.53"/>
    <s v="Online"/>
  </r>
  <r>
    <s v="Foot Locker"/>
    <n v="1185732"/>
    <x v="294"/>
    <s v="Midwest"/>
    <s v="Illinois"/>
    <s v="Chicago"/>
    <x v="4"/>
    <n v="50"/>
    <n v="44"/>
    <n v="2200"/>
    <n v="1034"/>
    <n v="0.47"/>
    <s v="Online"/>
  </r>
  <r>
    <s v="Foot Locker"/>
    <n v="1185732"/>
    <x v="295"/>
    <s v="Midwest"/>
    <s v="Illinois"/>
    <s v="Chicago"/>
    <x v="5"/>
    <n v="43"/>
    <n v="77"/>
    <n v="3311"/>
    <n v="2152.15"/>
    <n v="0.65"/>
    <s v="Online"/>
  </r>
  <r>
    <s v="Foot Locker"/>
    <n v="1185732"/>
    <x v="296"/>
    <s v="Midwest"/>
    <s v="Illinois"/>
    <s v="Chicago"/>
    <x v="0"/>
    <n v="47"/>
    <n v="144"/>
    <n v="6768"/>
    <n v="3722.4"/>
    <n v="0.55000000000000004"/>
    <s v="Online"/>
  </r>
  <r>
    <s v="Foot Locker"/>
    <n v="1185732"/>
    <x v="297"/>
    <s v="Midwest"/>
    <s v="Illinois"/>
    <s v="Chicago"/>
    <x v="1"/>
    <n v="46"/>
    <n v="60"/>
    <n v="2760"/>
    <n v="1324.8"/>
    <n v="0.48"/>
    <s v="Online"/>
  </r>
  <r>
    <s v="Foot Locker"/>
    <n v="1185732"/>
    <x v="298"/>
    <s v="Midwest"/>
    <s v="Illinois"/>
    <s v="Chicago"/>
    <x v="2"/>
    <n v="37"/>
    <n v="68"/>
    <n v="2516"/>
    <n v="1132.1999999999998"/>
    <n v="0.44999999999999996"/>
    <s v="Online"/>
  </r>
  <r>
    <s v="Foot Locker"/>
    <n v="1185732"/>
    <x v="299"/>
    <s v="Midwest"/>
    <s v="Illinois"/>
    <s v="Chicago"/>
    <x v="3"/>
    <n v="41"/>
    <n v="19"/>
    <n v="779"/>
    <n v="412.87"/>
    <n v="0.53"/>
    <s v="Online"/>
  </r>
  <r>
    <s v="Foot Locker"/>
    <n v="1185732"/>
    <x v="300"/>
    <s v="Midwest"/>
    <s v="Illinois"/>
    <s v="Chicago"/>
    <x v="4"/>
    <n v="56"/>
    <n v="38"/>
    <n v="2128"/>
    <n v="1000.16"/>
    <n v="0.47"/>
    <s v="Online"/>
  </r>
  <r>
    <s v="Foot Locker"/>
    <n v="1185732"/>
    <x v="301"/>
    <s v="Midwest"/>
    <s v="Illinois"/>
    <s v="Chicago"/>
    <x v="5"/>
    <n v="45"/>
    <n v="63"/>
    <n v="2835"/>
    <n v="1786.05"/>
    <n v="0.63"/>
    <s v="Online"/>
  </r>
  <r>
    <s v="Foot Locker"/>
    <n v="1185732"/>
    <x v="302"/>
    <s v="Midwest"/>
    <s v="Illinois"/>
    <s v="Chicago"/>
    <x v="0"/>
    <n v="48"/>
    <n v="122"/>
    <n v="5856"/>
    <n v="3045.12"/>
    <n v="0.52"/>
    <s v="Online"/>
  </r>
  <r>
    <s v="Foot Locker"/>
    <n v="1185732"/>
    <x v="303"/>
    <s v="Midwest"/>
    <s v="Illinois"/>
    <s v="Chicago"/>
    <x v="1"/>
    <n v="48"/>
    <n v="44"/>
    <n v="2112"/>
    <n v="971.52"/>
    <n v="0.45999999999999996"/>
    <s v="Online"/>
  </r>
  <r>
    <s v="Foot Locker"/>
    <n v="1185732"/>
    <x v="304"/>
    <s v="Midwest"/>
    <s v="Illinois"/>
    <s v="Chicago"/>
    <x v="2"/>
    <n v="36"/>
    <n v="42"/>
    <n v="1512"/>
    <n v="725.76"/>
    <n v="0.48"/>
    <s v="Online"/>
  </r>
  <r>
    <s v="Foot Locker"/>
    <n v="1185732"/>
    <x v="305"/>
    <s v="Midwest"/>
    <s v="Illinois"/>
    <s v="Chicago"/>
    <x v="3"/>
    <n v="44"/>
    <n v="20"/>
    <n v="880"/>
    <n v="440"/>
    <n v="0.5"/>
    <s v="Online"/>
  </r>
  <r>
    <s v="Foot Locker"/>
    <n v="1185732"/>
    <x v="306"/>
    <s v="Midwest"/>
    <s v="Illinois"/>
    <s v="Chicago"/>
    <x v="4"/>
    <n v="54"/>
    <n v="28"/>
    <n v="1512"/>
    <n v="710.64"/>
    <n v="0.47"/>
    <s v="Online"/>
  </r>
  <r>
    <s v="Foot Locker"/>
    <n v="1185732"/>
    <x v="307"/>
    <s v="Midwest"/>
    <s v="Illinois"/>
    <s v="Chicago"/>
    <x v="5"/>
    <n v="49"/>
    <n v="65"/>
    <n v="3185"/>
    <n v="1911"/>
    <n v="0.6"/>
    <s v="Online"/>
  </r>
  <r>
    <s v="Foot Locker"/>
    <n v="1185732"/>
    <x v="308"/>
    <s v="Midwest"/>
    <s v="Illinois"/>
    <s v="Chicago"/>
    <x v="0"/>
    <n v="58"/>
    <n v="134"/>
    <n v="7772"/>
    <n v="4196.88"/>
    <n v="0.54"/>
    <s v="Online"/>
  </r>
  <r>
    <s v="Foot Locker"/>
    <n v="1185732"/>
    <x v="309"/>
    <s v="Midwest"/>
    <s v="Illinois"/>
    <s v="Chicago"/>
    <x v="1"/>
    <n v="53"/>
    <n v="54"/>
    <n v="2862"/>
    <n v="1287.8999999999999"/>
    <n v="0.44999999999999996"/>
    <s v="Online"/>
  </r>
  <r>
    <s v="Foot Locker"/>
    <n v="1185732"/>
    <x v="310"/>
    <s v="Midwest"/>
    <s v="Illinois"/>
    <s v="Chicago"/>
    <x v="2"/>
    <n v="49"/>
    <n v="44"/>
    <n v="2156"/>
    <n v="991.75999999999988"/>
    <n v="0.45999999999999996"/>
    <s v="Online"/>
  </r>
  <r>
    <s v="Foot Locker"/>
    <n v="1185732"/>
    <x v="311"/>
    <s v="Midwest"/>
    <s v="Illinois"/>
    <s v="Chicago"/>
    <x v="3"/>
    <n v="48"/>
    <n v="28"/>
    <n v="1344"/>
    <n v="712.32"/>
    <n v="0.53"/>
    <s v="Online"/>
  </r>
  <r>
    <s v="Foot Locker"/>
    <n v="1185732"/>
    <x v="312"/>
    <s v="Midwest"/>
    <s v="Illinois"/>
    <s v="Chicago"/>
    <x v="4"/>
    <n v="59"/>
    <n v="35"/>
    <n v="2065"/>
    <n v="949.9"/>
    <n v="0.45999999999999996"/>
    <s v="Online"/>
  </r>
  <r>
    <s v="Foot Locker"/>
    <n v="1185732"/>
    <x v="313"/>
    <s v="Midwest"/>
    <s v="Illinois"/>
    <s v="Chicago"/>
    <x v="5"/>
    <n v="64"/>
    <n v="63"/>
    <n v="4032"/>
    <n v="2419.1999999999998"/>
    <n v="0.6"/>
    <s v="Online"/>
  </r>
  <r>
    <s v="Foot Locker"/>
    <n v="1185732"/>
    <x v="314"/>
    <s v="Midwest"/>
    <s v="Illinois"/>
    <s v="Chicago"/>
    <x v="0"/>
    <n v="46"/>
    <n v="135"/>
    <n v="6210"/>
    <n v="3415.5000000000005"/>
    <n v="0.55000000000000004"/>
    <s v="Online"/>
  </r>
  <r>
    <s v="Foot Locker"/>
    <n v="1185732"/>
    <x v="315"/>
    <s v="Midwest"/>
    <s v="Illinois"/>
    <s v="Chicago"/>
    <x v="1"/>
    <n v="43"/>
    <n v="63"/>
    <n v="2709"/>
    <n v="1219.05"/>
    <n v="0.44999999999999996"/>
    <s v="Online"/>
  </r>
  <r>
    <s v="Foot Locker"/>
    <n v="1185732"/>
    <x v="316"/>
    <s v="Midwest"/>
    <s v="Illinois"/>
    <s v="Chicago"/>
    <x v="2"/>
    <n v="39"/>
    <n v="54"/>
    <n v="2106"/>
    <n v="947.69999999999993"/>
    <n v="0.44999999999999996"/>
    <s v="Online"/>
  </r>
  <r>
    <s v="Foot Locker"/>
    <n v="1185732"/>
    <x v="317"/>
    <s v="Midwest"/>
    <s v="Illinois"/>
    <s v="Chicago"/>
    <x v="3"/>
    <n v="38"/>
    <n v="47"/>
    <n v="1786"/>
    <n v="946.58"/>
    <n v="0.53"/>
    <s v="Online"/>
  </r>
  <r>
    <s v="Foot Locker"/>
    <n v="1185732"/>
    <x v="318"/>
    <s v="Midwest"/>
    <s v="Illinois"/>
    <s v="Chicago"/>
    <x v="4"/>
    <n v="46"/>
    <n v="51"/>
    <n v="2346"/>
    <n v="1173"/>
    <n v="0.5"/>
    <s v="Online"/>
  </r>
  <r>
    <s v="Foot Locker"/>
    <n v="1185732"/>
    <x v="319"/>
    <s v="Midwest"/>
    <s v="Illinois"/>
    <s v="Chicago"/>
    <x v="5"/>
    <n v="51"/>
    <n v="105"/>
    <n v="5355"/>
    <n v="3373.65"/>
    <n v="0.63"/>
    <s v="Online"/>
  </r>
  <r>
    <s v="Foot Locker"/>
    <n v="1185732"/>
    <x v="320"/>
    <s v="Midwest"/>
    <s v="Illinois"/>
    <s v="Chicago"/>
    <x v="0"/>
    <n v="47"/>
    <n v="161"/>
    <n v="7567"/>
    <n v="3934.84"/>
    <n v="0.52"/>
    <s v="Online"/>
  </r>
  <r>
    <s v="Foot Locker"/>
    <n v="1185732"/>
    <x v="321"/>
    <s v="Midwest"/>
    <s v="Illinois"/>
    <s v="Chicago"/>
    <x v="1"/>
    <n v="43"/>
    <n v="81"/>
    <n v="3483"/>
    <n v="1567.35"/>
    <n v="0.44999999999999996"/>
    <s v="Online"/>
  </r>
  <r>
    <s v="Foot Locker"/>
    <n v="1185732"/>
    <x v="322"/>
    <s v="Midwest"/>
    <s v="Illinois"/>
    <s v="Chicago"/>
    <x v="2"/>
    <n v="36"/>
    <n v="65"/>
    <n v="2340"/>
    <n v="1053"/>
    <n v="0.44999999999999996"/>
    <s v="Online"/>
  </r>
  <r>
    <s v="Foot Locker"/>
    <n v="1185732"/>
    <x v="323"/>
    <s v="Midwest"/>
    <s v="Illinois"/>
    <s v="Chicago"/>
    <x v="3"/>
    <n v="39"/>
    <n v="50"/>
    <n v="1950"/>
    <n v="1053"/>
    <n v="0.54"/>
    <s v="Online"/>
  </r>
  <r>
    <s v="Foot Locker"/>
    <n v="1185732"/>
    <x v="324"/>
    <s v="Midwest"/>
    <s v="Illinois"/>
    <s v="Chicago"/>
    <x v="4"/>
    <n v="47"/>
    <n v="56"/>
    <n v="2632"/>
    <n v="1210.7199999999998"/>
    <n v="0.45999999999999996"/>
    <s v="Online"/>
  </r>
  <r>
    <s v="Foot Locker"/>
    <n v="1185732"/>
    <x v="325"/>
    <s v="Midwest"/>
    <s v="Illinois"/>
    <s v="Chicago"/>
    <x v="5"/>
    <n v="54"/>
    <n v="120"/>
    <n v="6480"/>
    <n v="3952.7999999999997"/>
    <n v="0.61"/>
    <s v="Online"/>
  </r>
  <r>
    <s v="Foot Locker"/>
    <n v="1185732"/>
    <x v="326"/>
    <s v="Midwest"/>
    <s v="Illinois"/>
    <s v="Chicago"/>
    <x v="0"/>
    <n v="49"/>
    <n v="149"/>
    <n v="7301"/>
    <n v="3723.51"/>
    <n v="0.51"/>
    <s v="Online"/>
  </r>
  <r>
    <s v="Foot Locker"/>
    <n v="1185732"/>
    <x v="327"/>
    <s v="Midwest"/>
    <s v="Illinois"/>
    <s v="Chicago"/>
    <x v="1"/>
    <n v="41"/>
    <n v="94"/>
    <n v="3854"/>
    <n v="1772.84"/>
    <n v="0.45999999999999996"/>
    <s v="Online"/>
  </r>
  <r>
    <s v="Foot Locker"/>
    <n v="1185732"/>
    <x v="328"/>
    <s v="Midwest"/>
    <s v="Illinois"/>
    <s v="Chicago"/>
    <x v="2"/>
    <n v="38"/>
    <n v="75"/>
    <n v="2850"/>
    <n v="1396.5"/>
    <n v="0.49"/>
    <s v="Online"/>
  </r>
  <r>
    <s v="Foot Locker"/>
    <n v="1185732"/>
    <x v="329"/>
    <s v="Midwest"/>
    <s v="Illinois"/>
    <s v="Chicago"/>
    <x v="3"/>
    <n v="37"/>
    <n v="63"/>
    <n v="2331"/>
    <n v="1165.5"/>
    <n v="0.5"/>
    <s v="Online"/>
  </r>
  <r>
    <s v="Foot Locker"/>
    <n v="1185732"/>
    <x v="330"/>
    <s v="Midwest"/>
    <s v="Illinois"/>
    <s v="Chicago"/>
    <x v="4"/>
    <n v="49"/>
    <n v="50"/>
    <n v="2450"/>
    <n v="1225"/>
    <n v="0.5"/>
    <s v="Online"/>
  </r>
  <r>
    <s v="Foot Locker"/>
    <n v="1185732"/>
    <x v="331"/>
    <s v="Midwest"/>
    <s v="Illinois"/>
    <s v="Chicago"/>
    <x v="5"/>
    <n v="50"/>
    <n v="94"/>
    <n v="4700"/>
    <n v="3055"/>
    <n v="0.65"/>
    <s v="Online"/>
  </r>
  <r>
    <s v="Foot Locker"/>
    <n v="1185732"/>
    <x v="332"/>
    <s v="Midwest"/>
    <s v="Illinois"/>
    <s v="Chicago"/>
    <x v="0"/>
    <n v="47"/>
    <n v="135"/>
    <n v="6345"/>
    <n v="3172.5"/>
    <n v="0.5"/>
    <s v="Online"/>
  </r>
  <r>
    <s v="Foot Locker"/>
    <n v="1185732"/>
    <x v="333"/>
    <s v="Midwest"/>
    <s v="Illinois"/>
    <s v="Chicago"/>
    <x v="1"/>
    <n v="41"/>
    <n v="84"/>
    <n v="3444"/>
    <n v="1687.56"/>
    <n v="0.49"/>
    <s v="Online"/>
  </r>
  <r>
    <s v="Foot Locker"/>
    <n v="1185732"/>
    <x v="334"/>
    <s v="Midwest"/>
    <s v="Illinois"/>
    <s v="Chicago"/>
    <x v="2"/>
    <n v="36"/>
    <n v="60"/>
    <n v="2160"/>
    <n v="1015.1999999999999"/>
    <n v="0.47"/>
    <s v="Online"/>
  </r>
  <r>
    <s v="Foot Locker"/>
    <n v="1185732"/>
    <x v="335"/>
    <s v="Midwest"/>
    <s v="Illinois"/>
    <s v="Chicago"/>
    <x v="3"/>
    <n v="36"/>
    <n v="44"/>
    <n v="1584"/>
    <n v="839.5200000000001"/>
    <n v="0.53"/>
    <s v="Online"/>
  </r>
  <r>
    <s v="Foot Locker"/>
    <n v="1185732"/>
    <x v="336"/>
    <s v="Midwest"/>
    <s v="Illinois"/>
    <s v="Chicago"/>
    <x v="4"/>
    <n v="49"/>
    <n v="49"/>
    <n v="2401"/>
    <n v="1104.4599999999998"/>
    <n v="0.45999999999999996"/>
    <s v="Online"/>
  </r>
  <r>
    <s v="Foot Locker"/>
    <n v="1185732"/>
    <x v="337"/>
    <s v="Midwest"/>
    <s v="Illinois"/>
    <s v="Chicago"/>
    <x v="5"/>
    <n v="53"/>
    <n v="73"/>
    <n v="3869"/>
    <n v="2476.16"/>
    <n v="0.64"/>
    <s v="Online"/>
  </r>
  <r>
    <s v="Foot Locker"/>
    <n v="1185732"/>
    <x v="338"/>
    <s v="Midwest"/>
    <s v="Illinois"/>
    <s v="Chicago"/>
    <x v="0"/>
    <n v="56"/>
    <n v="115"/>
    <n v="6440"/>
    <n v="3542.0000000000005"/>
    <n v="0.55000000000000004"/>
    <s v="Online"/>
  </r>
  <r>
    <s v="Foot Locker"/>
    <n v="1185732"/>
    <x v="339"/>
    <s v="Midwest"/>
    <s v="Illinois"/>
    <s v="Chicago"/>
    <x v="1"/>
    <n v="49"/>
    <n v="75"/>
    <n v="3675"/>
    <n v="1800.75"/>
    <n v="0.49"/>
    <s v="Online"/>
  </r>
  <r>
    <s v="Foot Locker"/>
    <n v="1185732"/>
    <x v="340"/>
    <s v="Midwest"/>
    <s v="Illinois"/>
    <s v="Chicago"/>
    <x v="2"/>
    <n v="48"/>
    <n v="39"/>
    <n v="1872"/>
    <n v="842.39999999999986"/>
    <n v="0.44999999999999996"/>
    <s v="Online"/>
  </r>
  <r>
    <s v="Foot Locker"/>
    <n v="1185732"/>
    <x v="341"/>
    <s v="Midwest"/>
    <s v="Illinois"/>
    <s v="Chicago"/>
    <x v="3"/>
    <n v="47"/>
    <n v="33"/>
    <n v="1551"/>
    <n v="791.01"/>
    <n v="0.51"/>
    <s v="Online"/>
  </r>
  <r>
    <s v="Foot Locker"/>
    <n v="1185732"/>
    <x v="342"/>
    <s v="Midwest"/>
    <s v="Illinois"/>
    <s v="Chicago"/>
    <x v="4"/>
    <n v="56"/>
    <n v="33"/>
    <n v="1848"/>
    <n v="868.56"/>
    <n v="0.47"/>
    <s v="Online"/>
  </r>
  <r>
    <s v="Foot Locker"/>
    <n v="1185732"/>
    <x v="343"/>
    <s v="Midwest"/>
    <s v="Illinois"/>
    <s v="Chicago"/>
    <x v="5"/>
    <n v="60"/>
    <n v="65"/>
    <n v="3900"/>
    <n v="2340"/>
    <n v="0.6"/>
    <s v="Online"/>
  </r>
  <r>
    <s v="Foot Locker"/>
    <n v="1185732"/>
    <x v="344"/>
    <s v="Midwest"/>
    <s v="Illinois"/>
    <s v="Chicago"/>
    <x v="0"/>
    <n v="55"/>
    <n v="112"/>
    <n v="6160"/>
    <n v="3326.4"/>
    <n v="0.54"/>
    <s v="Online"/>
  </r>
  <r>
    <s v="Foot Locker"/>
    <n v="1185732"/>
    <x v="345"/>
    <s v="Midwest"/>
    <s v="Illinois"/>
    <s v="Chicago"/>
    <x v="1"/>
    <n v="46"/>
    <n v="65"/>
    <n v="2990"/>
    <n v="1405.3"/>
    <n v="0.47"/>
    <s v="Online"/>
  </r>
  <r>
    <s v="Foot Locker"/>
    <n v="1185732"/>
    <x v="346"/>
    <s v="Midwest"/>
    <s v="Illinois"/>
    <s v="Chicago"/>
    <x v="2"/>
    <n v="48"/>
    <n v="49"/>
    <n v="2352"/>
    <n v="1105.4399999999998"/>
    <n v="0.47"/>
    <s v="Online"/>
  </r>
  <r>
    <s v="Foot Locker"/>
    <n v="1185732"/>
    <x v="347"/>
    <s v="Midwest"/>
    <s v="Illinois"/>
    <s v="Chicago"/>
    <x v="3"/>
    <n v="46"/>
    <n v="53"/>
    <n v="2438"/>
    <n v="1292.1400000000001"/>
    <n v="0.53"/>
    <s v="Online"/>
  </r>
  <r>
    <s v="Foot Locker"/>
    <n v="1185732"/>
    <x v="348"/>
    <s v="Midwest"/>
    <s v="Illinois"/>
    <s v="Chicago"/>
    <x v="4"/>
    <n v="56"/>
    <n v="41"/>
    <n v="2296"/>
    <n v="1148"/>
    <n v="0.5"/>
    <s v="Online"/>
  </r>
  <r>
    <s v="Foot Locker"/>
    <n v="1185732"/>
    <x v="349"/>
    <s v="Midwest"/>
    <s v="Illinois"/>
    <s v="Chicago"/>
    <x v="5"/>
    <n v="61"/>
    <n v="65"/>
    <n v="3965"/>
    <n v="2379"/>
    <n v="0.6"/>
    <s v="Online"/>
  </r>
  <r>
    <s v="Foot Locker"/>
    <n v="1185732"/>
    <x v="350"/>
    <s v="Midwest"/>
    <s v="Illinois"/>
    <s v="Chicago"/>
    <x v="0"/>
    <n v="57"/>
    <n v="150"/>
    <n v="8550"/>
    <n v="4702.5"/>
    <n v="0.55000000000000004"/>
    <s v="Online"/>
  </r>
  <r>
    <s v="Foot Locker"/>
    <n v="1185732"/>
    <x v="351"/>
    <s v="Midwest"/>
    <s v="Illinois"/>
    <s v="Chicago"/>
    <x v="1"/>
    <n v="46"/>
    <n v="75"/>
    <n v="3450"/>
    <n v="1656"/>
    <n v="0.48"/>
    <s v="Online"/>
  </r>
  <r>
    <s v="Foot Locker"/>
    <n v="1185732"/>
    <x v="352"/>
    <s v="Midwest"/>
    <s v="Illinois"/>
    <s v="Chicago"/>
    <x v="2"/>
    <n v="46"/>
    <n v="75"/>
    <n v="3450"/>
    <n v="1690.5"/>
    <n v="0.49"/>
    <s v="Online"/>
  </r>
  <r>
    <s v="Foot Locker"/>
    <n v="1185732"/>
    <x v="353"/>
    <s v="Midwest"/>
    <s v="Illinois"/>
    <s v="Chicago"/>
    <x v="3"/>
    <n v="49"/>
    <n v="54"/>
    <n v="2646"/>
    <n v="1402.38"/>
    <n v="0.53"/>
    <s v="Online"/>
  </r>
  <r>
    <s v="Foot Locker"/>
    <n v="1185732"/>
    <x v="354"/>
    <s v="Midwest"/>
    <s v="Illinois"/>
    <s v="Chicago"/>
    <x v="4"/>
    <n v="59"/>
    <n v="58"/>
    <n v="3422"/>
    <n v="1539.8999999999999"/>
    <n v="0.44999999999999996"/>
    <s v="Online"/>
  </r>
  <r>
    <s v="Foot Locker"/>
    <n v="1185732"/>
    <x v="355"/>
    <s v="Midwest"/>
    <s v="Illinois"/>
    <s v="Chicago"/>
    <x v="5"/>
    <n v="64"/>
    <n v="81"/>
    <n v="5184"/>
    <n v="3265.92"/>
    <n v="0.63"/>
    <s v="Online"/>
  </r>
  <r>
    <s v="Sports Direct"/>
    <n v="1197831"/>
    <x v="356"/>
    <s v="Midwest"/>
    <s v="Illinois"/>
    <s v="Chicago"/>
    <x v="0"/>
    <n v="20"/>
    <n v="189"/>
    <n v="3780"/>
    <n v="1512"/>
    <n v="0.4"/>
    <s v="Online"/>
  </r>
  <r>
    <s v="Sports Direct"/>
    <n v="1197831"/>
    <x v="357"/>
    <s v="Midwest"/>
    <s v="Illinois"/>
    <s v="Chicago"/>
    <x v="1"/>
    <n v="28"/>
    <n v="196"/>
    <n v="5488"/>
    <n v="2195.2000000000003"/>
    <n v="0.4"/>
    <s v="Online"/>
  </r>
  <r>
    <s v="Sports Direct"/>
    <n v="1197831"/>
    <x v="358"/>
    <s v="Midwest"/>
    <s v="Illinois"/>
    <s v="Chicago"/>
    <x v="2"/>
    <n v="27"/>
    <n v="158"/>
    <n v="4266"/>
    <n v="1749.06"/>
    <n v="0.41"/>
    <s v="Online"/>
  </r>
  <r>
    <s v="Sports Direct"/>
    <n v="1197831"/>
    <x v="359"/>
    <s v="Midwest"/>
    <s v="Illinois"/>
    <s v="Chicago"/>
    <x v="3"/>
    <n v="34"/>
    <n v="152"/>
    <n v="5168"/>
    <n v="2635.68"/>
    <n v="0.51"/>
    <s v="Online"/>
  </r>
  <r>
    <s v="Sports Direct"/>
    <n v="1197831"/>
    <x v="360"/>
    <s v="South"/>
    <s v="Texas"/>
    <s v="Dallas"/>
    <x v="4"/>
    <n v="37"/>
    <n v="94"/>
    <n v="3478"/>
    <n v="1217.3"/>
    <n v="0.35"/>
    <s v="Online"/>
  </r>
  <r>
    <s v="Sports Direct"/>
    <n v="1197831"/>
    <x v="361"/>
    <s v="South"/>
    <s v="Texas"/>
    <s v="Dallas"/>
    <x v="5"/>
    <n v="33"/>
    <n v="147"/>
    <n v="4851"/>
    <n v="2668.05"/>
    <n v="0.55000000000000004"/>
    <s v="Online"/>
  </r>
  <r>
    <s v="Sports Direct"/>
    <n v="1197831"/>
    <x v="362"/>
    <s v="South"/>
    <s v="Texas"/>
    <s v="Dallas"/>
    <x v="0"/>
    <n v="23"/>
    <n v="176"/>
    <n v="4048"/>
    <n v="1740.6399999999999"/>
    <n v="0.43"/>
    <s v="Online"/>
  </r>
  <r>
    <s v="Sports Direct"/>
    <n v="1197831"/>
    <x v="363"/>
    <s v="South"/>
    <s v="Texas"/>
    <s v="Dallas"/>
    <x v="1"/>
    <n v="32"/>
    <n v="163"/>
    <n v="5216"/>
    <n v="2086.4"/>
    <n v="0.4"/>
    <s v="Online"/>
  </r>
  <r>
    <s v="Sports Direct"/>
    <n v="1197831"/>
    <x v="364"/>
    <s v="South"/>
    <s v="Texas"/>
    <s v="Dallas"/>
    <x v="2"/>
    <n v="34"/>
    <n v="119"/>
    <n v="4046"/>
    <n v="1739.78"/>
    <n v="0.43"/>
    <s v="Online"/>
  </r>
  <r>
    <s v="Sports Direct"/>
    <n v="1197831"/>
    <x v="365"/>
    <s v="South"/>
    <s v="Texas"/>
    <s v="Dallas"/>
    <x v="3"/>
    <n v="32"/>
    <n v="128"/>
    <n v="4096"/>
    <n v="2170.88"/>
    <n v="0.53"/>
    <s v="Online"/>
  </r>
  <r>
    <s v="Sports Direct"/>
    <n v="1197831"/>
    <x v="366"/>
    <s v="South"/>
    <s v="Texas"/>
    <s v="Dallas"/>
    <x v="4"/>
    <n v="38"/>
    <n v="75"/>
    <n v="2850"/>
    <n v="997.49999999999989"/>
    <n v="0.35"/>
    <s v="Online"/>
  </r>
  <r>
    <s v="Sports Direct"/>
    <n v="1197831"/>
    <x v="367"/>
    <s v="South"/>
    <s v="Texas"/>
    <s v="Dallas"/>
    <x v="5"/>
    <n v="32"/>
    <n v="140"/>
    <n v="4480"/>
    <n v="2508.8000000000002"/>
    <n v="0.56000000000000005"/>
    <s v="Online"/>
  </r>
  <r>
    <s v="Sports Direct"/>
    <n v="1197831"/>
    <x v="368"/>
    <s v="South"/>
    <s v="Texas"/>
    <s v="Dallas"/>
    <x v="0"/>
    <n v="29"/>
    <n v="182"/>
    <n v="5278"/>
    <n v="2639"/>
    <n v="0.5"/>
    <s v="Online"/>
  </r>
  <r>
    <s v="Sports Direct"/>
    <n v="1197831"/>
    <x v="369"/>
    <s v="South"/>
    <s v="Texas"/>
    <s v="Dallas"/>
    <x v="1"/>
    <n v="39"/>
    <n v="169"/>
    <n v="6591"/>
    <n v="3295.5"/>
    <n v="0.5"/>
    <s v="Online"/>
  </r>
  <r>
    <s v="Sports Direct"/>
    <n v="1197831"/>
    <x v="370"/>
    <s v="South"/>
    <s v="Texas"/>
    <s v="Dallas"/>
    <x v="2"/>
    <n v="28"/>
    <n v="145"/>
    <n v="4060"/>
    <n v="1908.1999999999998"/>
    <n v="0.47"/>
    <s v="Online"/>
  </r>
  <r>
    <s v="Sports Direct"/>
    <n v="1197831"/>
    <x v="371"/>
    <s v="South"/>
    <s v="Texas"/>
    <s v="Dallas"/>
    <x v="3"/>
    <n v="32"/>
    <n v="116"/>
    <n v="3712"/>
    <n v="2115.84"/>
    <n v="0.57000000000000006"/>
    <s v="Online"/>
  </r>
  <r>
    <s v="Sports Direct"/>
    <n v="1197831"/>
    <x v="372"/>
    <s v="South"/>
    <s v="Texas"/>
    <s v="Dallas"/>
    <x v="4"/>
    <n v="38"/>
    <n v="81"/>
    <n v="3078"/>
    <n v="1385.1"/>
    <n v="0.44999999999999996"/>
    <s v="Online"/>
  </r>
  <r>
    <s v="Sports Direct"/>
    <n v="1197831"/>
    <x v="373"/>
    <s v="South"/>
    <s v="Texas"/>
    <s v="Dallas"/>
    <x v="5"/>
    <n v="32"/>
    <n v="135"/>
    <n v="4320"/>
    <n v="2721.6"/>
    <n v="0.63"/>
    <s v="Online"/>
  </r>
  <r>
    <s v="Sports Direct"/>
    <n v="1197831"/>
    <x v="374"/>
    <s v="South"/>
    <s v="Texas"/>
    <s v="Dallas"/>
    <x v="0"/>
    <n v="18"/>
    <n v="182"/>
    <n v="3276"/>
    <n v="1474.1999999999998"/>
    <n v="0.44999999999999996"/>
    <s v="Online"/>
  </r>
  <r>
    <s v="Sports Direct"/>
    <n v="1197831"/>
    <x v="375"/>
    <s v="South"/>
    <s v="Texas"/>
    <s v="Dallas"/>
    <x v="1"/>
    <n v="28"/>
    <n v="175"/>
    <n v="4900"/>
    <n v="2352"/>
    <n v="0.48"/>
    <s v="Online"/>
  </r>
  <r>
    <s v="Sports Direct"/>
    <n v="1197831"/>
    <x v="376"/>
    <s v="South"/>
    <s v="Texas"/>
    <s v="Dallas"/>
    <x v="2"/>
    <n v="25"/>
    <n v="152"/>
    <n v="3800"/>
    <n v="1862"/>
    <n v="0.49"/>
    <s v="Online"/>
  </r>
  <r>
    <s v="Sports Direct"/>
    <n v="1197831"/>
    <x v="377"/>
    <s v="South"/>
    <s v="Texas"/>
    <s v="Dallas"/>
    <x v="3"/>
    <n v="29"/>
    <n v="128"/>
    <n v="3712"/>
    <n v="2190.0800000000004"/>
    <n v="0.59000000000000008"/>
    <s v="Online"/>
  </r>
  <r>
    <s v="Sports Direct"/>
    <n v="1197831"/>
    <x v="378"/>
    <s v="South"/>
    <s v="Texas"/>
    <s v="Dallas"/>
    <x v="4"/>
    <n v="34"/>
    <n v="85"/>
    <n v="2890"/>
    <n v="1156"/>
    <n v="0.4"/>
    <s v="Online"/>
  </r>
  <r>
    <s v="Sports Direct"/>
    <n v="1197831"/>
    <x v="379"/>
    <s v="South"/>
    <s v="Texas"/>
    <s v="Dallas"/>
    <x v="5"/>
    <n v="29"/>
    <n v="156"/>
    <n v="4524"/>
    <n v="2804.88"/>
    <n v="0.62"/>
    <s v="Online"/>
  </r>
  <r>
    <s v="Sports Direct"/>
    <n v="1197831"/>
    <x v="380"/>
    <s v="South"/>
    <s v="Texas"/>
    <s v="Dallas"/>
    <x v="0"/>
    <n v="19"/>
    <n v="195"/>
    <n v="3705"/>
    <n v="1852.5"/>
    <n v="0.5"/>
    <s v="Online"/>
  </r>
  <r>
    <s v="Sports Direct"/>
    <n v="1197831"/>
    <x v="381"/>
    <s v="South"/>
    <s v="Texas"/>
    <s v="Dallas"/>
    <x v="1"/>
    <n v="29"/>
    <n v="194"/>
    <n v="5626"/>
    <n v="2756.74"/>
    <n v="0.49"/>
    <s v="Online"/>
  </r>
  <r>
    <s v="Sports Direct"/>
    <n v="1197831"/>
    <x v="382"/>
    <s v="South"/>
    <s v="Texas"/>
    <s v="Dallas"/>
    <x v="2"/>
    <n v="24"/>
    <n v="175"/>
    <n v="4200"/>
    <n v="1974"/>
    <n v="0.47"/>
    <s v="Online"/>
  </r>
  <r>
    <s v="Sports Direct"/>
    <n v="1197831"/>
    <x v="383"/>
    <s v="South"/>
    <s v="Texas"/>
    <s v="Dallas"/>
    <x v="3"/>
    <n v="34"/>
    <n v="154"/>
    <n v="5236"/>
    <n v="3141.6"/>
    <n v="0.6"/>
    <s v="Online"/>
  </r>
  <r>
    <s v="Sports Direct"/>
    <n v="1197831"/>
    <x v="384"/>
    <s v="South"/>
    <s v="Texas"/>
    <s v="Dallas"/>
    <x v="4"/>
    <n v="49"/>
    <n v="131"/>
    <n v="6419"/>
    <n v="2888.5499999999997"/>
    <n v="0.44999999999999996"/>
    <s v="Online"/>
  </r>
  <r>
    <s v="Sports Direct"/>
    <n v="1197831"/>
    <x v="385"/>
    <s v="South"/>
    <s v="Texas"/>
    <s v="Dallas"/>
    <x v="5"/>
    <n v="43"/>
    <n v="224"/>
    <n v="9632"/>
    <n v="6260.8"/>
    <n v="0.65"/>
    <s v="Online"/>
  </r>
  <r>
    <s v="Sports Direct"/>
    <n v="1197831"/>
    <x v="386"/>
    <s v="South"/>
    <s v="Texas"/>
    <s v="Dallas"/>
    <x v="0"/>
    <n v="41"/>
    <n v="224"/>
    <n v="9184"/>
    <n v="4132.7999999999993"/>
    <n v="0.44999999999999996"/>
    <s v="Online"/>
  </r>
  <r>
    <s v="Sports Direct"/>
    <n v="1197831"/>
    <x v="387"/>
    <s v="South"/>
    <s v="Texas"/>
    <s v="Dallas"/>
    <x v="1"/>
    <n v="49"/>
    <n v="200"/>
    <n v="9800"/>
    <n v="4704"/>
    <n v="0.48"/>
    <s v="Online"/>
  </r>
  <r>
    <s v="Sports Direct"/>
    <n v="1197831"/>
    <x v="388"/>
    <s v="South"/>
    <s v="Texas"/>
    <s v="Dallas"/>
    <x v="2"/>
    <n v="44"/>
    <n v="176"/>
    <n v="7744"/>
    <n v="3639.68"/>
    <n v="0.47"/>
    <s v="Online"/>
  </r>
  <r>
    <s v="Sports Direct"/>
    <n v="1197831"/>
    <x v="389"/>
    <s v="South"/>
    <s v="Texas"/>
    <s v="Dallas"/>
    <x v="3"/>
    <n v="43"/>
    <n v="174"/>
    <n v="7482"/>
    <n v="4115.1000000000004"/>
    <n v="0.55000000000000004"/>
    <s v="Online"/>
  </r>
  <r>
    <s v="Sports Direct"/>
    <n v="1197831"/>
    <x v="390"/>
    <s v="South"/>
    <s v="Texas"/>
    <s v="Dallas"/>
    <x v="4"/>
    <n v="45"/>
    <n v="145"/>
    <n v="6525"/>
    <n v="2805.75"/>
    <n v="0.43"/>
    <s v="Online"/>
  </r>
  <r>
    <s v="Sports Direct"/>
    <n v="1197831"/>
    <x v="391"/>
    <s v="South"/>
    <s v="Texas"/>
    <s v="Dallas"/>
    <x v="5"/>
    <n v="53"/>
    <n v="263"/>
    <n v="13939"/>
    <n v="8781.57"/>
    <n v="0.63"/>
    <s v="Online"/>
  </r>
  <r>
    <s v="Sports Direct"/>
    <n v="1197831"/>
    <x v="392"/>
    <s v="South"/>
    <s v="Texas"/>
    <s v="Dallas"/>
    <x v="0"/>
    <n v="41"/>
    <n v="231"/>
    <n v="9471"/>
    <n v="4924.92"/>
    <n v="0.52"/>
    <s v="Online"/>
  </r>
  <r>
    <s v="Sports Direct"/>
    <n v="1197831"/>
    <x v="393"/>
    <s v="South"/>
    <s v="Texas"/>
    <s v="Dallas"/>
    <x v="1"/>
    <n v="48"/>
    <n v="215"/>
    <n v="10320"/>
    <n v="5572.8"/>
    <n v="0.54"/>
    <s v="Online"/>
  </r>
  <r>
    <s v="Sports Direct"/>
    <n v="1197831"/>
    <x v="394"/>
    <s v="South"/>
    <s v="Texas"/>
    <s v="Dallas"/>
    <x v="2"/>
    <n v="44"/>
    <n v="254"/>
    <n v="11176"/>
    <n v="6146.7999999999993"/>
    <n v="0.54999999999999993"/>
    <s v="Online"/>
  </r>
  <r>
    <s v="Sports Direct"/>
    <n v="1197831"/>
    <x v="395"/>
    <s v="South"/>
    <s v="Texas"/>
    <s v="Dallas"/>
    <x v="3"/>
    <n v="43"/>
    <n v="150"/>
    <n v="6450"/>
    <n v="3934.5"/>
    <n v="0.61"/>
    <s v="Online"/>
  </r>
  <r>
    <s v="Sports Direct"/>
    <n v="1197831"/>
    <x v="396"/>
    <s v="South"/>
    <s v="Texas"/>
    <s v="Dallas"/>
    <x v="4"/>
    <n v="47"/>
    <n v="167"/>
    <n v="7849"/>
    <n v="3610.5399999999995"/>
    <n v="0.45999999999999996"/>
    <s v="Online"/>
  </r>
  <r>
    <s v="Sports Direct"/>
    <n v="1197831"/>
    <x v="397"/>
    <s v="South"/>
    <s v="Texas"/>
    <s v="Dallas"/>
    <x v="5"/>
    <n v="54"/>
    <n v="255"/>
    <n v="13770"/>
    <n v="9225.9000000000015"/>
    <n v="0.67"/>
    <s v="Online"/>
  </r>
  <r>
    <s v="Sports Direct"/>
    <n v="1197831"/>
    <x v="398"/>
    <s v="South"/>
    <s v="Texas"/>
    <s v="Dallas"/>
    <x v="0"/>
    <n v="49"/>
    <n v="208"/>
    <n v="10192"/>
    <n v="5197.92"/>
    <n v="0.51"/>
    <s v="Online"/>
  </r>
  <r>
    <s v="Sports Direct"/>
    <n v="1197831"/>
    <x v="399"/>
    <s v="South"/>
    <s v="Texas"/>
    <s v="Dallas"/>
    <x v="1"/>
    <n v="53"/>
    <n v="208"/>
    <n v="11024"/>
    <n v="5512"/>
    <n v="0.5"/>
    <s v="Online"/>
  </r>
  <r>
    <s v="Sports Direct"/>
    <n v="1197831"/>
    <x v="400"/>
    <s v="South"/>
    <s v="Texas"/>
    <s v="Dallas"/>
    <x v="2"/>
    <n v="46"/>
    <n v="273"/>
    <n v="12558"/>
    <n v="6906.8999999999987"/>
    <n v="0.54999999999999993"/>
    <s v="Online"/>
  </r>
  <r>
    <s v="Sports Direct"/>
    <n v="1197831"/>
    <x v="401"/>
    <s v="South"/>
    <s v="Texas"/>
    <s v="Dallas"/>
    <x v="3"/>
    <n v="47"/>
    <n v="147"/>
    <n v="6909"/>
    <n v="4490.8500000000004"/>
    <n v="0.65"/>
    <s v="Online"/>
  </r>
  <r>
    <s v="Sports Direct"/>
    <n v="1197831"/>
    <x v="402"/>
    <s v="South"/>
    <s v="Texas"/>
    <s v="Dallas"/>
    <x v="4"/>
    <n v="53"/>
    <n v="142"/>
    <n v="7526"/>
    <n v="3612.48"/>
    <n v="0.48"/>
    <s v="Online"/>
  </r>
  <r>
    <s v="Sports Direct"/>
    <n v="1197831"/>
    <x v="403"/>
    <s v="South"/>
    <s v="Texas"/>
    <s v="Dallas"/>
    <x v="5"/>
    <n v="56"/>
    <n v="233"/>
    <n v="13048"/>
    <n v="9133.6"/>
    <n v="0.70000000000000007"/>
    <s v="Online"/>
  </r>
  <r>
    <s v="Sports Direct"/>
    <n v="1197831"/>
    <x v="404"/>
    <s v="South"/>
    <s v="Texas"/>
    <s v="Dallas"/>
    <x v="0"/>
    <n v="53"/>
    <n v="181"/>
    <n v="9593"/>
    <n v="5276.15"/>
    <n v="0.54999999999999993"/>
    <s v="Online"/>
  </r>
  <r>
    <s v="Sports Direct"/>
    <n v="1197831"/>
    <x v="405"/>
    <s v="South"/>
    <s v="Texas"/>
    <s v="Dallas"/>
    <x v="1"/>
    <n v="54"/>
    <n v="176"/>
    <n v="9504"/>
    <n v="4847.04"/>
    <n v="0.51"/>
    <s v="Online"/>
  </r>
  <r>
    <s v="Sports Direct"/>
    <n v="1197831"/>
    <x v="406"/>
    <s v="South"/>
    <s v="Texas"/>
    <s v="Dallas"/>
    <x v="2"/>
    <n v="59"/>
    <n v="203"/>
    <n v="11977"/>
    <n v="6347.81"/>
    <n v="0.53"/>
    <s v="Online"/>
  </r>
  <r>
    <s v="Sports Direct"/>
    <n v="1197831"/>
    <x v="407"/>
    <s v="South"/>
    <s v="Texas"/>
    <s v="Dallas"/>
    <x v="3"/>
    <n v="56"/>
    <n v="126"/>
    <n v="7056"/>
    <n v="4586.4000000000005"/>
    <n v="0.65"/>
    <s v="Online"/>
  </r>
  <r>
    <s v="Sports Direct"/>
    <n v="1197831"/>
    <x v="408"/>
    <s v="South"/>
    <s v="Texas"/>
    <s v="Dallas"/>
    <x v="4"/>
    <n v="53"/>
    <n v="135"/>
    <n v="7155"/>
    <n v="3505.95"/>
    <n v="0.49"/>
    <s v="Online"/>
  </r>
  <r>
    <s v="Sports Direct"/>
    <n v="1197831"/>
    <x v="409"/>
    <s v="South"/>
    <s v="Texas"/>
    <s v="Dallas"/>
    <x v="5"/>
    <n v="48"/>
    <n v="203"/>
    <n v="9744"/>
    <n v="6820.8000000000011"/>
    <n v="0.70000000000000007"/>
    <s v="Online"/>
  </r>
  <r>
    <s v="Sports Direct"/>
    <n v="1197831"/>
    <x v="410"/>
    <s v="South"/>
    <s v="Texas"/>
    <s v="Dallas"/>
    <x v="0"/>
    <n v="39"/>
    <n v="156"/>
    <n v="6084"/>
    <n v="3042"/>
    <n v="0.5"/>
    <s v="Online"/>
  </r>
  <r>
    <s v="Sports Direct"/>
    <n v="1197831"/>
    <x v="411"/>
    <s v="South"/>
    <s v="Texas"/>
    <s v="Dallas"/>
    <x v="1"/>
    <n v="38"/>
    <n v="169"/>
    <n v="6422"/>
    <n v="3275.2200000000003"/>
    <n v="0.51"/>
    <s v="Online"/>
  </r>
  <r>
    <s v="Sports Direct"/>
    <n v="1197831"/>
    <x v="412"/>
    <s v="South"/>
    <s v="Texas"/>
    <s v="Dallas"/>
    <x v="2"/>
    <n v="41"/>
    <n v="144"/>
    <n v="5904"/>
    <n v="3070.08"/>
    <n v="0.52"/>
    <s v="Online"/>
  </r>
  <r>
    <s v="Sports Direct"/>
    <n v="1197831"/>
    <x v="413"/>
    <s v="South"/>
    <s v="Texas"/>
    <s v="Dallas"/>
    <x v="3"/>
    <n v="41"/>
    <n v="111"/>
    <n v="4551"/>
    <n v="2730.6"/>
    <n v="0.6"/>
    <s v="Online"/>
  </r>
  <r>
    <s v="Sports Direct"/>
    <n v="1197831"/>
    <x v="414"/>
    <s v="South"/>
    <s v="Texas"/>
    <s v="Dallas"/>
    <x v="4"/>
    <n v="36"/>
    <n v="100"/>
    <n v="3600"/>
    <n v="1619.9999999999998"/>
    <n v="0.44999999999999996"/>
    <s v="Online"/>
  </r>
  <r>
    <s v="Sports Direct"/>
    <n v="1197831"/>
    <x v="415"/>
    <s v="South"/>
    <s v="Texas"/>
    <s v="Dallas"/>
    <x v="5"/>
    <n v="45"/>
    <n v="161"/>
    <n v="7245"/>
    <n v="5071.5000000000009"/>
    <n v="0.70000000000000007"/>
    <s v="Online"/>
  </r>
  <r>
    <s v="Sports Direct"/>
    <n v="1197831"/>
    <x v="416"/>
    <s v="South"/>
    <s v="Texas"/>
    <s v="Dallas"/>
    <x v="0"/>
    <n v="38"/>
    <n v="181"/>
    <n v="6878"/>
    <n v="3782.8999999999996"/>
    <n v="0.54999999999999993"/>
    <s v="Online"/>
  </r>
  <r>
    <s v="Sports Direct"/>
    <n v="1197831"/>
    <x v="417"/>
    <s v="South"/>
    <s v="Texas"/>
    <s v="Dallas"/>
    <x v="1"/>
    <n v="37"/>
    <n v="218"/>
    <n v="8066"/>
    <n v="4033"/>
    <n v="0.5"/>
    <s v="Online"/>
  </r>
  <r>
    <s v="Sports Direct"/>
    <n v="1197831"/>
    <x v="418"/>
    <s v="South"/>
    <s v="Texas"/>
    <s v="Dallas"/>
    <x v="2"/>
    <n v="63"/>
    <n v="176"/>
    <n v="11088"/>
    <n v="6098.4"/>
    <n v="0.54999999999999993"/>
    <s v="Online"/>
  </r>
  <r>
    <s v="Sports Direct"/>
    <n v="1197831"/>
    <x v="419"/>
    <s v="South"/>
    <s v="Texas"/>
    <s v="Dallas"/>
    <x v="3"/>
    <n v="59"/>
    <n v="145"/>
    <n v="8555"/>
    <n v="5304.1"/>
    <n v="0.62"/>
    <s v="Online"/>
  </r>
  <r>
    <s v="Sports Direct"/>
    <n v="1197831"/>
    <x v="420"/>
    <s v="South"/>
    <s v="Texas"/>
    <s v="Dallas"/>
    <x v="4"/>
    <n v="56"/>
    <n v="138"/>
    <n v="7728"/>
    <n v="3709.44"/>
    <n v="0.48"/>
    <s v="Online"/>
  </r>
  <r>
    <s v="Sports Direct"/>
    <n v="1197831"/>
    <x v="421"/>
    <s v="South"/>
    <s v="Texas"/>
    <s v="Dallas"/>
    <x v="5"/>
    <n v="67"/>
    <n v="176"/>
    <n v="11792"/>
    <n v="7664.8"/>
    <n v="0.65"/>
    <s v="Online"/>
  </r>
  <r>
    <s v="Sports Direct"/>
    <n v="1197831"/>
    <x v="422"/>
    <s v="South"/>
    <s v="Texas"/>
    <s v="Dallas"/>
    <x v="0"/>
    <n v="59"/>
    <n v="223"/>
    <n v="13157"/>
    <n v="7104.7800000000007"/>
    <n v="0.54"/>
    <s v="Online"/>
  </r>
  <r>
    <s v="Sports Direct"/>
    <n v="1197831"/>
    <x v="423"/>
    <s v="South"/>
    <s v="Texas"/>
    <s v="Dallas"/>
    <x v="1"/>
    <n v="56"/>
    <n v="231"/>
    <n v="12936"/>
    <n v="6726.72"/>
    <n v="0.52"/>
    <s v="Online"/>
  </r>
  <r>
    <s v="Sports Direct"/>
    <n v="1197831"/>
    <x v="424"/>
    <s v="South"/>
    <s v="Texas"/>
    <s v="Dallas"/>
    <x v="2"/>
    <n v="62"/>
    <n v="189"/>
    <n v="11718"/>
    <n v="6327.72"/>
    <n v="0.54"/>
    <s v="Online"/>
  </r>
  <r>
    <s v="Sports Direct"/>
    <n v="1197831"/>
    <x v="425"/>
    <s v="South"/>
    <s v="Texas"/>
    <s v="Dallas"/>
    <x v="3"/>
    <n v="59"/>
    <n v="173"/>
    <n v="10207"/>
    <n v="6328.34"/>
    <n v="0.62"/>
    <s v="Online"/>
  </r>
  <r>
    <s v="Sports Direct"/>
    <n v="1197831"/>
    <x v="426"/>
    <s v="South"/>
    <s v="Texas"/>
    <s v="Dallas"/>
    <x v="4"/>
    <n v="58"/>
    <n v="158"/>
    <n v="9164"/>
    <n v="4582"/>
    <n v="0.5"/>
    <s v="Online"/>
  </r>
  <r>
    <s v="Sports Direct"/>
    <n v="1197831"/>
    <x v="427"/>
    <s v="South"/>
    <s v="Texas"/>
    <s v="Dallas"/>
    <x v="5"/>
    <n v="65"/>
    <n v="233"/>
    <n v="15145"/>
    <n v="9995.7000000000007"/>
    <n v="0.66"/>
    <s v="Online"/>
  </r>
  <r>
    <s v="Foot Locker"/>
    <n v="1185732"/>
    <x v="428"/>
    <s v="South"/>
    <s v="Texas"/>
    <s v="Dallas"/>
    <x v="0"/>
    <n v="44"/>
    <n v="111"/>
    <n v="4884"/>
    <n v="3418.8"/>
    <n v="0.70000000000000007"/>
    <s v="Online"/>
  </r>
  <r>
    <s v="Foot Locker"/>
    <n v="1185732"/>
    <x v="429"/>
    <s v="South"/>
    <s v="Texas"/>
    <s v="Dallas"/>
    <x v="1"/>
    <n v="41"/>
    <n v="68"/>
    <n v="2788"/>
    <n v="1310.3599999999999"/>
    <n v="0.47"/>
    <s v="Online"/>
  </r>
  <r>
    <s v="Foot Locker"/>
    <n v="1185732"/>
    <x v="430"/>
    <s v="South"/>
    <s v="Texas"/>
    <s v="Dallas"/>
    <x v="2"/>
    <n v="33"/>
    <n v="56"/>
    <n v="1848"/>
    <n v="942.48"/>
    <n v="0.51"/>
    <s v="Online"/>
  </r>
  <r>
    <s v="Foot Locker"/>
    <n v="1185732"/>
    <x v="431"/>
    <s v="South"/>
    <s v="Texas"/>
    <s v="Dallas"/>
    <x v="3"/>
    <n v="38"/>
    <n v="19"/>
    <n v="722"/>
    <n v="368.22"/>
    <n v="0.51"/>
    <s v="Online"/>
  </r>
  <r>
    <s v="Foot Locker"/>
    <n v="1185732"/>
    <x v="432"/>
    <s v="Northeast"/>
    <s v="Pennsylvania"/>
    <s v="Philadelphia"/>
    <x v="4"/>
    <n v="54"/>
    <n v="36"/>
    <n v="1944"/>
    <n v="874.8"/>
    <n v="0.44999999999999996"/>
    <s v="Online"/>
  </r>
  <r>
    <s v="Foot Locker"/>
    <n v="1185732"/>
    <x v="433"/>
    <s v="Northeast"/>
    <s v="Pennsylvania"/>
    <s v="Philadelphia"/>
    <x v="5"/>
    <n v="43"/>
    <n v="61"/>
    <n v="2623"/>
    <n v="1154.1200000000001"/>
    <n v="0.44"/>
    <s v="Online"/>
  </r>
  <r>
    <s v="Foot Locker"/>
    <n v="1185732"/>
    <x v="434"/>
    <s v="Northeast"/>
    <s v="Pennsylvania"/>
    <s v="Philadelphia"/>
    <x v="0"/>
    <n v="42"/>
    <n v="119"/>
    <n v="4998"/>
    <n v="3348.6600000000003"/>
    <n v="0.67"/>
    <s v="Online"/>
  </r>
  <r>
    <s v="Foot Locker"/>
    <n v="1185732"/>
    <x v="435"/>
    <s v="Northeast"/>
    <s v="Pennsylvania"/>
    <s v="Philadelphia"/>
    <x v="1"/>
    <n v="44"/>
    <n v="35"/>
    <n v="1540"/>
    <n v="739.19999999999993"/>
    <n v="0.48"/>
    <s v="Online"/>
  </r>
  <r>
    <s v="Foot Locker"/>
    <n v="1185732"/>
    <x v="436"/>
    <s v="Northeast"/>
    <s v="Pennsylvania"/>
    <s v="Philadelphia"/>
    <x v="2"/>
    <n v="34"/>
    <n v="46"/>
    <n v="1564"/>
    <n v="813.28"/>
    <n v="0.52"/>
    <s v="Online"/>
  </r>
  <r>
    <s v="Foot Locker"/>
    <n v="1185732"/>
    <x v="437"/>
    <s v="Northeast"/>
    <s v="Pennsylvania"/>
    <s v="Philadelphia"/>
    <x v="3"/>
    <n v="39"/>
    <n v="13"/>
    <n v="507"/>
    <n v="263.64"/>
    <n v="0.52"/>
    <s v="Online"/>
  </r>
  <r>
    <s v="Foot Locker"/>
    <n v="1185732"/>
    <x v="438"/>
    <s v="Northeast"/>
    <s v="Pennsylvania"/>
    <s v="Philadelphia"/>
    <x v="4"/>
    <n v="51"/>
    <n v="36"/>
    <n v="1836"/>
    <n v="844.56"/>
    <n v="0.45999999999999996"/>
    <s v="Online"/>
  </r>
  <r>
    <s v="Foot Locker"/>
    <n v="1185732"/>
    <x v="439"/>
    <s v="Northeast"/>
    <s v="Pennsylvania"/>
    <s v="Philadelphia"/>
    <x v="5"/>
    <n v="44"/>
    <n v="68"/>
    <n v="2992"/>
    <n v="1346.3999999999999"/>
    <n v="0.44999999999999996"/>
    <s v="Online"/>
  </r>
  <r>
    <s v="Foot Locker"/>
    <n v="1185732"/>
    <x v="440"/>
    <s v="Northeast"/>
    <s v="Pennsylvania"/>
    <s v="Philadelphia"/>
    <x v="0"/>
    <n v="49"/>
    <n v="120"/>
    <n v="5880"/>
    <n v="4116"/>
    <n v="0.70000000000000007"/>
    <s v="Online"/>
  </r>
  <r>
    <s v="Foot Locker"/>
    <n v="1185732"/>
    <x v="441"/>
    <s v="Northeast"/>
    <s v="Pennsylvania"/>
    <s v="Philadelphia"/>
    <x v="1"/>
    <n v="47"/>
    <n v="38"/>
    <n v="1786"/>
    <n v="875.14"/>
    <n v="0.49"/>
    <s v="Online"/>
  </r>
  <r>
    <s v="Foot Locker"/>
    <n v="1185732"/>
    <x v="442"/>
    <s v="Northeast"/>
    <s v="Pennsylvania"/>
    <s v="Philadelphia"/>
    <x v="2"/>
    <n v="36"/>
    <n v="51"/>
    <n v="1836"/>
    <n v="991.44"/>
    <n v="0.54"/>
    <s v="Online"/>
  </r>
  <r>
    <s v="Foot Locker"/>
    <n v="1185732"/>
    <x v="443"/>
    <s v="Northeast"/>
    <s v="Pennsylvania"/>
    <s v="Philadelphia"/>
    <x v="3"/>
    <n v="43"/>
    <n v="8"/>
    <n v="344"/>
    <n v="175.44"/>
    <n v="0.51"/>
    <s v="Online"/>
  </r>
  <r>
    <s v="Foot Locker"/>
    <n v="1185732"/>
    <x v="444"/>
    <s v="Northeast"/>
    <s v="Pennsylvania"/>
    <s v="Philadelphia"/>
    <x v="4"/>
    <n v="58"/>
    <n v="20"/>
    <n v="1160"/>
    <n v="464"/>
    <n v="0.4"/>
    <s v="Online"/>
  </r>
  <r>
    <s v="Foot Locker"/>
    <n v="1185732"/>
    <x v="445"/>
    <s v="Northeast"/>
    <s v="Pennsylvania"/>
    <s v="Philadelphia"/>
    <x v="5"/>
    <n v="47"/>
    <n v="44"/>
    <n v="2068"/>
    <n v="723.8"/>
    <n v="0.35"/>
    <s v="Online"/>
  </r>
  <r>
    <s v="Foot Locker"/>
    <n v="1185732"/>
    <x v="446"/>
    <s v="Northeast"/>
    <s v="Pennsylvania"/>
    <s v="Philadelphia"/>
    <x v="0"/>
    <n v="46"/>
    <n v="122"/>
    <n v="5612"/>
    <n v="3535.56"/>
    <n v="0.63"/>
    <s v="Online"/>
  </r>
  <r>
    <s v="Foot Locker"/>
    <n v="1185732"/>
    <x v="447"/>
    <s v="Northeast"/>
    <s v="Pennsylvania"/>
    <s v="Philadelphia"/>
    <x v="1"/>
    <n v="45"/>
    <n v="45"/>
    <n v="2025"/>
    <n v="850.5"/>
    <n v="0.42"/>
    <s v="Online"/>
  </r>
  <r>
    <s v="Foot Locker"/>
    <n v="1185732"/>
    <x v="448"/>
    <s v="Northeast"/>
    <s v="Pennsylvania"/>
    <s v="Philadelphia"/>
    <x v="2"/>
    <n v="38"/>
    <n v="38"/>
    <n v="1444"/>
    <n v="664.2399999999999"/>
    <n v="0.45999999999999996"/>
    <s v="Online"/>
  </r>
  <r>
    <s v="Foot Locker"/>
    <n v="1185732"/>
    <x v="449"/>
    <s v="Northeast"/>
    <s v="Pennsylvania"/>
    <s v="Philadelphia"/>
    <x v="3"/>
    <n v="42"/>
    <n v="20"/>
    <n v="840"/>
    <n v="386.4"/>
    <n v="0.45999999999999996"/>
    <s v="Online"/>
  </r>
  <r>
    <s v="Foot Locker"/>
    <n v="1185732"/>
    <x v="450"/>
    <s v="Northeast"/>
    <s v="Pennsylvania"/>
    <s v="Philadelphia"/>
    <x v="4"/>
    <n v="55"/>
    <n v="22"/>
    <n v="1210"/>
    <n v="508.2"/>
    <n v="0.42"/>
    <s v="Online"/>
  </r>
  <r>
    <s v="Foot Locker"/>
    <n v="1185732"/>
    <x v="451"/>
    <s v="Northeast"/>
    <s v="Pennsylvania"/>
    <s v="Philadelphia"/>
    <x v="5"/>
    <n v="48"/>
    <n v="54"/>
    <n v="2592"/>
    <n v="933.12"/>
    <n v="0.36"/>
    <s v="Online"/>
  </r>
  <r>
    <s v="Foot Locker"/>
    <n v="1185732"/>
    <x v="452"/>
    <s v="Northeast"/>
    <s v="Pennsylvania"/>
    <s v="Philadelphia"/>
    <x v="0"/>
    <n v="58"/>
    <n v="136"/>
    <n v="7888"/>
    <n v="4969.4399999999996"/>
    <n v="0.63"/>
    <s v="Online"/>
  </r>
  <r>
    <s v="Foot Locker"/>
    <n v="1185732"/>
    <x v="453"/>
    <s v="Northeast"/>
    <s v="Pennsylvania"/>
    <s v="Philadelphia"/>
    <x v="1"/>
    <n v="54"/>
    <n v="53"/>
    <n v="2862"/>
    <n v="1144.8"/>
    <n v="0.4"/>
    <s v="Online"/>
  </r>
  <r>
    <s v="Foot Locker"/>
    <n v="1185732"/>
    <x v="454"/>
    <s v="Northeast"/>
    <s v="Pennsylvania"/>
    <s v="Philadelphia"/>
    <x v="2"/>
    <n v="52"/>
    <n v="42"/>
    <n v="2184"/>
    <n v="1004.6399999999999"/>
    <n v="0.45999999999999996"/>
    <s v="Online"/>
  </r>
  <r>
    <s v="Foot Locker"/>
    <n v="1185732"/>
    <x v="455"/>
    <s v="Northeast"/>
    <s v="Pennsylvania"/>
    <s v="Philadelphia"/>
    <x v="3"/>
    <n v="51"/>
    <n v="29"/>
    <n v="1479"/>
    <n v="695.13"/>
    <n v="0.47"/>
    <s v="Online"/>
  </r>
  <r>
    <s v="Foot Locker"/>
    <n v="1185732"/>
    <x v="456"/>
    <s v="Northeast"/>
    <s v="Pennsylvania"/>
    <s v="Philadelphia"/>
    <x v="4"/>
    <n v="59"/>
    <n v="31"/>
    <n v="1829"/>
    <n v="768.18"/>
    <n v="0.42"/>
    <s v="Online"/>
  </r>
  <r>
    <s v="Foot Locker"/>
    <n v="1185732"/>
    <x v="457"/>
    <s v="Northeast"/>
    <s v="Pennsylvania"/>
    <s v="Philadelphia"/>
    <x v="5"/>
    <n v="64"/>
    <n v="63"/>
    <n v="4032"/>
    <n v="1814.3999999999999"/>
    <n v="0.44999999999999996"/>
    <s v="Online"/>
  </r>
  <r>
    <s v="Foot Locker"/>
    <n v="1185732"/>
    <x v="458"/>
    <s v="Northeast"/>
    <s v="Pennsylvania"/>
    <s v="Philadelphia"/>
    <x v="0"/>
    <n v="64"/>
    <n v="135"/>
    <n v="8640"/>
    <n v="5616"/>
    <n v="0.65"/>
    <s v="Online"/>
  </r>
  <r>
    <s v="Foot Locker"/>
    <n v="1185732"/>
    <x v="459"/>
    <s v="Northeast"/>
    <s v="Pennsylvania"/>
    <s v="Philadelphia"/>
    <x v="1"/>
    <n v="59"/>
    <n v="70"/>
    <n v="4130"/>
    <n v="1899.8"/>
    <n v="0.45999999999999996"/>
    <s v="Online"/>
  </r>
  <r>
    <s v="Foot Locker"/>
    <n v="1185732"/>
    <x v="460"/>
    <s v="Northeast"/>
    <s v="Pennsylvania"/>
    <s v="Philadelphia"/>
    <x v="2"/>
    <n v="52"/>
    <n v="44"/>
    <n v="2288"/>
    <n v="1144"/>
    <n v="0.5"/>
    <s v="Online"/>
  </r>
  <r>
    <s v="Foot Locker"/>
    <n v="1185732"/>
    <x v="461"/>
    <s v="Northeast"/>
    <s v="Pennsylvania"/>
    <s v="Philadelphia"/>
    <x v="3"/>
    <n v="52"/>
    <n v="39"/>
    <n v="2028"/>
    <n v="1074.8400000000001"/>
    <n v="0.53"/>
    <s v="Online"/>
  </r>
  <r>
    <s v="Foot Locker"/>
    <n v="1185732"/>
    <x v="462"/>
    <s v="Northeast"/>
    <s v="Pennsylvania"/>
    <s v="Philadelphia"/>
    <x v="4"/>
    <n v="60"/>
    <n v="45"/>
    <n v="2700"/>
    <n v="1242"/>
    <n v="0.45999999999999996"/>
    <s v="Online"/>
  </r>
  <r>
    <s v="Foot Locker"/>
    <n v="1185732"/>
    <x v="463"/>
    <s v="Northeast"/>
    <s v="Pennsylvania"/>
    <s v="Philadelphia"/>
    <x v="5"/>
    <n v="65"/>
    <n v="81"/>
    <n v="5265"/>
    <n v="2211.2999999999997"/>
    <n v="0.42"/>
    <s v="Online"/>
  </r>
  <r>
    <s v="Foot Locker"/>
    <n v="1185732"/>
    <x v="464"/>
    <s v="Northeast"/>
    <s v="Pennsylvania"/>
    <s v="Philadelphia"/>
    <x v="0"/>
    <n v="60"/>
    <n v="145"/>
    <n v="8700"/>
    <n v="5829"/>
    <n v="0.67"/>
    <s v="Online"/>
  </r>
  <r>
    <s v="Foot Locker"/>
    <n v="1185732"/>
    <x v="465"/>
    <s v="Northeast"/>
    <s v="Pennsylvania"/>
    <s v="Philadelphia"/>
    <x v="1"/>
    <n v="55"/>
    <n v="90"/>
    <n v="4950"/>
    <n v="2475"/>
    <n v="0.5"/>
    <s v="Online"/>
  </r>
  <r>
    <s v="Foot Locker"/>
    <n v="1185732"/>
    <x v="466"/>
    <s v="Northeast"/>
    <s v="Pennsylvania"/>
    <s v="Philadelphia"/>
    <x v="2"/>
    <n v="51"/>
    <n v="59"/>
    <n v="3009"/>
    <n v="1504.5"/>
    <n v="0.5"/>
    <s v="Online"/>
  </r>
  <r>
    <s v="Foot Locker"/>
    <n v="1185732"/>
    <x v="467"/>
    <s v="Northeast"/>
    <s v="Pennsylvania"/>
    <s v="Philadelphia"/>
    <x v="3"/>
    <n v="51"/>
    <n v="44"/>
    <n v="2244"/>
    <n v="1189.3200000000002"/>
    <n v="0.53"/>
    <s v="Online"/>
  </r>
  <r>
    <s v="Foot Locker"/>
    <n v="1185732"/>
    <x v="468"/>
    <s v="Northeast"/>
    <s v="Pennsylvania"/>
    <s v="Philadelphia"/>
    <x v="4"/>
    <n v="64"/>
    <n v="60"/>
    <n v="3840"/>
    <n v="1843.1999999999998"/>
    <n v="0.48"/>
    <s v="Online"/>
  </r>
  <r>
    <s v="Foot Locker"/>
    <n v="1185732"/>
    <x v="469"/>
    <s v="Northeast"/>
    <s v="Pennsylvania"/>
    <s v="Philadelphia"/>
    <x v="5"/>
    <n v="64"/>
    <n v="98"/>
    <n v="6272"/>
    <n v="2634.24"/>
    <n v="0.42"/>
    <s v="Online"/>
  </r>
  <r>
    <s v="Foot Locker"/>
    <n v="1185732"/>
    <x v="470"/>
    <s v="Northeast"/>
    <s v="Pennsylvania"/>
    <s v="Philadelphia"/>
    <x v="0"/>
    <n v="60"/>
    <n v="158"/>
    <n v="9480"/>
    <n v="6256.8"/>
    <n v="0.66"/>
    <s v="Online"/>
  </r>
  <r>
    <s v="Foot Locker"/>
    <n v="1185732"/>
    <x v="471"/>
    <s v="Northeast"/>
    <s v="Pennsylvania"/>
    <s v="Philadelphia"/>
    <x v="1"/>
    <n v="54"/>
    <n v="75"/>
    <n v="4050"/>
    <n v="1903.5"/>
    <n v="0.47"/>
    <s v="Online"/>
  </r>
  <r>
    <s v="Foot Locker"/>
    <n v="1185732"/>
    <x v="472"/>
    <s v="Northeast"/>
    <s v="Pennsylvania"/>
    <s v="Philadelphia"/>
    <x v="2"/>
    <n v="54"/>
    <n v="61"/>
    <n v="3294"/>
    <n v="1811.6999999999998"/>
    <n v="0.54999999999999993"/>
    <s v="Online"/>
  </r>
  <r>
    <s v="Foot Locker"/>
    <n v="1185732"/>
    <x v="473"/>
    <s v="Northeast"/>
    <s v="Pennsylvania"/>
    <s v="Philadelphia"/>
    <x v="3"/>
    <n v="53"/>
    <n v="58"/>
    <n v="3074"/>
    <n v="1659.96"/>
    <n v="0.54"/>
    <s v="Online"/>
  </r>
  <r>
    <s v="Foot Locker"/>
    <n v="1185732"/>
    <x v="474"/>
    <s v="Northeast"/>
    <s v="Pennsylvania"/>
    <s v="Philadelphia"/>
    <x v="4"/>
    <n v="61"/>
    <n v="46"/>
    <n v="2806"/>
    <n v="1290.76"/>
    <n v="0.45999999999999996"/>
    <s v="Online"/>
  </r>
  <r>
    <s v="Foot Locker"/>
    <n v="1185732"/>
    <x v="475"/>
    <s v="Northeast"/>
    <s v="Pennsylvania"/>
    <s v="Philadelphia"/>
    <x v="5"/>
    <n v="64"/>
    <n v="95"/>
    <n v="6080"/>
    <n v="2614.4"/>
    <n v="0.43"/>
    <s v="Online"/>
  </r>
  <r>
    <s v="Foot Locker"/>
    <n v="1185732"/>
    <x v="476"/>
    <s v="Northeast"/>
    <s v="Pennsylvania"/>
    <s v="Philadelphia"/>
    <x v="0"/>
    <n v="62"/>
    <n v="143"/>
    <n v="8866"/>
    <n v="5319.5999999999995"/>
    <n v="0.6"/>
    <s v="Online"/>
  </r>
  <r>
    <s v="Foot Locker"/>
    <n v="1185732"/>
    <x v="477"/>
    <s v="Northeast"/>
    <s v="Pennsylvania"/>
    <s v="Philadelphia"/>
    <x v="1"/>
    <n v="48"/>
    <n v="80"/>
    <n v="3840"/>
    <n v="1536"/>
    <n v="0.4"/>
    <s v="Online"/>
  </r>
  <r>
    <s v="Foot Locker"/>
    <n v="1185732"/>
    <x v="478"/>
    <s v="Northeast"/>
    <s v="Pennsylvania"/>
    <s v="Philadelphia"/>
    <x v="2"/>
    <n v="41"/>
    <n v="50"/>
    <n v="2050"/>
    <n v="922.49999999999989"/>
    <n v="0.44999999999999996"/>
    <s v="Online"/>
  </r>
  <r>
    <s v="Foot Locker"/>
    <n v="1185732"/>
    <x v="479"/>
    <s v="Northeast"/>
    <s v="Pennsylvania"/>
    <s v="Philadelphia"/>
    <x v="3"/>
    <n v="41"/>
    <n v="53"/>
    <n v="2173"/>
    <n v="1021.31"/>
    <n v="0.47"/>
    <s v="Online"/>
  </r>
  <r>
    <s v="Foot Locker"/>
    <n v="1185732"/>
    <x v="480"/>
    <s v="Northeast"/>
    <s v="Pennsylvania"/>
    <s v="Philadelphia"/>
    <x v="4"/>
    <n v="50"/>
    <n v="36"/>
    <n v="1800"/>
    <n v="809.99999999999989"/>
    <n v="0.44999999999999996"/>
    <s v="Online"/>
  </r>
  <r>
    <s v="Foot Locker"/>
    <n v="1185732"/>
    <x v="481"/>
    <s v="Northeast"/>
    <s v="Pennsylvania"/>
    <s v="Philadelphia"/>
    <x v="5"/>
    <n v="55"/>
    <n v="61"/>
    <n v="3355"/>
    <n v="1342"/>
    <n v="0.4"/>
    <s v="Online"/>
  </r>
  <r>
    <s v="Foot Locker"/>
    <n v="1185732"/>
    <x v="482"/>
    <s v="Northeast"/>
    <s v="Pennsylvania"/>
    <s v="Philadelphia"/>
    <x v="0"/>
    <n v="55"/>
    <n v="104"/>
    <n v="5720"/>
    <n v="3546.4"/>
    <n v="0.62"/>
    <s v="Online"/>
  </r>
  <r>
    <s v="Foot Locker"/>
    <n v="1185732"/>
    <x v="483"/>
    <s v="Northeast"/>
    <s v="Pennsylvania"/>
    <s v="Philadelphia"/>
    <x v="1"/>
    <n v="47"/>
    <n v="63"/>
    <n v="2961"/>
    <n v="1243.6199999999999"/>
    <n v="0.42"/>
    <s v="Online"/>
  </r>
  <r>
    <s v="Foot Locker"/>
    <n v="1185732"/>
    <x v="484"/>
    <s v="Northeast"/>
    <s v="Pennsylvania"/>
    <s v="Philadelphia"/>
    <x v="2"/>
    <n v="48"/>
    <n v="34"/>
    <n v="1632"/>
    <n v="734.4"/>
    <n v="0.44999999999999996"/>
    <s v="Online"/>
  </r>
  <r>
    <s v="Foot Locker"/>
    <n v="1185732"/>
    <x v="485"/>
    <s v="Northeast"/>
    <s v="Pennsylvania"/>
    <s v="Philadelphia"/>
    <x v="3"/>
    <n v="48"/>
    <n v="29"/>
    <n v="1392"/>
    <n v="626.4"/>
    <n v="0.44999999999999996"/>
    <s v="Online"/>
  </r>
  <r>
    <s v="Foot Locker"/>
    <n v="1185732"/>
    <x v="486"/>
    <s v="Northeast"/>
    <s v="Pennsylvania"/>
    <s v="Philadelphia"/>
    <x v="4"/>
    <n v="56"/>
    <n v="27"/>
    <n v="1512"/>
    <n v="650.16"/>
    <n v="0.43"/>
    <s v="Online"/>
  </r>
  <r>
    <s v="Foot Locker"/>
    <n v="1185732"/>
    <x v="487"/>
    <s v="Northeast"/>
    <s v="Pennsylvania"/>
    <s v="Philadelphia"/>
    <x v="5"/>
    <n v="60"/>
    <n v="63"/>
    <n v="3780"/>
    <n v="1474.2"/>
    <n v="0.39"/>
    <s v="Online"/>
  </r>
  <r>
    <s v="Foot Locker"/>
    <n v="1185732"/>
    <x v="488"/>
    <s v="Northeast"/>
    <s v="Pennsylvania"/>
    <s v="Philadelphia"/>
    <x v="0"/>
    <n v="66"/>
    <n v="113"/>
    <n v="7458"/>
    <n v="4847.7"/>
    <n v="0.65"/>
    <s v="Online"/>
  </r>
  <r>
    <s v="Foot Locker"/>
    <n v="1185732"/>
    <x v="489"/>
    <s v="Northeast"/>
    <s v="Pennsylvania"/>
    <s v="Philadelphia"/>
    <x v="1"/>
    <n v="55"/>
    <n v="60"/>
    <n v="3300"/>
    <n v="1551"/>
    <n v="0.47"/>
    <s v="Online"/>
  </r>
  <r>
    <s v="Foot Locker"/>
    <n v="1185732"/>
    <x v="490"/>
    <s v="Northeast"/>
    <s v="Pennsylvania"/>
    <s v="Philadelphia"/>
    <x v="2"/>
    <n v="55"/>
    <n v="55"/>
    <n v="3025"/>
    <n v="1603.25"/>
    <n v="0.53"/>
    <s v="Online"/>
  </r>
  <r>
    <s v="Foot Locker"/>
    <n v="1185732"/>
    <x v="491"/>
    <s v="Northeast"/>
    <s v="Pennsylvania"/>
    <s v="Philadelphia"/>
    <x v="3"/>
    <n v="56"/>
    <n v="44"/>
    <n v="2464"/>
    <n v="1256.6400000000001"/>
    <n v="0.51"/>
    <s v="Online"/>
  </r>
  <r>
    <s v="Foot Locker"/>
    <n v="1185732"/>
    <x v="492"/>
    <s v="Northeast"/>
    <s v="Pennsylvania"/>
    <s v="Philadelphia"/>
    <x v="4"/>
    <n v="64"/>
    <n v="42"/>
    <n v="2688"/>
    <n v="1290.24"/>
    <n v="0.48"/>
    <s v="Online"/>
  </r>
  <r>
    <s v="Foot Locker"/>
    <n v="1185732"/>
    <x v="493"/>
    <s v="Northeast"/>
    <s v="Pennsylvania"/>
    <s v="Philadelphia"/>
    <x v="5"/>
    <n v="71"/>
    <n v="65"/>
    <n v="4615"/>
    <n v="2030.6"/>
    <n v="0.44"/>
    <s v="Online"/>
  </r>
  <r>
    <s v="Foot Locker"/>
    <n v="1185732"/>
    <x v="494"/>
    <s v="Northeast"/>
    <s v="Pennsylvania"/>
    <s v="Philadelphia"/>
    <x v="0"/>
    <n v="67"/>
    <n v="124"/>
    <n v="8308"/>
    <n v="5732.52"/>
    <n v="0.69000000000000006"/>
    <s v="Online"/>
  </r>
  <r>
    <s v="Foot Locker"/>
    <n v="1185732"/>
    <x v="495"/>
    <s v="Northeast"/>
    <s v="Pennsylvania"/>
    <s v="Philadelphia"/>
    <x v="1"/>
    <n v="55"/>
    <n v="69"/>
    <n v="3795"/>
    <n v="1707.7499999999998"/>
    <n v="0.44999999999999996"/>
    <s v="Online"/>
  </r>
  <r>
    <s v="Foot Locker"/>
    <n v="1185732"/>
    <x v="496"/>
    <s v="Northeast"/>
    <s v="Pennsylvania"/>
    <s v="Philadelphia"/>
    <x v="2"/>
    <n v="55"/>
    <n v="65"/>
    <n v="3575"/>
    <n v="1894.75"/>
    <n v="0.53"/>
    <s v="Online"/>
  </r>
  <r>
    <s v="Foot Locker"/>
    <n v="1185732"/>
    <x v="497"/>
    <s v="Northeast"/>
    <s v="Pennsylvania"/>
    <s v="Philadelphia"/>
    <x v="3"/>
    <n v="57"/>
    <n v="53"/>
    <n v="3021"/>
    <n v="1601.13"/>
    <n v="0.53"/>
    <s v="Online"/>
  </r>
  <r>
    <s v="Foot Locker"/>
    <n v="1185732"/>
    <x v="498"/>
    <s v="Northeast"/>
    <s v="Pennsylvania"/>
    <s v="Philadelphia"/>
    <x v="4"/>
    <n v="63"/>
    <n v="47"/>
    <n v="2961"/>
    <n v="1362.06"/>
    <n v="0.45999999999999996"/>
    <s v="Online"/>
  </r>
  <r>
    <s v="Foot Locker"/>
    <n v="1185732"/>
    <x v="0"/>
    <s v="Northeast"/>
    <s v="Pennsylvania"/>
    <s v="Philadelphia"/>
    <x v="5"/>
    <n v="68"/>
    <n v="83"/>
    <n v="5644"/>
    <n v="2426.92"/>
    <n v="0.43"/>
    <s v="Online"/>
  </r>
  <r>
    <s v="West Gear"/>
    <n v="1128299"/>
    <x v="1"/>
    <s v="Northeast"/>
    <s v="Pennsylvania"/>
    <s v="Philadelphia"/>
    <x v="0"/>
    <n v="32"/>
    <n v="122"/>
    <n v="3904"/>
    <n v="1991.04"/>
    <n v="0.51"/>
    <s v="Online"/>
  </r>
  <r>
    <s v="West Gear"/>
    <n v="1128299"/>
    <x v="2"/>
    <s v="Northeast"/>
    <s v="Pennsylvania"/>
    <s v="Philadelphia"/>
    <x v="1"/>
    <n v="44"/>
    <n v="117"/>
    <n v="5148"/>
    <n v="1904.76"/>
    <n v="0.37"/>
    <s v="Online"/>
  </r>
  <r>
    <s v="West Gear"/>
    <n v="1128299"/>
    <x v="3"/>
    <s v="Northeast"/>
    <s v="Pennsylvania"/>
    <s v="Philadelphia"/>
    <x v="2"/>
    <n v="41"/>
    <n v="117"/>
    <n v="4797"/>
    <n v="2590.38"/>
    <n v="0.54"/>
    <s v="Online"/>
  </r>
  <r>
    <s v="West Gear"/>
    <n v="1128299"/>
    <x v="4"/>
    <s v="Northeast"/>
    <s v="Pennsylvania"/>
    <s v="Philadelphia"/>
    <x v="3"/>
    <n v="43"/>
    <n v="87"/>
    <n v="3741"/>
    <n v="1870.5"/>
    <n v="0.5"/>
    <s v="Online"/>
  </r>
  <r>
    <s v="West Gear"/>
    <n v="1128299"/>
    <x v="5"/>
    <s v="West"/>
    <s v="Nevada"/>
    <s v="Las Vegas"/>
    <x v="4"/>
    <n v="47"/>
    <n v="70"/>
    <n v="3290"/>
    <n v="2138.5"/>
    <n v="0.65"/>
    <s v="Online"/>
  </r>
  <r>
    <s v="West Gear"/>
    <n v="1128299"/>
    <x v="6"/>
    <s v="West"/>
    <s v="Nevada"/>
    <s v="Las Vegas"/>
    <x v="5"/>
    <n v="41"/>
    <n v="128"/>
    <n v="5248"/>
    <n v="1574.4000000000003"/>
    <n v="0.30000000000000004"/>
    <s v="Online"/>
  </r>
  <r>
    <s v="West Gear"/>
    <n v="1128299"/>
    <x v="7"/>
    <s v="West"/>
    <s v="Nevada"/>
    <s v="Las Vegas"/>
    <x v="0"/>
    <n v="34"/>
    <n v="158"/>
    <n v="5372"/>
    <n v="2686"/>
    <n v="0.5"/>
    <s v="Online"/>
  </r>
  <r>
    <s v="West Gear"/>
    <n v="1128299"/>
    <x v="499"/>
    <s v="West"/>
    <s v="Nevada"/>
    <s v="Las Vegas"/>
    <x v="1"/>
    <n v="43"/>
    <n v="128"/>
    <n v="5504"/>
    <n v="2201.6"/>
    <n v="0.4"/>
    <s v="Online"/>
  </r>
  <r>
    <s v="West Gear"/>
    <n v="1128299"/>
    <x v="500"/>
    <s v="West"/>
    <s v="Nevada"/>
    <s v="Las Vegas"/>
    <x v="2"/>
    <n v="41"/>
    <n v="119"/>
    <n v="4879"/>
    <n v="2585.8700000000003"/>
    <n v="0.53"/>
    <s v="Online"/>
  </r>
  <r>
    <s v="West Gear"/>
    <n v="1128299"/>
    <x v="501"/>
    <s v="West"/>
    <s v="Nevada"/>
    <s v="Las Vegas"/>
    <x v="3"/>
    <n v="44"/>
    <n v="74"/>
    <n v="3256"/>
    <n v="1497.76"/>
    <n v="0.45999999999999996"/>
    <s v="Online"/>
  </r>
  <r>
    <s v="West Gear"/>
    <n v="1128299"/>
    <x v="502"/>
    <s v="West"/>
    <s v="Nevada"/>
    <s v="Las Vegas"/>
    <x v="4"/>
    <n v="46"/>
    <n v="52"/>
    <n v="2392"/>
    <n v="1674.4"/>
    <n v="0.70000000000000007"/>
    <s v="Online"/>
  </r>
  <r>
    <s v="West Gear"/>
    <n v="1128299"/>
    <x v="503"/>
    <s v="West"/>
    <s v="Nevada"/>
    <s v="Las Vegas"/>
    <x v="5"/>
    <n v="41"/>
    <n v="116"/>
    <n v="4756"/>
    <n v="1617.0400000000002"/>
    <n v="0.34"/>
    <s v="Online"/>
  </r>
  <r>
    <s v="West Gear"/>
    <n v="1128299"/>
    <x v="504"/>
    <s v="West"/>
    <s v="Nevada"/>
    <s v="Las Vegas"/>
    <x v="0"/>
    <n v="43"/>
    <n v="160"/>
    <n v="6880"/>
    <n v="3784.0000000000005"/>
    <n v="0.55000000000000004"/>
    <s v="Online"/>
  </r>
  <r>
    <s v="West Gear"/>
    <n v="1128299"/>
    <x v="505"/>
    <s v="West"/>
    <s v="Nevada"/>
    <s v="Las Vegas"/>
    <x v="1"/>
    <n v="50"/>
    <n v="120"/>
    <n v="6000"/>
    <n v="2400"/>
    <n v="0.4"/>
    <s v="Online"/>
  </r>
  <r>
    <s v="West Gear"/>
    <n v="1128299"/>
    <x v="506"/>
    <s v="West"/>
    <s v="Nevada"/>
    <s v="Las Vegas"/>
    <x v="2"/>
    <n v="52"/>
    <n v="104"/>
    <n v="5408"/>
    <n v="2866.2400000000002"/>
    <n v="0.53"/>
    <s v="Online"/>
  </r>
  <r>
    <s v="West Gear"/>
    <n v="1128299"/>
    <x v="507"/>
    <s v="West"/>
    <s v="Nevada"/>
    <s v="Las Vegas"/>
    <x v="3"/>
    <n v="50"/>
    <n v="84"/>
    <n v="4200"/>
    <n v="1974"/>
    <n v="0.47"/>
    <s v="Online"/>
  </r>
  <r>
    <s v="West Gear"/>
    <n v="1128299"/>
    <x v="508"/>
    <s v="West"/>
    <s v="Nevada"/>
    <s v="Las Vegas"/>
    <x v="4"/>
    <n v="55"/>
    <n v="47"/>
    <n v="2585"/>
    <n v="1809.5000000000002"/>
    <n v="0.70000000000000007"/>
    <s v="Online"/>
  </r>
  <r>
    <s v="West Gear"/>
    <n v="1128299"/>
    <x v="509"/>
    <s v="West"/>
    <s v="Nevada"/>
    <s v="Las Vegas"/>
    <x v="5"/>
    <n v="54"/>
    <n v="94"/>
    <n v="5076"/>
    <n v="1725.8400000000001"/>
    <n v="0.34"/>
    <s v="Online"/>
  </r>
  <r>
    <s v="West Gear"/>
    <n v="1128299"/>
    <x v="510"/>
    <s v="West"/>
    <s v="Nevada"/>
    <s v="Las Vegas"/>
    <x v="0"/>
    <n v="58"/>
    <n v="143"/>
    <n v="8294"/>
    <n v="4229.9400000000005"/>
    <n v="0.51"/>
    <s v="Online"/>
  </r>
  <r>
    <s v="West Gear"/>
    <n v="1128299"/>
    <x v="8"/>
    <s v="West"/>
    <s v="Nevada"/>
    <s v="Las Vegas"/>
    <x v="1"/>
    <n v="62"/>
    <n v="102"/>
    <n v="6324"/>
    <n v="2403.12"/>
    <n v="0.38"/>
    <s v="Online"/>
  </r>
  <r>
    <s v="West Gear"/>
    <n v="1128299"/>
    <x v="9"/>
    <s v="West"/>
    <s v="Nevada"/>
    <s v="Las Vegas"/>
    <x v="2"/>
    <n v="61"/>
    <n v="120"/>
    <n v="7320"/>
    <n v="3879.6000000000004"/>
    <n v="0.53"/>
    <s v="Online"/>
  </r>
  <r>
    <s v="West Gear"/>
    <n v="1128299"/>
    <x v="10"/>
    <s v="West"/>
    <s v="Nevada"/>
    <s v="Las Vegas"/>
    <x v="3"/>
    <n v="59"/>
    <n v="75"/>
    <n v="4425"/>
    <n v="2035.4999999999998"/>
    <n v="0.45999999999999996"/>
    <s v="Online"/>
  </r>
  <r>
    <s v="West Gear"/>
    <n v="1128299"/>
    <x v="11"/>
    <s v="West"/>
    <s v="Nevada"/>
    <s v="Las Vegas"/>
    <x v="4"/>
    <n v="63"/>
    <n v="52"/>
    <n v="3276"/>
    <n v="2162.1600000000003"/>
    <n v="0.66"/>
    <s v="Online"/>
  </r>
  <r>
    <s v="West Gear"/>
    <n v="1128299"/>
    <x v="12"/>
    <s v="West"/>
    <s v="Nevada"/>
    <s v="Las Vegas"/>
    <x v="5"/>
    <n v="78"/>
    <n v="95"/>
    <n v="7410"/>
    <n v="2519.4"/>
    <n v="0.34"/>
    <s v="Online"/>
  </r>
  <r>
    <s v="West Gear"/>
    <n v="1128299"/>
    <x v="13"/>
    <s v="West"/>
    <s v="Nevada"/>
    <s v="Las Vegas"/>
    <x v="0"/>
    <n v="58"/>
    <n v="149"/>
    <n v="8642"/>
    <n v="5012.3600000000006"/>
    <n v="0.58000000000000007"/>
    <s v="Online"/>
  </r>
  <r>
    <s v="West Gear"/>
    <n v="1128299"/>
    <x v="14"/>
    <s v="West"/>
    <s v="Nevada"/>
    <s v="Las Vegas"/>
    <x v="1"/>
    <n v="60"/>
    <n v="104"/>
    <n v="6240"/>
    <n v="2683.2"/>
    <n v="0.43"/>
    <s v="Online"/>
  </r>
  <r>
    <s v="West Gear"/>
    <n v="1128299"/>
    <x v="15"/>
    <s v="West"/>
    <s v="Nevada"/>
    <s v="Las Vegas"/>
    <x v="2"/>
    <n v="63"/>
    <n v="116"/>
    <n v="7308"/>
    <n v="4165.5600000000004"/>
    <n v="0.57000000000000006"/>
    <s v="Online"/>
  </r>
  <r>
    <s v="West Gear"/>
    <n v="1128299"/>
    <x v="16"/>
    <s v="West"/>
    <s v="Nevada"/>
    <s v="Las Vegas"/>
    <x v="3"/>
    <n v="57"/>
    <n v="90"/>
    <n v="5130"/>
    <n v="2565"/>
    <n v="0.5"/>
    <s v="Online"/>
  </r>
  <r>
    <s v="West Gear"/>
    <n v="1128299"/>
    <x v="17"/>
    <s v="West"/>
    <s v="Nevada"/>
    <s v="Las Vegas"/>
    <x v="4"/>
    <n v="60"/>
    <n v="60"/>
    <n v="3600"/>
    <n v="2520.0000000000005"/>
    <n v="0.70000000000000007"/>
    <s v="Online"/>
  </r>
  <r>
    <s v="West Gear"/>
    <n v="1128299"/>
    <x v="18"/>
    <s v="West"/>
    <s v="Nevada"/>
    <s v="Las Vegas"/>
    <x v="5"/>
    <n v="78"/>
    <n v="131"/>
    <n v="10218"/>
    <n v="3576.2999999999997"/>
    <n v="0.35"/>
    <s v="Online"/>
  </r>
  <r>
    <s v="West Gear"/>
    <n v="1128299"/>
    <x v="19"/>
    <s v="West"/>
    <s v="Nevada"/>
    <s v="Las Vegas"/>
    <x v="0"/>
    <n v="56"/>
    <n v="189"/>
    <n v="10584"/>
    <n v="6032.880000000001"/>
    <n v="0.57000000000000006"/>
    <s v="Online"/>
  </r>
  <r>
    <s v="West Gear"/>
    <n v="1128299"/>
    <x v="20"/>
    <s v="West"/>
    <s v="Nevada"/>
    <s v="Las Vegas"/>
    <x v="1"/>
    <n v="62"/>
    <n v="165"/>
    <n v="10230"/>
    <n v="4194.3"/>
    <n v="0.41"/>
    <s v="Online"/>
  </r>
  <r>
    <s v="West Gear"/>
    <n v="1128299"/>
    <x v="21"/>
    <s v="West"/>
    <s v="Nevada"/>
    <s v="Las Vegas"/>
    <x v="2"/>
    <n v="62"/>
    <n v="165"/>
    <n v="10230"/>
    <n v="6035.7000000000007"/>
    <n v="0.59000000000000008"/>
    <s v="Online"/>
  </r>
  <r>
    <s v="West Gear"/>
    <n v="1128299"/>
    <x v="22"/>
    <s v="West"/>
    <s v="Nevada"/>
    <s v="Las Vegas"/>
    <x v="3"/>
    <n v="58"/>
    <n v="111"/>
    <n v="6438"/>
    <n v="3283.38"/>
    <n v="0.51"/>
    <s v="Online"/>
  </r>
  <r>
    <s v="West Gear"/>
    <n v="1128299"/>
    <x v="23"/>
    <s v="West"/>
    <s v="Nevada"/>
    <s v="Las Vegas"/>
    <x v="4"/>
    <n v="59"/>
    <n v="81"/>
    <n v="4779"/>
    <n v="3536.4600000000005"/>
    <n v="0.7400000000000001"/>
    <s v="Online"/>
  </r>
  <r>
    <s v="West Gear"/>
    <n v="1128299"/>
    <x v="24"/>
    <s v="West"/>
    <s v="Nevada"/>
    <s v="Las Vegas"/>
    <x v="5"/>
    <n v="73"/>
    <n v="174"/>
    <n v="12702"/>
    <n v="5080.8"/>
    <n v="0.4"/>
    <s v="Online"/>
  </r>
  <r>
    <s v="West Gear"/>
    <n v="1128299"/>
    <x v="25"/>
    <s v="West"/>
    <s v="Nevada"/>
    <s v="Las Vegas"/>
    <x v="0"/>
    <n v="58"/>
    <n v="218"/>
    <n v="12644"/>
    <n v="6701.3200000000006"/>
    <n v="0.53"/>
    <s v="Online"/>
  </r>
  <r>
    <s v="West Gear"/>
    <n v="1128299"/>
    <x v="26"/>
    <s v="West"/>
    <s v="Nevada"/>
    <s v="Las Vegas"/>
    <x v="1"/>
    <n v="61"/>
    <n v="174"/>
    <n v="10614"/>
    <n v="3821.04"/>
    <n v="0.36"/>
    <s v="Online"/>
  </r>
  <r>
    <s v="West Gear"/>
    <n v="1128299"/>
    <x v="27"/>
    <s v="West"/>
    <s v="Nevada"/>
    <s v="Las Vegas"/>
    <x v="2"/>
    <n v="61"/>
    <n v="143"/>
    <n v="8723"/>
    <n v="4623.1900000000005"/>
    <n v="0.53"/>
    <s v="Online"/>
  </r>
  <r>
    <s v="West Gear"/>
    <n v="1128299"/>
    <x v="28"/>
    <s v="West"/>
    <s v="Nevada"/>
    <s v="Las Vegas"/>
    <x v="3"/>
    <n v="55"/>
    <n v="117"/>
    <n v="6435"/>
    <n v="3153.15"/>
    <n v="0.49"/>
    <s v="Online"/>
  </r>
  <r>
    <s v="West Gear"/>
    <n v="1128299"/>
    <x v="511"/>
    <s v="West"/>
    <s v="Nevada"/>
    <s v="Las Vegas"/>
    <x v="4"/>
    <n v="60"/>
    <n v="130"/>
    <n v="7800"/>
    <n v="5460.0000000000009"/>
    <n v="0.70000000000000007"/>
    <s v="Online"/>
  </r>
  <r>
    <s v="West Gear"/>
    <n v="1128299"/>
    <x v="512"/>
    <s v="West"/>
    <s v="Nevada"/>
    <s v="Las Vegas"/>
    <x v="5"/>
    <n v="78"/>
    <n v="145"/>
    <n v="11310"/>
    <n v="3393.0000000000005"/>
    <n v="0.30000000000000004"/>
    <s v="Online"/>
  </r>
  <r>
    <s v="West Gear"/>
    <n v="1128299"/>
    <x v="513"/>
    <s v="West"/>
    <s v="Nevada"/>
    <s v="Las Vegas"/>
    <x v="0"/>
    <n v="62"/>
    <n v="210"/>
    <n v="13020"/>
    <n v="6900.6"/>
    <n v="0.53"/>
    <s v="Online"/>
  </r>
  <r>
    <s v="West Gear"/>
    <n v="1128299"/>
    <x v="514"/>
    <s v="West"/>
    <s v="Nevada"/>
    <s v="Las Vegas"/>
    <x v="1"/>
    <n v="64"/>
    <n v="182"/>
    <n v="11648"/>
    <n v="4542.72"/>
    <n v="0.39"/>
    <s v="Online"/>
  </r>
  <r>
    <s v="West Gear"/>
    <n v="1128299"/>
    <x v="515"/>
    <s v="West"/>
    <s v="Nevada"/>
    <s v="Las Vegas"/>
    <x v="2"/>
    <n v="60"/>
    <n v="152"/>
    <n v="9120"/>
    <n v="4742.4000000000005"/>
    <n v="0.52"/>
    <s v="Online"/>
  </r>
  <r>
    <s v="West Gear"/>
    <n v="1128299"/>
    <x v="516"/>
    <s v="West"/>
    <s v="Nevada"/>
    <s v="Las Vegas"/>
    <x v="3"/>
    <n v="64"/>
    <n v="124"/>
    <n v="7936"/>
    <n v="3729.9199999999996"/>
    <n v="0.47"/>
    <s v="Online"/>
  </r>
  <r>
    <s v="West Gear"/>
    <n v="1128299"/>
    <x v="517"/>
    <s v="West"/>
    <s v="Nevada"/>
    <s v="Las Vegas"/>
    <x v="4"/>
    <n v="68"/>
    <n v="138"/>
    <n v="9384"/>
    <n v="6381.1200000000008"/>
    <n v="0.68"/>
    <s v="Online"/>
  </r>
  <r>
    <s v="West Gear"/>
    <n v="1128299"/>
    <x v="518"/>
    <s v="West"/>
    <s v="Nevada"/>
    <s v="Las Vegas"/>
    <x v="5"/>
    <n v="78"/>
    <n v="108"/>
    <n v="8424"/>
    <n v="2864.1600000000003"/>
    <n v="0.34"/>
    <s v="Online"/>
  </r>
  <r>
    <s v="West Gear"/>
    <n v="1128299"/>
    <x v="519"/>
    <s v="West"/>
    <s v="Nevada"/>
    <s v="Las Vegas"/>
    <x v="0"/>
    <n v="56"/>
    <n v="174"/>
    <n v="9744"/>
    <n v="4677.1200000000008"/>
    <n v="0.48000000000000004"/>
    <s v="Online"/>
  </r>
  <r>
    <s v="West Gear"/>
    <n v="1128299"/>
    <x v="520"/>
    <s v="West"/>
    <s v="Nevada"/>
    <s v="Las Vegas"/>
    <x v="1"/>
    <n v="61"/>
    <n v="162"/>
    <n v="9882"/>
    <n v="3359.88"/>
    <n v="0.34"/>
    <s v="Online"/>
  </r>
  <r>
    <s v="West Gear"/>
    <n v="1128299"/>
    <x v="521"/>
    <s v="West"/>
    <s v="Nevada"/>
    <s v="Las Vegas"/>
    <x v="2"/>
    <n v="57"/>
    <n v="117"/>
    <n v="6669"/>
    <n v="3334.5"/>
    <n v="0.5"/>
    <s v="Online"/>
  </r>
  <r>
    <s v="West Gear"/>
    <n v="1128299"/>
    <x v="522"/>
    <s v="West"/>
    <s v="Nevada"/>
    <s v="Las Vegas"/>
    <x v="3"/>
    <n v="58"/>
    <n v="112"/>
    <n v="6496"/>
    <n v="2858.2400000000002"/>
    <n v="0.44"/>
    <s v="Online"/>
  </r>
  <r>
    <s v="West Gear"/>
    <n v="1128299"/>
    <x v="523"/>
    <s v="West"/>
    <s v="Nevada"/>
    <s v="Las Vegas"/>
    <x v="4"/>
    <n v="67"/>
    <n v="120"/>
    <n v="8040"/>
    <n v="4904.4000000000005"/>
    <n v="0.6100000000000001"/>
    <s v="Online"/>
  </r>
  <r>
    <s v="West Gear"/>
    <n v="1128299"/>
    <x v="524"/>
    <s v="West"/>
    <s v="Nevada"/>
    <s v="Las Vegas"/>
    <x v="5"/>
    <n v="74"/>
    <n v="113"/>
    <n v="8362"/>
    <n v="2508.6000000000004"/>
    <n v="0.30000000000000004"/>
    <s v="Online"/>
  </r>
  <r>
    <s v="West Gear"/>
    <n v="1128299"/>
    <x v="525"/>
    <s v="West"/>
    <s v="Nevada"/>
    <s v="Las Vegas"/>
    <x v="0"/>
    <n v="56"/>
    <n v="138"/>
    <n v="7728"/>
    <n v="3786.7200000000003"/>
    <n v="0.49000000000000005"/>
    <s v="Online"/>
  </r>
  <r>
    <s v="West Gear"/>
    <n v="1128299"/>
    <x v="526"/>
    <s v="West"/>
    <s v="Nevada"/>
    <s v="Las Vegas"/>
    <x v="1"/>
    <n v="59"/>
    <n v="165"/>
    <n v="9735"/>
    <n v="3407.25"/>
    <n v="0.35"/>
    <s v="Online"/>
  </r>
  <r>
    <s v="West Gear"/>
    <n v="1128299"/>
    <x v="527"/>
    <s v="West"/>
    <s v="Nevada"/>
    <s v="Las Vegas"/>
    <x v="2"/>
    <n v="54"/>
    <n v="109"/>
    <n v="5886"/>
    <n v="2648.7000000000003"/>
    <n v="0.45000000000000007"/>
    <s v="Online"/>
  </r>
  <r>
    <s v="West Gear"/>
    <n v="1128299"/>
    <x v="528"/>
    <s v="West"/>
    <s v="Nevada"/>
    <s v="Las Vegas"/>
    <x v="3"/>
    <n v="54"/>
    <n v="105"/>
    <n v="5670"/>
    <n v="2381.4"/>
    <n v="0.42"/>
    <s v="Online"/>
  </r>
  <r>
    <s v="West Gear"/>
    <n v="1128299"/>
    <x v="529"/>
    <s v="West"/>
    <s v="Nevada"/>
    <s v="Las Vegas"/>
    <x v="4"/>
    <n v="63"/>
    <n v="81"/>
    <n v="5103"/>
    <n v="3112.8300000000004"/>
    <n v="0.6100000000000001"/>
    <s v="Online"/>
  </r>
  <r>
    <s v="West Gear"/>
    <n v="1128299"/>
    <x v="530"/>
    <s v="West"/>
    <s v="Nevada"/>
    <s v="Las Vegas"/>
    <x v="5"/>
    <n v="68"/>
    <n v="94"/>
    <n v="6392"/>
    <n v="1598"/>
    <n v="0.25"/>
    <s v="Online"/>
  </r>
  <r>
    <s v="West Gear"/>
    <n v="1128299"/>
    <x v="29"/>
    <s v="West"/>
    <s v="Nevada"/>
    <s v="Las Vegas"/>
    <x v="0"/>
    <n v="57"/>
    <n v="155"/>
    <n v="8835"/>
    <n v="4240.8"/>
    <n v="0.48000000000000004"/>
    <s v="Online"/>
  </r>
  <r>
    <s v="West Gear"/>
    <n v="1128299"/>
    <x v="30"/>
    <s v="West"/>
    <s v="Nevada"/>
    <s v="Las Vegas"/>
    <x v="1"/>
    <n v="64"/>
    <n v="150"/>
    <n v="9600"/>
    <n v="3264.0000000000005"/>
    <n v="0.34"/>
    <s v="Online"/>
  </r>
  <r>
    <s v="West Gear"/>
    <n v="1128299"/>
    <x v="31"/>
    <s v="West"/>
    <s v="Nevada"/>
    <s v="Las Vegas"/>
    <x v="2"/>
    <n v="55"/>
    <n v="106"/>
    <n v="5830"/>
    <n v="2681.8"/>
    <n v="0.46"/>
    <s v="Online"/>
  </r>
  <r>
    <s v="West Gear"/>
    <n v="1128299"/>
    <x v="32"/>
    <s v="West"/>
    <s v="Nevada"/>
    <s v="Las Vegas"/>
    <x v="3"/>
    <n v="56"/>
    <n v="108"/>
    <n v="6048"/>
    <n v="2479.6799999999998"/>
    <n v="0.41"/>
    <s v="Online"/>
  </r>
  <r>
    <s v="West Gear"/>
    <n v="1128299"/>
    <x v="33"/>
    <s v="West"/>
    <s v="Nevada"/>
    <s v="Las Vegas"/>
    <x v="4"/>
    <n v="64"/>
    <n v="88"/>
    <n v="5632"/>
    <n v="3604.4800000000005"/>
    <n v="0.64000000000000012"/>
    <s v="Online"/>
  </r>
  <r>
    <s v="West Gear"/>
    <n v="1128299"/>
    <x v="34"/>
    <s v="West"/>
    <s v="Nevada"/>
    <s v="Las Vegas"/>
    <x v="5"/>
    <n v="68"/>
    <n v="133"/>
    <n v="9044"/>
    <n v="2351.44"/>
    <n v="0.26"/>
    <s v="Online"/>
  </r>
  <r>
    <s v="West Gear"/>
    <n v="1128299"/>
    <x v="35"/>
    <s v="West"/>
    <s v="Nevada"/>
    <s v="Las Vegas"/>
    <x v="0"/>
    <n v="58"/>
    <n v="196"/>
    <n v="11368"/>
    <n v="5342.96"/>
    <n v="0.47000000000000003"/>
    <s v="Online"/>
  </r>
  <r>
    <s v="West Gear"/>
    <n v="1128299"/>
    <x v="36"/>
    <s v="West"/>
    <s v="Nevada"/>
    <s v="Las Vegas"/>
    <x v="1"/>
    <n v="62"/>
    <n v="189"/>
    <n v="11718"/>
    <n v="3984.1200000000003"/>
    <n v="0.34"/>
    <s v="Online"/>
  </r>
  <r>
    <s v="West Gear"/>
    <n v="1128299"/>
    <x v="37"/>
    <s v="West"/>
    <s v="Nevada"/>
    <s v="Las Vegas"/>
    <x v="2"/>
    <n v="59"/>
    <n v="119"/>
    <n v="7021"/>
    <n v="3299.8700000000003"/>
    <n v="0.47000000000000003"/>
    <s v="Online"/>
  </r>
  <r>
    <s v="West Gear"/>
    <n v="1128299"/>
    <x v="38"/>
    <s v="West"/>
    <s v="Nevada"/>
    <s v="Las Vegas"/>
    <x v="3"/>
    <n v="57"/>
    <n v="133"/>
    <n v="7581"/>
    <n v="3335.64"/>
    <n v="0.44"/>
    <s v="Online"/>
  </r>
  <r>
    <s v="West Gear"/>
    <n v="1128299"/>
    <x v="39"/>
    <s v="West"/>
    <s v="Nevada"/>
    <s v="Las Vegas"/>
    <x v="4"/>
    <n v="69"/>
    <n v="112"/>
    <n v="7728"/>
    <n v="4636.8000000000011"/>
    <n v="0.60000000000000009"/>
    <s v="Online"/>
  </r>
  <r>
    <s v="West Gear"/>
    <n v="1128299"/>
    <x v="40"/>
    <s v="West"/>
    <s v="Nevada"/>
    <s v="Las Vegas"/>
    <x v="5"/>
    <n v="74"/>
    <n v="150"/>
    <n v="11100"/>
    <n v="2997"/>
    <n v="0.27"/>
    <s v="Online"/>
  </r>
  <r>
    <s v="West Gear"/>
    <n v="1128299"/>
    <x v="41"/>
    <s v="West"/>
    <s v="Nevada"/>
    <s v="Las Vegas"/>
    <x v="0"/>
    <n v="28"/>
    <n v="123"/>
    <n v="3444"/>
    <n v="1722"/>
    <n v="0.5"/>
    <s v="Online"/>
  </r>
  <r>
    <s v="West Gear"/>
    <n v="1128299"/>
    <x v="42"/>
    <s v="West"/>
    <s v="Nevada"/>
    <s v="Las Vegas"/>
    <x v="1"/>
    <n v="38"/>
    <n v="123"/>
    <n v="4674"/>
    <n v="1542.42"/>
    <n v="0.33"/>
    <s v="Online"/>
  </r>
  <r>
    <s v="West Gear"/>
    <n v="1128299"/>
    <x v="43"/>
    <s v="West"/>
    <s v="Nevada"/>
    <s v="Las Vegas"/>
    <x v="2"/>
    <n v="39"/>
    <n v="115"/>
    <n v="4485"/>
    <n v="2063.1"/>
    <n v="0.46"/>
    <s v="Online"/>
  </r>
  <r>
    <s v="West Gear"/>
    <n v="1128299"/>
    <x v="44"/>
    <s v="West"/>
    <s v="Nevada"/>
    <s v="Las Vegas"/>
    <x v="3"/>
    <n v="38"/>
    <n v="72"/>
    <n v="2736"/>
    <n v="1231.1999999999998"/>
    <n v="0.44999999999999996"/>
    <s v="Online"/>
  </r>
  <r>
    <s v="West Gear"/>
    <n v="1128299"/>
    <x v="531"/>
    <s v="West"/>
    <s v="Colorado"/>
    <s v="Denver"/>
    <x v="4"/>
    <n v="41"/>
    <n v="56"/>
    <n v="2296"/>
    <n v="1469.44"/>
    <n v="0.64"/>
    <s v="Online"/>
  </r>
  <r>
    <s v="West Gear"/>
    <n v="1128299"/>
    <x v="532"/>
    <s v="West"/>
    <s v="Colorado"/>
    <s v="Denver"/>
    <x v="5"/>
    <n v="37"/>
    <n v="128"/>
    <n v="4736"/>
    <n v="1231.3600000000001"/>
    <n v="0.26"/>
    <s v="Online"/>
  </r>
  <r>
    <s v="West Gear"/>
    <n v="1128299"/>
    <x v="533"/>
    <s v="West"/>
    <s v="Colorado"/>
    <s v="Denver"/>
    <x v="0"/>
    <n v="27"/>
    <n v="131"/>
    <n v="3537"/>
    <n v="1697.7600000000002"/>
    <n v="0.48000000000000004"/>
    <s v="Online"/>
  </r>
  <r>
    <s v="West Gear"/>
    <n v="1128299"/>
    <x v="534"/>
    <s v="West"/>
    <s v="Colorado"/>
    <s v="Denver"/>
    <x v="1"/>
    <n v="38"/>
    <n v="111"/>
    <n v="4218"/>
    <n v="1265.4000000000001"/>
    <n v="0.30000000000000004"/>
    <s v="Online"/>
  </r>
  <r>
    <s v="West Gear"/>
    <n v="1128299"/>
    <x v="535"/>
    <s v="West"/>
    <s v="Colorado"/>
    <s v="Denver"/>
    <x v="2"/>
    <n v="38"/>
    <n v="123"/>
    <n v="4674"/>
    <n v="2337"/>
    <n v="0.5"/>
    <s v="Online"/>
  </r>
  <r>
    <s v="West Gear"/>
    <n v="1128299"/>
    <x v="536"/>
    <s v="West"/>
    <s v="Colorado"/>
    <s v="Denver"/>
    <x v="3"/>
    <n v="36"/>
    <n v="72"/>
    <n v="2592"/>
    <n v="1166.3999999999999"/>
    <n v="0.44999999999999996"/>
    <s v="Online"/>
  </r>
  <r>
    <s v="West Gear"/>
    <n v="1128299"/>
    <x v="537"/>
    <s v="West"/>
    <s v="Colorado"/>
    <s v="Denver"/>
    <x v="4"/>
    <n v="43"/>
    <n v="58"/>
    <n v="2494"/>
    <n v="1546.28"/>
    <n v="0.62"/>
    <s v="Online"/>
  </r>
  <r>
    <s v="West Gear"/>
    <n v="1128299"/>
    <x v="538"/>
    <s v="West"/>
    <s v="Colorado"/>
    <s v="Denver"/>
    <x v="5"/>
    <n v="37"/>
    <n v="116"/>
    <n v="4292"/>
    <n v="1158.8400000000001"/>
    <n v="0.27"/>
    <s v="Online"/>
  </r>
  <r>
    <s v="West Gear"/>
    <n v="1128299"/>
    <x v="539"/>
    <s v="West"/>
    <s v="Colorado"/>
    <s v="Denver"/>
    <x v="0"/>
    <n v="37"/>
    <n v="165"/>
    <n v="6105"/>
    <n v="2930.4"/>
    <n v="0.48000000000000004"/>
    <s v="Online"/>
  </r>
  <r>
    <s v="West Gear"/>
    <n v="1128299"/>
    <x v="540"/>
    <s v="West"/>
    <s v="Colorado"/>
    <s v="Denver"/>
    <x v="1"/>
    <n v="48"/>
    <n v="112"/>
    <n v="5376"/>
    <n v="1827.8400000000001"/>
    <n v="0.34"/>
    <s v="Online"/>
  </r>
  <r>
    <s v="West Gear"/>
    <n v="1128299"/>
    <x v="541"/>
    <s v="West"/>
    <s v="Colorado"/>
    <s v="Denver"/>
    <x v="2"/>
    <n v="51"/>
    <n v="116"/>
    <n v="5916"/>
    <n v="2898.84"/>
    <n v="0.49000000000000005"/>
    <s v="Online"/>
  </r>
  <r>
    <s v="West Gear"/>
    <n v="1128299"/>
    <x v="542"/>
    <s v="West"/>
    <s v="Colorado"/>
    <s v="Denver"/>
    <x v="3"/>
    <n v="51"/>
    <n v="90"/>
    <n v="4590"/>
    <n v="1973.7"/>
    <n v="0.43"/>
    <s v="Online"/>
  </r>
  <r>
    <s v="West Gear"/>
    <n v="1128299"/>
    <x v="45"/>
    <s v="West"/>
    <s v="Colorado"/>
    <s v="Denver"/>
    <x v="4"/>
    <n v="56"/>
    <n v="39"/>
    <n v="2184"/>
    <n v="1310.3999999999999"/>
    <n v="0.6"/>
    <s v="Online"/>
  </r>
  <r>
    <s v="West Gear"/>
    <n v="1128299"/>
    <x v="543"/>
    <s v="West"/>
    <s v="Colorado"/>
    <s v="Denver"/>
    <x v="5"/>
    <n v="52"/>
    <n v="95"/>
    <n v="4940"/>
    <n v="1432.6000000000001"/>
    <n v="0.29000000000000004"/>
    <s v="Online"/>
  </r>
  <r>
    <s v="West Gear"/>
    <n v="1128299"/>
    <x v="544"/>
    <s v="West"/>
    <s v="Colorado"/>
    <s v="Denver"/>
    <x v="0"/>
    <n v="55"/>
    <n v="131"/>
    <n v="7205"/>
    <n v="3386.3500000000004"/>
    <n v="0.47000000000000003"/>
    <s v="Online"/>
  </r>
  <r>
    <s v="West Gear"/>
    <n v="1128299"/>
    <x v="545"/>
    <s v="West"/>
    <s v="Colorado"/>
    <s v="Denver"/>
    <x v="1"/>
    <n v="59"/>
    <n v="94"/>
    <n v="5546"/>
    <n v="1941.1"/>
    <n v="0.35"/>
    <s v="Online"/>
  </r>
  <r>
    <s v="West Gear"/>
    <n v="1128299"/>
    <x v="546"/>
    <s v="West"/>
    <s v="Colorado"/>
    <s v="Denver"/>
    <x v="2"/>
    <n v="61"/>
    <n v="113"/>
    <n v="6893"/>
    <n v="3446.5"/>
    <n v="0.5"/>
    <s v="Online"/>
  </r>
  <r>
    <s v="West Gear"/>
    <n v="1128299"/>
    <x v="547"/>
    <s v="West"/>
    <s v="Colorado"/>
    <s v="Denver"/>
    <x v="3"/>
    <n v="56"/>
    <n v="74"/>
    <n v="4144"/>
    <n v="1781.92"/>
    <n v="0.43"/>
    <s v="Online"/>
  </r>
  <r>
    <s v="West Gear"/>
    <n v="1128299"/>
    <x v="548"/>
    <s v="West"/>
    <s v="Colorado"/>
    <s v="Denver"/>
    <x v="4"/>
    <n v="62"/>
    <n v="44"/>
    <n v="2728"/>
    <n v="1664.08"/>
    <n v="0.61"/>
    <s v="Online"/>
  </r>
  <r>
    <s v="West Gear"/>
    <n v="1128299"/>
    <x v="549"/>
    <s v="West"/>
    <s v="Colorado"/>
    <s v="Denver"/>
    <x v="5"/>
    <n v="72"/>
    <n v="98"/>
    <n v="7056"/>
    <n v="1764"/>
    <n v="0.25"/>
    <s v="Online"/>
  </r>
  <r>
    <s v="West Gear"/>
    <n v="1128299"/>
    <x v="550"/>
    <s v="West"/>
    <s v="Colorado"/>
    <s v="Denver"/>
    <x v="0"/>
    <n v="55"/>
    <n v="131"/>
    <n v="7205"/>
    <n v="4395.05"/>
    <n v="0.61"/>
    <s v="Online"/>
  </r>
  <r>
    <s v="West Gear"/>
    <n v="1128299"/>
    <x v="551"/>
    <s v="West"/>
    <s v="Colorado"/>
    <s v="Denver"/>
    <x v="1"/>
    <n v="60"/>
    <n v="105"/>
    <n v="6300"/>
    <n v="2898"/>
    <n v="0.45999999999999996"/>
    <s v="Online"/>
  </r>
  <r>
    <s v="West Gear"/>
    <n v="1128299"/>
    <x v="552"/>
    <s v="West"/>
    <s v="Colorado"/>
    <s v="Denver"/>
    <x v="2"/>
    <n v="59"/>
    <n v="98"/>
    <n v="5782"/>
    <n v="3469.2"/>
    <n v="0.6"/>
    <s v="Online"/>
  </r>
  <r>
    <s v="West Gear"/>
    <n v="1128299"/>
    <x v="553"/>
    <s v="West"/>
    <s v="Colorado"/>
    <s v="Denver"/>
    <x v="3"/>
    <n v="58"/>
    <n v="69"/>
    <n v="4002"/>
    <n v="2361.1799999999998"/>
    <n v="0.59"/>
    <s v="Online"/>
  </r>
  <r>
    <s v="West Gear"/>
    <n v="1128299"/>
    <x v="554"/>
    <s v="West"/>
    <s v="Colorado"/>
    <s v="Denver"/>
    <x v="4"/>
    <n v="63"/>
    <n v="44"/>
    <n v="2772"/>
    <n v="2106.7200000000003"/>
    <n v="0.76000000000000012"/>
    <s v="Online"/>
  </r>
  <r>
    <s v="West Gear"/>
    <n v="1128299"/>
    <x v="555"/>
    <s v="West"/>
    <s v="Colorado"/>
    <s v="Denver"/>
    <x v="5"/>
    <n v="74"/>
    <n v="133"/>
    <n v="9842"/>
    <n v="4232.0599999999995"/>
    <n v="0.43"/>
    <s v="Online"/>
  </r>
  <r>
    <s v="West Gear"/>
    <n v="1128299"/>
    <x v="556"/>
    <s v="West"/>
    <s v="Colorado"/>
    <s v="Denver"/>
    <x v="0"/>
    <n v="54"/>
    <n v="189"/>
    <n v="10206"/>
    <n v="6531.84"/>
    <n v="0.64"/>
    <s v="Online"/>
  </r>
  <r>
    <s v="West Gear"/>
    <n v="1128299"/>
    <x v="557"/>
    <s v="West"/>
    <s v="Colorado"/>
    <s v="Denver"/>
    <x v="1"/>
    <n v="59"/>
    <n v="144"/>
    <n v="8496"/>
    <n v="4248"/>
    <n v="0.5"/>
    <s v="Online"/>
  </r>
  <r>
    <s v="West Gear"/>
    <n v="1128299"/>
    <x v="558"/>
    <s v="West"/>
    <s v="Colorado"/>
    <s v="Denver"/>
    <x v="2"/>
    <n v="64"/>
    <n v="150"/>
    <n v="9600"/>
    <n v="6144"/>
    <n v="0.64"/>
    <s v="Online"/>
  </r>
  <r>
    <s v="West Gear"/>
    <n v="1128299"/>
    <x v="46"/>
    <s v="West"/>
    <s v="Colorado"/>
    <s v="Denver"/>
    <x v="3"/>
    <n v="62"/>
    <n v="135"/>
    <n v="8370"/>
    <n v="5022"/>
    <n v="0.6"/>
    <s v="Online"/>
  </r>
  <r>
    <s v="West Gear"/>
    <n v="1128299"/>
    <x v="47"/>
    <s v="West"/>
    <s v="Colorado"/>
    <s v="Denver"/>
    <x v="4"/>
    <n v="66"/>
    <n v="91"/>
    <n v="6006"/>
    <n v="4624.6200000000008"/>
    <n v="0.77000000000000013"/>
    <s v="Online"/>
  </r>
  <r>
    <s v="West Gear"/>
    <n v="1128299"/>
    <x v="48"/>
    <s v="West"/>
    <s v="Colorado"/>
    <s v="Denver"/>
    <x v="5"/>
    <n v="83"/>
    <n v="181"/>
    <n v="15023"/>
    <n v="6459.89"/>
    <n v="0.43"/>
    <s v="Online"/>
  </r>
  <r>
    <s v="West Gear"/>
    <n v="1128299"/>
    <x v="49"/>
    <s v="West"/>
    <s v="Colorado"/>
    <s v="Denver"/>
    <x v="0"/>
    <n v="64"/>
    <n v="202"/>
    <n v="12928"/>
    <n v="7756.7999999999993"/>
    <n v="0.6"/>
    <s v="Online"/>
  </r>
  <r>
    <s v="West Gear"/>
    <n v="1128299"/>
    <x v="50"/>
    <s v="West"/>
    <s v="Colorado"/>
    <s v="Denver"/>
    <x v="1"/>
    <n v="67"/>
    <n v="188"/>
    <n v="12596"/>
    <n v="5038.4000000000005"/>
    <n v="0.4"/>
    <s v="Online"/>
  </r>
  <r>
    <s v="West Gear"/>
    <n v="1128299"/>
    <x v="51"/>
    <s v="West"/>
    <s v="Colorado"/>
    <s v="Denver"/>
    <x v="2"/>
    <n v="67"/>
    <n v="161"/>
    <n v="10787"/>
    <n v="5932.85"/>
    <n v="0.55000000000000004"/>
    <s v="Online"/>
  </r>
  <r>
    <s v="West Gear"/>
    <n v="1128299"/>
    <x v="52"/>
    <s v="West"/>
    <s v="Colorado"/>
    <s v="Denver"/>
    <x v="3"/>
    <n v="61"/>
    <n v="143"/>
    <n v="8723"/>
    <n v="4535.96"/>
    <n v="0.52"/>
    <s v="Online"/>
  </r>
  <r>
    <s v="West Gear"/>
    <n v="1128299"/>
    <x v="53"/>
    <s v="West"/>
    <s v="Colorado"/>
    <s v="Denver"/>
    <x v="4"/>
    <n v="67"/>
    <n v="131"/>
    <n v="8777"/>
    <n v="6143.9000000000005"/>
    <n v="0.70000000000000007"/>
    <s v="Online"/>
  </r>
  <r>
    <s v="West Gear"/>
    <n v="1128299"/>
    <x v="54"/>
    <s v="West"/>
    <s v="Colorado"/>
    <s v="Denver"/>
    <x v="5"/>
    <n v="78"/>
    <n v="137"/>
    <n v="10686"/>
    <n v="4274.4000000000005"/>
    <n v="0.4"/>
    <s v="Online"/>
  </r>
  <r>
    <s v="West Gear"/>
    <n v="1128299"/>
    <x v="55"/>
    <s v="West"/>
    <s v="Colorado"/>
    <s v="Denver"/>
    <x v="0"/>
    <n v="63"/>
    <n v="196"/>
    <n v="12348"/>
    <n v="7285.3200000000006"/>
    <n v="0.59000000000000008"/>
    <s v="Online"/>
  </r>
  <r>
    <s v="West Gear"/>
    <n v="1128299"/>
    <x v="56"/>
    <s v="West"/>
    <s v="Colorado"/>
    <s v="Denver"/>
    <x v="1"/>
    <n v="73"/>
    <n v="189"/>
    <n v="13797"/>
    <n v="5794.74"/>
    <n v="0.42"/>
    <s v="Online"/>
  </r>
  <r>
    <s v="West Gear"/>
    <n v="1128299"/>
    <x v="57"/>
    <s v="West"/>
    <s v="Colorado"/>
    <s v="Denver"/>
    <x v="2"/>
    <n v="67"/>
    <n v="143"/>
    <n v="9581"/>
    <n v="5461.170000000001"/>
    <n v="0.57000000000000006"/>
    <s v="Online"/>
  </r>
  <r>
    <s v="West Gear"/>
    <n v="1128299"/>
    <x v="58"/>
    <s v="West"/>
    <s v="Colorado"/>
    <s v="Denver"/>
    <x v="3"/>
    <n v="63"/>
    <n v="135"/>
    <n v="8505"/>
    <n v="4592.7000000000007"/>
    <n v="0.54"/>
    <s v="Online"/>
  </r>
  <r>
    <s v="West Gear"/>
    <n v="1128299"/>
    <x v="59"/>
    <s v="West"/>
    <s v="Colorado"/>
    <s v="Denver"/>
    <x v="4"/>
    <n v="74"/>
    <n v="140"/>
    <n v="10360"/>
    <n v="7562.8000000000011"/>
    <n v="0.73000000000000009"/>
    <s v="Online"/>
  </r>
  <r>
    <s v="West Gear"/>
    <n v="1128299"/>
    <x v="60"/>
    <s v="West"/>
    <s v="Colorado"/>
    <s v="Denver"/>
    <x v="5"/>
    <n v="74"/>
    <n v="100"/>
    <n v="7400"/>
    <n v="2590"/>
    <n v="0.35"/>
    <s v="Online"/>
  </r>
  <r>
    <s v="West Gear"/>
    <n v="1128299"/>
    <x v="61"/>
    <s v="West"/>
    <s v="Colorado"/>
    <s v="Denver"/>
    <x v="0"/>
    <n v="59"/>
    <n v="162"/>
    <n v="9558"/>
    <n v="5065.7400000000007"/>
    <n v="0.53"/>
    <s v="Online"/>
  </r>
  <r>
    <s v="West Gear"/>
    <n v="1128299"/>
    <x v="62"/>
    <s v="West"/>
    <s v="Colorado"/>
    <s v="Denver"/>
    <x v="1"/>
    <n v="69"/>
    <n v="168"/>
    <n v="11592"/>
    <n v="4173.12"/>
    <n v="0.36"/>
    <s v="Online"/>
  </r>
  <r>
    <s v="West Gear"/>
    <n v="1128299"/>
    <x v="63"/>
    <s v="West"/>
    <s v="Colorado"/>
    <s v="Denver"/>
    <x v="2"/>
    <n v="60"/>
    <n v="113"/>
    <n v="6780"/>
    <n v="3390"/>
    <n v="0.5"/>
    <s v="Online"/>
  </r>
  <r>
    <s v="West Gear"/>
    <n v="1128299"/>
    <x v="64"/>
    <s v="West"/>
    <s v="Colorado"/>
    <s v="Denver"/>
    <x v="3"/>
    <n v="59"/>
    <n v="100"/>
    <n v="5900"/>
    <n v="2832"/>
    <n v="0.48"/>
    <s v="Online"/>
  </r>
  <r>
    <s v="West Gear"/>
    <n v="1128299"/>
    <x v="65"/>
    <s v="West"/>
    <s v="Colorado"/>
    <s v="Denver"/>
    <x v="4"/>
    <n v="74"/>
    <n v="120"/>
    <n v="8880"/>
    <n v="6127.2000000000016"/>
    <n v="0.69000000000000017"/>
    <s v="Online"/>
  </r>
  <r>
    <s v="West Gear"/>
    <n v="1128299"/>
    <x v="66"/>
    <s v="West"/>
    <s v="Colorado"/>
    <s v="Denver"/>
    <x v="5"/>
    <n v="65"/>
    <n v="106"/>
    <n v="6890"/>
    <n v="2135.9"/>
    <n v="0.31"/>
    <s v="Online"/>
  </r>
  <r>
    <s v="West Gear"/>
    <n v="1128299"/>
    <x v="559"/>
    <s v="West"/>
    <s v="Colorado"/>
    <s v="Denver"/>
    <x v="0"/>
    <n v="51"/>
    <n v="137"/>
    <n v="6987"/>
    <n v="3493.5"/>
    <n v="0.5"/>
    <s v="Online"/>
  </r>
  <r>
    <s v="West Gear"/>
    <n v="1128299"/>
    <x v="560"/>
    <s v="West"/>
    <s v="Colorado"/>
    <s v="Denver"/>
    <x v="1"/>
    <n v="54"/>
    <n v="152"/>
    <n v="8208"/>
    <n v="2872.7999999999997"/>
    <n v="0.35"/>
    <s v="Online"/>
  </r>
  <r>
    <s v="West Gear"/>
    <n v="1128299"/>
    <x v="561"/>
    <s v="West"/>
    <s v="Colorado"/>
    <s v="Denver"/>
    <x v="2"/>
    <n v="51"/>
    <n v="102"/>
    <n v="5202"/>
    <n v="2601"/>
    <n v="0.5"/>
    <s v="Online"/>
  </r>
  <r>
    <s v="West Gear"/>
    <n v="1128299"/>
    <x v="562"/>
    <s v="West"/>
    <s v="Colorado"/>
    <s v="Denver"/>
    <x v="3"/>
    <n v="53"/>
    <n v="85"/>
    <n v="4505"/>
    <n v="2072.2999999999997"/>
    <n v="0.45999999999999996"/>
    <s v="Online"/>
  </r>
  <r>
    <s v="West Gear"/>
    <n v="1128299"/>
    <x v="563"/>
    <s v="West"/>
    <s v="Colorado"/>
    <s v="Denver"/>
    <x v="4"/>
    <n v="64"/>
    <n v="75"/>
    <n v="4800"/>
    <n v="3168.0000000000009"/>
    <n v="0.66000000000000014"/>
    <s v="Online"/>
  </r>
  <r>
    <s v="West Gear"/>
    <n v="1128299"/>
    <x v="564"/>
    <s v="West"/>
    <s v="Colorado"/>
    <s v="Denver"/>
    <x v="5"/>
    <n v="65"/>
    <n v="105"/>
    <n v="6825"/>
    <n v="2047.5000000000002"/>
    <n v="0.30000000000000004"/>
    <s v="Online"/>
  </r>
  <r>
    <s v="West Gear"/>
    <n v="1128299"/>
    <x v="565"/>
    <s v="West"/>
    <s v="Colorado"/>
    <s v="Denver"/>
    <x v="0"/>
    <n v="52"/>
    <n v="150"/>
    <n v="7800"/>
    <n v="4290"/>
    <n v="0.55000000000000004"/>
    <s v="Online"/>
  </r>
  <r>
    <s v="West Gear"/>
    <n v="1128299"/>
    <x v="566"/>
    <s v="West"/>
    <s v="Colorado"/>
    <s v="Denver"/>
    <x v="1"/>
    <n v="55"/>
    <n v="150"/>
    <n v="8250"/>
    <n v="3052.5"/>
    <n v="0.37"/>
    <s v="Online"/>
  </r>
  <r>
    <s v="West Gear"/>
    <n v="1128299"/>
    <x v="567"/>
    <s v="West"/>
    <s v="Colorado"/>
    <s v="Denver"/>
    <x v="2"/>
    <n v="51"/>
    <n v="128"/>
    <n v="6528"/>
    <n v="3459.84"/>
    <n v="0.53"/>
    <s v="Online"/>
  </r>
  <r>
    <s v="West Gear"/>
    <n v="1128299"/>
    <x v="568"/>
    <s v="West"/>
    <s v="Colorado"/>
    <s v="Denver"/>
    <x v="3"/>
    <n v="60"/>
    <n v="116"/>
    <n v="6960"/>
    <n v="3340.7999999999997"/>
    <n v="0.48"/>
    <s v="Online"/>
  </r>
  <r>
    <s v="West Gear"/>
    <n v="1128299"/>
    <x v="569"/>
    <s v="West"/>
    <s v="Colorado"/>
    <s v="Denver"/>
    <x v="4"/>
    <n v="68"/>
    <n v="105"/>
    <n v="7140"/>
    <n v="4926.6000000000013"/>
    <n v="0.69000000000000017"/>
    <s v="Online"/>
  </r>
  <r>
    <s v="West Gear"/>
    <n v="1128299"/>
    <x v="570"/>
    <s v="West"/>
    <s v="Colorado"/>
    <s v="Denver"/>
    <x v="5"/>
    <n v="73"/>
    <n v="130"/>
    <n v="9490"/>
    <n v="2941.9"/>
    <n v="0.31"/>
    <s v="Online"/>
  </r>
  <r>
    <s v="West Gear"/>
    <n v="1128299"/>
    <x v="571"/>
    <s v="West"/>
    <s v="Colorado"/>
    <s v="Denver"/>
    <x v="0"/>
    <n v="59"/>
    <n v="203"/>
    <n v="11977"/>
    <n v="6228.04"/>
    <n v="0.52"/>
    <s v="Online"/>
  </r>
  <r>
    <s v="West Gear"/>
    <n v="1128299"/>
    <x v="572"/>
    <s v="West"/>
    <s v="Colorado"/>
    <s v="Denver"/>
    <x v="1"/>
    <n v="64"/>
    <n v="182"/>
    <n v="11648"/>
    <n v="4426.24"/>
    <n v="0.38"/>
    <s v="Online"/>
  </r>
  <r>
    <s v="West Gear"/>
    <n v="1128299"/>
    <x v="573"/>
    <s v="West"/>
    <s v="Colorado"/>
    <s v="Denver"/>
    <x v="2"/>
    <n v="60"/>
    <n v="125"/>
    <n v="7500"/>
    <n v="4125"/>
    <n v="0.55000000000000004"/>
    <s v="Online"/>
  </r>
  <r>
    <s v="West Gear"/>
    <n v="1128299"/>
    <x v="574"/>
    <s v="West"/>
    <s v="Colorado"/>
    <s v="Denver"/>
    <x v="3"/>
    <n v="63"/>
    <n v="125"/>
    <n v="7875"/>
    <n v="3543.7499999999995"/>
    <n v="0.44999999999999996"/>
    <s v="Online"/>
  </r>
  <r>
    <s v="West Gear"/>
    <n v="1128299"/>
    <x v="575"/>
    <s v="West"/>
    <s v="Colorado"/>
    <s v="Denver"/>
    <x v="4"/>
    <n v="68"/>
    <n v="115"/>
    <n v="7820"/>
    <n v="5239.4000000000015"/>
    <n v="0.67000000000000015"/>
    <s v="Online"/>
  </r>
  <r>
    <s v="West Gear"/>
    <n v="1128299"/>
    <x v="576"/>
    <s v="West"/>
    <s v="Colorado"/>
    <s v="Denver"/>
    <x v="5"/>
    <n v="75"/>
    <n v="137"/>
    <n v="10275"/>
    <n v="3390.75"/>
    <n v="0.33"/>
    <s v="Online"/>
  </r>
  <r>
    <s v="West Gear"/>
    <n v="1128299"/>
    <x v="577"/>
    <s v="West"/>
    <s v="Colorado"/>
    <s v="Denver"/>
    <x v="0"/>
    <n v="36"/>
    <n v="117"/>
    <n v="4212"/>
    <n v="1726.9199999999998"/>
    <n v="0.41"/>
    <s v="Online"/>
  </r>
  <r>
    <s v="West Gear"/>
    <n v="1128299"/>
    <x v="578"/>
    <s v="West"/>
    <s v="Colorado"/>
    <s v="Denver"/>
    <x v="1"/>
    <n v="48"/>
    <n v="131"/>
    <n v="6288"/>
    <n v="2515.2000000000003"/>
    <n v="0.4"/>
    <s v="Online"/>
  </r>
  <r>
    <s v="West Gear"/>
    <n v="1128299"/>
    <x v="579"/>
    <s v="West"/>
    <s v="Colorado"/>
    <s v="Denver"/>
    <x v="2"/>
    <n v="46"/>
    <n v="135"/>
    <n v="6210"/>
    <n v="2173.5"/>
    <n v="0.35"/>
    <s v="Online"/>
  </r>
  <r>
    <s v="West Gear"/>
    <n v="1128299"/>
    <x v="580"/>
    <s v="West"/>
    <s v="Colorado"/>
    <s v="Denver"/>
    <x v="3"/>
    <n v="49"/>
    <n v="78"/>
    <n v="3822"/>
    <n v="1567.02"/>
    <n v="0.41"/>
    <s v="Online"/>
  </r>
  <r>
    <s v="West Gear"/>
    <n v="1128299"/>
    <x v="581"/>
    <s v="West"/>
    <s v="Washington"/>
    <s v="Seattle"/>
    <x v="4"/>
    <n v="51"/>
    <n v="73"/>
    <n v="3723"/>
    <n v="1451.97"/>
    <n v="0.39"/>
    <s v="Online"/>
  </r>
  <r>
    <s v="West Gear"/>
    <n v="1128299"/>
    <x v="582"/>
    <s v="West"/>
    <s v="Washington"/>
    <s v="Seattle"/>
    <x v="5"/>
    <n v="46"/>
    <n v="125"/>
    <n v="5750"/>
    <n v="1782.5"/>
    <n v="0.31"/>
    <s v="Online"/>
  </r>
  <r>
    <s v="West Gear"/>
    <n v="1128299"/>
    <x v="583"/>
    <s v="West"/>
    <s v="Washington"/>
    <s v="Seattle"/>
    <x v="0"/>
    <n v="36"/>
    <n v="138"/>
    <n v="4968"/>
    <n v="2136.2399999999998"/>
    <n v="0.43"/>
    <s v="Online"/>
  </r>
  <r>
    <s v="West Gear"/>
    <n v="1128299"/>
    <x v="584"/>
    <s v="West"/>
    <s v="Washington"/>
    <s v="Seattle"/>
    <x v="1"/>
    <n v="47"/>
    <n v="131"/>
    <n v="6157"/>
    <n v="2401.23"/>
    <n v="0.39"/>
    <s v="Online"/>
  </r>
  <r>
    <s v="West Gear"/>
    <n v="1128299"/>
    <x v="585"/>
    <s v="West"/>
    <s v="Washington"/>
    <s v="Seattle"/>
    <x v="2"/>
    <n v="47"/>
    <n v="122"/>
    <n v="5734"/>
    <n v="2236.2600000000002"/>
    <n v="0.39"/>
    <s v="Online"/>
  </r>
  <r>
    <s v="West Gear"/>
    <n v="1128299"/>
    <x v="586"/>
    <s v="West"/>
    <s v="Washington"/>
    <s v="Seattle"/>
    <x v="3"/>
    <n v="48"/>
    <n v="87"/>
    <n v="4176"/>
    <n v="1753.9199999999998"/>
    <n v="0.42"/>
    <s v="Online"/>
  </r>
  <r>
    <s v="West Gear"/>
    <n v="1128299"/>
    <x v="587"/>
    <s v="West"/>
    <s v="Washington"/>
    <s v="Seattle"/>
    <x v="4"/>
    <n v="52"/>
    <n v="65"/>
    <n v="3380"/>
    <n v="1352"/>
    <n v="0.4"/>
    <s v="Online"/>
  </r>
  <r>
    <s v="West Gear"/>
    <n v="1128299"/>
    <x v="588"/>
    <s v="West"/>
    <s v="Washington"/>
    <s v="Seattle"/>
    <x v="5"/>
    <n v="46"/>
    <n v="123"/>
    <n v="5658"/>
    <n v="1753.98"/>
    <n v="0.31"/>
    <s v="Online"/>
  </r>
  <r>
    <s v="West Gear"/>
    <n v="1128299"/>
    <x v="589"/>
    <s v="West"/>
    <s v="Washington"/>
    <s v="Seattle"/>
    <x v="0"/>
    <n v="46"/>
    <n v="167"/>
    <n v="7682"/>
    <n v="3456.8999999999996"/>
    <n v="0.44999999999999996"/>
    <s v="Online"/>
  </r>
  <r>
    <s v="West Gear"/>
    <n v="1128299"/>
    <x v="590"/>
    <s v="West"/>
    <s v="Washington"/>
    <s v="Seattle"/>
    <x v="1"/>
    <n v="58"/>
    <n v="115"/>
    <n v="6670"/>
    <n v="2401.1999999999998"/>
    <n v="0.36"/>
    <s v="Online"/>
  </r>
  <r>
    <s v="West Gear"/>
    <n v="1128299"/>
    <x v="591"/>
    <s v="West"/>
    <s v="Washington"/>
    <s v="Seattle"/>
    <x v="2"/>
    <n v="60"/>
    <n v="115"/>
    <n v="6900"/>
    <n v="2760"/>
    <n v="0.4"/>
    <s v="Online"/>
  </r>
  <r>
    <s v="West Gear"/>
    <n v="1128299"/>
    <x v="592"/>
    <s v="West"/>
    <s v="Washington"/>
    <s v="Seattle"/>
    <x v="3"/>
    <n v="64"/>
    <n v="85"/>
    <n v="5440"/>
    <n v="2284.7999999999997"/>
    <n v="0.42"/>
    <s v="Online"/>
  </r>
  <r>
    <s v="West Gear"/>
    <n v="1128299"/>
    <x v="593"/>
    <s v="West"/>
    <s v="Washington"/>
    <s v="Seattle"/>
    <x v="4"/>
    <n v="69"/>
    <n v="46"/>
    <n v="3174"/>
    <n v="1206.1200000000001"/>
    <n v="0.38"/>
    <s v="Online"/>
  </r>
  <r>
    <s v="West Gear"/>
    <n v="1128299"/>
    <x v="594"/>
    <s v="West"/>
    <s v="Washington"/>
    <s v="Seattle"/>
    <x v="5"/>
    <n v="62"/>
    <n v="105"/>
    <n v="6510"/>
    <n v="2213.4"/>
    <n v="0.34"/>
    <s v="Online"/>
  </r>
  <r>
    <s v="West Gear"/>
    <n v="1128299"/>
    <x v="595"/>
    <s v="West"/>
    <s v="Washington"/>
    <s v="Seattle"/>
    <x v="0"/>
    <n v="68"/>
    <n v="160"/>
    <n v="10880"/>
    <n v="4787.2"/>
    <n v="0.44"/>
    <s v="Online"/>
  </r>
  <r>
    <s v="West Gear"/>
    <n v="1128299"/>
    <x v="596"/>
    <s v="West"/>
    <s v="Washington"/>
    <s v="Seattle"/>
    <x v="1"/>
    <n v="71"/>
    <n v="88"/>
    <n v="6248"/>
    <n v="2436.7200000000003"/>
    <n v="0.39"/>
    <s v="Online"/>
  </r>
  <r>
    <s v="West Gear"/>
    <n v="1128299"/>
    <x v="597"/>
    <s v="West"/>
    <s v="Washington"/>
    <s v="Seattle"/>
    <x v="2"/>
    <n v="74"/>
    <n v="120"/>
    <n v="8880"/>
    <n v="3463.2000000000003"/>
    <n v="0.39"/>
    <s v="Online"/>
  </r>
  <r>
    <s v="West Gear"/>
    <n v="1128299"/>
    <x v="598"/>
    <s v="West"/>
    <s v="Washington"/>
    <s v="Seattle"/>
    <x v="3"/>
    <n v="55"/>
    <n v="90"/>
    <n v="4950"/>
    <n v="2079"/>
    <n v="0.42"/>
    <s v="Online"/>
  </r>
  <r>
    <s v="West Gear"/>
    <n v="1128299"/>
    <x v="599"/>
    <s v="West"/>
    <s v="Washington"/>
    <s v="Seattle"/>
    <x v="4"/>
    <n v="59"/>
    <n v="56"/>
    <n v="3304"/>
    <n v="1321.6000000000001"/>
    <n v="0.4"/>
    <s v="Online"/>
  </r>
  <r>
    <s v="West Gear"/>
    <n v="1128299"/>
    <x v="600"/>
    <s v="West"/>
    <s v="Washington"/>
    <s v="Seattle"/>
    <x v="5"/>
    <n v="78"/>
    <n v="88"/>
    <n v="6864"/>
    <n v="2196.48"/>
    <n v="0.32"/>
    <s v="Online"/>
  </r>
  <r>
    <s v="West Gear"/>
    <n v="1128299"/>
    <x v="601"/>
    <s v="West"/>
    <s v="Washington"/>
    <s v="Seattle"/>
    <x v="0"/>
    <n v="55"/>
    <n v="165"/>
    <n v="9075"/>
    <n v="3720.75"/>
    <n v="0.41"/>
    <s v="Online"/>
  </r>
  <r>
    <s v="West Gear"/>
    <n v="1128299"/>
    <x v="602"/>
    <s v="West"/>
    <s v="Washington"/>
    <s v="Seattle"/>
    <x v="1"/>
    <n v="60"/>
    <n v="108"/>
    <n v="6480"/>
    <n v="2462.4"/>
    <n v="0.38"/>
    <s v="Online"/>
  </r>
  <r>
    <s v="West Gear"/>
    <n v="1128299"/>
    <x v="603"/>
    <s v="West"/>
    <s v="Washington"/>
    <s v="Seattle"/>
    <x v="2"/>
    <n v="61"/>
    <n v="120"/>
    <n v="7320"/>
    <n v="2781.6"/>
    <n v="0.38"/>
    <s v="Online"/>
  </r>
  <r>
    <s v="West Gear"/>
    <n v="1128299"/>
    <x v="604"/>
    <s v="West"/>
    <s v="Washington"/>
    <s v="Seattle"/>
    <x v="3"/>
    <n v="59"/>
    <n v="90"/>
    <n v="5310"/>
    <n v="2336.4"/>
    <n v="0.44"/>
    <s v="Online"/>
  </r>
  <r>
    <s v="West Gear"/>
    <n v="1128299"/>
    <x v="605"/>
    <s v="West"/>
    <s v="Washington"/>
    <s v="Seattle"/>
    <x v="4"/>
    <n v="60"/>
    <n v="52"/>
    <n v="3120"/>
    <n v="1185.5999999999999"/>
    <n v="0.38"/>
    <s v="Online"/>
  </r>
  <r>
    <s v="West Gear"/>
    <n v="1128299"/>
    <x v="606"/>
    <s v="West"/>
    <s v="Washington"/>
    <s v="Seattle"/>
    <x v="5"/>
    <n v="75"/>
    <n v="125"/>
    <n v="9375"/>
    <n v="3093.75"/>
    <n v="0.33"/>
    <s v="Online"/>
  </r>
  <r>
    <s v="West Gear"/>
    <n v="1128299"/>
    <x v="607"/>
    <s v="West"/>
    <s v="Washington"/>
    <s v="Seattle"/>
    <x v="0"/>
    <n v="71"/>
    <n v="195"/>
    <n v="13845"/>
    <n v="5814.9"/>
    <n v="0.42"/>
    <s v="Online"/>
  </r>
  <r>
    <s v="West Gear"/>
    <n v="1128299"/>
    <x v="608"/>
    <s v="West"/>
    <s v="Washington"/>
    <s v="Seattle"/>
    <x v="1"/>
    <n v="74"/>
    <n v="188"/>
    <n v="13912"/>
    <n v="5147.4399999999996"/>
    <n v="0.37"/>
    <s v="Online"/>
  </r>
  <r>
    <s v="West Gear"/>
    <n v="1128299"/>
    <x v="609"/>
    <s v="West"/>
    <s v="Washington"/>
    <s v="Seattle"/>
    <x v="2"/>
    <n v="72"/>
    <n v="163"/>
    <n v="11736"/>
    <n v="4459.68"/>
    <n v="0.38"/>
    <s v="Online"/>
  </r>
  <r>
    <s v="West Gear"/>
    <n v="1128299"/>
    <x v="610"/>
    <s v="West"/>
    <s v="Washington"/>
    <s v="Seattle"/>
    <x v="3"/>
    <n v="75"/>
    <n v="125"/>
    <n v="9375"/>
    <n v="3750"/>
    <n v="0.4"/>
    <s v="Online"/>
  </r>
  <r>
    <s v="West Gear"/>
    <n v="1128299"/>
    <x v="611"/>
    <s v="West"/>
    <s v="Washington"/>
    <s v="Seattle"/>
    <x v="4"/>
    <n v="82"/>
    <n v="105"/>
    <n v="8610"/>
    <n v="3357.9"/>
    <n v="0.39"/>
    <s v="Online"/>
  </r>
  <r>
    <s v="West Gear"/>
    <n v="1128299"/>
    <x v="612"/>
    <s v="West"/>
    <s v="Washington"/>
    <s v="Seattle"/>
    <x v="5"/>
    <n v="98"/>
    <n v="182"/>
    <n v="17836"/>
    <n v="6064.2400000000007"/>
    <n v="0.34"/>
    <s v="Online"/>
  </r>
  <r>
    <s v="West Gear"/>
    <n v="1128299"/>
    <x v="613"/>
    <s v="West"/>
    <s v="Washington"/>
    <s v="Seattle"/>
    <x v="0"/>
    <n v="73"/>
    <n v="239"/>
    <n v="17447"/>
    <n v="6978.8"/>
    <n v="0.4"/>
    <s v="Online"/>
  </r>
  <r>
    <s v="West Gear"/>
    <n v="1128299"/>
    <x v="614"/>
    <s v="West"/>
    <s v="Washington"/>
    <s v="Seattle"/>
    <x v="1"/>
    <n v="82"/>
    <n v="182"/>
    <n v="14924"/>
    <n v="5372.6399999999994"/>
    <n v="0.36"/>
    <s v="Online"/>
  </r>
  <r>
    <s v="West Gear"/>
    <n v="1128299"/>
    <x v="615"/>
    <s v="West"/>
    <s v="Washington"/>
    <s v="Seattle"/>
    <x v="2"/>
    <n v="78"/>
    <n v="175"/>
    <n v="13650"/>
    <n v="4777.5"/>
    <n v="0.35"/>
    <s v="Online"/>
  </r>
  <r>
    <s v="West Gear"/>
    <n v="1128299"/>
    <x v="616"/>
    <s v="West"/>
    <s v="Washington"/>
    <s v="Seattle"/>
    <x v="3"/>
    <n v="78"/>
    <n v="137"/>
    <n v="10686"/>
    <n v="4381.2599999999993"/>
    <n v="0.41"/>
    <s v="Online"/>
  </r>
  <r>
    <s v="West Gear"/>
    <n v="1128299"/>
    <x v="617"/>
    <s v="West"/>
    <s v="Washington"/>
    <s v="Seattle"/>
    <x v="4"/>
    <n v="77"/>
    <n v="144"/>
    <n v="11088"/>
    <n v="3880.7999999999997"/>
    <n v="0.35"/>
    <s v="Online"/>
  </r>
  <r>
    <s v="West Gear"/>
    <n v="1128299"/>
    <x v="618"/>
    <s v="West"/>
    <s v="Washington"/>
    <s v="Seattle"/>
    <x v="5"/>
    <n v="95"/>
    <n v="155"/>
    <n v="14725"/>
    <n v="5153.75"/>
    <n v="0.35"/>
    <s v="Online"/>
  </r>
  <r>
    <s v="West Gear"/>
    <n v="1128299"/>
    <x v="619"/>
    <s v="West"/>
    <s v="Washington"/>
    <s v="Seattle"/>
    <x v="0"/>
    <n v="80"/>
    <n v="217"/>
    <n v="17360"/>
    <n v="7811.9999999999991"/>
    <n v="0.44999999999999996"/>
    <s v="Online"/>
  </r>
  <r>
    <s v="West Gear"/>
    <n v="1128299"/>
    <x v="620"/>
    <s v="West"/>
    <s v="Washington"/>
    <s v="Seattle"/>
    <x v="1"/>
    <n v="77"/>
    <n v="210"/>
    <n v="16170"/>
    <n v="6306.3"/>
    <n v="0.39"/>
    <s v="Online"/>
  </r>
  <r>
    <s v="West Gear"/>
    <n v="1128299"/>
    <x v="621"/>
    <s v="West"/>
    <s v="Washington"/>
    <s v="Seattle"/>
    <x v="2"/>
    <n v="73"/>
    <n v="163"/>
    <n v="11899"/>
    <n v="4164.6499999999996"/>
    <n v="0.35"/>
    <s v="Online"/>
  </r>
  <r>
    <s v="West Gear"/>
    <n v="1128299"/>
    <x v="622"/>
    <s v="West"/>
    <s v="Washington"/>
    <s v="Seattle"/>
    <x v="3"/>
    <n v="74"/>
    <n v="155"/>
    <n v="11470"/>
    <n v="5046.8"/>
    <n v="0.44"/>
    <s v="Online"/>
  </r>
  <r>
    <s v="West Gear"/>
    <n v="1128299"/>
    <x v="623"/>
    <s v="West"/>
    <s v="Washington"/>
    <s v="Seattle"/>
    <x v="4"/>
    <n v="71"/>
    <n v="155"/>
    <n v="11005"/>
    <n v="4291.95"/>
    <n v="0.39"/>
    <s v="Online"/>
  </r>
  <r>
    <s v="West Gear"/>
    <n v="1128299"/>
    <x v="624"/>
    <s v="West"/>
    <s v="Washington"/>
    <s v="Seattle"/>
    <x v="5"/>
    <n v="76"/>
    <n v="108"/>
    <n v="8208"/>
    <n v="2708.6400000000003"/>
    <n v="0.33"/>
    <s v="Online"/>
  </r>
  <r>
    <s v="West Gear"/>
    <n v="1128299"/>
    <x v="625"/>
    <s v="West"/>
    <s v="Washington"/>
    <s v="Seattle"/>
    <x v="0"/>
    <n v="64"/>
    <n v="156"/>
    <n v="9984"/>
    <n v="4093.4399999999996"/>
    <n v="0.41"/>
    <s v="Online"/>
  </r>
  <r>
    <s v="West Gear"/>
    <n v="1128299"/>
    <x v="626"/>
    <s v="West"/>
    <s v="Washington"/>
    <s v="Seattle"/>
    <x v="1"/>
    <n v="71"/>
    <n v="174"/>
    <n v="12354"/>
    <n v="4323.8999999999996"/>
    <n v="0.35"/>
    <s v="Online"/>
  </r>
  <r>
    <s v="West Gear"/>
    <n v="1128299"/>
    <x v="627"/>
    <s v="West"/>
    <s v="Washington"/>
    <s v="Seattle"/>
    <x v="2"/>
    <n v="63"/>
    <n v="135"/>
    <n v="8505"/>
    <n v="3146.85"/>
    <n v="0.37"/>
    <s v="Online"/>
  </r>
  <r>
    <s v="West Gear"/>
    <n v="1128299"/>
    <x v="628"/>
    <s v="West"/>
    <s v="Washington"/>
    <s v="Seattle"/>
    <x v="3"/>
    <n v="67"/>
    <n v="112"/>
    <n v="7504"/>
    <n v="3001.6000000000004"/>
    <n v="0.4"/>
    <s v="Online"/>
  </r>
  <r>
    <s v="West Gear"/>
    <n v="1128299"/>
    <x v="629"/>
    <s v="West"/>
    <s v="Washington"/>
    <s v="Seattle"/>
    <x v="4"/>
    <n v="72"/>
    <n v="111"/>
    <n v="7992"/>
    <n v="3196.8"/>
    <n v="0.4"/>
    <s v="Online"/>
  </r>
  <r>
    <s v="West Gear"/>
    <n v="1128299"/>
    <x v="67"/>
    <s v="West"/>
    <s v="Washington"/>
    <s v="Seattle"/>
    <x v="5"/>
    <n v="62"/>
    <n v="113"/>
    <n v="7006"/>
    <n v="2452.1"/>
    <n v="0.35"/>
    <s v="Online"/>
  </r>
  <r>
    <s v="West Gear"/>
    <n v="1128299"/>
    <x v="68"/>
    <s v="West"/>
    <s v="Washington"/>
    <s v="Seattle"/>
    <x v="0"/>
    <n v="58"/>
    <n v="149"/>
    <n v="8642"/>
    <n v="3456.8"/>
    <n v="0.4"/>
    <s v="Online"/>
  </r>
  <r>
    <s v="West Gear"/>
    <n v="1128299"/>
    <x v="69"/>
    <s v="West"/>
    <s v="Washington"/>
    <s v="Seattle"/>
    <x v="1"/>
    <n v="64"/>
    <n v="138"/>
    <n v="8832"/>
    <n v="3267.84"/>
    <n v="0.37"/>
    <s v="Online"/>
  </r>
  <r>
    <s v="West Gear"/>
    <n v="1128299"/>
    <x v="70"/>
    <s v="West"/>
    <s v="Washington"/>
    <s v="Seattle"/>
    <x v="2"/>
    <n v="56"/>
    <n v="113"/>
    <n v="6328"/>
    <n v="2278.08"/>
    <n v="0.36"/>
    <s v="Online"/>
  </r>
  <r>
    <s v="West Gear"/>
    <n v="1128299"/>
    <x v="71"/>
    <s v="West"/>
    <s v="Washington"/>
    <s v="Seattle"/>
    <x v="3"/>
    <n v="58"/>
    <n v="98"/>
    <n v="5684"/>
    <n v="2500.96"/>
    <n v="0.44"/>
    <s v="Online"/>
  </r>
  <r>
    <s v="West Gear"/>
    <n v="1128299"/>
    <x v="72"/>
    <s v="West"/>
    <s v="Washington"/>
    <s v="Seattle"/>
    <x v="4"/>
    <n v="69"/>
    <n v="94"/>
    <n v="6486"/>
    <n v="2270.1"/>
    <n v="0.35"/>
    <s v="Online"/>
  </r>
  <r>
    <s v="West Gear"/>
    <n v="1128299"/>
    <x v="73"/>
    <s v="West"/>
    <s v="Washington"/>
    <s v="Seattle"/>
    <x v="5"/>
    <n v="71"/>
    <n v="101"/>
    <n v="7171"/>
    <n v="2509.85"/>
    <n v="0.35"/>
    <s v="Online"/>
  </r>
  <r>
    <s v="West Gear"/>
    <n v="1128299"/>
    <x v="74"/>
    <s v="West"/>
    <s v="Washington"/>
    <s v="Seattle"/>
    <x v="0"/>
    <n v="54"/>
    <n v="162"/>
    <n v="8748"/>
    <n v="3849.12"/>
    <n v="0.44"/>
    <s v="Online"/>
  </r>
  <r>
    <s v="West Gear"/>
    <n v="1128299"/>
    <x v="75"/>
    <s v="West"/>
    <s v="Washington"/>
    <s v="Seattle"/>
    <x v="1"/>
    <n v="60"/>
    <n v="188"/>
    <n v="11280"/>
    <n v="4173.6000000000004"/>
    <n v="0.37"/>
    <s v="Online"/>
  </r>
  <r>
    <s v="West Gear"/>
    <n v="1128299"/>
    <x v="76"/>
    <s v="West"/>
    <s v="Washington"/>
    <s v="Seattle"/>
    <x v="2"/>
    <n v="54"/>
    <n v="124"/>
    <n v="6696"/>
    <n v="2477.52"/>
    <n v="0.37"/>
    <s v="Online"/>
  </r>
  <r>
    <s v="West Gear"/>
    <n v="1128299"/>
    <x v="77"/>
    <s v="West"/>
    <s v="Washington"/>
    <s v="Seattle"/>
    <x v="3"/>
    <n v="69"/>
    <n v="117"/>
    <n v="8073"/>
    <n v="3471.39"/>
    <n v="0.43"/>
    <s v="Online"/>
  </r>
  <r>
    <s v="West Gear"/>
    <n v="1128299"/>
    <x v="78"/>
    <s v="West"/>
    <s v="Washington"/>
    <s v="Seattle"/>
    <x v="4"/>
    <n v="85"/>
    <n v="115"/>
    <n v="9775"/>
    <n v="3910"/>
    <n v="0.4"/>
    <s v="Online"/>
  </r>
  <r>
    <s v="West Gear"/>
    <n v="1128299"/>
    <x v="79"/>
    <s v="West"/>
    <s v="Washington"/>
    <s v="Seattle"/>
    <x v="5"/>
    <n v="88"/>
    <n v="138"/>
    <n v="12144"/>
    <n v="3764.64"/>
    <n v="0.31"/>
    <s v="Online"/>
  </r>
  <r>
    <s v="West Gear"/>
    <n v="1128299"/>
    <x v="80"/>
    <s v="West"/>
    <s v="Washington"/>
    <s v="Seattle"/>
    <x v="0"/>
    <n v="78"/>
    <n v="188"/>
    <n v="14664"/>
    <n v="5865.6"/>
    <n v="0.4"/>
    <s v="Online"/>
  </r>
  <r>
    <s v="West Gear"/>
    <n v="1128299"/>
    <x v="81"/>
    <s v="West"/>
    <s v="Washington"/>
    <s v="Seattle"/>
    <x v="1"/>
    <n v="77"/>
    <n v="195"/>
    <n v="15015"/>
    <n v="5705.7"/>
    <n v="0.38"/>
    <s v="Online"/>
  </r>
  <r>
    <s v="West Gear"/>
    <n v="1128299"/>
    <x v="82"/>
    <s v="West"/>
    <s v="Washington"/>
    <s v="Seattle"/>
    <x v="2"/>
    <n v="73"/>
    <n v="138"/>
    <n v="10074"/>
    <n v="3928.86"/>
    <n v="0.39"/>
    <s v="Online"/>
  </r>
  <r>
    <s v="West Gear"/>
    <n v="1128299"/>
    <x v="83"/>
    <s v="West"/>
    <s v="Washington"/>
    <s v="Seattle"/>
    <x v="3"/>
    <n v="76"/>
    <n v="138"/>
    <n v="10488"/>
    <n v="4509.84"/>
    <n v="0.43"/>
    <s v="Online"/>
  </r>
  <r>
    <s v="West Gear"/>
    <n v="1128299"/>
    <x v="84"/>
    <s v="West"/>
    <s v="Washington"/>
    <s v="Seattle"/>
    <x v="4"/>
    <n v="82"/>
    <n v="133"/>
    <n v="10906"/>
    <n v="4144.28"/>
    <n v="0.38"/>
    <s v="Online"/>
  </r>
  <r>
    <s v="West Gear"/>
    <n v="1128299"/>
    <x v="85"/>
    <s v="West"/>
    <s v="Washington"/>
    <s v="Seattle"/>
    <x v="5"/>
    <n v="86"/>
    <n v="150"/>
    <n v="12900"/>
    <n v="4386"/>
    <n v="0.34"/>
    <s v="Online"/>
  </r>
  <r>
    <s v="Foot Locker"/>
    <n v="1185732"/>
    <x v="86"/>
    <s v="West"/>
    <s v="Washington"/>
    <s v="Seattle"/>
    <x v="0"/>
    <n v="44"/>
    <n v="273"/>
    <n v="12012"/>
    <n v="6606.6"/>
    <n v="0.55000000000000004"/>
    <s v="Online"/>
  </r>
  <r>
    <s v="Foot Locker"/>
    <n v="1185732"/>
    <x v="87"/>
    <s v="West"/>
    <s v="Washington"/>
    <s v="Seattle"/>
    <x v="1"/>
    <n v="41"/>
    <n v="221"/>
    <n v="9061"/>
    <n v="4439.8900000000003"/>
    <n v="0.49"/>
    <s v="Online"/>
  </r>
  <r>
    <s v="Foot Locker"/>
    <n v="1185732"/>
    <x v="88"/>
    <s v="West"/>
    <s v="Washington"/>
    <s v="Seattle"/>
    <x v="2"/>
    <n v="34"/>
    <n v="230"/>
    <n v="7820"/>
    <n v="3049.8"/>
    <n v="0.39"/>
    <s v="Online"/>
  </r>
  <r>
    <s v="Foot Locker"/>
    <n v="1185732"/>
    <x v="89"/>
    <s v="West"/>
    <s v="Washington"/>
    <s v="Seattle"/>
    <x v="3"/>
    <n v="38"/>
    <n v="175"/>
    <n v="6650"/>
    <n v="2660"/>
    <n v="0.4"/>
    <s v="Online"/>
  </r>
  <r>
    <s v="Foot Locker"/>
    <n v="1185732"/>
    <x v="90"/>
    <s v="Southeast"/>
    <s v="Florida"/>
    <s v="Miami"/>
    <x v="4"/>
    <n v="50"/>
    <n v="195"/>
    <n v="9750"/>
    <n v="4875"/>
    <n v="0.5"/>
    <s v="Online"/>
  </r>
  <r>
    <s v="Foot Locker"/>
    <n v="1185732"/>
    <x v="91"/>
    <s v="Southeast"/>
    <s v="Florida"/>
    <s v="Miami"/>
    <x v="5"/>
    <n v="41"/>
    <n v="247"/>
    <n v="10127"/>
    <n v="6278.74"/>
    <n v="0.62"/>
    <s v="Online"/>
  </r>
  <r>
    <s v="Foot Locker"/>
    <n v="1185732"/>
    <x v="92"/>
    <s v="Southeast"/>
    <s v="Florida"/>
    <s v="Miami"/>
    <x v="0"/>
    <n v="43"/>
    <n v="319"/>
    <n v="13717"/>
    <n v="7818.6900000000005"/>
    <n v="0.57000000000000006"/>
    <s v="Online"/>
  </r>
  <r>
    <s v="Foot Locker"/>
    <n v="1185732"/>
    <x v="93"/>
    <s v="Southeast"/>
    <s v="Florida"/>
    <s v="Miami"/>
    <x v="1"/>
    <n v="43"/>
    <n v="195"/>
    <n v="8385"/>
    <n v="4108.6499999999996"/>
    <n v="0.49"/>
    <s v="Online"/>
  </r>
  <r>
    <s v="Foot Locker"/>
    <n v="1185732"/>
    <x v="94"/>
    <s v="Southeast"/>
    <s v="Florida"/>
    <s v="Miami"/>
    <x v="2"/>
    <n v="32"/>
    <n v="240"/>
    <n v="7680"/>
    <n v="2918.4"/>
    <n v="0.38"/>
    <s v="Online"/>
  </r>
  <r>
    <s v="West Gear"/>
    <n v="1185732"/>
    <x v="95"/>
    <s v="Southeast"/>
    <s v="Florida"/>
    <s v="Miami"/>
    <x v="3"/>
    <n v="38"/>
    <n v="169"/>
    <n v="6422"/>
    <n v="2825.68"/>
    <n v="0.44"/>
    <s v="Online"/>
  </r>
  <r>
    <s v="Foot Locker"/>
    <n v="1185732"/>
    <x v="96"/>
    <s v="Southeast"/>
    <s v="Florida"/>
    <s v="Miami"/>
    <x v="4"/>
    <n v="53"/>
    <n v="218"/>
    <n v="11554"/>
    <n v="5545.92"/>
    <n v="0.48"/>
    <s v="Online"/>
  </r>
  <r>
    <s v="Foot Locker"/>
    <n v="1185732"/>
    <x v="97"/>
    <s v="Southeast"/>
    <s v="Florida"/>
    <s v="Miami"/>
    <x v="5"/>
    <n v="41"/>
    <n v="221"/>
    <n v="9061"/>
    <n v="5889.6500000000005"/>
    <n v="0.65"/>
    <s v="Online"/>
  </r>
  <r>
    <s v="Foot Locker"/>
    <n v="1185732"/>
    <x v="98"/>
    <s v="Southeast"/>
    <s v="Florida"/>
    <s v="Miami"/>
    <x v="0"/>
    <n v="41"/>
    <n v="268"/>
    <n v="10988"/>
    <n v="6592.8"/>
    <n v="0.6"/>
    <s v="Online"/>
  </r>
  <r>
    <s v="Foot Locker"/>
    <n v="1185732"/>
    <x v="99"/>
    <s v="Southeast"/>
    <s v="Florida"/>
    <s v="Miami"/>
    <x v="1"/>
    <n v="42"/>
    <n v="225"/>
    <n v="9450"/>
    <n v="4536"/>
    <n v="0.48"/>
    <s v="Online"/>
  </r>
  <r>
    <s v="Foot Locker"/>
    <n v="1185732"/>
    <x v="100"/>
    <s v="Southeast"/>
    <s v="Florida"/>
    <s v="Miami"/>
    <x v="2"/>
    <n v="32"/>
    <n v="217"/>
    <n v="6944"/>
    <n v="2430.3999999999996"/>
    <n v="0.35"/>
    <s v="Online"/>
  </r>
  <r>
    <s v="Foot Locker"/>
    <n v="1185732"/>
    <x v="101"/>
    <s v="Southeast"/>
    <s v="Florida"/>
    <s v="Miami"/>
    <x v="3"/>
    <n v="36"/>
    <n v="175"/>
    <n v="6300"/>
    <n v="2520"/>
    <n v="0.4"/>
    <s v="Online"/>
  </r>
  <r>
    <s v="Foot Locker"/>
    <n v="1185732"/>
    <x v="102"/>
    <s v="Southeast"/>
    <s v="Florida"/>
    <s v="Miami"/>
    <x v="4"/>
    <n v="53"/>
    <n v="182"/>
    <n v="9646"/>
    <n v="4437.16"/>
    <n v="0.45999999999999996"/>
    <s v="Online"/>
  </r>
  <r>
    <s v="Foot Locker"/>
    <n v="1185732"/>
    <x v="103"/>
    <s v="Southeast"/>
    <s v="Florida"/>
    <s v="Miami"/>
    <x v="5"/>
    <n v="42"/>
    <n v="225"/>
    <n v="9450"/>
    <n v="6048"/>
    <n v="0.64"/>
    <s v="Online"/>
  </r>
  <r>
    <s v="Foot Locker"/>
    <n v="1185732"/>
    <x v="53"/>
    <s v="Southeast"/>
    <s v="Florida"/>
    <s v="Miami"/>
    <x v="0"/>
    <n v="42"/>
    <n v="256"/>
    <n v="10752"/>
    <n v="6236.1600000000008"/>
    <n v="0.58000000000000007"/>
    <s v="Online"/>
  </r>
  <r>
    <s v="Foot Locker"/>
    <n v="1185732"/>
    <x v="53"/>
    <s v="Southeast"/>
    <s v="Florida"/>
    <s v="Miami"/>
    <x v="1"/>
    <n v="41"/>
    <n v="210"/>
    <n v="8610"/>
    <n v="4305"/>
    <n v="0.5"/>
    <s v="Online"/>
  </r>
  <r>
    <s v="West Gear"/>
    <n v="1185732"/>
    <x v="53"/>
    <s v="Southeast"/>
    <s v="Florida"/>
    <s v="Miami"/>
    <x v="2"/>
    <n v="32"/>
    <n v="203"/>
    <n v="6496"/>
    <n v="2598.4"/>
    <n v="0.4"/>
    <s v="Online"/>
  </r>
  <r>
    <s v="West Gear"/>
    <n v="1185732"/>
    <x v="53"/>
    <s v="Southeast"/>
    <s v="Florida"/>
    <s v="Miami"/>
    <x v="3"/>
    <n v="38"/>
    <n v="189"/>
    <n v="7182"/>
    <n v="3231.8999999999996"/>
    <n v="0.44999999999999996"/>
    <s v="Online"/>
  </r>
  <r>
    <s v="West Gear"/>
    <n v="1185732"/>
    <x v="53"/>
    <s v="Southeast"/>
    <s v="Florida"/>
    <s v="Miami"/>
    <x v="4"/>
    <n v="52"/>
    <n v="196"/>
    <n v="10192"/>
    <n v="4586.3999999999996"/>
    <n v="0.44999999999999996"/>
    <s v="Online"/>
  </r>
  <r>
    <s v="West Gear"/>
    <n v="1185732"/>
    <x v="53"/>
    <s v="Southeast"/>
    <s v="Florida"/>
    <s v="Miami"/>
    <x v="5"/>
    <n v="44"/>
    <n v="208"/>
    <n v="9152"/>
    <n v="5491.2"/>
    <n v="0.6"/>
    <s v="Online"/>
  </r>
  <r>
    <s v="West Gear"/>
    <n v="1185732"/>
    <x v="53"/>
    <s v="Southeast"/>
    <s v="Florida"/>
    <s v="Miami"/>
    <x v="0"/>
    <n v="52"/>
    <n v="300"/>
    <n v="15600"/>
    <n v="8736"/>
    <n v="0.56000000000000005"/>
    <s v="Online"/>
  </r>
  <r>
    <s v="West Gear"/>
    <n v="1185732"/>
    <x v="53"/>
    <s v="Southeast"/>
    <s v="Florida"/>
    <s v="Miami"/>
    <x v="1"/>
    <n v="54"/>
    <n v="194"/>
    <n v="10476"/>
    <n v="5238"/>
    <n v="0.5"/>
    <s v="Online"/>
  </r>
  <r>
    <s v="West Gear"/>
    <n v="1185732"/>
    <x v="53"/>
    <s v="Southeast"/>
    <s v="Florida"/>
    <s v="Miami"/>
    <x v="2"/>
    <n v="47"/>
    <n v="188"/>
    <n v="8836"/>
    <n v="3269.32"/>
    <n v="0.37"/>
    <s v="Online"/>
  </r>
  <r>
    <s v="West Gear"/>
    <n v="1185732"/>
    <x v="53"/>
    <s v="Southeast"/>
    <s v="Florida"/>
    <s v="Miami"/>
    <x v="3"/>
    <n v="49"/>
    <n v="175"/>
    <n v="8575"/>
    <n v="3687.25"/>
    <n v="0.43"/>
    <s v="Online"/>
  </r>
  <r>
    <s v="West Gear"/>
    <n v="1185732"/>
    <x v="53"/>
    <s v="Southeast"/>
    <s v="Florida"/>
    <s v="Miami"/>
    <x v="4"/>
    <n v="58"/>
    <n v="196"/>
    <n v="11368"/>
    <n v="5342.96"/>
    <n v="0.47"/>
    <s v="Online"/>
  </r>
  <r>
    <s v="West Gear"/>
    <n v="1185732"/>
    <x v="53"/>
    <s v="Southeast"/>
    <s v="Florida"/>
    <s v="Miami"/>
    <x v="5"/>
    <n v="64"/>
    <n v="248"/>
    <n v="15872"/>
    <n v="10158.08"/>
    <n v="0.64"/>
    <s v="Online"/>
  </r>
  <r>
    <s v="West Gear"/>
    <n v="1185732"/>
    <x v="53"/>
    <s v="Southeast"/>
    <s v="Florida"/>
    <s v="Miami"/>
    <x v="0"/>
    <n v="55"/>
    <n v="290"/>
    <n v="15950"/>
    <n v="9410.5000000000018"/>
    <n v="0.59000000000000008"/>
    <s v="Online"/>
  </r>
  <r>
    <s v="West Gear"/>
    <n v="1185732"/>
    <x v="53"/>
    <s v="Southeast"/>
    <s v="Florida"/>
    <s v="Miami"/>
    <x v="1"/>
    <n v="54"/>
    <n v="206"/>
    <n v="11124"/>
    <n v="5450.76"/>
    <n v="0.49"/>
    <s v="Online"/>
  </r>
  <r>
    <s v="West Gear"/>
    <n v="1185732"/>
    <x v="118"/>
    <s v="Southeast"/>
    <s v="Florida"/>
    <s v="Miami"/>
    <x v="2"/>
    <n v="49"/>
    <n v="208"/>
    <n v="10192"/>
    <n v="3567.2"/>
    <n v="0.35"/>
    <s v="Online"/>
  </r>
  <r>
    <s v="West Gear"/>
    <n v="1185732"/>
    <x v="119"/>
    <s v="Southeast"/>
    <s v="Florida"/>
    <s v="Miami"/>
    <x v="3"/>
    <n v="47"/>
    <n v="217"/>
    <n v="10199"/>
    <n v="4079.6000000000004"/>
    <n v="0.4"/>
    <s v="Online"/>
  </r>
  <r>
    <s v="West Gear"/>
    <n v="1185732"/>
    <x v="120"/>
    <s v="Southeast"/>
    <s v="Florida"/>
    <s v="Miami"/>
    <x v="4"/>
    <n v="62"/>
    <n v="233"/>
    <n v="14446"/>
    <n v="7078.54"/>
    <n v="0.49"/>
    <s v="Online"/>
  </r>
  <r>
    <s v="West Gear"/>
    <n v="1185732"/>
    <x v="121"/>
    <s v="Southeast"/>
    <s v="Florida"/>
    <s v="Miami"/>
    <x v="5"/>
    <n v="63"/>
    <n v="259"/>
    <n v="16317"/>
    <n v="10606.050000000001"/>
    <n v="0.65"/>
    <s v="Online"/>
  </r>
  <r>
    <s v="West Gear"/>
    <n v="1185732"/>
    <x v="122"/>
    <s v="Southeast"/>
    <s v="Florida"/>
    <s v="Miami"/>
    <x v="0"/>
    <n v="60"/>
    <n v="299"/>
    <n v="17940"/>
    <n v="10764"/>
    <n v="0.6"/>
    <s v="Online"/>
  </r>
  <r>
    <s v="West Gear"/>
    <n v="1185732"/>
    <x v="123"/>
    <s v="Southeast"/>
    <s v="Florida"/>
    <s v="Miami"/>
    <x v="1"/>
    <n v="57"/>
    <n v="225"/>
    <n v="12825"/>
    <n v="5899.4999999999991"/>
    <n v="0.45999999999999996"/>
    <s v="Online"/>
  </r>
  <r>
    <s v="West Gear"/>
    <n v="1185732"/>
    <x v="124"/>
    <s v="Southeast"/>
    <s v="Florida"/>
    <s v="Miami"/>
    <x v="2"/>
    <n v="50"/>
    <n v="215"/>
    <n v="10750"/>
    <n v="3977.5"/>
    <n v="0.37"/>
    <s v="Online"/>
  </r>
  <r>
    <s v="West Gear"/>
    <n v="1185732"/>
    <x v="125"/>
    <s v="Southeast"/>
    <s v="Florida"/>
    <s v="Miami"/>
    <x v="3"/>
    <n v="53"/>
    <n v="233"/>
    <n v="12349"/>
    <n v="5310.07"/>
    <n v="0.43"/>
    <s v="Online"/>
  </r>
  <r>
    <s v="West Gear"/>
    <n v="1185732"/>
    <x v="126"/>
    <s v="Southeast"/>
    <s v="Florida"/>
    <s v="Miami"/>
    <x v="4"/>
    <n v="61"/>
    <n v="208"/>
    <n v="12688"/>
    <n v="6217.12"/>
    <n v="0.49"/>
    <s v="Online"/>
  </r>
  <r>
    <s v="West Gear"/>
    <n v="1185732"/>
    <x v="127"/>
    <s v="Southeast"/>
    <s v="Florida"/>
    <s v="Miami"/>
    <x v="5"/>
    <n v="67"/>
    <n v="244"/>
    <n v="16348"/>
    <n v="10626.2"/>
    <n v="0.65"/>
    <s v="Online"/>
  </r>
  <r>
    <s v="West Gear"/>
    <n v="1185732"/>
    <x v="630"/>
    <s v="Southeast"/>
    <s v="Florida"/>
    <s v="Miami"/>
    <x v="0"/>
    <n v="60"/>
    <n v="304"/>
    <n v="18240"/>
    <n v="10396.800000000001"/>
    <n v="0.57000000000000006"/>
    <s v="Online"/>
  </r>
  <r>
    <s v="West Gear"/>
    <n v="1185732"/>
    <x v="631"/>
    <s v="Southeast"/>
    <s v="Florida"/>
    <s v="Miami"/>
    <x v="1"/>
    <n v="55"/>
    <n v="252"/>
    <n v="13860"/>
    <n v="6236.9999999999991"/>
    <n v="0.44999999999999996"/>
    <s v="Online"/>
  </r>
  <r>
    <s v="West Gear"/>
    <n v="1185732"/>
    <x v="632"/>
    <s v="Southeast"/>
    <s v="Florida"/>
    <s v="Miami"/>
    <x v="2"/>
    <n v="53"/>
    <n v="231"/>
    <n v="12243"/>
    <n v="4529.91"/>
    <n v="0.37"/>
    <s v="Online"/>
  </r>
  <r>
    <s v="Foot Locker"/>
    <n v="1185732"/>
    <x v="633"/>
    <s v="Southeast"/>
    <s v="Florida"/>
    <s v="Miami"/>
    <x v="3"/>
    <n v="44"/>
    <n v="233"/>
    <n v="10252"/>
    <n v="4100.8"/>
    <n v="0.4"/>
    <s v="Online"/>
  </r>
  <r>
    <s v="Foot Locker"/>
    <n v="1185732"/>
    <x v="634"/>
    <s v="Southeast"/>
    <s v="Florida"/>
    <s v="Miami"/>
    <x v="4"/>
    <n v="52"/>
    <n v="225"/>
    <n v="11700"/>
    <n v="5264.9999999999991"/>
    <n v="0.44999999999999996"/>
    <s v="Online"/>
  </r>
  <r>
    <s v="Foot Locker"/>
    <n v="1185732"/>
    <x v="635"/>
    <s v="Southeast"/>
    <s v="Florida"/>
    <s v="Miami"/>
    <x v="5"/>
    <n v="56"/>
    <n v="278"/>
    <n v="15568"/>
    <n v="9496.48"/>
    <n v="0.61"/>
    <s v="Online"/>
  </r>
  <r>
    <s v="Foot Locker"/>
    <n v="1185732"/>
    <x v="636"/>
    <s v="Southeast"/>
    <s v="Florida"/>
    <s v="Miami"/>
    <x v="0"/>
    <n v="53"/>
    <n v="284"/>
    <n v="15052"/>
    <n v="8278.6"/>
    <n v="0.55000000000000004"/>
    <s v="Online"/>
  </r>
  <r>
    <s v="Foot Locker"/>
    <n v="1185732"/>
    <x v="637"/>
    <s v="Southeast"/>
    <s v="Florida"/>
    <s v="Miami"/>
    <x v="1"/>
    <n v="46"/>
    <n v="255"/>
    <n v="11730"/>
    <n v="5278.4999999999991"/>
    <n v="0.44999999999999996"/>
    <s v="Online"/>
  </r>
  <r>
    <s v="Sports Direct"/>
    <n v="1185732"/>
    <x v="638"/>
    <s v="Southeast"/>
    <s v="Florida"/>
    <s v="Miami"/>
    <x v="2"/>
    <n v="41"/>
    <n v="225"/>
    <n v="9225"/>
    <n v="3413.25"/>
    <n v="0.37"/>
    <s v="Online"/>
  </r>
  <r>
    <s v="Sports Direct"/>
    <n v="1185732"/>
    <x v="639"/>
    <s v="Southeast"/>
    <s v="Florida"/>
    <s v="Miami"/>
    <x v="3"/>
    <n v="42"/>
    <n v="210"/>
    <n v="8820"/>
    <n v="3792.6"/>
    <n v="0.43"/>
    <s v="Online"/>
  </r>
  <r>
    <s v="Sports Direct"/>
    <n v="1185732"/>
    <x v="640"/>
    <s v="Southeast"/>
    <s v="Florida"/>
    <s v="Miami"/>
    <x v="4"/>
    <n v="50"/>
    <n v="210"/>
    <n v="10500"/>
    <n v="5250"/>
    <n v="0.5"/>
    <s v="Online"/>
  </r>
  <r>
    <s v="Sports Direct"/>
    <n v="1185732"/>
    <x v="641"/>
    <s v="Southeast"/>
    <s v="Florida"/>
    <s v="Miami"/>
    <x v="5"/>
    <n v="55"/>
    <n v="223"/>
    <n v="12265"/>
    <n v="7726.95"/>
    <n v="0.63"/>
    <s v="Online"/>
  </r>
  <r>
    <s v="Sports Direct"/>
    <n v="1185732"/>
    <x v="642"/>
    <s v="Southeast"/>
    <s v="Florida"/>
    <s v="Miami"/>
    <x v="0"/>
    <n v="56"/>
    <n v="270"/>
    <n v="15120"/>
    <n v="9072"/>
    <n v="0.6"/>
    <s v="Online"/>
  </r>
  <r>
    <s v="Sports Direct"/>
    <n v="1185732"/>
    <x v="643"/>
    <s v="Southeast"/>
    <s v="Florida"/>
    <s v="Miami"/>
    <x v="1"/>
    <n v="47"/>
    <n v="215"/>
    <n v="10105"/>
    <n v="4547.25"/>
    <n v="0.44999999999999996"/>
    <s v="Online"/>
  </r>
  <r>
    <s v="Sports Direct"/>
    <n v="1185732"/>
    <x v="644"/>
    <s v="Southeast"/>
    <s v="Florida"/>
    <s v="Miami"/>
    <x v="2"/>
    <n v="47"/>
    <n v="203"/>
    <n v="9541"/>
    <n v="3720.9900000000002"/>
    <n v="0.39"/>
    <s v="Online"/>
  </r>
  <r>
    <s v="Sports Direct"/>
    <n v="1185732"/>
    <x v="645"/>
    <s v="Southeast"/>
    <s v="Florida"/>
    <s v="Miami"/>
    <x v="3"/>
    <n v="45"/>
    <n v="182"/>
    <n v="8190"/>
    <n v="3603.6"/>
    <n v="0.44"/>
    <s v="Online"/>
  </r>
  <r>
    <s v="Sports Direct"/>
    <n v="1185732"/>
    <x v="646"/>
    <s v="Southeast"/>
    <s v="Florida"/>
    <s v="Miami"/>
    <x v="4"/>
    <n v="57"/>
    <n v="189"/>
    <n v="10773"/>
    <n v="5386.5"/>
    <n v="0.5"/>
    <s v="Online"/>
  </r>
  <r>
    <s v="Sports Direct"/>
    <n v="1185732"/>
    <x v="647"/>
    <s v="Southeast"/>
    <s v="Florida"/>
    <s v="Miami"/>
    <x v="5"/>
    <n v="59"/>
    <n v="223"/>
    <n v="13157"/>
    <n v="8552.0500000000011"/>
    <n v="0.65"/>
    <s v="Online"/>
  </r>
  <r>
    <s v="Sports Direct"/>
    <n v="1185732"/>
    <x v="648"/>
    <s v="Southeast"/>
    <s v="Florida"/>
    <s v="Miami"/>
    <x v="0"/>
    <n v="56"/>
    <n v="244"/>
    <n v="13664"/>
    <n v="7925.1200000000008"/>
    <n v="0.58000000000000007"/>
    <s v="Online"/>
  </r>
  <r>
    <s v="Sports Direct"/>
    <n v="1185732"/>
    <x v="649"/>
    <s v="Southeast"/>
    <s v="Florida"/>
    <s v="Miami"/>
    <x v="1"/>
    <n v="49"/>
    <n v="224"/>
    <n v="10976"/>
    <n v="5268.48"/>
    <n v="0.48"/>
    <s v="Online"/>
  </r>
  <r>
    <s v="Sports Direct"/>
    <n v="1185732"/>
    <x v="650"/>
    <s v="Southeast"/>
    <s v="Florida"/>
    <s v="Miami"/>
    <x v="2"/>
    <n v="46"/>
    <n v="224"/>
    <n v="10304"/>
    <n v="3812.48"/>
    <n v="0.37"/>
    <s v="Online"/>
  </r>
  <r>
    <s v="Sports Direct"/>
    <n v="1185732"/>
    <x v="651"/>
    <s v="Southeast"/>
    <s v="Florida"/>
    <s v="Miami"/>
    <x v="3"/>
    <n v="49"/>
    <n v="202"/>
    <n v="9898"/>
    <n v="4355.12"/>
    <n v="0.44"/>
    <s v="Online"/>
  </r>
  <r>
    <s v="Sports Direct"/>
    <n v="1185732"/>
    <x v="652"/>
    <s v="Southeast"/>
    <s v="Florida"/>
    <s v="Miami"/>
    <x v="4"/>
    <n v="64"/>
    <n v="195"/>
    <n v="12480"/>
    <n v="6240"/>
    <n v="0.5"/>
    <s v="Online"/>
  </r>
  <r>
    <s v="Sports Direct"/>
    <n v="1185732"/>
    <x v="653"/>
    <s v="Southeast"/>
    <s v="Florida"/>
    <s v="Miami"/>
    <x v="5"/>
    <n v="64"/>
    <n v="213"/>
    <n v="13632"/>
    <n v="8179.2"/>
    <n v="0.6"/>
    <s v="Online"/>
  </r>
  <r>
    <s v="Sports Direct"/>
    <n v="1185732"/>
    <x v="575"/>
    <s v="Southeast"/>
    <s v="Florida"/>
    <s v="Miami"/>
    <x v="0"/>
    <n v="63"/>
    <n v="323"/>
    <n v="20349"/>
    <n v="11395.44"/>
    <n v="0.56000000000000005"/>
    <s v="Online"/>
  </r>
  <r>
    <s v="Sports Direct"/>
    <n v="1185732"/>
    <x v="575"/>
    <s v="Southeast"/>
    <s v="Florida"/>
    <s v="Miami"/>
    <x v="1"/>
    <n v="51"/>
    <n v="254"/>
    <n v="12954"/>
    <n v="6088.38"/>
    <n v="0.47"/>
    <s v="Online"/>
  </r>
  <r>
    <s v="Sports Direct"/>
    <n v="1185732"/>
    <x v="575"/>
    <s v="Southeast"/>
    <s v="Florida"/>
    <s v="Miami"/>
    <x v="2"/>
    <n v="52"/>
    <n v="248"/>
    <n v="12896"/>
    <n v="4771.5199999999995"/>
    <n v="0.37"/>
    <s v="Online"/>
  </r>
  <r>
    <s v="Sports Direct"/>
    <n v="1185732"/>
    <x v="575"/>
    <s v="Southeast"/>
    <s v="Florida"/>
    <s v="Miami"/>
    <x v="3"/>
    <n v="54"/>
    <n v="209"/>
    <n v="11286"/>
    <n v="4852.9799999999996"/>
    <n v="0.43"/>
    <s v="Online"/>
  </r>
  <r>
    <s v="Foot Locker"/>
    <n v="1185732"/>
    <x v="575"/>
    <s v="Southeast"/>
    <s v="Florida"/>
    <s v="Miami"/>
    <x v="4"/>
    <n v="60"/>
    <n v="202"/>
    <n v="12120"/>
    <n v="5938.8"/>
    <n v="0.49"/>
    <s v="Online"/>
  </r>
  <r>
    <s v="Foot Locker"/>
    <n v="1185732"/>
    <x v="575"/>
    <s v="Southeast"/>
    <s v="Florida"/>
    <s v="Miami"/>
    <x v="5"/>
    <n v="64"/>
    <n v="219"/>
    <n v="14016"/>
    <n v="8830.08"/>
    <n v="0.63"/>
    <s v="Online"/>
  </r>
  <r>
    <s v="Foot Locker"/>
    <n v="1185732"/>
    <x v="654"/>
    <s v="Southeast"/>
    <s v="Florida"/>
    <s v="Miami"/>
    <x v="0"/>
    <n v="33"/>
    <n v="131"/>
    <n v="4323"/>
    <n v="1945.3500000000004"/>
    <n v="0.45000000000000007"/>
    <s v="Online"/>
  </r>
  <r>
    <s v="Foot Locker"/>
    <n v="1185732"/>
    <x v="655"/>
    <s v="Southeast"/>
    <s v="Florida"/>
    <s v="Miami"/>
    <x v="1"/>
    <n v="33"/>
    <n v="65"/>
    <n v="2145"/>
    <n v="858"/>
    <n v="0.4"/>
    <s v="Online"/>
  </r>
  <r>
    <s v="Foot Locker"/>
    <n v="1185732"/>
    <x v="656"/>
    <s v="Southeast"/>
    <s v="Florida"/>
    <s v="Miami"/>
    <x v="2"/>
    <n v="24"/>
    <n v="63"/>
    <n v="1512"/>
    <n v="665.28"/>
    <n v="0.44"/>
    <s v="Online"/>
  </r>
  <r>
    <s v="Foot Locker"/>
    <n v="1185732"/>
    <x v="128"/>
    <s v="Southeast"/>
    <s v="Florida"/>
    <s v="Miami"/>
    <x v="3"/>
    <n v="29"/>
    <n v="26"/>
    <n v="754"/>
    <n v="339.30000000000007"/>
    <n v="0.45000000000000007"/>
    <s v="Online"/>
  </r>
  <r>
    <s v="Foot Locker"/>
    <n v="1185732"/>
    <x v="129"/>
    <s v="Midwest"/>
    <s v="Minnesota"/>
    <s v="Minneapolis"/>
    <x v="4"/>
    <n v="43"/>
    <n v="39"/>
    <n v="1677"/>
    <n v="754.65"/>
    <n v="0.44999999999999996"/>
    <s v="Online"/>
  </r>
  <r>
    <s v="Foot Locker"/>
    <n v="1185732"/>
    <x v="130"/>
    <s v="Midwest"/>
    <s v="Minnesota"/>
    <s v="Minneapolis"/>
    <x v="5"/>
    <n v="32"/>
    <n v="65"/>
    <n v="2080"/>
    <n v="1164.8000000000002"/>
    <n v="0.56000000000000005"/>
    <s v="Online"/>
  </r>
  <r>
    <s v="Foot Locker"/>
    <n v="1185732"/>
    <x v="131"/>
    <s v="Midwest"/>
    <s v="Minnesota"/>
    <s v="Minneapolis"/>
    <x v="0"/>
    <n v="32"/>
    <n v="135"/>
    <n v="4320"/>
    <n v="1944.0000000000002"/>
    <n v="0.45000000000000007"/>
    <s v="Online"/>
  </r>
  <r>
    <s v="Foot Locker"/>
    <n v="1185732"/>
    <x v="132"/>
    <s v="Midwest"/>
    <s v="Minnesota"/>
    <s v="Minneapolis"/>
    <x v="1"/>
    <n v="34"/>
    <n v="38"/>
    <n v="1292"/>
    <n v="581.4"/>
    <n v="0.44999999999999996"/>
    <s v="Online"/>
  </r>
  <r>
    <s v="Foot Locker"/>
    <n v="1185732"/>
    <x v="133"/>
    <s v="Midwest"/>
    <s v="Minnesota"/>
    <s v="Minneapolis"/>
    <x v="2"/>
    <n v="25"/>
    <n v="56"/>
    <n v="1400"/>
    <n v="588"/>
    <n v="0.42"/>
    <s v="Online"/>
  </r>
  <r>
    <s v="Foot Locker"/>
    <n v="1185732"/>
    <x v="134"/>
    <s v="Midwest"/>
    <s v="Minnesota"/>
    <s v="Minneapolis"/>
    <x v="3"/>
    <n v="27"/>
    <n v="20"/>
    <n v="540"/>
    <n v="253.8"/>
    <n v="0.47000000000000003"/>
    <s v="Online"/>
  </r>
  <r>
    <s v="Foot Locker"/>
    <n v="1185732"/>
    <x v="135"/>
    <s v="Midwest"/>
    <s v="Minnesota"/>
    <s v="Minneapolis"/>
    <x v="4"/>
    <n v="41"/>
    <n v="44"/>
    <n v="1804"/>
    <n v="739.64"/>
    <n v="0.41"/>
    <s v="Online"/>
  </r>
  <r>
    <s v="Foot Locker"/>
    <n v="1185732"/>
    <x v="136"/>
    <s v="Midwest"/>
    <s v="Minnesota"/>
    <s v="Minneapolis"/>
    <x v="5"/>
    <n v="34"/>
    <n v="65"/>
    <n v="2210"/>
    <n v="1215.5"/>
    <n v="0.55000000000000004"/>
    <s v="Online"/>
  </r>
  <r>
    <s v="Foot Locker"/>
    <n v="1185732"/>
    <x v="137"/>
    <s v="Midwest"/>
    <s v="Minnesota"/>
    <s v="Minneapolis"/>
    <x v="0"/>
    <n v="39"/>
    <n v="116"/>
    <n v="4524"/>
    <n v="2262"/>
    <n v="0.5"/>
    <s v="Online"/>
  </r>
  <r>
    <s v="Foot Locker"/>
    <n v="1185732"/>
    <x v="138"/>
    <s v="Midwest"/>
    <s v="Minnesota"/>
    <s v="Minneapolis"/>
    <x v="1"/>
    <n v="38"/>
    <n v="35"/>
    <n v="1330"/>
    <n v="532"/>
    <n v="0.4"/>
    <s v="Online"/>
  </r>
  <r>
    <s v="Foot Locker"/>
    <n v="1185732"/>
    <x v="139"/>
    <s v="Midwest"/>
    <s v="Minnesota"/>
    <s v="Minneapolis"/>
    <x v="2"/>
    <n v="29"/>
    <n v="53"/>
    <n v="1537"/>
    <n v="691.65"/>
    <n v="0.44999999999999996"/>
    <s v="Online"/>
  </r>
  <r>
    <s v="Foot Locker"/>
    <n v="1185732"/>
    <x v="140"/>
    <s v="Midwest"/>
    <s v="Minnesota"/>
    <s v="Minneapolis"/>
    <x v="3"/>
    <n v="32"/>
    <n v="7"/>
    <n v="224"/>
    <n v="112"/>
    <n v="0.5"/>
    <s v="Online"/>
  </r>
  <r>
    <s v="Foot Locker"/>
    <n v="1185732"/>
    <x v="141"/>
    <s v="Midwest"/>
    <s v="Minnesota"/>
    <s v="Minneapolis"/>
    <x v="4"/>
    <n v="47"/>
    <n v="19"/>
    <n v="893"/>
    <n v="375.06"/>
    <n v="0.42"/>
    <s v="Online"/>
  </r>
  <r>
    <s v="Foot Locker"/>
    <n v="1185732"/>
    <x v="142"/>
    <s v="Midwest"/>
    <s v="Minnesota"/>
    <s v="Minneapolis"/>
    <x v="5"/>
    <n v="38"/>
    <n v="47"/>
    <n v="1786"/>
    <n v="982.30000000000007"/>
    <n v="0.55000000000000004"/>
    <s v="Online"/>
  </r>
  <r>
    <s v="Foot Locker"/>
    <n v="1185732"/>
    <x v="143"/>
    <s v="Midwest"/>
    <s v="Minnesota"/>
    <s v="Minneapolis"/>
    <x v="0"/>
    <n v="36"/>
    <n v="120"/>
    <n v="4320"/>
    <n v="2030.4"/>
    <n v="0.47000000000000003"/>
    <s v="Online"/>
  </r>
  <r>
    <s v="Foot Locker"/>
    <n v="1185732"/>
    <x v="144"/>
    <s v="Midwest"/>
    <s v="Minnesota"/>
    <s v="Minneapolis"/>
    <x v="1"/>
    <n v="38"/>
    <n v="28"/>
    <n v="1064"/>
    <n v="446.88"/>
    <n v="0.42"/>
    <s v="Online"/>
  </r>
  <r>
    <s v="Foot Locker"/>
    <n v="1185732"/>
    <x v="145"/>
    <s v="Midwest"/>
    <s v="Minnesota"/>
    <s v="Minneapolis"/>
    <x v="2"/>
    <n v="29"/>
    <n v="26"/>
    <n v="754"/>
    <n v="331.76"/>
    <n v="0.44"/>
    <s v="Online"/>
  </r>
  <r>
    <s v="Foot Locker"/>
    <n v="1185732"/>
    <x v="146"/>
    <s v="Midwest"/>
    <s v="Minnesota"/>
    <s v="Minneapolis"/>
    <x v="3"/>
    <n v="32"/>
    <n v="7"/>
    <n v="224"/>
    <n v="112"/>
    <n v="0.5"/>
    <s v="Online"/>
  </r>
  <r>
    <s v="Foot Locker"/>
    <n v="1185732"/>
    <x v="147"/>
    <s v="Midwest"/>
    <s v="Minnesota"/>
    <s v="Minneapolis"/>
    <x v="4"/>
    <n v="47"/>
    <n v="14"/>
    <n v="658"/>
    <n v="263.2"/>
    <n v="0.4"/>
    <s v="Online"/>
  </r>
  <r>
    <s v="Foot Locker"/>
    <n v="1185732"/>
    <x v="148"/>
    <s v="Midwest"/>
    <s v="Minnesota"/>
    <s v="Minneapolis"/>
    <x v="5"/>
    <n v="36"/>
    <n v="53"/>
    <n v="1908"/>
    <n v="1144.8"/>
    <n v="0.6"/>
    <s v="Online"/>
  </r>
  <r>
    <s v="Foot Locker"/>
    <n v="1185732"/>
    <x v="149"/>
    <s v="Midwest"/>
    <s v="Minnesota"/>
    <s v="Minneapolis"/>
    <x v="0"/>
    <n v="48"/>
    <n v="116"/>
    <n v="5568"/>
    <n v="2616.96"/>
    <n v="0.47000000000000003"/>
    <s v="Online"/>
  </r>
  <r>
    <s v="Foot Locker"/>
    <n v="1185732"/>
    <x v="150"/>
    <s v="Midwest"/>
    <s v="Minnesota"/>
    <s v="Minneapolis"/>
    <x v="1"/>
    <n v="44"/>
    <n v="44"/>
    <n v="1936"/>
    <n v="793.76"/>
    <n v="0.41"/>
    <s v="Online"/>
  </r>
  <r>
    <s v="Foot Locker"/>
    <n v="1185732"/>
    <x v="151"/>
    <s v="Midwest"/>
    <s v="Minnesota"/>
    <s v="Minneapolis"/>
    <x v="2"/>
    <n v="37"/>
    <n v="38"/>
    <n v="1406"/>
    <n v="618.64"/>
    <n v="0.44"/>
    <s v="Online"/>
  </r>
  <r>
    <s v="Foot Locker"/>
    <n v="1185732"/>
    <x v="152"/>
    <s v="Midwest"/>
    <s v="Minnesota"/>
    <s v="Minneapolis"/>
    <x v="3"/>
    <n v="36"/>
    <n v="13"/>
    <n v="468"/>
    <n v="229.32000000000002"/>
    <n v="0.49000000000000005"/>
    <s v="Online"/>
  </r>
  <r>
    <s v="Foot Locker"/>
    <n v="1185732"/>
    <x v="153"/>
    <s v="Midwest"/>
    <s v="Minnesota"/>
    <s v="Minneapolis"/>
    <x v="4"/>
    <n v="50"/>
    <n v="20"/>
    <n v="1000"/>
    <n v="410"/>
    <n v="0.41"/>
    <s v="Online"/>
  </r>
  <r>
    <s v="Foot Locker"/>
    <n v="1185732"/>
    <x v="154"/>
    <s v="Midwest"/>
    <s v="Minnesota"/>
    <s v="Minneapolis"/>
    <x v="5"/>
    <n v="58"/>
    <n v="51"/>
    <n v="2958"/>
    <n v="1745.2200000000003"/>
    <n v="0.59000000000000008"/>
    <s v="Online"/>
  </r>
  <r>
    <s v="Foot Locker"/>
    <n v="1185732"/>
    <x v="657"/>
    <s v="Midwest"/>
    <s v="Minnesota"/>
    <s v="Minneapolis"/>
    <x v="0"/>
    <n v="44"/>
    <n v="106"/>
    <n v="4664"/>
    <n v="2285.36"/>
    <n v="0.49000000000000005"/>
    <s v="Online"/>
  </r>
  <r>
    <s v="Foot Locker"/>
    <n v="1185732"/>
    <x v="658"/>
    <s v="Midwest"/>
    <s v="Minnesota"/>
    <s v="Minneapolis"/>
    <x v="1"/>
    <n v="38"/>
    <n v="49"/>
    <n v="1862"/>
    <n v="763.42"/>
    <n v="0.41"/>
    <s v="Online"/>
  </r>
  <r>
    <s v="Foot Locker"/>
    <n v="1185732"/>
    <x v="659"/>
    <s v="Midwest"/>
    <s v="Minnesota"/>
    <s v="Minneapolis"/>
    <x v="2"/>
    <n v="33"/>
    <n v="47"/>
    <n v="1551"/>
    <n v="697.94999999999993"/>
    <n v="0.44999999999999996"/>
    <s v="Online"/>
  </r>
  <r>
    <s v="Foot Locker"/>
    <n v="1185732"/>
    <x v="660"/>
    <s v="Midwest"/>
    <s v="Minnesota"/>
    <s v="Minneapolis"/>
    <x v="3"/>
    <n v="32"/>
    <n v="45"/>
    <n v="1440"/>
    <n v="676.80000000000007"/>
    <n v="0.47000000000000003"/>
    <s v="Online"/>
  </r>
  <r>
    <s v="Foot Locker"/>
    <n v="1185732"/>
    <x v="661"/>
    <s v="Midwest"/>
    <s v="Minnesota"/>
    <s v="Minneapolis"/>
    <x v="4"/>
    <n v="49"/>
    <n v="45"/>
    <n v="2205"/>
    <n v="926.09999999999991"/>
    <n v="0.42"/>
    <s v="Online"/>
  </r>
  <r>
    <s v="Foot Locker"/>
    <n v="1185732"/>
    <x v="662"/>
    <s v="Midwest"/>
    <s v="Minnesota"/>
    <s v="Minneapolis"/>
    <x v="5"/>
    <n v="53"/>
    <n v="81"/>
    <n v="4293"/>
    <n v="2404.0800000000004"/>
    <n v="0.56000000000000005"/>
    <s v="Online"/>
  </r>
  <r>
    <s v="Foot Locker"/>
    <n v="1185732"/>
    <x v="663"/>
    <s v="Midwest"/>
    <s v="Minnesota"/>
    <s v="Minneapolis"/>
    <x v="0"/>
    <n v="49"/>
    <n v="160"/>
    <n v="7840"/>
    <n v="3684.8"/>
    <n v="0.47000000000000003"/>
    <s v="Online"/>
  </r>
  <r>
    <s v="Foot Locker"/>
    <n v="1185732"/>
    <x v="664"/>
    <s v="Midwest"/>
    <s v="Minnesota"/>
    <s v="Minneapolis"/>
    <x v="1"/>
    <n v="42"/>
    <n v="75"/>
    <n v="3150"/>
    <n v="1417.4999999999998"/>
    <n v="0.44999999999999996"/>
    <s v="Online"/>
  </r>
  <r>
    <s v="Foot Locker"/>
    <n v="1185732"/>
    <x v="665"/>
    <s v="Midwest"/>
    <s v="Minnesota"/>
    <s v="Minneapolis"/>
    <x v="2"/>
    <n v="36"/>
    <n v="63"/>
    <n v="2268"/>
    <n v="952.56"/>
    <n v="0.42"/>
    <s v="Online"/>
  </r>
  <r>
    <s v="Foot Locker"/>
    <n v="1185732"/>
    <x v="666"/>
    <s v="Midwest"/>
    <s v="Minnesota"/>
    <s v="Minneapolis"/>
    <x v="3"/>
    <n v="38"/>
    <n v="51"/>
    <n v="1938"/>
    <n v="930.24000000000012"/>
    <n v="0.48000000000000004"/>
    <s v="Online"/>
  </r>
  <r>
    <s v="Foot Locker"/>
    <n v="1185732"/>
    <x v="667"/>
    <s v="Midwest"/>
    <s v="Minnesota"/>
    <s v="Minneapolis"/>
    <x v="4"/>
    <n v="49"/>
    <n v="58"/>
    <n v="2842"/>
    <n v="1165.22"/>
    <n v="0.41"/>
    <s v="Online"/>
  </r>
  <r>
    <s v="Foot Locker"/>
    <n v="1185732"/>
    <x v="668"/>
    <s v="Midwest"/>
    <s v="Minnesota"/>
    <s v="Minneapolis"/>
    <x v="5"/>
    <n v="54"/>
    <n v="98"/>
    <n v="5292"/>
    <n v="2910.6000000000004"/>
    <n v="0.55000000000000004"/>
    <s v="Online"/>
  </r>
  <r>
    <s v="Foot Locker"/>
    <n v="1185732"/>
    <x v="669"/>
    <s v="Midwest"/>
    <s v="Minnesota"/>
    <s v="Minneapolis"/>
    <x v="0"/>
    <n v="47"/>
    <n v="137"/>
    <n v="6439"/>
    <n v="3026.3300000000004"/>
    <n v="0.47000000000000003"/>
    <s v="Online"/>
  </r>
  <r>
    <s v="Foot Locker"/>
    <n v="1185732"/>
    <x v="670"/>
    <s v="Midwest"/>
    <s v="Minnesota"/>
    <s v="Minneapolis"/>
    <x v="1"/>
    <n v="43"/>
    <n v="87"/>
    <n v="3741"/>
    <n v="1533.81"/>
    <n v="0.41"/>
    <s v="Online"/>
  </r>
  <r>
    <s v="Foot Locker"/>
    <n v="1185732"/>
    <x v="671"/>
    <s v="Midwest"/>
    <s v="Minnesota"/>
    <s v="Minneapolis"/>
    <x v="2"/>
    <n v="37"/>
    <n v="68"/>
    <n v="2516"/>
    <n v="1006.4000000000001"/>
    <n v="0.4"/>
    <s v="Online"/>
  </r>
  <r>
    <s v="Foot Locker"/>
    <n v="1185732"/>
    <x v="672"/>
    <s v="Midwest"/>
    <s v="Minnesota"/>
    <s v="Minneapolis"/>
    <x v="3"/>
    <n v="33"/>
    <n v="47"/>
    <n v="1551"/>
    <n v="759.99000000000012"/>
    <n v="0.49000000000000005"/>
    <s v="Online"/>
  </r>
  <r>
    <s v="Foot Locker"/>
    <n v="1185732"/>
    <x v="673"/>
    <s v="Midwest"/>
    <s v="Minnesota"/>
    <s v="Minneapolis"/>
    <x v="4"/>
    <n v="42"/>
    <n v="42"/>
    <n v="1764"/>
    <n v="723.24"/>
    <n v="0.41"/>
    <s v="Online"/>
  </r>
  <r>
    <s v="Foot Locker"/>
    <n v="1185732"/>
    <x v="674"/>
    <s v="Midwest"/>
    <s v="Minnesota"/>
    <s v="Minneapolis"/>
    <x v="5"/>
    <n v="46"/>
    <n v="88"/>
    <n v="4048"/>
    <n v="2307.36"/>
    <n v="0.57000000000000006"/>
    <s v="Online"/>
  </r>
  <r>
    <s v="Foot Locker"/>
    <n v="1185732"/>
    <x v="675"/>
    <s v="Midwest"/>
    <s v="Minnesota"/>
    <s v="Minneapolis"/>
    <x v="0"/>
    <n v="43"/>
    <n v="113"/>
    <n v="4859"/>
    <n v="2332.3200000000002"/>
    <n v="0.48000000000000004"/>
    <s v="Online"/>
  </r>
  <r>
    <s v="Foot Locker"/>
    <n v="1185732"/>
    <x v="676"/>
    <s v="Midwest"/>
    <s v="Minnesota"/>
    <s v="Minneapolis"/>
    <x v="1"/>
    <n v="37"/>
    <n v="73"/>
    <n v="2701"/>
    <n v="1215.4499999999998"/>
    <n v="0.44999999999999996"/>
    <s v="Online"/>
  </r>
  <r>
    <s v="Foot Locker"/>
    <n v="1185732"/>
    <x v="677"/>
    <s v="Midwest"/>
    <s v="Minnesota"/>
    <s v="Minneapolis"/>
    <x v="2"/>
    <n v="24"/>
    <n v="41"/>
    <n v="984"/>
    <n v="393.6"/>
    <n v="0.4"/>
    <s v="Online"/>
  </r>
  <r>
    <s v="Foot Locker"/>
    <n v="1185732"/>
    <x v="678"/>
    <s v="Midwest"/>
    <s v="Minnesota"/>
    <s v="Minneapolis"/>
    <x v="3"/>
    <n v="24"/>
    <n v="31"/>
    <n v="744"/>
    <n v="342.24"/>
    <n v="0.46"/>
    <s v="Online"/>
  </r>
  <r>
    <s v="Foot Locker"/>
    <n v="1185732"/>
    <x v="679"/>
    <s v="Midwest"/>
    <s v="Minnesota"/>
    <s v="Minneapolis"/>
    <x v="4"/>
    <n v="32"/>
    <n v="34"/>
    <n v="1088"/>
    <n v="478.72"/>
    <n v="0.44"/>
    <s v="Online"/>
  </r>
  <r>
    <s v="Foot Locker"/>
    <n v="1185732"/>
    <x v="680"/>
    <s v="Midwest"/>
    <s v="Minnesota"/>
    <s v="Minneapolis"/>
    <x v="5"/>
    <n v="39"/>
    <n v="52"/>
    <n v="2028"/>
    <n v="1155.96"/>
    <n v="0.57000000000000006"/>
    <s v="Online"/>
  </r>
  <r>
    <s v="Foot Locker"/>
    <n v="1185732"/>
    <x v="681"/>
    <s v="Midwest"/>
    <s v="Minnesota"/>
    <s v="Minneapolis"/>
    <x v="0"/>
    <n v="41"/>
    <n v="98"/>
    <n v="4018"/>
    <n v="1888.46"/>
    <n v="0.47000000000000003"/>
    <s v="Online"/>
  </r>
  <r>
    <s v="Foot Locker"/>
    <n v="1185732"/>
    <x v="682"/>
    <s v="Midwest"/>
    <s v="Minnesota"/>
    <s v="Minneapolis"/>
    <x v="1"/>
    <n v="34"/>
    <n v="58"/>
    <n v="1972"/>
    <n v="847.96"/>
    <n v="0.43"/>
    <s v="Online"/>
  </r>
  <r>
    <s v="Foot Locker"/>
    <n v="1185732"/>
    <x v="683"/>
    <s v="Midwest"/>
    <s v="Minnesota"/>
    <s v="Minneapolis"/>
    <x v="2"/>
    <n v="32"/>
    <n v="25"/>
    <n v="800"/>
    <n v="336"/>
    <n v="0.42"/>
    <s v="Online"/>
  </r>
  <r>
    <s v="Foot Locker"/>
    <n v="1185732"/>
    <x v="684"/>
    <s v="Midwest"/>
    <s v="Minnesota"/>
    <s v="Minneapolis"/>
    <x v="3"/>
    <n v="32"/>
    <n v="21"/>
    <n v="672"/>
    <n v="309.12"/>
    <n v="0.46"/>
    <s v="Online"/>
  </r>
  <r>
    <s v="Foot Locker"/>
    <n v="1185732"/>
    <x v="685"/>
    <s v="Midwest"/>
    <s v="Minnesota"/>
    <s v="Minneapolis"/>
    <x v="4"/>
    <n v="41"/>
    <n v="19"/>
    <n v="779"/>
    <n v="327.18"/>
    <n v="0.42"/>
    <s v="Online"/>
  </r>
  <r>
    <s v="Foot Locker"/>
    <n v="1185732"/>
    <x v="686"/>
    <s v="Midwest"/>
    <s v="Minnesota"/>
    <s v="Minneapolis"/>
    <x v="5"/>
    <n v="49"/>
    <n v="60"/>
    <n v="2940"/>
    <n v="1764"/>
    <n v="0.6"/>
    <s v="Online"/>
  </r>
  <r>
    <s v="Foot Locker"/>
    <n v="1185732"/>
    <x v="687"/>
    <s v="Midwest"/>
    <s v="Minnesota"/>
    <s v="Minneapolis"/>
    <x v="0"/>
    <n v="46"/>
    <n v="91"/>
    <n v="4186"/>
    <n v="1967.42"/>
    <n v="0.47000000000000003"/>
    <s v="Online"/>
  </r>
  <r>
    <s v="Foot Locker"/>
    <n v="1185732"/>
    <x v="688"/>
    <s v="Midwest"/>
    <s v="Minnesota"/>
    <s v="Minneapolis"/>
    <x v="1"/>
    <n v="38"/>
    <n v="52"/>
    <n v="1976"/>
    <n v="790.40000000000009"/>
    <n v="0.4"/>
    <s v="Online"/>
  </r>
  <r>
    <s v="Foot Locker"/>
    <n v="1185732"/>
    <x v="689"/>
    <s v="Midwest"/>
    <s v="Minnesota"/>
    <s v="Minneapolis"/>
    <x v="2"/>
    <n v="36"/>
    <n v="38"/>
    <n v="1368"/>
    <n v="547.20000000000005"/>
    <n v="0.4"/>
    <s v="Online"/>
  </r>
  <r>
    <s v="Foot Locker"/>
    <n v="1185732"/>
    <x v="690"/>
    <s v="Midwest"/>
    <s v="Minnesota"/>
    <s v="Minneapolis"/>
    <x v="3"/>
    <n v="38"/>
    <n v="45"/>
    <n v="1710"/>
    <n v="837.90000000000009"/>
    <n v="0.49000000000000005"/>
    <s v="Online"/>
  </r>
  <r>
    <s v="Foot Locker"/>
    <n v="1185732"/>
    <x v="691"/>
    <s v="Midwest"/>
    <s v="Minnesota"/>
    <s v="Minneapolis"/>
    <x v="4"/>
    <n v="52"/>
    <n v="34"/>
    <n v="1768"/>
    <n v="742.56"/>
    <n v="0.42"/>
    <s v="Online"/>
  </r>
  <r>
    <s v="Foot Locker"/>
    <n v="1185732"/>
    <x v="692"/>
    <s v="Midwest"/>
    <s v="Minnesota"/>
    <s v="Minneapolis"/>
    <x v="5"/>
    <n v="59"/>
    <n v="61"/>
    <n v="3599"/>
    <n v="2159.4"/>
    <n v="0.6"/>
    <s v="Online"/>
  </r>
  <r>
    <s v="Foot Locker"/>
    <n v="1185732"/>
    <x v="155"/>
    <s v="Midwest"/>
    <s v="Minnesota"/>
    <s v="Minneapolis"/>
    <x v="0"/>
    <n v="50"/>
    <n v="124"/>
    <n v="6200"/>
    <n v="3100"/>
    <n v="0.5"/>
    <s v="Online"/>
  </r>
  <r>
    <s v="Foot Locker"/>
    <n v="1185732"/>
    <x v="156"/>
    <s v="Midwest"/>
    <s v="Minnesota"/>
    <s v="Minneapolis"/>
    <x v="1"/>
    <n v="42"/>
    <n v="77"/>
    <n v="3234"/>
    <n v="1455.3"/>
    <n v="0.44999999999999996"/>
    <s v="Online"/>
  </r>
  <r>
    <s v="Foot Locker"/>
    <n v="1185732"/>
    <x v="157"/>
    <s v="Midwest"/>
    <s v="Minnesota"/>
    <s v="Minneapolis"/>
    <x v="2"/>
    <n v="44"/>
    <n v="56"/>
    <n v="2464"/>
    <n v="1010.2399999999999"/>
    <n v="0.41"/>
    <s v="Online"/>
  </r>
  <r>
    <s v="Foot Locker"/>
    <n v="1185732"/>
    <x v="158"/>
    <s v="Midwest"/>
    <s v="Minnesota"/>
    <s v="Minneapolis"/>
    <x v="3"/>
    <n v="44"/>
    <n v="49"/>
    <n v="2156"/>
    <n v="1056.44"/>
    <n v="0.49000000000000005"/>
    <s v="Online"/>
  </r>
  <r>
    <s v="Foot Locker"/>
    <n v="1185732"/>
    <x v="159"/>
    <s v="Midwest"/>
    <s v="Minnesota"/>
    <s v="Minneapolis"/>
    <x v="4"/>
    <n v="54"/>
    <n v="44"/>
    <n v="2376"/>
    <n v="974.16"/>
    <n v="0.41"/>
    <s v="Online"/>
  </r>
  <r>
    <s v="Foot Locker"/>
    <n v="1185732"/>
    <x v="160"/>
    <s v="Midwest"/>
    <s v="Minnesota"/>
    <s v="Minneapolis"/>
    <x v="5"/>
    <n v="54"/>
    <n v="77"/>
    <n v="4158"/>
    <n v="2370.0600000000004"/>
    <n v="0.57000000000000006"/>
    <s v="Online"/>
  </r>
  <r>
    <s v="Kohl's"/>
    <n v="1189833"/>
    <x v="161"/>
    <s v="Midwest"/>
    <s v="Minnesota"/>
    <s v="Minneapolis"/>
    <x v="0"/>
    <n v="32"/>
    <n v="119"/>
    <n v="3808"/>
    <n v="2208.6400000000003"/>
    <n v="0.58000000000000007"/>
    <s v="Online"/>
  </r>
  <r>
    <s v="Kohl's"/>
    <n v="1189833"/>
    <x v="162"/>
    <s v="Midwest"/>
    <s v="Minnesota"/>
    <s v="Minneapolis"/>
    <x v="1"/>
    <n v="43"/>
    <n v="128"/>
    <n v="5504"/>
    <n v="2311.6799999999998"/>
    <n v="0.42"/>
    <s v="Online"/>
  </r>
  <r>
    <s v="Kohl's"/>
    <n v="1189833"/>
    <x v="163"/>
    <s v="Midwest"/>
    <s v="Minnesota"/>
    <s v="Minneapolis"/>
    <x v="2"/>
    <n v="41"/>
    <n v="119"/>
    <n v="4879"/>
    <n v="2878.6100000000006"/>
    <n v="0.59000000000000008"/>
    <s v="Online"/>
  </r>
  <r>
    <s v="Kohl's"/>
    <n v="1189833"/>
    <x v="164"/>
    <s v="Midwest"/>
    <s v="Minnesota"/>
    <s v="Minneapolis"/>
    <x v="3"/>
    <n v="44"/>
    <n v="98"/>
    <n v="4312"/>
    <n v="2242.2400000000002"/>
    <n v="0.52"/>
    <s v="Online"/>
  </r>
  <r>
    <s v="Kohl's"/>
    <n v="1189833"/>
    <x v="165"/>
    <s v="Midwest"/>
    <s v="Montana"/>
    <s v="Billings"/>
    <x v="4"/>
    <n v="47"/>
    <n v="77"/>
    <n v="3619"/>
    <n v="2714.2500000000005"/>
    <n v="0.75000000000000011"/>
    <s v="Online"/>
  </r>
  <r>
    <s v="Kohl's"/>
    <n v="1189833"/>
    <x v="166"/>
    <s v="Midwest"/>
    <s v="Montana"/>
    <s v="Billings"/>
    <x v="5"/>
    <n v="43"/>
    <n v="138"/>
    <n v="5934"/>
    <n v="2314.2600000000002"/>
    <n v="0.39"/>
    <s v="Online"/>
  </r>
  <r>
    <s v="Kohl's"/>
    <n v="1189833"/>
    <x v="167"/>
    <s v="Midwest"/>
    <s v="Montana"/>
    <s v="Billings"/>
    <x v="0"/>
    <n v="34"/>
    <n v="158"/>
    <n v="5372"/>
    <n v="3062.0400000000004"/>
    <n v="0.57000000000000006"/>
    <s v="Online"/>
  </r>
  <r>
    <s v="Kohl's"/>
    <n v="1189833"/>
    <x v="168"/>
    <s v="Midwest"/>
    <s v="Montana"/>
    <s v="Billings"/>
    <x v="1"/>
    <n v="42"/>
    <n v="123"/>
    <n v="5166"/>
    <n v="2324.6999999999998"/>
    <n v="0.44999999999999996"/>
    <s v="Online"/>
  </r>
  <r>
    <s v="Kohl's"/>
    <n v="1189833"/>
    <x v="169"/>
    <s v="Midwest"/>
    <s v="Montana"/>
    <s v="Billings"/>
    <x v="2"/>
    <n v="43"/>
    <n v="122"/>
    <n v="5246"/>
    <n v="2990.2200000000003"/>
    <n v="0.57000000000000006"/>
    <s v="Online"/>
  </r>
  <r>
    <s v="Kohl's"/>
    <n v="1189833"/>
    <x v="170"/>
    <s v="Midwest"/>
    <s v="Montana"/>
    <s v="Billings"/>
    <x v="3"/>
    <n v="44"/>
    <n v="81"/>
    <n v="3564"/>
    <n v="1960.1999999999998"/>
    <n v="0.54999999999999993"/>
    <s v="Online"/>
  </r>
  <r>
    <s v="Kohl's"/>
    <n v="1189833"/>
    <x v="171"/>
    <s v="Midwest"/>
    <s v="Montana"/>
    <s v="Billings"/>
    <x v="4"/>
    <n v="48"/>
    <n v="59"/>
    <n v="2832"/>
    <n v="2039.0400000000002"/>
    <n v="0.72000000000000008"/>
    <s v="Online"/>
  </r>
  <r>
    <s v="Kohl's"/>
    <n v="1189833"/>
    <x v="172"/>
    <s v="Midwest"/>
    <s v="Montana"/>
    <s v="Billings"/>
    <x v="5"/>
    <n v="43"/>
    <n v="119"/>
    <n v="5117"/>
    <n v="1893.29"/>
    <n v="0.37"/>
    <s v="Online"/>
  </r>
  <r>
    <s v="Kohl's"/>
    <n v="1189833"/>
    <x v="173"/>
    <s v="Midwest"/>
    <s v="Montana"/>
    <s v="Billings"/>
    <x v="0"/>
    <n v="32"/>
    <n v="173"/>
    <n v="5536"/>
    <n v="3044.8"/>
    <n v="0.55000000000000004"/>
    <s v="Online"/>
  </r>
  <r>
    <s v="Kohl's"/>
    <n v="1189833"/>
    <x v="174"/>
    <s v="Midwest"/>
    <s v="Montana"/>
    <s v="Billings"/>
    <x v="1"/>
    <n v="41"/>
    <n v="115"/>
    <n v="4715"/>
    <n v="1933.1499999999999"/>
    <n v="0.41"/>
    <s v="Online"/>
  </r>
  <r>
    <s v="Kohl's"/>
    <n v="1189833"/>
    <x v="175"/>
    <s v="Midwest"/>
    <s v="Montana"/>
    <s v="Billings"/>
    <x v="2"/>
    <n v="42"/>
    <n v="128"/>
    <n v="5376"/>
    <n v="3064.32"/>
    <n v="0.57000000000000006"/>
    <s v="Online"/>
  </r>
  <r>
    <s v="Kohl's"/>
    <n v="1189833"/>
    <x v="176"/>
    <s v="Midwest"/>
    <s v="Montana"/>
    <s v="Billings"/>
    <x v="3"/>
    <n v="44"/>
    <n v="91"/>
    <n v="4004"/>
    <n v="2122.12"/>
    <n v="0.53"/>
    <s v="Online"/>
  </r>
  <r>
    <s v="Kohl's"/>
    <n v="1189833"/>
    <x v="177"/>
    <s v="Midwest"/>
    <s v="Montana"/>
    <s v="Billings"/>
    <x v="4"/>
    <n v="48"/>
    <n v="60"/>
    <n v="2880"/>
    <n v="2044.8000000000002"/>
    <n v="0.71000000000000008"/>
    <s v="Online"/>
  </r>
  <r>
    <s v="Kohl's"/>
    <n v="1189833"/>
    <x v="178"/>
    <s v="Midwest"/>
    <s v="Montana"/>
    <s v="Billings"/>
    <x v="5"/>
    <n v="42"/>
    <n v="112"/>
    <n v="4704"/>
    <n v="1834.5600000000002"/>
    <n v="0.39"/>
    <s v="Online"/>
  </r>
  <r>
    <s v="Kohl's"/>
    <n v="1189833"/>
    <x v="179"/>
    <s v="Midwest"/>
    <s v="Montana"/>
    <s v="Billings"/>
    <x v="0"/>
    <n v="44"/>
    <n v="161"/>
    <n v="7084"/>
    <n v="4179.5600000000004"/>
    <n v="0.59000000000000008"/>
    <s v="Online"/>
  </r>
  <r>
    <s v="Kohl's"/>
    <n v="1189833"/>
    <x v="180"/>
    <s v="Midwest"/>
    <s v="Montana"/>
    <s v="Billings"/>
    <x v="1"/>
    <n v="43"/>
    <n v="101"/>
    <n v="4343"/>
    <n v="1954.35"/>
    <n v="0.44999999999999996"/>
    <s v="Online"/>
  </r>
  <r>
    <s v="Kohl's"/>
    <n v="1189833"/>
    <x v="181"/>
    <s v="Midwest"/>
    <s v="Montana"/>
    <s v="Billings"/>
    <x v="2"/>
    <n v="44"/>
    <n v="120"/>
    <n v="5280"/>
    <n v="3168"/>
    <n v="0.6"/>
    <s v="Online"/>
  </r>
  <r>
    <s v="Kohl's"/>
    <n v="1189833"/>
    <x v="182"/>
    <s v="Midwest"/>
    <s v="Montana"/>
    <s v="Billings"/>
    <x v="3"/>
    <n v="36"/>
    <n v="78"/>
    <n v="2808"/>
    <n v="1404"/>
    <n v="0.5"/>
    <s v="Online"/>
  </r>
  <r>
    <s v="Kohl's"/>
    <n v="1189833"/>
    <x v="183"/>
    <s v="Midwest"/>
    <s v="Montana"/>
    <s v="Billings"/>
    <x v="4"/>
    <n v="44"/>
    <n v="56"/>
    <n v="2464"/>
    <n v="1823.3600000000004"/>
    <n v="0.7400000000000001"/>
    <s v="Online"/>
  </r>
  <r>
    <s v="Kohl's"/>
    <n v="1189833"/>
    <x v="184"/>
    <s v="Midwest"/>
    <s v="Montana"/>
    <s v="Billings"/>
    <x v="5"/>
    <n v="55"/>
    <n v="101"/>
    <n v="5555"/>
    <n v="2166.4500000000003"/>
    <n v="0.39"/>
    <s v="Online"/>
  </r>
  <r>
    <s v="Kohl's"/>
    <n v="1189833"/>
    <x v="185"/>
    <s v="Midwest"/>
    <s v="Montana"/>
    <s v="Billings"/>
    <x v="0"/>
    <n v="39"/>
    <n v="150"/>
    <n v="5850"/>
    <n v="3334.5000000000005"/>
    <n v="0.57000000000000006"/>
    <s v="Online"/>
  </r>
  <r>
    <s v="Kohl's"/>
    <n v="1189833"/>
    <x v="186"/>
    <s v="Midwest"/>
    <s v="Montana"/>
    <s v="Billings"/>
    <x v="1"/>
    <n v="41"/>
    <n v="106"/>
    <n v="4346"/>
    <n v="1912.24"/>
    <n v="0.44"/>
    <s v="Online"/>
  </r>
  <r>
    <s v="Kohl's"/>
    <n v="1189833"/>
    <x v="187"/>
    <s v="Midwest"/>
    <s v="Montana"/>
    <s v="Billings"/>
    <x v="2"/>
    <n v="44"/>
    <n v="111"/>
    <n v="4884"/>
    <n v="2686.2000000000003"/>
    <n v="0.55000000000000004"/>
    <s v="Online"/>
  </r>
  <r>
    <s v="Kohl's"/>
    <n v="1189833"/>
    <x v="188"/>
    <s v="Midwest"/>
    <s v="Montana"/>
    <s v="Billings"/>
    <x v="3"/>
    <n v="38"/>
    <n v="88"/>
    <n v="3344"/>
    <n v="1772.3200000000002"/>
    <n v="0.53"/>
    <s v="Online"/>
  </r>
  <r>
    <s v="Kohl's"/>
    <n v="1189833"/>
    <x v="189"/>
    <s v="Midwest"/>
    <s v="Montana"/>
    <s v="Billings"/>
    <x v="4"/>
    <n v="41"/>
    <n v="61"/>
    <n v="2501"/>
    <n v="1850.7400000000002"/>
    <n v="0.7400000000000001"/>
    <s v="Online"/>
  </r>
  <r>
    <s v="Kohl's"/>
    <n v="1189833"/>
    <x v="190"/>
    <s v="Midwest"/>
    <s v="Montana"/>
    <s v="Billings"/>
    <x v="5"/>
    <n v="59"/>
    <n v="108"/>
    <n v="6372"/>
    <n v="2421.36"/>
    <n v="0.38"/>
    <s v="Online"/>
  </r>
  <r>
    <s v="Kohl's"/>
    <n v="1189833"/>
    <x v="191"/>
    <s v="Midwest"/>
    <s v="Montana"/>
    <s v="Billings"/>
    <x v="0"/>
    <n v="36"/>
    <n v="169"/>
    <n v="6084"/>
    <n v="3589.5600000000004"/>
    <n v="0.59000000000000008"/>
    <s v="Online"/>
  </r>
  <r>
    <s v="Kohl's"/>
    <n v="1189833"/>
    <x v="192"/>
    <s v="Midwest"/>
    <s v="Montana"/>
    <s v="Billings"/>
    <x v="1"/>
    <n v="42"/>
    <n v="147"/>
    <n v="6174"/>
    <n v="2531.3399999999997"/>
    <n v="0.41"/>
    <s v="Online"/>
  </r>
  <r>
    <s v="Kohl's"/>
    <n v="1189833"/>
    <x v="193"/>
    <s v="Midwest"/>
    <s v="Montana"/>
    <s v="Billings"/>
    <x v="2"/>
    <n v="44"/>
    <n v="165"/>
    <n v="7260"/>
    <n v="3993.0000000000005"/>
    <n v="0.55000000000000004"/>
    <s v="Online"/>
  </r>
  <r>
    <s v="Kohl's"/>
    <n v="1189833"/>
    <x v="194"/>
    <s v="Midwest"/>
    <s v="Montana"/>
    <s v="Billings"/>
    <x v="3"/>
    <n v="38"/>
    <n v="106"/>
    <n v="4028"/>
    <n v="2134.84"/>
    <n v="0.53"/>
    <s v="Online"/>
  </r>
  <r>
    <s v="Kohl's"/>
    <n v="1189833"/>
    <x v="195"/>
    <s v="Midwest"/>
    <s v="Montana"/>
    <s v="Billings"/>
    <x v="4"/>
    <n v="41"/>
    <n v="75"/>
    <n v="3075"/>
    <n v="2275.5000000000005"/>
    <n v="0.7400000000000001"/>
    <s v="Online"/>
  </r>
  <r>
    <s v="Kohl's"/>
    <n v="1189833"/>
    <x v="196"/>
    <s v="Midwest"/>
    <s v="Montana"/>
    <s v="Billings"/>
    <x v="5"/>
    <n v="55"/>
    <n v="150"/>
    <n v="8250"/>
    <n v="2970"/>
    <n v="0.36"/>
    <s v="Online"/>
  </r>
  <r>
    <s v="Kohl's"/>
    <n v="1189833"/>
    <x v="197"/>
    <s v="Midwest"/>
    <s v="Montana"/>
    <s v="Billings"/>
    <x v="0"/>
    <n v="37"/>
    <n v="203"/>
    <n v="7511"/>
    <n v="4431.4900000000007"/>
    <n v="0.59000000000000008"/>
    <s v="Online"/>
  </r>
  <r>
    <s v="Kohl's"/>
    <n v="1189833"/>
    <x v="198"/>
    <s v="Midwest"/>
    <s v="Montana"/>
    <s v="Billings"/>
    <x v="1"/>
    <n v="41"/>
    <n v="156"/>
    <n v="6396"/>
    <n v="2750.2799999999997"/>
    <n v="0.43"/>
    <s v="Online"/>
  </r>
  <r>
    <s v="Kohl's"/>
    <n v="1189833"/>
    <x v="199"/>
    <s v="Midwest"/>
    <s v="Montana"/>
    <s v="Billings"/>
    <x v="2"/>
    <n v="44"/>
    <n v="143"/>
    <n v="6292"/>
    <n v="3712.2800000000007"/>
    <n v="0.59000000000000008"/>
    <s v="Online"/>
  </r>
  <r>
    <s v="Kohl's"/>
    <n v="1189833"/>
    <x v="200"/>
    <s v="Midwest"/>
    <s v="Montana"/>
    <s v="Billings"/>
    <x v="3"/>
    <n v="36"/>
    <n v="113"/>
    <n v="4068"/>
    <n v="2156.04"/>
    <n v="0.53"/>
    <s v="Online"/>
  </r>
  <r>
    <s v="Kohl's"/>
    <n v="1189833"/>
    <x v="201"/>
    <s v="Midwest"/>
    <s v="Montana"/>
    <s v="Billings"/>
    <x v="4"/>
    <n v="42"/>
    <n v="124"/>
    <n v="5208"/>
    <n v="3645.6000000000004"/>
    <n v="0.70000000000000007"/>
    <s v="Online"/>
  </r>
  <r>
    <s v="Kohl's"/>
    <n v="1189833"/>
    <x v="202"/>
    <s v="Midwest"/>
    <s v="Montana"/>
    <s v="Billings"/>
    <x v="5"/>
    <n v="58"/>
    <n v="143"/>
    <n v="8294"/>
    <n v="2902.8999999999996"/>
    <n v="0.35"/>
    <s v="Online"/>
  </r>
  <r>
    <s v="Kohl's"/>
    <n v="1189833"/>
    <x v="203"/>
    <s v="Midwest"/>
    <s v="Montana"/>
    <s v="Billings"/>
    <x v="0"/>
    <n v="42"/>
    <n v="203"/>
    <n v="8526"/>
    <n v="4945.0800000000008"/>
    <n v="0.58000000000000007"/>
    <s v="Online"/>
  </r>
  <r>
    <s v="Kohl's"/>
    <n v="1189833"/>
    <x v="204"/>
    <s v="Midwest"/>
    <s v="Montana"/>
    <s v="Billings"/>
    <x v="1"/>
    <n v="54"/>
    <n v="188"/>
    <n v="10152"/>
    <n v="4365.3599999999997"/>
    <n v="0.43"/>
    <s v="Online"/>
  </r>
  <r>
    <s v="Kohl's"/>
    <n v="1189833"/>
    <x v="205"/>
    <s v="Midwest"/>
    <s v="Montana"/>
    <s v="Billings"/>
    <x v="2"/>
    <n v="49"/>
    <n v="130"/>
    <n v="6370"/>
    <n v="3758.3000000000006"/>
    <n v="0.59000000000000008"/>
    <s v="Online"/>
  </r>
  <r>
    <s v="Kohl's"/>
    <n v="1189833"/>
    <x v="206"/>
    <s v="Midwest"/>
    <s v="Montana"/>
    <s v="Billings"/>
    <x v="3"/>
    <n v="41"/>
    <n v="106"/>
    <n v="4346"/>
    <n v="2346.84"/>
    <n v="0.54"/>
    <s v="Online"/>
  </r>
  <r>
    <s v="Kohl's"/>
    <n v="1189833"/>
    <x v="207"/>
    <s v="Midwest"/>
    <s v="Montana"/>
    <s v="Billings"/>
    <x v="4"/>
    <n v="52"/>
    <n v="106"/>
    <n v="5512"/>
    <n v="3858.4000000000005"/>
    <n v="0.70000000000000007"/>
    <s v="Online"/>
  </r>
  <r>
    <s v="Kohl's"/>
    <n v="1189833"/>
    <x v="208"/>
    <s v="Midwest"/>
    <s v="Montana"/>
    <s v="Billings"/>
    <x v="5"/>
    <n v="56"/>
    <n v="112"/>
    <n v="6272"/>
    <n v="2383.36"/>
    <n v="0.38"/>
    <s v="Online"/>
  </r>
  <r>
    <s v="Kohl's"/>
    <n v="1189833"/>
    <x v="209"/>
    <s v="Midwest"/>
    <s v="Montana"/>
    <s v="Billings"/>
    <x v="0"/>
    <n v="41"/>
    <n v="180"/>
    <n v="7380"/>
    <n v="4280.4000000000005"/>
    <n v="0.58000000000000007"/>
    <s v="Online"/>
  </r>
  <r>
    <s v="Kohl's"/>
    <n v="1189833"/>
    <x v="210"/>
    <s v="Midwest"/>
    <s v="Montana"/>
    <s v="Billings"/>
    <x v="1"/>
    <n v="48"/>
    <n v="156"/>
    <n v="7488"/>
    <n v="3294.72"/>
    <n v="0.44"/>
    <s v="Online"/>
  </r>
  <r>
    <s v="Kohl's"/>
    <n v="1189833"/>
    <x v="211"/>
    <s v="Midwest"/>
    <s v="Montana"/>
    <s v="Billings"/>
    <x v="2"/>
    <n v="42"/>
    <n v="117"/>
    <n v="4914"/>
    <n v="2751.84"/>
    <n v="0.56000000000000005"/>
    <s v="Online"/>
  </r>
  <r>
    <s v="Kohl's"/>
    <n v="1189833"/>
    <x v="212"/>
    <s v="Midwest"/>
    <s v="Montana"/>
    <s v="Billings"/>
    <x v="3"/>
    <n v="41"/>
    <n v="116"/>
    <n v="4756"/>
    <n v="2615.7999999999997"/>
    <n v="0.54999999999999993"/>
    <s v="Online"/>
  </r>
  <r>
    <s v="Kohl's"/>
    <n v="1189833"/>
    <x v="213"/>
    <s v="Midwest"/>
    <s v="Montana"/>
    <s v="Billings"/>
    <x v="4"/>
    <n v="50"/>
    <n v="100"/>
    <n v="5000"/>
    <n v="3650.0000000000005"/>
    <n v="0.73000000000000009"/>
    <s v="Online"/>
  </r>
  <r>
    <s v="Kohl's"/>
    <n v="1189833"/>
    <x v="693"/>
    <s v="Midwest"/>
    <s v="Montana"/>
    <s v="Billings"/>
    <x v="5"/>
    <n v="59"/>
    <n v="122"/>
    <n v="7198"/>
    <n v="2879.2000000000003"/>
    <n v="0.4"/>
    <s v="Online"/>
  </r>
  <r>
    <s v="Kohl's"/>
    <n v="1189833"/>
    <x v="694"/>
    <s v="Midwest"/>
    <s v="Montana"/>
    <s v="Billings"/>
    <x v="0"/>
    <n v="44"/>
    <n v="160"/>
    <n v="7040"/>
    <n v="3942.4000000000005"/>
    <n v="0.56000000000000005"/>
    <s v="Online"/>
  </r>
  <r>
    <s v="Kohl's"/>
    <n v="1189833"/>
    <x v="695"/>
    <s v="Midwest"/>
    <s v="Montana"/>
    <s v="Billings"/>
    <x v="1"/>
    <n v="49"/>
    <n v="160"/>
    <n v="7840"/>
    <n v="3371.2"/>
    <n v="0.43"/>
    <s v="Online"/>
  </r>
  <r>
    <s v="Kohl's"/>
    <n v="1189833"/>
    <x v="696"/>
    <s v="Midwest"/>
    <s v="Montana"/>
    <s v="Billings"/>
    <x v="2"/>
    <n v="41"/>
    <n v="116"/>
    <n v="4756"/>
    <n v="2710.92"/>
    <n v="0.57000000000000006"/>
    <s v="Online"/>
  </r>
  <r>
    <s v="Kohl's"/>
    <n v="1189833"/>
    <x v="697"/>
    <s v="Midwest"/>
    <s v="Montana"/>
    <s v="Billings"/>
    <x v="3"/>
    <n v="44"/>
    <n v="105"/>
    <n v="4620"/>
    <n v="2402.4"/>
    <n v="0.52"/>
    <s v="Online"/>
  </r>
  <r>
    <s v="Kohl's"/>
    <n v="1189833"/>
    <x v="698"/>
    <s v="Midwest"/>
    <s v="Montana"/>
    <s v="Billings"/>
    <x v="4"/>
    <n v="54"/>
    <n v="98"/>
    <n v="5292"/>
    <n v="3969.0000000000005"/>
    <n v="0.75000000000000011"/>
    <s v="Online"/>
  </r>
  <r>
    <s v="Kohl's"/>
    <n v="1189833"/>
    <x v="699"/>
    <s v="Midwest"/>
    <s v="Montana"/>
    <s v="Billings"/>
    <x v="5"/>
    <n v="58"/>
    <n v="108"/>
    <n v="6264"/>
    <n v="2442.96"/>
    <n v="0.39"/>
    <s v="Online"/>
  </r>
  <r>
    <s v="Kohl's"/>
    <n v="1189833"/>
    <x v="700"/>
    <s v="Midwest"/>
    <s v="Montana"/>
    <s v="Billings"/>
    <x v="0"/>
    <n v="38"/>
    <n v="167"/>
    <n v="6346"/>
    <n v="3744.1400000000003"/>
    <n v="0.59000000000000008"/>
    <s v="Online"/>
  </r>
  <r>
    <s v="Kohl's"/>
    <n v="1189833"/>
    <x v="701"/>
    <s v="Midwest"/>
    <s v="Montana"/>
    <s v="Billings"/>
    <x v="1"/>
    <n v="42"/>
    <n v="173"/>
    <n v="7266"/>
    <n v="2979.06"/>
    <n v="0.41"/>
    <s v="Online"/>
  </r>
  <r>
    <s v="Kohl's"/>
    <n v="1189833"/>
    <x v="702"/>
    <s v="Midwest"/>
    <s v="Montana"/>
    <s v="Billings"/>
    <x v="2"/>
    <n v="37"/>
    <n v="123"/>
    <n v="4551"/>
    <n v="2594.0700000000002"/>
    <n v="0.57000000000000006"/>
    <s v="Online"/>
  </r>
  <r>
    <s v="Kohl's"/>
    <n v="1189833"/>
    <x v="703"/>
    <s v="Midwest"/>
    <s v="Montana"/>
    <s v="Billings"/>
    <x v="3"/>
    <n v="39"/>
    <n v="119"/>
    <n v="4641"/>
    <n v="2552.5499999999997"/>
    <n v="0.54999999999999993"/>
    <s v="Online"/>
  </r>
  <r>
    <s v="Kohl's"/>
    <n v="1189833"/>
    <x v="704"/>
    <s v="Midwest"/>
    <s v="Montana"/>
    <s v="Billings"/>
    <x v="4"/>
    <n v="51"/>
    <n v="113"/>
    <n v="5763"/>
    <n v="4264.6200000000008"/>
    <n v="0.7400000000000001"/>
    <s v="Online"/>
  </r>
  <r>
    <s v="Kohl's"/>
    <n v="1189833"/>
    <x v="705"/>
    <s v="Midwest"/>
    <s v="Montana"/>
    <s v="Billings"/>
    <x v="5"/>
    <n v="56"/>
    <n v="133"/>
    <n v="7448"/>
    <n v="2830.2400000000002"/>
    <n v="0.38"/>
    <s v="Online"/>
  </r>
  <r>
    <s v="Kohl's"/>
    <n v="1189833"/>
    <x v="706"/>
    <s v="Midwest"/>
    <s v="Montana"/>
    <s v="Billings"/>
    <x v="0"/>
    <n v="41"/>
    <n v="196"/>
    <n v="8036"/>
    <n v="4500.1600000000008"/>
    <n v="0.56000000000000005"/>
    <s v="Online"/>
  </r>
  <r>
    <s v="Kohl's"/>
    <n v="1189833"/>
    <x v="707"/>
    <s v="Midwest"/>
    <s v="Montana"/>
    <s v="Billings"/>
    <x v="1"/>
    <n v="45"/>
    <n v="182"/>
    <n v="8190"/>
    <n v="3521.7"/>
    <n v="0.43"/>
    <s v="Online"/>
  </r>
  <r>
    <s v="Kohl's"/>
    <n v="1189833"/>
    <x v="708"/>
    <s v="Midwest"/>
    <s v="Montana"/>
    <s v="Billings"/>
    <x v="2"/>
    <n v="42"/>
    <n v="133"/>
    <n v="5586"/>
    <n v="3351.6"/>
    <n v="0.6"/>
    <s v="Online"/>
  </r>
  <r>
    <s v="Kohl's"/>
    <n v="1189833"/>
    <x v="709"/>
    <s v="Midwest"/>
    <s v="Montana"/>
    <s v="Billings"/>
    <x v="3"/>
    <n v="43"/>
    <n v="143"/>
    <n v="6149"/>
    <n v="3135.9900000000002"/>
    <n v="0.51"/>
    <s v="Online"/>
  </r>
  <r>
    <s v="Kohl's"/>
    <n v="1189833"/>
    <x v="710"/>
    <s v="Midwest"/>
    <s v="Montana"/>
    <s v="Billings"/>
    <x v="4"/>
    <n v="53"/>
    <n v="120"/>
    <n v="6360"/>
    <n v="4642.8"/>
    <n v="0.73000000000000009"/>
    <s v="Online"/>
  </r>
  <r>
    <s v="Kohl's"/>
    <n v="1189833"/>
    <x v="214"/>
    <s v="Midwest"/>
    <s v="Montana"/>
    <s v="Billings"/>
    <x v="5"/>
    <n v="55"/>
    <n v="130"/>
    <n v="7150"/>
    <n v="2860"/>
    <n v="0.4"/>
    <s v="Online"/>
  </r>
  <r>
    <s v="Sports Direct"/>
    <n v="1197831"/>
    <x v="215"/>
    <s v="Midwest"/>
    <s v="Montana"/>
    <s v="Billings"/>
    <x v="0"/>
    <n v="18"/>
    <n v="210"/>
    <n v="3780"/>
    <n v="1890"/>
    <n v="0.5"/>
    <s v="Online"/>
  </r>
  <r>
    <s v="Sports Direct"/>
    <n v="1197831"/>
    <x v="216"/>
    <s v="Midwest"/>
    <s v="Montana"/>
    <s v="Billings"/>
    <x v="1"/>
    <n v="29"/>
    <n v="182"/>
    <n v="5278"/>
    <n v="2427.8799999999997"/>
    <n v="0.45999999999999996"/>
    <s v="Online"/>
  </r>
  <r>
    <s v="Sports Direct"/>
    <n v="1197831"/>
    <x v="217"/>
    <s v="Midwest"/>
    <s v="Montana"/>
    <s v="Billings"/>
    <x v="2"/>
    <n v="27"/>
    <n v="130"/>
    <n v="3510"/>
    <n v="1579.4999999999998"/>
    <n v="0.44999999999999996"/>
    <s v="Online"/>
  </r>
  <r>
    <s v="Sports Direct"/>
    <n v="1197831"/>
    <x v="218"/>
    <s v="Midwest"/>
    <s v="Montana"/>
    <s v="Billings"/>
    <x v="3"/>
    <n v="32"/>
    <n v="135"/>
    <n v="4320"/>
    <n v="2462.4"/>
    <n v="0.57000000000000006"/>
    <s v="Online"/>
  </r>
  <r>
    <s v="Sports Direct"/>
    <n v="1197831"/>
    <x v="219"/>
    <s v="South"/>
    <s v="Tennessee"/>
    <s v="Knoxville"/>
    <x v="4"/>
    <n v="39"/>
    <n v="95"/>
    <n v="3705"/>
    <n v="1482"/>
    <n v="0.4"/>
    <s v="Online"/>
  </r>
  <r>
    <s v="Sports Direct"/>
    <n v="1197831"/>
    <x v="220"/>
    <s v="South"/>
    <s v="Tennessee"/>
    <s v="Knoxville"/>
    <x v="5"/>
    <n v="33"/>
    <n v="125"/>
    <n v="4125"/>
    <n v="2681.25"/>
    <n v="0.65"/>
    <s v="Online"/>
  </r>
  <r>
    <s v="Sports Direct"/>
    <n v="1197831"/>
    <x v="221"/>
    <s v="South"/>
    <s v="Tennessee"/>
    <s v="Knoxville"/>
    <x v="0"/>
    <n v="24"/>
    <n v="169"/>
    <n v="4056"/>
    <n v="2028"/>
    <n v="0.5"/>
    <s v="Online"/>
  </r>
  <r>
    <s v="Sports Direct"/>
    <n v="1197831"/>
    <x v="222"/>
    <s v="South"/>
    <s v="Tennessee"/>
    <s v="Knoxville"/>
    <x v="1"/>
    <n v="33"/>
    <n v="181"/>
    <n v="5973"/>
    <n v="2867.04"/>
    <n v="0.48"/>
    <s v="Online"/>
  </r>
  <r>
    <s v="Sports Direct"/>
    <n v="1197831"/>
    <x v="223"/>
    <s v="South"/>
    <s v="Tennessee"/>
    <s v="Knoxville"/>
    <x v="2"/>
    <n v="32"/>
    <n v="122"/>
    <n v="3904"/>
    <n v="1873.9199999999998"/>
    <n v="0.48"/>
    <s v="Online"/>
  </r>
  <r>
    <s v="Sports Direct"/>
    <n v="1197831"/>
    <x v="224"/>
    <s v="South"/>
    <s v="Tennessee"/>
    <s v="Knoxville"/>
    <x v="3"/>
    <n v="33"/>
    <n v="108"/>
    <n v="3564"/>
    <n v="2138.4"/>
    <n v="0.6"/>
    <s v="Online"/>
  </r>
  <r>
    <s v="Sports Direct"/>
    <n v="1197831"/>
    <x v="225"/>
    <s v="South"/>
    <s v="Tennessee"/>
    <s v="Knoxville"/>
    <x v="4"/>
    <n v="37"/>
    <n v="83"/>
    <n v="3071"/>
    <n v="1259.1099999999999"/>
    <n v="0.41"/>
    <s v="Online"/>
  </r>
  <r>
    <s v="Sports Direct"/>
    <n v="1197831"/>
    <x v="226"/>
    <s v="South"/>
    <s v="Tennessee"/>
    <s v="Knoxville"/>
    <x v="5"/>
    <n v="32"/>
    <n v="133"/>
    <n v="4256"/>
    <n v="2723.84"/>
    <n v="0.64"/>
    <s v="Online"/>
  </r>
  <r>
    <s v="Sports Direct"/>
    <n v="1197831"/>
    <x v="227"/>
    <s v="South"/>
    <s v="Tennessee"/>
    <s v="Knoxville"/>
    <x v="0"/>
    <n v="27"/>
    <n v="189"/>
    <n v="5103"/>
    <n v="2602.5300000000002"/>
    <n v="0.51"/>
    <s v="Online"/>
  </r>
  <r>
    <s v="Sports Direct"/>
    <n v="1197831"/>
    <x v="228"/>
    <s v="South"/>
    <s v="Tennessee"/>
    <s v="Knoxville"/>
    <x v="1"/>
    <n v="37"/>
    <n v="163"/>
    <n v="6031"/>
    <n v="3136.12"/>
    <n v="0.52"/>
    <s v="Online"/>
  </r>
  <r>
    <s v="Sports Direct"/>
    <n v="1197831"/>
    <x v="711"/>
    <s v="South"/>
    <s v="Tennessee"/>
    <s v="Knoxville"/>
    <x v="2"/>
    <n v="28"/>
    <n v="124"/>
    <n v="3472"/>
    <n v="1909.5999999999997"/>
    <n v="0.54999999999999993"/>
    <s v="Online"/>
  </r>
  <r>
    <s v="Sports Direct"/>
    <n v="1197831"/>
    <x v="712"/>
    <s v="South"/>
    <s v="Tennessee"/>
    <s v="Knoxville"/>
    <x v="3"/>
    <n v="33"/>
    <n v="101"/>
    <n v="3333"/>
    <n v="2133.12"/>
    <n v="0.64"/>
    <s v="Online"/>
  </r>
  <r>
    <s v="Sports Direct"/>
    <n v="1197831"/>
    <x v="713"/>
    <s v="South"/>
    <s v="Tennessee"/>
    <s v="Knoxville"/>
    <x v="4"/>
    <n v="39"/>
    <n v="69"/>
    <n v="2691"/>
    <n v="1264.77"/>
    <n v="0.47"/>
    <s v="Online"/>
  </r>
  <r>
    <s v="Sports Direct"/>
    <n v="1197831"/>
    <x v="714"/>
    <s v="South"/>
    <s v="Tennessee"/>
    <s v="Knoxville"/>
    <x v="5"/>
    <n v="33"/>
    <n v="111"/>
    <n v="3663"/>
    <n v="2417.58"/>
    <n v="0.66"/>
    <s v="Online"/>
  </r>
  <r>
    <s v="Sports Direct"/>
    <n v="1197831"/>
    <x v="715"/>
    <s v="South"/>
    <s v="Tennessee"/>
    <s v="Knoxville"/>
    <x v="0"/>
    <n v="19"/>
    <n v="169"/>
    <n v="3211"/>
    <n v="1605.5"/>
    <n v="0.5"/>
    <s v="Online"/>
  </r>
  <r>
    <s v="Sports Direct"/>
    <n v="1197831"/>
    <x v="716"/>
    <s v="South"/>
    <s v="Tennessee"/>
    <s v="Knoxville"/>
    <x v="1"/>
    <n v="24"/>
    <n v="176"/>
    <n v="4224"/>
    <n v="2154.2400000000002"/>
    <n v="0.51"/>
    <s v="Online"/>
  </r>
  <r>
    <s v="Sports Direct"/>
    <n v="1197831"/>
    <x v="717"/>
    <s v="South"/>
    <s v="Tennessee"/>
    <s v="Knoxville"/>
    <x v="2"/>
    <n v="19"/>
    <n v="135"/>
    <n v="2565"/>
    <n v="1410.7499999999998"/>
    <n v="0.54999999999999993"/>
    <s v="Online"/>
  </r>
  <r>
    <s v="Sports Direct"/>
    <n v="1197831"/>
    <x v="718"/>
    <s v="South"/>
    <s v="Tennessee"/>
    <s v="Knoxville"/>
    <x v="3"/>
    <n v="23"/>
    <n v="112"/>
    <n v="2576"/>
    <n v="1674.4"/>
    <n v="0.65"/>
    <s v="Online"/>
  </r>
  <r>
    <s v="Sports Direct"/>
    <n v="1197831"/>
    <x v="719"/>
    <s v="South"/>
    <s v="Tennessee"/>
    <s v="Knoxville"/>
    <x v="4"/>
    <n v="28"/>
    <n v="84"/>
    <n v="2352"/>
    <n v="1058.3999999999999"/>
    <n v="0.44999999999999996"/>
    <s v="Online"/>
  </r>
  <r>
    <s v="Sports Direct"/>
    <n v="1197831"/>
    <x v="720"/>
    <s v="South"/>
    <s v="Tennessee"/>
    <s v="Knoxville"/>
    <x v="5"/>
    <n v="24"/>
    <n v="161"/>
    <n v="3864"/>
    <n v="2627.52"/>
    <n v="0.68"/>
    <s v="Online"/>
  </r>
  <r>
    <s v="Sports Direct"/>
    <n v="1197831"/>
    <x v="721"/>
    <s v="South"/>
    <s v="Tennessee"/>
    <s v="Knoxville"/>
    <x v="0"/>
    <n v="14"/>
    <n v="189"/>
    <n v="2646"/>
    <n v="1323"/>
    <n v="0.5"/>
    <s v="Online"/>
  </r>
  <r>
    <s v="Sports Direct"/>
    <n v="1197831"/>
    <x v="722"/>
    <s v="South"/>
    <s v="Tennessee"/>
    <s v="Knoxville"/>
    <x v="1"/>
    <n v="23"/>
    <n v="218"/>
    <n v="5014"/>
    <n v="2507"/>
    <n v="0.5"/>
    <s v="Online"/>
  </r>
  <r>
    <s v="Sports Direct"/>
    <n v="1197831"/>
    <x v="723"/>
    <s v="South"/>
    <s v="Tennessee"/>
    <s v="Knoxville"/>
    <x v="2"/>
    <n v="19"/>
    <n v="180"/>
    <n v="3420"/>
    <n v="1846.8000000000002"/>
    <n v="0.54"/>
    <s v="Online"/>
  </r>
  <r>
    <s v="Sports Direct"/>
    <n v="1197831"/>
    <x v="229"/>
    <s v="South"/>
    <s v="Tennessee"/>
    <s v="Knoxville"/>
    <x v="3"/>
    <n v="27"/>
    <n v="142"/>
    <n v="3834"/>
    <n v="2300.4"/>
    <n v="0.6"/>
    <s v="Online"/>
  </r>
  <r>
    <s v="Sports Direct"/>
    <n v="1197831"/>
    <x v="230"/>
    <s v="South"/>
    <s v="Tennessee"/>
    <s v="Knoxville"/>
    <x v="4"/>
    <n v="41"/>
    <n v="106"/>
    <n v="4346"/>
    <n v="2129.54"/>
    <n v="0.49"/>
    <s v="Online"/>
  </r>
  <r>
    <s v="Sports Direct"/>
    <n v="1197831"/>
    <x v="231"/>
    <s v="South"/>
    <s v="Tennessee"/>
    <s v="Knoxville"/>
    <x v="5"/>
    <n v="38"/>
    <n v="202"/>
    <n v="7676"/>
    <n v="5142.92"/>
    <n v="0.67"/>
    <s v="Online"/>
  </r>
  <r>
    <s v="Sports Direct"/>
    <n v="1197831"/>
    <x v="232"/>
    <s v="South"/>
    <s v="Tennessee"/>
    <s v="Knoxville"/>
    <x v="0"/>
    <n v="36"/>
    <n v="217"/>
    <n v="7812"/>
    <n v="3984.12"/>
    <n v="0.51"/>
    <s v="Online"/>
  </r>
  <r>
    <s v="Sports Direct"/>
    <n v="1197831"/>
    <x v="233"/>
    <s v="South"/>
    <s v="Tennessee"/>
    <s v="Knoxville"/>
    <x v="1"/>
    <n v="42"/>
    <n v="202"/>
    <n v="8484"/>
    <n v="4326.84"/>
    <n v="0.51"/>
    <s v="Online"/>
  </r>
  <r>
    <s v="Sports Direct"/>
    <n v="1197831"/>
    <x v="234"/>
    <s v="South"/>
    <s v="Tennessee"/>
    <s v="Knoxville"/>
    <x v="2"/>
    <n v="36"/>
    <n v="169"/>
    <n v="6084"/>
    <n v="3102.84"/>
    <n v="0.51"/>
    <s v="Online"/>
  </r>
  <r>
    <s v="Sports Direct"/>
    <n v="1197831"/>
    <x v="235"/>
    <s v="South"/>
    <s v="Tennessee"/>
    <s v="Knoxville"/>
    <x v="3"/>
    <n v="36"/>
    <n v="174"/>
    <n v="6264"/>
    <n v="3821.04"/>
    <n v="0.61"/>
    <s v="Online"/>
  </r>
  <r>
    <s v="Sports Direct"/>
    <n v="1197831"/>
    <x v="236"/>
    <s v="South"/>
    <s v="Tennessee"/>
    <s v="Knoxville"/>
    <x v="4"/>
    <n v="43"/>
    <n v="145"/>
    <n v="6235"/>
    <n v="2992.7999999999997"/>
    <n v="0.48"/>
    <s v="Online"/>
  </r>
  <r>
    <s v="Sports Direct"/>
    <n v="1197831"/>
    <x v="237"/>
    <s v="South"/>
    <s v="Tennessee"/>
    <s v="Knoxville"/>
    <x v="5"/>
    <n v="49"/>
    <n v="236"/>
    <n v="11564"/>
    <n v="7516.6"/>
    <n v="0.65"/>
    <s v="Online"/>
  </r>
  <r>
    <s v="Sports Direct"/>
    <n v="1197831"/>
    <x v="238"/>
    <s v="South"/>
    <s v="Tennessee"/>
    <s v="Knoxville"/>
    <x v="0"/>
    <n v="36"/>
    <n v="215"/>
    <n v="7740"/>
    <n v="4411.7999999999993"/>
    <n v="0.56999999999999995"/>
    <s v="Online"/>
  </r>
  <r>
    <s v="Sports Direct"/>
    <n v="1197831"/>
    <x v="239"/>
    <s v="South"/>
    <s v="Tennessee"/>
    <s v="Knoxville"/>
    <x v="1"/>
    <n v="43"/>
    <n v="206"/>
    <n v="8858"/>
    <n v="5137.6399999999994"/>
    <n v="0.57999999999999996"/>
    <s v="Online"/>
  </r>
  <r>
    <s v="Sports Direct"/>
    <n v="1197831"/>
    <x v="240"/>
    <s v="South"/>
    <s v="Tennessee"/>
    <s v="Knoxville"/>
    <x v="2"/>
    <n v="36"/>
    <n v="263"/>
    <n v="9468"/>
    <n v="5680.8"/>
    <n v="0.6"/>
    <s v="Online"/>
  </r>
  <r>
    <s v="Sports Direct"/>
    <n v="1197831"/>
    <x v="241"/>
    <s v="South"/>
    <s v="Tennessee"/>
    <s v="Knoxville"/>
    <x v="3"/>
    <n v="37"/>
    <n v="161"/>
    <n v="5957"/>
    <n v="3872.05"/>
    <n v="0.65"/>
    <s v="Online"/>
  </r>
  <r>
    <s v="Sports Direct"/>
    <n v="1197831"/>
    <x v="242"/>
    <s v="South"/>
    <s v="Tennessee"/>
    <s v="Knoxville"/>
    <x v="4"/>
    <n v="43"/>
    <n v="165"/>
    <n v="7095"/>
    <n v="3760.3500000000004"/>
    <n v="0.53"/>
    <s v="Online"/>
  </r>
  <r>
    <s v="Sports Direct"/>
    <n v="1197831"/>
    <x v="243"/>
    <s v="South"/>
    <s v="Tennessee"/>
    <s v="Knoxville"/>
    <x v="5"/>
    <n v="52"/>
    <n v="223"/>
    <n v="11596"/>
    <n v="8117.2000000000007"/>
    <n v="0.70000000000000007"/>
    <s v="Online"/>
  </r>
  <r>
    <s v="Sports Direct"/>
    <n v="1197831"/>
    <x v="244"/>
    <s v="South"/>
    <s v="Tennessee"/>
    <s v="Knoxville"/>
    <x v="0"/>
    <n v="41"/>
    <n v="233"/>
    <n v="9553"/>
    <n v="5445.2099999999991"/>
    <n v="0.56999999999999995"/>
    <s v="Online"/>
  </r>
  <r>
    <s v="Sports Direct"/>
    <n v="1197831"/>
    <x v="245"/>
    <s v="South"/>
    <s v="Tennessee"/>
    <s v="Knoxville"/>
    <x v="1"/>
    <n v="54"/>
    <n v="233"/>
    <n v="12582"/>
    <n v="7171.74"/>
    <n v="0.56999999999999995"/>
    <s v="Online"/>
  </r>
  <r>
    <s v="Sports Direct"/>
    <n v="1197831"/>
    <x v="246"/>
    <s v="South"/>
    <s v="Tennessee"/>
    <s v="Knoxville"/>
    <x v="2"/>
    <n v="46"/>
    <n v="285"/>
    <n v="13110"/>
    <n v="7866"/>
    <n v="0.6"/>
    <s v="Online"/>
  </r>
  <r>
    <s v="Sports Direct"/>
    <n v="1197831"/>
    <x v="247"/>
    <s v="South"/>
    <s v="Tennessee"/>
    <s v="Knoxville"/>
    <x v="3"/>
    <n v="42"/>
    <n v="133"/>
    <n v="5586"/>
    <n v="3854.34"/>
    <n v="0.69000000000000006"/>
    <s v="Online"/>
  </r>
  <r>
    <s v="Sports Direct"/>
    <n v="1197831"/>
    <x v="248"/>
    <s v="South"/>
    <s v="Tennessee"/>
    <s v="Knoxville"/>
    <x v="4"/>
    <n v="49"/>
    <n v="133"/>
    <n v="6517"/>
    <n v="3454.01"/>
    <n v="0.53"/>
    <s v="Online"/>
  </r>
  <r>
    <s v="Sports Direct"/>
    <n v="1197831"/>
    <x v="249"/>
    <s v="South"/>
    <s v="Tennessee"/>
    <s v="Knoxville"/>
    <x v="5"/>
    <n v="53"/>
    <n v="181"/>
    <n v="9593"/>
    <n v="6811.0300000000007"/>
    <n v="0.71000000000000008"/>
    <s v="Online"/>
  </r>
  <r>
    <s v="Sports Direct"/>
    <n v="1197831"/>
    <x v="250"/>
    <s v="South"/>
    <s v="Tennessee"/>
    <s v="Knoxville"/>
    <x v="0"/>
    <n v="49"/>
    <n v="182"/>
    <n v="8918"/>
    <n v="5350.8"/>
    <n v="0.6"/>
    <s v="Online"/>
  </r>
  <r>
    <s v="Sports Direct"/>
    <n v="1197831"/>
    <x v="251"/>
    <s v="South"/>
    <s v="Tennessee"/>
    <s v="Knoxville"/>
    <x v="1"/>
    <n v="47"/>
    <n v="169"/>
    <n v="7943"/>
    <n v="4765.8"/>
    <n v="0.6"/>
    <s v="Online"/>
  </r>
  <r>
    <s v="Sports Direct"/>
    <n v="1197831"/>
    <x v="252"/>
    <s v="South"/>
    <s v="Tennessee"/>
    <s v="Knoxville"/>
    <x v="2"/>
    <n v="54"/>
    <n v="182"/>
    <n v="9828"/>
    <n v="5798.5199999999995"/>
    <n v="0.59"/>
    <s v="Online"/>
  </r>
  <r>
    <s v="Sports Direct"/>
    <n v="1197831"/>
    <x v="253"/>
    <s v="South"/>
    <s v="Tennessee"/>
    <s v="Knoxville"/>
    <x v="3"/>
    <n v="53"/>
    <n v="100"/>
    <n v="5300"/>
    <n v="3710.0000000000005"/>
    <n v="0.70000000000000007"/>
    <s v="Online"/>
  </r>
  <r>
    <s v="Sports Direct"/>
    <n v="1197831"/>
    <x v="254"/>
    <s v="South"/>
    <s v="Tennessee"/>
    <s v="Knoxville"/>
    <x v="4"/>
    <n v="47"/>
    <n v="120"/>
    <n v="5640"/>
    <n v="2876.4"/>
    <n v="0.51"/>
    <s v="Online"/>
  </r>
  <r>
    <s v="Sports Direct"/>
    <n v="1197831"/>
    <x v="255"/>
    <s v="South"/>
    <s v="Tennessee"/>
    <s v="Knoxville"/>
    <x v="5"/>
    <n v="42"/>
    <n v="163"/>
    <n v="6846"/>
    <n v="5066.0400000000009"/>
    <n v="0.7400000000000001"/>
    <s v="Online"/>
  </r>
  <r>
    <s v="Sports Direct"/>
    <n v="1197831"/>
    <x v="256"/>
    <s v="South"/>
    <s v="Tennessee"/>
    <s v="Knoxville"/>
    <x v="0"/>
    <n v="33"/>
    <n v="173"/>
    <n v="5709"/>
    <n v="3254.1299999999997"/>
    <n v="0.56999999999999995"/>
    <s v="Online"/>
  </r>
  <r>
    <s v="Sports Direct"/>
    <n v="1197831"/>
    <x v="257"/>
    <s v="South"/>
    <s v="Tennessee"/>
    <s v="Knoxville"/>
    <x v="1"/>
    <n v="32"/>
    <n v="150"/>
    <n v="4800"/>
    <n v="2880"/>
    <n v="0.6"/>
    <s v="Online"/>
  </r>
  <r>
    <s v="Sports Direct"/>
    <n v="1197831"/>
    <x v="258"/>
    <s v="South"/>
    <s v="Tennessee"/>
    <s v="Knoxville"/>
    <x v="2"/>
    <n v="36"/>
    <n v="147"/>
    <n v="5292"/>
    <n v="3069.3599999999997"/>
    <n v="0.57999999999999996"/>
    <s v="Online"/>
  </r>
  <r>
    <s v="Sports Direct"/>
    <n v="1197831"/>
    <x v="259"/>
    <s v="South"/>
    <s v="Tennessee"/>
    <s v="Knoxville"/>
    <x v="3"/>
    <n v="38"/>
    <n v="98"/>
    <n v="3724"/>
    <n v="2606.8000000000002"/>
    <n v="0.70000000000000007"/>
    <s v="Online"/>
  </r>
  <r>
    <s v="Sports Direct"/>
    <n v="1197831"/>
    <x v="260"/>
    <s v="South"/>
    <s v="Tennessee"/>
    <s v="Knoxville"/>
    <x v="4"/>
    <n v="32"/>
    <n v="88"/>
    <n v="2816"/>
    <n v="1436.16"/>
    <n v="0.51"/>
    <s v="Online"/>
  </r>
  <r>
    <s v="Sports Direct"/>
    <n v="1197831"/>
    <x v="261"/>
    <s v="South"/>
    <s v="Tennessee"/>
    <s v="Knoxville"/>
    <x v="5"/>
    <n v="43"/>
    <n v="131"/>
    <n v="5633"/>
    <n v="3999.4300000000003"/>
    <n v="0.71000000000000008"/>
    <s v="Online"/>
  </r>
  <r>
    <s v="Sports Direct"/>
    <n v="1197831"/>
    <x v="262"/>
    <s v="South"/>
    <s v="Tennessee"/>
    <s v="Knoxville"/>
    <x v="0"/>
    <n v="29"/>
    <n v="196"/>
    <n v="5684"/>
    <n v="3183.0399999999995"/>
    <n v="0.55999999999999994"/>
    <s v="Online"/>
  </r>
  <r>
    <s v="Sports Direct"/>
    <n v="1197831"/>
    <x v="263"/>
    <s v="South"/>
    <s v="Tennessee"/>
    <s v="Knoxville"/>
    <x v="1"/>
    <n v="29"/>
    <n v="189"/>
    <n v="5481"/>
    <n v="3069.3599999999997"/>
    <n v="0.55999999999999994"/>
    <s v="Online"/>
  </r>
  <r>
    <s v="Sports Direct"/>
    <n v="1197831"/>
    <x v="264"/>
    <s v="South"/>
    <s v="Tennessee"/>
    <s v="Knoxville"/>
    <x v="2"/>
    <n v="50"/>
    <n v="174"/>
    <n v="8700"/>
    <n v="4871.9999999999991"/>
    <n v="0.55999999999999994"/>
    <s v="Online"/>
  </r>
  <r>
    <s v="Sports Direct"/>
    <n v="1197831"/>
    <x v="265"/>
    <s v="South"/>
    <s v="Tennessee"/>
    <s v="Knoxville"/>
    <x v="3"/>
    <n v="52"/>
    <n v="133"/>
    <n v="6916"/>
    <n v="4772.04"/>
    <n v="0.69000000000000006"/>
    <s v="Online"/>
  </r>
  <r>
    <s v="Sports Direct"/>
    <n v="1197831"/>
    <x v="266"/>
    <s v="South"/>
    <s v="Tennessee"/>
    <s v="Knoxville"/>
    <x v="4"/>
    <n v="51"/>
    <n v="113"/>
    <n v="5763"/>
    <n v="3054.3900000000003"/>
    <n v="0.53"/>
    <s v="Online"/>
  </r>
  <r>
    <s v="Sports Direct"/>
    <n v="1197831"/>
    <x v="267"/>
    <s v="South"/>
    <s v="Tennessee"/>
    <s v="Knoxville"/>
    <x v="5"/>
    <n v="59"/>
    <n v="169"/>
    <n v="9971"/>
    <n v="7079.4100000000008"/>
    <n v="0.71000000000000008"/>
    <s v="Online"/>
  </r>
  <r>
    <s v="Sports Direct"/>
    <n v="1197831"/>
    <x v="268"/>
    <s v="South"/>
    <s v="Tennessee"/>
    <s v="Knoxville"/>
    <x v="0"/>
    <n v="53"/>
    <n v="200"/>
    <n v="10600"/>
    <n v="6148"/>
    <n v="0.57999999999999996"/>
    <s v="Online"/>
  </r>
  <r>
    <s v="Sports Direct"/>
    <n v="1197831"/>
    <x v="269"/>
    <s v="South"/>
    <s v="Tennessee"/>
    <s v="Knoxville"/>
    <x v="1"/>
    <n v="51"/>
    <n v="240"/>
    <n v="12240"/>
    <n v="6731.9999999999991"/>
    <n v="0.54999999999999993"/>
    <s v="Online"/>
  </r>
  <r>
    <s v="Sports Direct"/>
    <n v="1197831"/>
    <x v="270"/>
    <s v="South"/>
    <s v="Tennessee"/>
    <s v="Knoxville"/>
    <x v="2"/>
    <n v="54"/>
    <n v="210"/>
    <n v="11340"/>
    <n v="6236.9999999999991"/>
    <n v="0.54999999999999993"/>
    <s v="Online"/>
  </r>
  <r>
    <s v="Sports Direct"/>
    <n v="1197831"/>
    <x v="271"/>
    <s v="South"/>
    <s v="Tennessee"/>
    <s v="Knoxville"/>
    <x v="3"/>
    <n v="54"/>
    <n v="149"/>
    <n v="8046"/>
    <n v="5551.7400000000007"/>
    <n v="0.69000000000000006"/>
    <s v="Online"/>
  </r>
  <r>
    <s v="Sports Direct"/>
    <n v="1197831"/>
    <x v="272"/>
    <s v="South"/>
    <s v="Tennessee"/>
    <s v="Knoxville"/>
    <x v="4"/>
    <n v="50"/>
    <n v="140"/>
    <n v="7000"/>
    <n v="3500"/>
    <n v="0.5"/>
    <s v="Online"/>
  </r>
  <r>
    <s v="Sports Direct"/>
    <n v="1197831"/>
    <x v="273"/>
    <s v="South"/>
    <s v="Tennessee"/>
    <s v="Knoxville"/>
    <x v="5"/>
    <n v="61"/>
    <n v="225"/>
    <n v="13725"/>
    <n v="10156.500000000002"/>
    <n v="0.7400000000000001"/>
    <s v="Online"/>
  </r>
  <r>
    <s v="Foot Locker"/>
    <n v="1185732"/>
    <x v="274"/>
    <s v="South"/>
    <s v="Tennessee"/>
    <s v="Knoxville"/>
    <x v="0"/>
    <n v="32"/>
    <n v="119"/>
    <n v="3808"/>
    <n v="1904"/>
    <n v="0.5"/>
    <s v="Online"/>
  </r>
  <r>
    <s v="Foot Locker"/>
    <n v="1185732"/>
    <x v="275"/>
    <s v="South"/>
    <s v="Tennessee"/>
    <s v="Knoxville"/>
    <x v="1"/>
    <n v="32"/>
    <n v="56"/>
    <n v="1792"/>
    <n v="878.07999999999993"/>
    <n v="0.49"/>
    <s v="Online"/>
  </r>
  <r>
    <s v="Foot Locker"/>
    <n v="1185732"/>
    <x v="276"/>
    <s v="South"/>
    <s v="Tennessee"/>
    <s v="Knoxville"/>
    <x v="2"/>
    <n v="24"/>
    <n v="65"/>
    <n v="1560"/>
    <n v="748.8"/>
    <n v="0.48"/>
    <s v="Online"/>
  </r>
  <r>
    <s v="Foot Locker"/>
    <n v="1185732"/>
    <x v="277"/>
    <s v="South"/>
    <s v="Tennessee"/>
    <s v="Knoxville"/>
    <x v="3"/>
    <n v="27"/>
    <n v="19"/>
    <n v="513"/>
    <n v="271.89"/>
    <n v="0.53"/>
    <s v="Online"/>
  </r>
  <r>
    <s v="Foot Locker"/>
    <n v="1185732"/>
    <x v="278"/>
    <s v="Midwest"/>
    <s v="Nebraska"/>
    <s v="Omaha"/>
    <x v="4"/>
    <n v="43"/>
    <n v="35"/>
    <n v="1505"/>
    <n v="677.24999999999989"/>
    <n v="0.44999999999999996"/>
    <s v="Online"/>
  </r>
  <r>
    <s v="Foot Locker"/>
    <n v="1185732"/>
    <x v="279"/>
    <s v="Midwest"/>
    <s v="Nebraska"/>
    <s v="Omaha"/>
    <x v="5"/>
    <n v="32"/>
    <n v="68"/>
    <n v="2176"/>
    <n v="1327.36"/>
    <n v="0.61"/>
    <s v="Online"/>
  </r>
  <r>
    <s v="Foot Locker"/>
    <n v="1185732"/>
    <x v="280"/>
    <s v="Midwest"/>
    <s v="Nebraska"/>
    <s v="Omaha"/>
    <x v="0"/>
    <n v="32"/>
    <n v="119"/>
    <n v="3808"/>
    <n v="2056.3200000000002"/>
    <n v="0.54"/>
    <s v="Online"/>
  </r>
  <r>
    <s v="Foot Locker"/>
    <n v="1185732"/>
    <x v="281"/>
    <s v="Midwest"/>
    <s v="Nebraska"/>
    <s v="Omaha"/>
    <x v="1"/>
    <n v="33"/>
    <n v="38"/>
    <n v="1254"/>
    <n v="627"/>
    <n v="0.5"/>
    <s v="Online"/>
  </r>
  <r>
    <s v="Foot Locker"/>
    <n v="1185732"/>
    <x v="282"/>
    <s v="Midwest"/>
    <s v="Nebraska"/>
    <s v="Omaha"/>
    <x v="2"/>
    <n v="23"/>
    <n v="47"/>
    <n v="1081"/>
    <n v="540.5"/>
    <n v="0.5"/>
    <s v="Online"/>
  </r>
  <r>
    <s v="Foot Locker"/>
    <n v="1185732"/>
    <x v="283"/>
    <s v="Midwest"/>
    <s v="Nebraska"/>
    <s v="Omaha"/>
    <x v="3"/>
    <n v="29"/>
    <n v="14"/>
    <n v="406"/>
    <n v="203"/>
    <n v="0.5"/>
    <s v="Online"/>
  </r>
  <r>
    <s v="Foot Locker"/>
    <n v="1185732"/>
    <x v="284"/>
    <s v="Midwest"/>
    <s v="Nebraska"/>
    <s v="Omaha"/>
    <x v="4"/>
    <n v="41"/>
    <n v="31"/>
    <n v="1271"/>
    <n v="622.79"/>
    <n v="0.49"/>
    <s v="Online"/>
  </r>
  <r>
    <s v="Foot Locker"/>
    <n v="1185732"/>
    <x v="285"/>
    <s v="Midwest"/>
    <s v="Nebraska"/>
    <s v="Omaha"/>
    <x v="5"/>
    <n v="32"/>
    <n v="60"/>
    <n v="1920"/>
    <n v="1190.4000000000001"/>
    <n v="0.62"/>
    <s v="Online"/>
  </r>
  <r>
    <s v="Foot Locker"/>
    <n v="1185732"/>
    <x v="286"/>
    <s v="Midwest"/>
    <s v="Nebraska"/>
    <s v="Omaha"/>
    <x v="0"/>
    <n v="38"/>
    <n v="122"/>
    <n v="4636"/>
    <n v="2503.44"/>
    <n v="0.54"/>
    <s v="Online"/>
  </r>
  <r>
    <s v="Foot Locker"/>
    <n v="1185732"/>
    <x v="287"/>
    <s v="Midwest"/>
    <s v="Nebraska"/>
    <s v="Omaha"/>
    <x v="1"/>
    <n v="39"/>
    <n v="26"/>
    <n v="1014"/>
    <n v="466.43999999999994"/>
    <n v="0.45999999999999996"/>
    <s v="Online"/>
  </r>
  <r>
    <s v="Foot Locker"/>
    <n v="1185732"/>
    <x v="288"/>
    <s v="Midwest"/>
    <s v="Nebraska"/>
    <s v="Omaha"/>
    <x v="2"/>
    <n v="29"/>
    <n v="39"/>
    <n v="1131"/>
    <n v="565.5"/>
    <n v="0.5"/>
    <s v="Online"/>
  </r>
  <r>
    <s v="Foot Locker"/>
    <n v="1185732"/>
    <x v="289"/>
    <s v="Midwest"/>
    <s v="Nebraska"/>
    <s v="Omaha"/>
    <x v="3"/>
    <n v="33"/>
    <n v="0"/>
    <n v="0"/>
    <n v="0"/>
    <n v="0.55000000000000004"/>
    <s v="Online"/>
  </r>
  <r>
    <s v="Foot Locker"/>
    <n v="1185732"/>
    <x v="290"/>
    <s v="Midwest"/>
    <s v="Nebraska"/>
    <s v="Omaha"/>
    <x v="4"/>
    <n v="45"/>
    <n v="13"/>
    <n v="585"/>
    <n v="274.95"/>
    <n v="0.47"/>
    <s v="Online"/>
  </r>
  <r>
    <s v="Foot Locker"/>
    <n v="1185732"/>
    <x v="291"/>
    <s v="Midwest"/>
    <s v="Nebraska"/>
    <s v="Omaha"/>
    <x v="5"/>
    <n v="37"/>
    <n v="38"/>
    <n v="1406"/>
    <n v="857.66"/>
    <n v="0.61"/>
    <s v="Online"/>
  </r>
  <r>
    <s v="Foot Locker"/>
    <n v="1185732"/>
    <x v="292"/>
    <s v="Midwest"/>
    <s v="Nebraska"/>
    <s v="Omaha"/>
    <x v="0"/>
    <n v="38"/>
    <n v="105"/>
    <n v="3990"/>
    <n v="2114.7000000000003"/>
    <n v="0.53"/>
    <s v="Online"/>
  </r>
  <r>
    <s v="Foot Locker"/>
    <n v="1185732"/>
    <x v="293"/>
    <s v="Midwest"/>
    <s v="Nebraska"/>
    <s v="Omaha"/>
    <x v="1"/>
    <n v="32"/>
    <n v="23"/>
    <n v="736"/>
    <n v="331.2"/>
    <n v="0.44999999999999996"/>
    <s v="Online"/>
  </r>
  <r>
    <s v="Foot Locker"/>
    <n v="1185732"/>
    <x v="294"/>
    <s v="Midwest"/>
    <s v="Nebraska"/>
    <s v="Omaha"/>
    <x v="2"/>
    <n v="23"/>
    <n v="21"/>
    <n v="483"/>
    <n v="217.34999999999997"/>
    <n v="0.44999999999999996"/>
    <s v="Online"/>
  </r>
  <r>
    <s v="Foot Locker"/>
    <n v="1185732"/>
    <x v="295"/>
    <s v="Midwest"/>
    <s v="Nebraska"/>
    <s v="Omaha"/>
    <x v="3"/>
    <n v="27"/>
    <n v="0"/>
    <n v="0"/>
    <n v="0"/>
    <n v="0.53"/>
    <s v="Online"/>
  </r>
  <r>
    <s v="Foot Locker"/>
    <n v="1185732"/>
    <x v="296"/>
    <s v="Midwest"/>
    <s v="Nebraska"/>
    <s v="Omaha"/>
    <x v="4"/>
    <n v="42"/>
    <n v="6"/>
    <n v="252"/>
    <n v="120.96"/>
    <n v="0.48"/>
    <s v="Online"/>
  </r>
  <r>
    <s v="Foot Locker"/>
    <n v="1185732"/>
    <x v="297"/>
    <s v="Midwest"/>
    <s v="Nebraska"/>
    <s v="Omaha"/>
    <x v="5"/>
    <n v="34"/>
    <n v="39"/>
    <n v="1326"/>
    <n v="822.12"/>
    <n v="0.62"/>
    <s v="Online"/>
  </r>
  <r>
    <s v="Foot Locker"/>
    <n v="1185732"/>
    <x v="298"/>
    <s v="Midwest"/>
    <s v="Nebraska"/>
    <s v="Omaha"/>
    <x v="0"/>
    <n v="44"/>
    <n v="118"/>
    <n v="5192"/>
    <n v="2803.6800000000003"/>
    <n v="0.54"/>
    <s v="Online"/>
  </r>
  <r>
    <s v="Foot Locker"/>
    <n v="1185732"/>
    <x v="299"/>
    <s v="Midwest"/>
    <s v="Nebraska"/>
    <s v="Omaha"/>
    <x v="1"/>
    <n v="38"/>
    <n v="33"/>
    <n v="1254"/>
    <n v="627"/>
    <n v="0.5"/>
    <s v="Online"/>
  </r>
  <r>
    <s v="Foot Locker"/>
    <n v="1185732"/>
    <x v="300"/>
    <s v="Midwest"/>
    <s v="Nebraska"/>
    <s v="Omaha"/>
    <x v="2"/>
    <n v="32"/>
    <n v="30"/>
    <n v="960"/>
    <n v="460.79999999999995"/>
    <n v="0.48"/>
    <s v="Online"/>
  </r>
  <r>
    <s v="Foot Locker"/>
    <n v="1185732"/>
    <x v="301"/>
    <s v="Midwest"/>
    <s v="Nebraska"/>
    <s v="Omaha"/>
    <x v="3"/>
    <n v="34"/>
    <n v="7"/>
    <n v="238"/>
    <n v="126.14"/>
    <n v="0.53"/>
    <s v="Online"/>
  </r>
  <r>
    <s v="Foot Locker"/>
    <n v="1185732"/>
    <x v="302"/>
    <s v="Midwest"/>
    <s v="Nebraska"/>
    <s v="Omaha"/>
    <x v="4"/>
    <n v="46"/>
    <n v="13"/>
    <n v="598"/>
    <n v="275.08"/>
    <n v="0.45999999999999996"/>
    <s v="Online"/>
  </r>
  <r>
    <s v="Foot Locker"/>
    <n v="1185732"/>
    <x v="303"/>
    <s v="Midwest"/>
    <s v="Nebraska"/>
    <s v="Omaha"/>
    <x v="5"/>
    <n v="51"/>
    <n v="41"/>
    <n v="2091"/>
    <n v="1296.42"/>
    <n v="0.62"/>
    <s v="Online"/>
  </r>
  <r>
    <s v="Foot Locker"/>
    <n v="1185732"/>
    <x v="304"/>
    <s v="Midwest"/>
    <s v="Nebraska"/>
    <s v="Omaha"/>
    <x v="0"/>
    <n v="36"/>
    <n v="120"/>
    <n v="4320"/>
    <n v="2289.6"/>
    <n v="0.53"/>
    <s v="Online"/>
  </r>
  <r>
    <s v="Foot Locker"/>
    <n v="1185732"/>
    <x v="305"/>
    <s v="Midwest"/>
    <s v="Nebraska"/>
    <s v="Omaha"/>
    <x v="1"/>
    <n v="32"/>
    <n v="45"/>
    <n v="1440"/>
    <n v="720"/>
    <n v="0.5"/>
    <s v="Online"/>
  </r>
  <r>
    <s v="Foot Locker"/>
    <n v="1185732"/>
    <x v="306"/>
    <s v="Midwest"/>
    <s v="Nebraska"/>
    <s v="Omaha"/>
    <x v="2"/>
    <n v="27"/>
    <n v="46"/>
    <n v="1242"/>
    <n v="558.9"/>
    <n v="0.44999999999999996"/>
    <s v="Online"/>
  </r>
  <r>
    <s v="Foot Locker"/>
    <n v="1185732"/>
    <x v="307"/>
    <s v="Midwest"/>
    <s v="Nebraska"/>
    <s v="Omaha"/>
    <x v="3"/>
    <n v="27"/>
    <n v="39"/>
    <n v="1053"/>
    <n v="568.62"/>
    <n v="0.54"/>
    <s v="Online"/>
  </r>
  <r>
    <s v="Foot Locker"/>
    <n v="1185732"/>
    <x v="308"/>
    <s v="Midwest"/>
    <s v="Nebraska"/>
    <s v="Omaha"/>
    <x v="4"/>
    <n v="42"/>
    <n v="42"/>
    <n v="1764"/>
    <n v="882"/>
    <n v="0.5"/>
    <s v="Online"/>
  </r>
  <r>
    <s v="Foot Locker"/>
    <n v="1185732"/>
    <x v="309"/>
    <s v="Midwest"/>
    <s v="Nebraska"/>
    <s v="Omaha"/>
    <x v="5"/>
    <n v="49"/>
    <n v="85"/>
    <n v="4165"/>
    <n v="2582.3000000000002"/>
    <n v="0.62"/>
    <s v="Online"/>
  </r>
  <r>
    <s v="Foot Locker"/>
    <n v="1185732"/>
    <x v="310"/>
    <s v="Midwest"/>
    <s v="Nebraska"/>
    <s v="Omaha"/>
    <x v="0"/>
    <n v="43"/>
    <n v="165"/>
    <n v="7095"/>
    <n v="3618.4500000000003"/>
    <n v="0.51"/>
    <s v="Online"/>
  </r>
  <r>
    <s v="Foot Locker"/>
    <n v="1185732"/>
    <x v="311"/>
    <s v="Midwest"/>
    <s v="Nebraska"/>
    <s v="Omaha"/>
    <x v="1"/>
    <n v="37"/>
    <n v="81"/>
    <n v="2997"/>
    <n v="1348.6499999999999"/>
    <n v="0.44999999999999996"/>
    <s v="Online"/>
  </r>
  <r>
    <s v="Foot Locker"/>
    <n v="1185732"/>
    <x v="312"/>
    <s v="Midwest"/>
    <s v="Nebraska"/>
    <s v="Omaha"/>
    <x v="2"/>
    <n v="34"/>
    <n v="63"/>
    <n v="2142"/>
    <n v="963.89999999999986"/>
    <n v="0.44999999999999996"/>
    <s v="Online"/>
  </r>
  <r>
    <s v="Foot Locker"/>
    <n v="1185732"/>
    <x v="313"/>
    <s v="Midwest"/>
    <s v="Nebraska"/>
    <s v="Omaha"/>
    <x v="3"/>
    <n v="33"/>
    <n v="46"/>
    <n v="1518"/>
    <n v="789.36"/>
    <n v="0.52"/>
    <s v="Online"/>
  </r>
  <r>
    <s v="Foot Locker"/>
    <n v="1185732"/>
    <x v="314"/>
    <s v="Midwest"/>
    <s v="Nebraska"/>
    <s v="Omaha"/>
    <x v="4"/>
    <n v="41"/>
    <n v="44"/>
    <n v="1804"/>
    <n v="883.96"/>
    <n v="0.49"/>
    <s v="Online"/>
  </r>
  <r>
    <s v="Foot Locker"/>
    <n v="1185732"/>
    <x v="315"/>
    <s v="Midwest"/>
    <s v="Nebraska"/>
    <s v="Omaha"/>
    <x v="5"/>
    <n v="49"/>
    <n v="91"/>
    <n v="4459"/>
    <n v="2809.17"/>
    <n v="0.63"/>
    <s v="Online"/>
  </r>
  <r>
    <s v="Foot Locker"/>
    <n v="1185732"/>
    <x v="316"/>
    <s v="Midwest"/>
    <s v="Nebraska"/>
    <s v="Omaha"/>
    <x v="0"/>
    <n v="41"/>
    <n v="145"/>
    <n v="5945"/>
    <n v="3150.8500000000004"/>
    <n v="0.53"/>
    <s v="Online"/>
  </r>
  <r>
    <s v="Foot Locker"/>
    <n v="1185732"/>
    <x v="317"/>
    <s v="Midwest"/>
    <s v="Nebraska"/>
    <s v="Omaha"/>
    <x v="1"/>
    <n v="42"/>
    <n v="80"/>
    <n v="3360"/>
    <n v="1646.3999999999999"/>
    <n v="0.49"/>
    <s v="Online"/>
  </r>
  <r>
    <s v="Foot Locker"/>
    <n v="1185732"/>
    <x v="318"/>
    <s v="Midwest"/>
    <s v="Nebraska"/>
    <s v="Omaha"/>
    <x v="2"/>
    <n v="36"/>
    <n v="52"/>
    <n v="1872"/>
    <n v="898.56"/>
    <n v="0.48"/>
    <s v="Online"/>
  </r>
  <r>
    <s v="Foot Locker"/>
    <n v="1185732"/>
    <x v="319"/>
    <s v="Midwest"/>
    <s v="Nebraska"/>
    <s v="Omaha"/>
    <x v="3"/>
    <n v="29"/>
    <n v="38"/>
    <n v="1102"/>
    <n v="562.02"/>
    <n v="0.51"/>
    <s v="Online"/>
  </r>
  <r>
    <s v="Foot Locker"/>
    <n v="1185732"/>
    <x v="320"/>
    <s v="Midwest"/>
    <s v="Nebraska"/>
    <s v="Omaha"/>
    <x v="4"/>
    <n v="37"/>
    <n v="27"/>
    <n v="999"/>
    <n v="479.52"/>
    <n v="0.48"/>
    <s v="Online"/>
  </r>
  <r>
    <s v="Foot Locker"/>
    <n v="1185732"/>
    <x v="321"/>
    <s v="Midwest"/>
    <s v="Nebraska"/>
    <s v="Omaha"/>
    <x v="5"/>
    <n v="44"/>
    <n v="69"/>
    <n v="3036"/>
    <n v="1821.6"/>
    <n v="0.6"/>
    <s v="Online"/>
  </r>
  <r>
    <s v="Foot Locker"/>
    <n v="1185732"/>
    <x v="322"/>
    <s v="Midwest"/>
    <s v="Nebraska"/>
    <s v="Omaha"/>
    <x v="0"/>
    <n v="38"/>
    <n v="112"/>
    <n v="4256"/>
    <n v="2298.2400000000002"/>
    <n v="0.54"/>
    <s v="Online"/>
  </r>
  <r>
    <s v="Foot Locker"/>
    <n v="1185732"/>
    <x v="323"/>
    <s v="Midwest"/>
    <s v="Nebraska"/>
    <s v="Omaha"/>
    <x v="1"/>
    <n v="33"/>
    <n v="56"/>
    <n v="1848"/>
    <n v="850.07999999999993"/>
    <n v="0.45999999999999996"/>
    <s v="Online"/>
  </r>
  <r>
    <s v="Foot Locker"/>
    <n v="1185732"/>
    <x v="324"/>
    <s v="Midwest"/>
    <s v="Nebraska"/>
    <s v="Omaha"/>
    <x v="2"/>
    <n v="18"/>
    <n v="25"/>
    <n v="450"/>
    <n v="216"/>
    <n v="0.48"/>
    <s v="Online"/>
  </r>
  <r>
    <s v="Foot Locker"/>
    <n v="1185732"/>
    <x v="325"/>
    <s v="Midwest"/>
    <s v="Nebraska"/>
    <s v="Omaha"/>
    <x v="3"/>
    <n v="19"/>
    <n v="23"/>
    <n v="437"/>
    <n v="227.24"/>
    <n v="0.52"/>
    <s v="Online"/>
  </r>
  <r>
    <s v="Foot Locker"/>
    <n v="1185732"/>
    <x v="326"/>
    <s v="Midwest"/>
    <s v="Nebraska"/>
    <s v="Omaha"/>
    <x v="4"/>
    <n v="29"/>
    <n v="21"/>
    <n v="609"/>
    <n v="292.32"/>
    <n v="0.48"/>
    <s v="Online"/>
  </r>
  <r>
    <s v="Foot Locker"/>
    <n v="1185732"/>
    <x v="327"/>
    <s v="Midwest"/>
    <s v="Nebraska"/>
    <s v="Omaha"/>
    <x v="5"/>
    <n v="34"/>
    <n v="39"/>
    <n v="1326"/>
    <n v="822.12"/>
    <n v="0.62"/>
    <s v="Online"/>
  </r>
  <r>
    <s v="Foot Locker"/>
    <n v="1185732"/>
    <x v="328"/>
    <s v="Midwest"/>
    <s v="Nebraska"/>
    <s v="Omaha"/>
    <x v="0"/>
    <n v="36"/>
    <n v="94"/>
    <n v="3384"/>
    <n v="1827.3600000000001"/>
    <n v="0.54"/>
    <s v="Online"/>
  </r>
  <r>
    <s v="Foot Locker"/>
    <n v="1185732"/>
    <x v="329"/>
    <s v="Midwest"/>
    <s v="Nebraska"/>
    <s v="Omaha"/>
    <x v="1"/>
    <n v="29"/>
    <n v="41"/>
    <n v="1189"/>
    <n v="546.93999999999994"/>
    <n v="0.45999999999999996"/>
    <s v="Online"/>
  </r>
  <r>
    <s v="Foot Locker"/>
    <n v="1185732"/>
    <x v="330"/>
    <s v="Midwest"/>
    <s v="Nebraska"/>
    <s v="Omaha"/>
    <x v="2"/>
    <n v="29"/>
    <n v="14"/>
    <n v="406"/>
    <n v="203"/>
    <n v="0.5"/>
    <s v="Online"/>
  </r>
  <r>
    <s v="Foot Locker"/>
    <n v="1185732"/>
    <x v="331"/>
    <s v="Midwest"/>
    <s v="Nebraska"/>
    <s v="Omaha"/>
    <x v="3"/>
    <n v="29"/>
    <n v="7"/>
    <n v="203"/>
    <n v="107.59"/>
    <n v="0.53"/>
    <s v="Online"/>
  </r>
  <r>
    <s v="Foot Locker"/>
    <n v="1185732"/>
    <x v="332"/>
    <s v="Midwest"/>
    <s v="Nebraska"/>
    <s v="Omaha"/>
    <x v="4"/>
    <n v="37"/>
    <n v="7"/>
    <n v="259"/>
    <n v="124.32"/>
    <n v="0.48"/>
    <s v="Online"/>
  </r>
  <r>
    <s v="Foot Locker"/>
    <n v="1185732"/>
    <x v="333"/>
    <s v="Midwest"/>
    <s v="Nebraska"/>
    <s v="Omaha"/>
    <x v="5"/>
    <n v="44"/>
    <n v="38"/>
    <n v="1672"/>
    <n v="1053.3599999999999"/>
    <n v="0.63"/>
    <s v="Online"/>
  </r>
  <r>
    <s v="Foot Locker"/>
    <n v="1185732"/>
    <x v="334"/>
    <s v="Midwest"/>
    <s v="Nebraska"/>
    <s v="Omaha"/>
    <x v="0"/>
    <n v="37"/>
    <n v="84"/>
    <n v="3108"/>
    <n v="1678.3200000000002"/>
    <n v="0.54"/>
    <s v="Online"/>
  </r>
  <r>
    <s v="Foot Locker"/>
    <n v="1185732"/>
    <x v="335"/>
    <s v="Midwest"/>
    <s v="Nebraska"/>
    <s v="Omaha"/>
    <x v="1"/>
    <n v="29"/>
    <n v="41"/>
    <n v="1189"/>
    <n v="546.93999999999994"/>
    <n v="0.45999999999999996"/>
    <s v="Online"/>
  </r>
  <r>
    <s v="Foot Locker"/>
    <n v="1185732"/>
    <x v="336"/>
    <s v="Midwest"/>
    <s v="Nebraska"/>
    <s v="Omaha"/>
    <x v="2"/>
    <n v="29"/>
    <n v="25"/>
    <n v="725"/>
    <n v="340.75"/>
    <n v="0.47"/>
    <s v="Online"/>
  </r>
  <r>
    <s v="Foot Locker"/>
    <n v="1185732"/>
    <x v="337"/>
    <s v="Midwest"/>
    <s v="Nebraska"/>
    <s v="Omaha"/>
    <x v="3"/>
    <n v="27"/>
    <n v="36"/>
    <n v="972"/>
    <n v="534.6"/>
    <n v="0.55000000000000004"/>
    <s v="Online"/>
  </r>
  <r>
    <s v="Foot Locker"/>
    <n v="1185732"/>
    <x v="338"/>
    <s v="Midwest"/>
    <s v="Nebraska"/>
    <s v="Omaha"/>
    <x v="4"/>
    <n v="48"/>
    <n v="27"/>
    <n v="1296"/>
    <n v="583.19999999999993"/>
    <n v="0.44999999999999996"/>
    <s v="Online"/>
  </r>
  <r>
    <s v="Foot Locker"/>
    <n v="1185732"/>
    <x v="339"/>
    <s v="Midwest"/>
    <s v="Nebraska"/>
    <s v="Omaha"/>
    <x v="5"/>
    <n v="53"/>
    <n v="58"/>
    <n v="3074"/>
    <n v="1905.8799999999999"/>
    <n v="0.62"/>
    <s v="Online"/>
  </r>
  <r>
    <s v="Foot Locker"/>
    <n v="1185732"/>
    <x v="340"/>
    <s v="Midwest"/>
    <s v="Nebraska"/>
    <s v="Omaha"/>
    <x v="0"/>
    <n v="49"/>
    <n v="117"/>
    <n v="5733"/>
    <n v="2866.5"/>
    <n v="0.5"/>
    <s v="Online"/>
  </r>
  <r>
    <s v="Foot Locker"/>
    <n v="1185732"/>
    <x v="341"/>
    <s v="Midwest"/>
    <s v="Nebraska"/>
    <s v="Omaha"/>
    <x v="1"/>
    <n v="36"/>
    <n v="63"/>
    <n v="2268"/>
    <n v="1134"/>
    <n v="0.5"/>
    <s v="Online"/>
  </r>
  <r>
    <s v="Foot Locker"/>
    <n v="1185732"/>
    <x v="342"/>
    <s v="Midwest"/>
    <s v="Nebraska"/>
    <s v="Omaha"/>
    <x v="2"/>
    <n v="39"/>
    <n v="60"/>
    <n v="2340"/>
    <n v="1146.5999999999999"/>
    <n v="0.49"/>
    <s v="Online"/>
  </r>
  <r>
    <s v="Foot Locker"/>
    <n v="1185732"/>
    <x v="343"/>
    <s v="Midwest"/>
    <s v="Nebraska"/>
    <s v="Omaha"/>
    <x v="3"/>
    <n v="38"/>
    <n v="38"/>
    <n v="1444"/>
    <n v="794.2"/>
    <n v="0.55000000000000004"/>
    <s v="Online"/>
  </r>
  <r>
    <s v="Foot Locker"/>
    <n v="1185732"/>
    <x v="344"/>
    <s v="Midwest"/>
    <s v="Nebraska"/>
    <s v="Omaha"/>
    <x v="4"/>
    <n v="45"/>
    <n v="39"/>
    <n v="1755"/>
    <n v="842.4"/>
    <n v="0.48"/>
    <s v="Online"/>
  </r>
  <r>
    <s v="Foot Locker"/>
    <n v="1185732"/>
    <x v="345"/>
    <s v="Midwest"/>
    <s v="Nebraska"/>
    <s v="Omaha"/>
    <x v="5"/>
    <n v="54"/>
    <n v="65"/>
    <n v="3510"/>
    <n v="2176.1999999999998"/>
    <n v="0.62"/>
    <s v="Online"/>
  </r>
  <r>
    <s v="Sports Direct"/>
    <n v="1197831"/>
    <x v="346"/>
    <s v="Midwest"/>
    <s v="Nebraska"/>
    <s v="Omaha"/>
    <x v="0"/>
    <n v="19"/>
    <n v="203"/>
    <n v="3857"/>
    <n v="2044.21"/>
    <n v="0.53"/>
    <s v="Online"/>
  </r>
  <r>
    <s v="Sports Direct"/>
    <n v="1197831"/>
    <x v="347"/>
    <s v="Midwest"/>
    <s v="Nebraska"/>
    <s v="Omaha"/>
    <x v="1"/>
    <n v="29"/>
    <n v="196"/>
    <n v="5684"/>
    <n v="3069.36"/>
    <n v="0.54"/>
    <s v="Online"/>
  </r>
  <r>
    <s v="Sports Direct"/>
    <n v="1197831"/>
    <x v="348"/>
    <s v="Midwest"/>
    <s v="Nebraska"/>
    <s v="Omaha"/>
    <x v="2"/>
    <n v="28"/>
    <n v="138"/>
    <n v="3864"/>
    <n v="2125.1999999999998"/>
    <n v="0.54999999999999993"/>
    <s v="Online"/>
  </r>
  <r>
    <s v="Sports Direct"/>
    <n v="1197831"/>
    <x v="349"/>
    <s v="Midwest"/>
    <s v="Nebraska"/>
    <s v="Omaha"/>
    <x v="3"/>
    <n v="33"/>
    <n v="138"/>
    <n v="4554"/>
    <n v="2914.56"/>
    <n v="0.64"/>
    <s v="Online"/>
  </r>
  <r>
    <s v="Sports Direct"/>
    <n v="1197831"/>
    <x v="350"/>
    <s v="South"/>
    <s v="Alabama"/>
    <s v="Birmingham"/>
    <x v="4"/>
    <n v="37"/>
    <n v="88"/>
    <n v="3256"/>
    <n v="1562.8799999999999"/>
    <n v="0.48"/>
    <s v="Online"/>
  </r>
  <r>
    <s v="Sports Direct"/>
    <n v="1197831"/>
    <x v="351"/>
    <s v="South"/>
    <s v="Alabama"/>
    <s v="Birmingham"/>
    <x v="5"/>
    <n v="32"/>
    <n v="138"/>
    <n v="4416"/>
    <n v="3091.2000000000003"/>
    <n v="0.70000000000000007"/>
    <s v="Online"/>
  </r>
  <r>
    <s v="Sports Direct"/>
    <n v="1197831"/>
    <x v="352"/>
    <s v="South"/>
    <s v="Alabama"/>
    <s v="Birmingham"/>
    <x v="0"/>
    <n v="24"/>
    <n v="156"/>
    <n v="3744"/>
    <n v="2021.7600000000002"/>
    <n v="0.54"/>
    <s v="Online"/>
  </r>
  <r>
    <s v="Sports Direct"/>
    <n v="1197831"/>
    <x v="353"/>
    <s v="South"/>
    <s v="Alabama"/>
    <s v="Birmingham"/>
    <x v="1"/>
    <n v="33"/>
    <n v="174"/>
    <n v="5742"/>
    <n v="3100.6800000000003"/>
    <n v="0.54"/>
    <s v="Online"/>
  </r>
  <r>
    <s v="Sports Direct"/>
    <n v="1197831"/>
    <x v="354"/>
    <s v="South"/>
    <s v="Alabama"/>
    <s v="Birmingham"/>
    <x v="2"/>
    <n v="32"/>
    <n v="128"/>
    <n v="4096"/>
    <n v="2129.92"/>
    <n v="0.52"/>
    <s v="Online"/>
  </r>
  <r>
    <s v="Sports Direct"/>
    <n v="1197831"/>
    <x v="355"/>
    <s v="South"/>
    <s v="Alabama"/>
    <s v="Birmingham"/>
    <x v="3"/>
    <n v="32"/>
    <n v="98"/>
    <n v="3136"/>
    <n v="1944.32"/>
    <n v="0.62"/>
    <s v="Online"/>
  </r>
  <r>
    <s v="Sports Direct"/>
    <n v="1197831"/>
    <x v="356"/>
    <s v="South"/>
    <s v="Alabama"/>
    <s v="Birmingham"/>
    <x v="4"/>
    <n v="38"/>
    <n v="68"/>
    <n v="2584"/>
    <n v="1240.32"/>
    <n v="0.48"/>
    <s v="Online"/>
  </r>
  <r>
    <s v="Sports Direct"/>
    <n v="1197831"/>
    <x v="357"/>
    <s v="South"/>
    <s v="Alabama"/>
    <s v="Birmingham"/>
    <x v="5"/>
    <n v="33"/>
    <n v="126"/>
    <n v="4158"/>
    <n v="2785.86"/>
    <n v="0.67"/>
    <s v="Online"/>
  </r>
  <r>
    <s v="Sports Direct"/>
    <n v="1197831"/>
    <x v="358"/>
    <s v="South"/>
    <s v="Alabama"/>
    <s v="Birmingham"/>
    <x v="0"/>
    <n v="28"/>
    <n v="163"/>
    <n v="4564"/>
    <n v="2510.1999999999998"/>
    <n v="0.54999999999999993"/>
    <s v="Online"/>
  </r>
  <r>
    <s v="Sports Direct"/>
    <n v="1197831"/>
    <x v="359"/>
    <s v="South"/>
    <s v="Alabama"/>
    <s v="Birmingham"/>
    <x v="1"/>
    <n v="36"/>
    <n v="188"/>
    <n v="6768"/>
    <n v="3722.3999999999996"/>
    <n v="0.54999999999999993"/>
    <s v="Online"/>
  </r>
  <r>
    <s v="Sports Direct"/>
    <n v="1197831"/>
    <x v="360"/>
    <s v="South"/>
    <s v="Alabama"/>
    <s v="Birmingham"/>
    <x v="2"/>
    <n v="27"/>
    <n v="117"/>
    <n v="3159"/>
    <n v="1832.2199999999998"/>
    <n v="0.57999999999999996"/>
    <s v="Online"/>
  </r>
  <r>
    <s v="Sports Direct"/>
    <n v="1197831"/>
    <x v="361"/>
    <s v="South"/>
    <s v="Alabama"/>
    <s v="Birmingham"/>
    <x v="3"/>
    <n v="33"/>
    <n v="105"/>
    <n v="3465"/>
    <n v="2356.2000000000003"/>
    <n v="0.68"/>
    <s v="Online"/>
  </r>
  <r>
    <s v="Sports Direct"/>
    <n v="1197831"/>
    <x v="362"/>
    <s v="South"/>
    <s v="Alabama"/>
    <s v="Birmingham"/>
    <x v="4"/>
    <n v="37"/>
    <n v="73"/>
    <n v="2701"/>
    <n v="1350.5"/>
    <n v="0.5"/>
    <s v="Online"/>
  </r>
  <r>
    <s v="Sports Direct"/>
    <n v="1197831"/>
    <x v="363"/>
    <s v="South"/>
    <s v="Alabama"/>
    <s v="Birmingham"/>
    <x v="5"/>
    <n v="34"/>
    <n v="104"/>
    <n v="3536"/>
    <n v="2652.0000000000005"/>
    <n v="0.75000000000000011"/>
    <s v="Online"/>
  </r>
  <r>
    <s v="Sports Direct"/>
    <n v="1197831"/>
    <x v="364"/>
    <s v="South"/>
    <s v="Alabama"/>
    <s v="Birmingham"/>
    <x v="0"/>
    <n v="19"/>
    <n v="195"/>
    <n v="3705"/>
    <n v="2148.8999999999996"/>
    <n v="0.57999999999999996"/>
    <s v="Online"/>
  </r>
  <r>
    <s v="Sports Direct"/>
    <n v="1197831"/>
    <x v="365"/>
    <s v="South"/>
    <s v="Alabama"/>
    <s v="Birmingham"/>
    <x v="1"/>
    <n v="19"/>
    <n v="189"/>
    <n v="3591"/>
    <n v="2082.7799999999997"/>
    <n v="0.57999999999999996"/>
    <s v="Online"/>
  </r>
  <r>
    <s v="Sports Direct"/>
    <n v="1197831"/>
    <x v="366"/>
    <s v="South"/>
    <s v="Alabama"/>
    <s v="Birmingham"/>
    <x v="2"/>
    <n v="14"/>
    <n v="119"/>
    <n v="1666"/>
    <n v="982.93999999999994"/>
    <n v="0.59"/>
    <s v="Online"/>
  </r>
  <r>
    <s v="Sports Direct"/>
    <n v="1197831"/>
    <x v="367"/>
    <s v="South"/>
    <s v="Alabama"/>
    <s v="Birmingham"/>
    <x v="3"/>
    <n v="18"/>
    <n v="113"/>
    <n v="2034"/>
    <n v="1342.44"/>
    <n v="0.66"/>
    <s v="Online"/>
  </r>
  <r>
    <s v="Sports Direct"/>
    <n v="1197831"/>
    <x v="368"/>
    <s v="South"/>
    <s v="Alabama"/>
    <s v="Birmingham"/>
    <x v="4"/>
    <n v="23"/>
    <n v="74"/>
    <n v="1702"/>
    <n v="902.06000000000006"/>
    <n v="0.53"/>
    <s v="Online"/>
  </r>
  <r>
    <s v="Sports Direct"/>
    <n v="1197831"/>
    <x v="369"/>
    <s v="South"/>
    <s v="Alabama"/>
    <s v="Birmingham"/>
    <x v="5"/>
    <n v="20"/>
    <n v="149"/>
    <n v="2980"/>
    <n v="2235.0000000000005"/>
    <n v="0.75000000000000011"/>
    <s v="Online"/>
  </r>
  <r>
    <s v="Sports Direct"/>
    <n v="1197831"/>
    <x v="370"/>
    <s v="South"/>
    <s v="Alabama"/>
    <s v="Birmingham"/>
    <x v="0"/>
    <n v="9"/>
    <n v="203"/>
    <n v="1827"/>
    <n v="1077.9299999999998"/>
    <n v="0.59"/>
    <s v="Online"/>
  </r>
  <r>
    <s v="Sports Direct"/>
    <n v="1197831"/>
    <x v="371"/>
    <s v="South"/>
    <s v="Alabama"/>
    <s v="Birmingham"/>
    <x v="1"/>
    <n v="19"/>
    <n v="189"/>
    <n v="3591"/>
    <n v="2118.69"/>
    <n v="0.59"/>
    <s v="Online"/>
  </r>
  <r>
    <s v="Sports Direct"/>
    <n v="1197831"/>
    <x v="372"/>
    <s v="South"/>
    <s v="Alabama"/>
    <s v="Birmingham"/>
    <x v="2"/>
    <n v="15"/>
    <n v="173"/>
    <n v="2595"/>
    <n v="1453.1999999999998"/>
    <n v="0.55999999999999994"/>
    <s v="Online"/>
  </r>
  <r>
    <s v="Sports Direct"/>
    <n v="1197831"/>
    <x v="373"/>
    <s v="South"/>
    <s v="Alabama"/>
    <s v="Birmingham"/>
    <x v="3"/>
    <n v="34"/>
    <n v="135"/>
    <n v="4590"/>
    <n v="3121.2000000000003"/>
    <n v="0.68"/>
    <s v="Online"/>
  </r>
  <r>
    <s v="Sports Direct"/>
    <n v="1197831"/>
    <x v="374"/>
    <s v="South"/>
    <s v="Alabama"/>
    <s v="Birmingham"/>
    <x v="4"/>
    <n v="49"/>
    <n v="120"/>
    <n v="5880"/>
    <n v="3175.2000000000003"/>
    <n v="0.54"/>
    <s v="Online"/>
  </r>
  <r>
    <s v="Sports Direct"/>
    <n v="1197831"/>
    <x v="375"/>
    <s v="South"/>
    <s v="Alabama"/>
    <s v="Birmingham"/>
    <x v="5"/>
    <n v="43"/>
    <n v="203"/>
    <n v="8729"/>
    <n v="6284.880000000001"/>
    <n v="0.72000000000000008"/>
    <s v="Online"/>
  </r>
  <r>
    <s v="Sports Direct"/>
    <n v="1197831"/>
    <x v="376"/>
    <s v="South"/>
    <s v="Alabama"/>
    <s v="Birmingham"/>
    <x v="0"/>
    <n v="43"/>
    <n v="203"/>
    <n v="8729"/>
    <n v="4800.95"/>
    <n v="0.54999999999999993"/>
    <s v="Online"/>
  </r>
  <r>
    <s v="Sports Direct"/>
    <n v="1197831"/>
    <x v="377"/>
    <s v="South"/>
    <s v="Alabama"/>
    <s v="Birmingham"/>
    <x v="1"/>
    <n v="49"/>
    <n v="203"/>
    <n v="9947"/>
    <n v="5570.32"/>
    <n v="0.55999999999999994"/>
    <s v="Online"/>
  </r>
  <r>
    <s v="Sports Direct"/>
    <n v="1197831"/>
    <x v="378"/>
    <s v="South"/>
    <s v="Alabama"/>
    <s v="Birmingham"/>
    <x v="2"/>
    <n v="44"/>
    <n v="189"/>
    <n v="8316"/>
    <n v="4906.4399999999996"/>
    <n v="0.59"/>
    <s v="Online"/>
  </r>
  <r>
    <s v="Sports Direct"/>
    <n v="1197831"/>
    <x v="379"/>
    <s v="South"/>
    <s v="Alabama"/>
    <s v="Birmingham"/>
    <x v="3"/>
    <n v="41"/>
    <n v="180"/>
    <n v="7380"/>
    <n v="5092.2000000000007"/>
    <n v="0.69000000000000006"/>
    <s v="Online"/>
  </r>
  <r>
    <s v="Sports Direct"/>
    <n v="1197831"/>
    <x v="380"/>
    <s v="South"/>
    <s v="Alabama"/>
    <s v="Birmingham"/>
    <x v="4"/>
    <n v="49"/>
    <n v="145"/>
    <n v="7105"/>
    <n v="3907.7499999999995"/>
    <n v="0.54999999999999993"/>
    <s v="Online"/>
  </r>
  <r>
    <s v="Sports Direct"/>
    <n v="1197831"/>
    <x v="381"/>
    <s v="South"/>
    <s v="Alabama"/>
    <s v="Birmingham"/>
    <x v="5"/>
    <n v="50"/>
    <n v="245"/>
    <n v="12250"/>
    <n v="8820.0000000000018"/>
    <n v="0.72000000000000008"/>
    <s v="Online"/>
  </r>
  <r>
    <s v="Sports Direct"/>
    <n v="1197831"/>
    <x v="382"/>
    <s v="South"/>
    <s v="Alabama"/>
    <s v="Birmingham"/>
    <x v="0"/>
    <n v="44"/>
    <n v="206"/>
    <n v="9064"/>
    <n v="5800.9599999999991"/>
    <n v="0.6399999999999999"/>
    <s v="Online"/>
  </r>
  <r>
    <s v="Sports Direct"/>
    <n v="1197831"/>
    <x v="383"/>
    <s v="South"/>
    <s v="Alabama"/>
    <s v="Birmingham"/>
    <x v="1"/>
    <n v="49"/>
    <n v="215"/>
    <n v="10535"/>
    <n v="6742.3999999999987"/>
    <n v="0.6399999999999999"/>
    <s v="Online"/>
  </r>
  <r>
    <s v="Sports Direct"/>
    <n v="1197831"/>
    <x v="384"/>
    <s v="South"/>
    <s v="Alabama"/>
    <s v="Birmingham"/>
    <x v="2"/>
    <n v="41"/>
    <n v="254"/>
    <n v="10414"/>
    <n v="6560.8199999999988"/>
    <n v="0.62999999999999989"/>
    <s v="Online"/>
  </r>
  <r>
    <s v="Sports Direct"/>
    <n v="1197831"/>
    <x v="385"/>
    <s v="South"/>
    <s v="Alabama"/>
    <s v="Birmingham"/>
    <x v="3"/>
    <n v="44"/>
    <n v="173"/>
    <n v="7612"/>
    <n v="5632.880000000001"/>
    <n v="0.7400000000000001"/>
    <s v="Online"/>
  </r>
  <r>
    <s v="Sports Direct"/>
    <n v="1197831"/>
    <x v="386"/>
    <s v="South"/>
    <s v="Alabama"/>
    <s v="Birmingham"/>
    <x v="4"/>
    <n v="45"/>
    <n v="131"/>
    <n v="5895"/>
    <n v="3419.1"/>
    <n v="0.57999999999999996"/>
    <s v="Online"/>
  </r>
  <r>
    <s v="Sports Direct"/>
    <n v="1197831"/>
    <x v="387"/>
    <s v="South"/>
    <s v="Alabama"/>
    <s v="Birmingham"/>
    <x v="5"/>
    <n v="56"/>
    <n v="240"/>
    <n v="13440"/>
    <n v="10752.000000000002"/>
    <n v="0.80000000000000016"/>
    <s v="Online"/>
  </r>
  <r>
    <s v="Sports Direct"/>
    <n v="1197831"/>
    <x v="388"/>
    <s v="South"/>
    <s v="Alabama"/>
    <s v="Birmingham"/>
    <x v="0"/>
    <n v="38"/>
    <n v="225"/>
    <n v="8550"/>
    <n v="5215.5"/>
    <n v="0.61"/>
    <s v="Online"/>
  </r>
  <r>
    <s v="Sports Direct"/>
    <n v="1197831"/>
    <x v="389"/>
    <s v="South"/>
    <s v="Alabama"/>
    <s v="Birmingham"/>
    <x v="1"/>
    <n v="52"/>
    <n v="210"/>
    <n v="10920"/>
    <n v="7097.9999999999991"/>
    <n v="0.64999999999999991"/>
    <s v="Online"/>
  </r>
  <r>
    <s v="Sports Direct"/>
    <n v="1197831"/>
    <x v="390"/>
    <s v="South"/>
    <s v="Alabama"/>
    <s v="Birmingham"/>
    <x v="2"/>
    <n v="51"/>
    <n v="268"/>
    <n v="13668"/>
    <n v="8200.7999999999993"/>
    <n v="0.6"/>
    <s v="Online"/>
  </r>
  <r>
    <s v="Sports Direct"/>
    <n v="1197831"/>
    <x v="391"/>
    <s v="South"/>
    <s v="Alabama"/>
    <s v="Birmingham"/>
    <x v="3"/>
    <n v="46"/>
    <n v="119"/>
    <n v="5474"/>
    <n v="3886.5400000000004"/>
    <n v="0.71000000000000008"/>
    <s v="Online"/>
  </r>
  <r>
    <s v="Sports Direct"/>
    <n v="1197831"/>
    <x v="392"/>
    <s v="South"/>
    <s v="Alabama"/>
    <s v="Birmingham"/>
    <x v="4"/>
    <n v="50"/>
    <n v="123"/>
    <n v="6150"/>
    <n v="3628.5"/>
    <n v="0.59"/>
    <s v="Online"/>
  </r>
  <r>
    <s v="Sports Direct"/>
    <n v="1197831"/>
    <x v="393"/>
    <s v="South"/>
    <s v="Alabama"/>
    <s v="Birmingham"/>
    <x v="5"/>
    <n v="59"/>
    <n v="182"/>
    <n v="10738"/>
    <n v="8268.260000000002"/>
    <n v="0.77000000000000013"/>
    <s v="Online"/>
  </r>
  <r>
    <s v="Sports Direct"/>
    <n v="1197831"/>
    <x v="394"/>
    <s v="South"/>
    <s v="Alabama"/>
    <s v="Birmingham"/>
    <x v="0"/>
    <n v="51"/>
    <n v="175"/>
    <n v="8925"/>
    <n v="5355"/>
    <n v="0.6"/>
    <s v="Online"/>
  </r>
  <r>
    <s v="Sports Direct"/>
    <n v="1197831"/>
    <x v="395"/>
    <s v="South"/>
    <s v="Alabama"/>
    <s v="Birmingham"/>
    <x v="1"/>
    <n v="50"/>
    <n v="144"/>
    <n v="7200"/>
    <n v="4535.9999999999991"/>
    <n v="0.62999999999999989"/>
    <s v="Online"/>
  </r>
  <r>
    <s v="Sports Direct"/>
    <n v="1197831"/>
    <x v="396"/>
    <s v="South"/>
    <s v="Alabama"/>
    <s v="Birmingham"/>
    <x v="2"/>
    <n v="59"/>
    <n v="188"/>
    <n v="11092"/>
    <n v="6987.9599999999991"/>
    <n v="0.62999999999999989"/>
    <s v="Online"/>
  </r>
  <r>
    <s v="Sports Direct"/>
    <n v="1197831"/>
    <x v="397"/>
    <s v="South"/>
    <s v="Alabama"/>
    <s v="Birmingham"/>
    <x v="3"/>
    <n v="58"/>
    <n v="95"/>
    <n v="5510"/>
    <n v="3912.1000000000004"/>
    <n v="0.71000000000000008"/>
    <s v="Online"/>
  </r>
  <r>
    <s v="Sports Direct"/>
    <n v="1197831"/>
    <x v="398"/>
    <s v="South"/>
    <s v="Alabama"/>
    <s v="Birmingham"/>
    <x v="4"/>
    <n v="41"/>
    <n v="88"/>
    <n v="3608"/>
    <n v="2056.56"/>
    <n v="0.56999999999999995"/>
    <s v="Online"/>
  </r>
  <r>
    <s v="Sports Direct"/>
    <n v="1197831"/>
    <x v="399"/>
    <s v="South"/>
    <s v="Alabama"/>
    <s v="Birmingham"/>
    <x v="5"/>
    <n v="37"/>
    <n v="150"/>
    <n v="5550"/>
    <n v="4273.5000000000009"/>
    <n v="0.77000000000000013"/>
    <s v="Online"/>
  </r>
  <r>
    <s v="Sports Direct"/>
    <n v="1197831"/>
    <x v="400"/>
    <s v="South"/>
    <s v="Alabama"/>
    <s v="Birmingham"/>
    <x v="0"/>
    <n v="29"/>
    <n v="131"/>
    <n v="3799"/>
    <n v="2279.4"/>
    <n v="0.6"/>
    <s v="Online"/>
  </r>
  <r>
    <s v="Sports Direct"/>
    <n v="1197831"/>
    <x v="401"/>
    <s v="South"/>
    <s v="Alabama"/>
    <s v="Birmingham"/>
    <x v="1"/>
    <n v="29"/>
    <n v="158"/>
    <n v="4582"/>
    <n v="2886.6599999999994"/>
    <n v="0.62999999999999989"/>
    <s v="Online"/>
  </r>
  <r>
    <s v="Sports Direct"/>
    <n v="1197831"/>
    <x v="402"/>
    <s v="South"/>
    <s v="Alabama"/>
    <s v="Birmingham"/>
    <x v="2"/>
    <n v="32"/>
    <n v="124"/>
    <n v="3968"/>
    <n v="2380.7999999999997"/>
    <n v="0.6"/>
    <s v="Online"/>
  </r>
  <r>
    <s v="Sports Direct"/>
    <n v="1197831"/>
    <x v="403"/>
    <s v="South"/>
    <s v="Alabama"/>
    <s v="Birmingham"/>
    <x v="3"/>
    <n v="32"/>
    <n v="91"/>
    <n v="2912"/>
    <n v="2125.7600000000002"/>
    <n v="0.73000000000000009"/>
    <s v="Online"/>
  </r>
  <r>
    <s v="Sports Direct"/>
    <n v="1197831"/>
    <x v="404"/>
    <s v="South"/>
    <s v="Alabama"/>
    <s v="Birmingham"/>
    <x v="4"/>
    <n v="29"/>
    <n v="78"/>
    <n v="2262"/>
    <n v="1357.2"/>
    <n v="0.6"/>
    <s v="Online"/>
  </r>
  <r>
    <s v="Sports Direct"/>
    <n v="1197831"/>
    <x v="405"/>
    <s v="South"/>
    <s v="Alabama"/>
    <s v="Birmingham"/>
    <x v="5"/>
    <n v="36"/>
    <n v="143"/>
    <n v="5148"/>
    <n v="3861.0000000000005"/>
    <n v="0.75000000000000011"/>
    <s v="Online"/>
  </r>
  <r>
    <s v="Sports Direct"/>
    <n v="1197831"/>
    <x v="406"/>
    <s v="South"/>
    <s v="Alabama"/>
    <s v="Birmingham"/>
    <x v="0"/>
    <n v="18"/>
    <n v="169"/>
    <n v="3042"/>
    <n v="1946.8799999999997"/>
    <n v="0.6399999999999999"/>
    <s v="Online"/>
  </r>
  <r>
    <s v="Sports Direct"/>
    <n v="1197831"/>
    <x v="407"/>
    <s v="South"/>
    <s v="Alabama"/>
    <s v="Birmingham"/>
    <x v="1"/>
    <n v="19"/>
    <n v="169"/>
    <n v="3211"/>
    <n v="1958.71"/>
    <n v="0.61"/>
    <s v="Online"/>
  </r>
  <r>
    <s v="Sports Direct"/>
    <n v="1197831"/>
    <x v="408"/>
    <s v="South"/>
    <s v="Alabama"/>
    <s v="Birmingham"/>
    <x v="2"/>
    <n v="43"/>
    <n v="144"/>
    <n v="6192"/>
    <n v="3962.8799999999992"/>
    <n v="0.6399999999999999"/>
    <s v="Online"/>
  </r>
  <r>
    <s v="Sports Direct"/>
    <n v="1197831"/>
    <x v="409"/>
    <s v="South"/>
    <s v="Alabama"/>
    <s v="Birmingham"/>
    <x v="3"/>
    <n v="44"/>
    <n v="131"/>
    <n v="5764"/>
    <n v="4207.72"/>
    <n v="0.73000000000000009"/>
    <s v="Online"/>
  </r>
  <r>
    <s v="Sports Direct"/>
    <n v="1197831"/>
    <x v="410"/>
    <s v="South"/>
    <s v="Alabama"/>
    <s v="Birmingham"/>
    <x v="4"/>
    <n v="48"/>
    <n v="111"/>
    <n v="5328"/>
    <n v="3143.52"/>
    <n v="0.59"/>
    <s v="Online"/>
  </r>
  <r>
    <s v="Sports Direct"/>
    <n v="1197831"/>
    <x v="411"/>
    <s v="South"/>
    <s v="Alabama"/>
    <s v="Birmingham"/>
    <x v="5"/>
    <n v="56"/>
    <n v="188"/>
    <n v="10528"/>
    <n v="8317.1200000000008"/>
    <n v="0.79000000000000015"/>
    <s v="Online"/>
  </r>
  <r>
    <s v="Sports Direct"/>
    <n v="1197831"/>
    <x v="412"/>
    <s v="South"/>
    <s v="Alabama"/>
    <s v="Birmingham"/>
    <x v="0"/>
    <n v="56"/>
    <n v="233"/>
    <n v="13048"/>
    <n v="8220.239999999998"/>
    <n v="0.62999999999999989"/>
    <s v="Online"/>
  </r>
  <r>
    <s v="Sports Direct"/>
    <n v="1197831"/>
    <x v="413"/>
    <s v="South"/>
    <s v="Alabama"/>
    <s v="Birmingham"/>
    <x v="1"/>
    <n v="58"/>
    <n v="225"/>
    <n v="13050"/>
    <n v="8351.9999999999982"/>
    <n v="0.6399999999999999"/>
    <s v="Online"/>
  </r>
  <r>
    <s v="Sports Direct"/>
    <n v="1197831"/>
    <x v="414"/>
    <s v="South"/>
    <s v="Alabama"/>
    <s v="Birmingham"/>
    <x v="2"/>
    <n v="64"/>
    <n v="175"/>
    <n v="11200"/>
    <n v="6943.9999999999991"/>
    <n v="0.61999999999999988"/>
    <s v="Online"/>
  </r>
  <r>
    <s v="Sports Direct"/>
    <n v="1197831"/>
    <x v="415"/>
    <s v="South"/>
    <s v="Alabama"/>
    <s v="Birmingham"/>
    <x v="3"/>
    <n v="63"/>
    <n v="143"/>
    <n v="9009"/>
    <n v="6756.7500000000009"/>
    <n v="0.75000000000000011"/>
    <s v="Online"/>
  </r>
  <r>
    <s v="Sports Direct"/>
    <n v="1197831"/>
    <x v="416"/>
    <s v="South"/>
    <s v="Alabama"/>
    <s v="Birmingham"/>
    <x v="4"/>
    <n v="58"/>
    <n v="145"/>
    <n v="8410"/>
    <n v="4709.5999999999995"/>
    <n v="0.55999999999999994"/>
    <s v="Online"/>
  </r>
  <r>
    <s v="Sports Direct"/>
    <n v="1197831"/>
    <x v="417"/>
    <s v="South"/>
    <s v="Alabama"/>
    <s v="Birmingham"/>
    <x v="5"/>
    <n v="68"/>
    <n v="203"/>
    <n v="13804"/>
    <n v="11043.200000000003"/>
    <n v="0.80000000000000016"/>
    <s v="Online"/>
  </r>
  <r>
    <s v="Amazon"/>
    <n v="1185732"/>
    <x v="418"/>
    <s v="South"/>
    <s v="Alabama"/>
    <s v="Birmingham"/>
    <x v="0"/>
    <n v="38"/>
    <n v="117"/>
    <n v="4446"/>
    <n v="2223"/>
    <n v="0.5"/>
    <s v="Online"/>
  </r>
  <r>
    <s v="Amazon"/>
    <n v="1185732"/>
    <x v="419"/>
    <s v="South"/>
    <s v="Alabama"/>
    <s v="Birmingham"/>
    <x v="1"/>
    <n v="38"/>
    <n v="75"/>
    <n v="2850"/>
    <n v="1311"/>
    <n v="0.45999999999999996"/>
    <s v="Online"/>
  </r>
  <r>
    <s v="Amazon"/>
    <n v="1185732"/>
    <x v="420"/>
    <s v="South"/>
    <s v="Alabama"/>
    <s v="Birmingham"/>
    <x v="2"/>
    <n v="28"/>
    <n v="63"/>
    <n v="1764"/>
    <n v="917.28000000000009"/>
    <n v="0.52"/>
    <s v="Online"/>
  </r>
  <r>
    <s v="Amazon"/>
    <n v="1185732"/>
    <x v="421"/>
    <s v="South"/>
    <s v="Alabama"/>
    <s v="Birmingham"/>
    <x v="3"/>
    <n v="34"/>
    <n v="28"/>
    <n v="952"/>
    <n v="390.32"/>
    <n v="0.41"/>
    <s v="Online"/>
  </r>
  <r>
    <s v="Amazon"/>
    <n v="1185732"/>
    <x v="422"/>
    <s v="Northeast"/>
    <s v="Maine"/>
    <s v="Portland"/>
    <x v="4"/>
    <n v="47"/>
    <n v="42"/>
    <n v="1974"/>
    <n v="769.86"/>
    <n v="0.39"/>
    <s v="Online"/>
  </r>
  <r>
    <s v="Amazon"/>
    <n v="1185732"/>
    <x v="423"/>
    <s v="Northeast"/>
    <s v="Maine"/>
    <s v="Portland"/>
    <x v="5"/>
    <n v="38"/>
    <n v="68"/>
    <n v="2584"/>
    <n v="1343.68"/>
    <n v="0.52"/>
    <s v="Online"/>
  </r>
  <r>
    <s v="Amazon"/>
    <n v="1185732"/>
    <x v="424"/>
    <s v="Northeast"/>
    <s v="Maine"/>
    <s v="Portland"/>
    <x v="0"/>
    <n v="38"/>
    <n v="140"/>
    <n v="5320"/>
    <n v="2606.7999999999997"/>
    <n v="0.49"/>
    <s v="Online"/>
  </r>
  <r>
    <s v="Amazon"/>
    <n v="1185732"/>
    <x v="425"/>
    <s v="Northeast"/>
    <s v="Maine"/>
    <s v="Portland"/>
    <x v="1"/>
    <n v="38"/>
    <n v="45"/>
    <n v="1710"/>
    <n v="803.69999999999993"/>
    <n v="0.47"/>
    <s v="Online"/>
  </r>
  <r>
    <s v="Amazon"/>
    <n v="1185732"/>
    <x v="426"/>
    <s v="Northeast"/>
    <s v="Maine"/>
    <s v="Portland"/>
    <x v="2"/>
    <n v="29"/>
    <n v="60"/>
    <n v="1740"/>
    <n v="922.2"/>
    <n v="0.53"/>
    <s v="Online"/>
  </r>
  <r>
    <s v="Amazon"/>
    <n v="1185732"/>
    <x v="427"/>
    <s v="Northeast"/>
    <s v="Maine"/>
    <s v="Portland"/>
    <x v="3"/>
    <n v="34"/>
    <n v="19"/>
    <n v="646"/>
    <n v="271.32"/>
    <n v="0.42"/>
    <s v="Online"/>
  </r>
  <r>
    <s v="Amazon"/>
    <n v="1185732"/>
    <x v="428"/>
    <s v="Northeast"/>
    <s v="Maine"/>
    <s v="Portland"/>
    <x v="4"/>
    <n v="46"/>
    <n v="45"/>
    <n v="2070"/>
    <n v="807.30000000000007"/>
    <n v="0.39"/>
    <s v="Online"/>
  </r>
  <r>
    <s v="Amazon"/>
    <n v="1185732"/>
    <x v="429"/>
    <s v="Northeast"/>
    <s v="Maine"/>
    <s v="Portland"/>
    <x v="5"/>
    <n v="37"/>
    <n v="63"/>
    <n v="2331"/>
    <n v="1188.81"/>
    <n v="0.51"/>
    <s v="Online"/>
  </r>
  <r>
    <s v="Amazon"/>
    <n v="1185732"/>
    <x v="430"/>
    <s v="Northeast"/>
    <s v="Maine"/>
    <s v="Portland"/>
    <x v="0"/>
    <n v="39"/>
    <n v="127"/>
    <n v="4953"/>
    <n v="2426.9699999999998"/>
    <n v="0.49"/>
    <s v="Online"/>
  </r>
  <r>
    <s v="Amazon"/>
    <n v="1185732"/>
    <x v="431"/>
    <s v="Northeast"/>
    <s v="Maine"/>
    <s v="Portland"/>
    <x v="1"/>
    <n v="39"/>
    <n v="46"/>
    <n v="1794"/>
    <n v="879.06"/>
    <n v="0.49"/>
    <s v="Online"/>
  </r>
  <r>
    <s v="Amazon"/>
    <n v="1185732"/>
    <x v="432"/>
    <s v="Northeast"/>
    <s v="Maine"/>
    <s v="Portland"/>
    <x v="2"/>
    <n v="27"/>
    <n v="52"/>
    <n v="1404"/>
    <n v="772.19999999999993"/>
    <n v="0.54999999999999993"/>
    <s v="Online"/>
  </r>
  <r>
    <s v="Amazon"/>
    <n v="1185732"/>
    <x v="433"/>
    <s v="Northeast"/>
    <s v="Maine"/>
    <s v="Portland"/>
    <x v="3"/>
    <n v="32"/>
    <n v="13"/>
    <n v="416"/>
    <n v="166.4"/>
    <n v="0.4"/>
    <s v="Online"/>
  </r>
  <r>
    <s v="Amazon"/>
    <n v="1185732"/>
    <x v="434"/>
    <s v="Northeast"/>
    <s v="Maine"/>
    <s v="Portland"/>
    <x v="4"/>
    <n v="49"/>
    <n v="29"/>
    <n v="1421"/>
    <n v="511.56"/>
    <n v="0.36"/>
    <s v="Online"/>
  </r>
  <r>
    <s v="Amazon"/>
    <n v="1185732"/>
    <x v="435"/>
    <s v="Northeast"/>
    <s v="Maine"/>
    <s v="Portland"/>
    <x v="5"/>
    <n v="36"/>
    <n v="50"/>
    <n v="1800"/>
    <n v="990.00000000000011"/>
    <n v="0.55000000000000004"/>
    <s v="Online"/>
  </r>
  <r>
    <s v="Amazon"/>
    <n v="1185732"/>
    <x v="436"/>
    <s v="Northeast"/>
    <s v="Maine"/>
    <s v="Portland"/>
    <x v="0"/>
    <n v="37"/>
    <n v="122"/>
    <n v="4514"/>
    <n v="2166.7199999999998"/>
    <n v="0.48"/>
    <s v="Online"/>
  </r>
  <r>
    <s v="Amazon"/>
    <n v="1185732"/>
    <x v="437"/>
    <s v="Northeast"/>
    <s v="Maine"/>
    <s v="Portland"/>
    <x v="1"/>
    <n v="37"/>
    <n v="44"/>
    <n v="1628"/>
    <n v="765.16"/>
    <n v="0.47"/>
    <s v="Online"/>
  </r>
  <r>
    <s v="Amazon"/>
    <n v="1185732"/>
    <x v="438"/>
    <s v="Northeast"/>
    <s v="Maine"/>
    <s v="Portland"/>
    <x v="2"/>
    <n v="27"/>
    <n v="44"/>
    <n v="1188"/>
    <n v="641.5200000000001"/>
    <n v="0.54"/>
    <s v="Online"/>
  </r>
  <r>
    <s v="Amazon"/>
    <n v="1185732"/>
    <x v="439"/>
    <s v="Northeast"/>
    <s v="Maine"/>
    <s v="Portland"/>
    <x v="3"/>
    <n v="33"/>
    <n v="21"/>
    <n v="693"/>
    <n v="277.2"/>
    <n v="0.4"/>
    <s v="Online"/>
  </r>
  <r>
    <s v="Amazon"/>
    <n v="1185732"/>
    <x v="440"/>
    <s v="Northeast"/>
    <s v="Maine"/>
    <s v="Portland"/>
    <x v="4"/>
    <n v="47"/>
    <n v="20"/>
    <n v="940"/>
    <n v="357.2"/>
    <n v="0.38"/>
    <s v="Online"/>
  </r>
  <r>
    <s v="Amazon"/>
    <n v="1185732"/>
    <x v="441"/>
    <s v="Northeast"/>
    <s v="Maine"/>
    <s v="Portland"/>
    <x v="5"/>
    <n v="39"/>
    <n v="63"/>
    <n v="2457"/>
    <n v="1253.07"/>
    <n v="0.51"/>
    <s v="Online"/>
  </r>
  <r>
    <s v="Amazon"/>
    <n v="1185732"/>
    <x v="442"/>
    <s v="Northeast"/>
    <s v="Maine"/>
    <s v="Portland"/>
    <x v="0"/>
    <n v="52"/>
    <n v="144"/>
    <n v="7488"/>
    <n v="3369.5999999999995"/>
    <n v="0.44999999999999996"/>
    <s v="Online"/>
  </r>
  <r>
    <s v="Amazon"/>
    <n v="1185732"/>
    <x v="443"/>
    <s v="Northeast"/>
    <s v="Maine"/>
    <s v="Portland"/>
    <x v="1"/>
    <n v="48"/>
    <n v="60"/>
    <n v="2880"/>
    <n v="1440"/>
    <n v="0.5"/>
    <s v="Online"/>
  </r>
  <r>
    <s v="Amazon"/>
    <n v="1185732"/>
    <x v="444"/>
    <s v="Northeast"/>
    <s v="Maine"/>
    <s v="Portland"/>
    <x v="2"/>
    <n v="42"/>
    <n v="47"/>
    <n v="1974"/>
    <n v="1065.96"/>
    <n v="0.54"/>
    <s v="Online"/>
  </r>
  <r>
    <s v="Amazon"/>
    <n v="1185732"/>
    <x v="445"/>
    <s v="Northeast"/>
    <s v="Maine"/>
    <s v="Portland"/>
    <x v="3"/>
    <n v="41"/>
    <n v="34"/>
    <n v="1394"/>
    <n v="557.6"/>
    <n v="0.4"/>
    <s v="Online"/>
  </r>
  <r>
    <s v="Amazon"/>
    <n v="1185732"/>
    <x v="446"/>
    <s v="Northeast"/>
    <s v="Maine"/>
    <s v="Portland"/>
    <x v="4"/>
    <n v="51"/>
    <n v="42"/>
    <n v="2142"/>
    <n v="792.54"/>
    <n v="0.37"/>
    <s v="Online"/>
  </r>
  <r>
    <s v="Amazon"/>
    <n v="1185732"/>
    <x v="447"/>
    <s v="Northeast"/>
    <s v="Maine"/>
    <s v="Portland"/>
    <x v="5"/>
    <n v="56"/>
    <n v="72"/>
    <n v="4032"/>
    <n v="2136.96"/>
    <n v="0.53"/>
    <s v="Online"/>
  </r>
  <r>
    <s v="Amazon"/>
    <n v="1185732"/>
    <x v="448"/>
    <s v="Northeast"/>
    <s v="Maine"/>
    <s v="Portland"/>
    <x v="0"/>
    <n v="54"/>
    <n v="158"/>
    <n v="8532"/>
    <n v="4010.04"/>
    <n v="0.47"/>
    <s v="Online"/>
  </r>
  <r>
    <s v="Amazon"/>
    <n v="1185732"/>
    <x v="449"/>
    <s v="Northeast"/>
    <s v="Maine"/>
    <s v="Portland"/>
    <x v="1"/>
    <n v="48"/>
    <n v="77"/>
    <n v="3696"/>
    <n v="1811.04"/>
    <n v="0.49"/>
    <s v="Online"/>
  </r>
  <r>
    <s v="Amazon"/>
    <n v="1185732"/>
    <x v="450"/>
    <s v="Northeast"/>
    <s v="Maine"/>
    <s v="Portland"/>
    <x v="2"/>
    <n v="42"/>
    <n v="58"/>
    <n v="2436"/>
    <n v="1242.3600000000001"/>
    <n v="0.51"/>
    <s v="Online"/>
  </r>
  <r>
    <s v="Amazon"/>
    <n v="1185732"/>
    <x v="451"/>
    <s v="Northeast"/>
    <s v="Maine"/>
    <s v="Portland"/>
    <x v="3"/>
    <n v="41"/>
    <n v="51"/>
    <n v="2091"/>
    <n v="878.21999999999991"/>
    <n v="0.42"/>
    <s v="Online"/>
  </r>
  <r>
    <s v="Amazon"/>
    <n v="1185732"/>
    <x v="452"/>
    <s v="Northeast"/>
    <s v="Maine"/>
    <s v="Portland"/>
    <x v="4"/>
    <n v="50"/>
    <n v="53"/>
    <n v="2650"/>
    <n v="954"/>
    <n v="0.36"/>
    <s v="Online"/>
  </r>
  <r>
    <s v="Amazon"/>
    <n v="1185732"/>
    <x v="453"/>
    <s v="Northeast"/>
    <s v="Maine"/>
    <s v="Portland"/>
    <x v="5"/>
    <n v="56"/>
    <n v="85"/>
    <n v="4760"/>
    <n v="2427.6"/>
    <n v="0.51"/>
    <s v="Online"/>
  </r>
  <r>
    <s v="Amazon"/>
    <n v="1185732"/>
    <x v="454"/>
    <s v="Northeast"/>
    <s v="Maine"/>
    <s v="Portland"/>
    <x v="0"/>
    <n v="51"/>
    <n v="143"/>
    <n v="7293"/>
    <n v="3573.5699999999997"/>
    <n v="0.49"/>
    <s v="Online"/>
  </r>
  <r>
    <s v="Amazon"/>
    <n v="1185732"/>
    <x v="455"/>
    <s v="Northeast"/>
    <s v="Maine"/>
    <s v="Portland"/>
    <x v="1"/>
    <n v="46"/>
    <n v="84"/>
    <n v="3864"/>
    <n v="1854.72"/>
    <n v="0.48"/>
    <s v="Online"/>
  </r>
  <r>
    <s v="Amazon"/>
    <n v="1185732"/>
    <x v="456"/>
    <s v="Northeast"/>
    <s v="Maine"/>
    <s v="Portland"/>
    <x v="2"/>
    <n v="43"/>
    <n v="63"/>
    <n v="2709"/>
    <n v="1489.9499999999998"/>
    <n v="0.54999999999999993"/>
    <s v="Online"/>
  </r>
  <r>
    <s v="Amazon"/>
    <n v="1185732"/>
    <x v="457"/>
    <s v="Northeast"/>
    <s v="Maine"/>
    <s v="Portland"/>
    <x v="3"/>
    <n v="43"/>
    <n v="44"/>
    <n v="1892"/>
    <n v="775.71999999999991"/>
    <n v="0.41"/>
    <s v="Online"/>
  </r>
  <r>
    <s v="Amazon"/>
    <n v="1185732"/>
    <x v="458"/>
    <s v="Northeast"/>
    <s v="Maine"/>
    <s v="Portland"/>
    <x v="4"/>
    <n v="53"/>
    <n v="60"/>
    <n v="3180"/>
    <n v="1208.4000000000001"/>
    <n v="0.38"/>
    <s v="Online"/>
  </r>
  <r>
    <s v="Amazon"/>
    <n v="1185732"/>
    <x v="487"/>
    <s v="Northeast"/>
    <s v="Maine"/>
    <s v="Portland"/>
    <x v="5"/>
    <n v="58"/>
    <n v="113"/>
    <n v="6554"/>
    <n v="3539.1600000000003"/>
    <n v="0.54"/>
    <s v="Online"/>
  </r>
  <r>
    <s v="Amazon"/>
    <n v="1185732"/>
    <x v="488"/>
    <s v="Northeast"/>
    <s v="Maine"/>
    <s v="Portland"/>
    <x v="0"/>
    <n v="50"/>
    <n v="147"/>
    <n v="7350"/>
    <n v="3380.9999999999995"/>
    <n v="0.45999999999999996"/>
    <s v="Online"/>
  </r>
  <r>
    <s v="Amazon"/>
    <n v="1185732"/>
    <x v="489"/>
    <s v="Northeast"/>
    <s v="Maine"/>
    <s v="Portland"/>
    <x v="1"/>
    <n v="49"/>
    <n v="90"/>
    <n v="4410"/>
    <n v="2072.6999999999998"/>
    <n v="0.47"/>
    <s v="Online"/>
  </r>
  <r>
    <s v="Amazon"/>
    <n v="1185732"/>
    <x v="490"/>
    <s v="Northeast"/>
    <s v="Maine"/>
    <s v="Portland"/>
    <x v="2"/>
    <n v="41"/>
    <n v="68"/>
    <n v="2788"/>
    <n v="1394"/>
    <n v="0.5"/>
    <s v="Online"/>
  </r>
  <r>
    <s v="Amazon"/>
    <n v="1185732"/>
    <x v="491"/>
    <s v="Northeast"/>
    <s v="Maine"/>
    <s v="Portland"/>
    <x v="3"/>
    <n v="41"/>
    <n v="51"/>
    <n v="2091"/>
    <n v="857.31"/>
    <n v="0.41"/>
    <s v="Online"/>
  </r>
  <r>
    <s v="Amazon"/>
    <n v="1185732"/>
    <x v="492"/>
    <s v="Northeast"/>
    <s v="Maine"/>
    <s v="Portland"/>
    <x v="4"/>
    <n v="54"/>
    <n v="41"/>
    <n v="2214"/>
    <n v="819.18"/>
    <n v="0.37"/>
    <s v="Online"/>
  </r>
  <r>
    <s v="Amazon"/>
    <n v="1185732"/>
    <x v="493"/>
    <s v="Northeast"/>
    <s v="Maine"/>
    <s v="Portland"/>
    <x v="5"/>
    <n v="54"/>
    <n v="91"/>
    <n v="4914"/>
    <n v="2653.5600000000004"/>
    <n v="0.54"/>
    <s v="Online"/>
  </r>
  <r>
    <s v="Amazon"/>
    <n v="1185732"/>
    <x v="494"/>
    <s v="Northeast"/>
    <s v="Maine"/>
    <s v="Portland"/>
    <x v="0"/>
    <n v="53"/>
    <n v="122"/>
    <n v="6466"/>
    <n v="3103.68"/>
    <n v="0.48"/>
    <s v="Online"/>
  </r>
  <r>
    <s v="Amazon"/>
    <n v="1185732"/>
    <x v="495"/>
    <s v="Northeast"/>
    <s v="Maine"/>
    <s v="Portland"/>
    <x v="1"/>
    <n v="46"/>
    <n v="70"/>
    <n v="3220"/>
    <n v="1513.3999999999999"/>
    <n v="0.47"/>
    <s v="Online"/>
  </r>
  <r>
    <s v="Amazon"/>
    <n v="1185732"/>
    <x v="496"/>
    <s v="Northeast"/>
    <s v="Maine"/>
    <s v="Portland"/>
    <x v="2"/>
    <n v="41"/>
    <n v="38"/>
    <n v="1558"/>
    <n v="856.89999999999986"/>
    <n v="0.54999999999999993"/>
    <s v="Online"/>
  </r>
  <r>
    <s v="Amazon"/>
    <n v="1185732"/>
    <x v="497"/>
    <s v="Northeast"/>
    <s v="Maine"/>
    <s v="Portland"/>
    <x v="3"/>
    <n v="42"/>
    <n v="36"/>
    <n v="1512"/>
    <n v="680.4"/>
    <n v="0.44999999999999996"/>
    <s v="Online"/>
  </r>
  <r>
    <s v="Amazon"/>
    <n v="1185732"/>
    <x v="498"/>
    <s v="Northeast"/>
    <s v="Maine"/>
    <s v="Portland"/>
    <x v="4"/>
    <n v="52"/>
    <n v="36"/>
    <n v="1872"/>
    <n v="692.64"/>
    <n v="0.37"/>
    <s v="Online"/>
  </r>
  <r>
    <s v="Amazon"/>
    <n v="1185732"/>
    <x v="393"/>
    <s v="Northeast"/>
    <s v="Maine"/>
    <s v="Portland"/>
    <x v="5"/>
    <n v="57"/>
    <n v="59"/>
    <n v="3363"/>
    <n v="1748.76"/>
    <n v="0.52"/>
    <s v="Online"/>
  </r>
  <r>
    <s v="Amazon"/>
    <n v="1185732"/>
    <x v="425"/>
    <s v="Northeast"/>
    <s v="Maine"/>
    <s v="Portland"/>
    <x v="0"/>
    <n v="55"/>
    <n v="120"/>
    <n v="6600"/>
    <n v="3300"/>
    <n v="0.5"/>
    <s v="Online"/>
  </r>
  <r>
    <s v="Amazon"/>
    <n v="1185732"/>
    <x v="425"/>
    <s v="Northeast"/>
    <s v="Maine"/>
    <s v="Portland"/>
    <x v="1"/>
    <n v="54"/>
    <n v="59"/>
    <n v="3186"/>
    <n v="1561.1399999999999"/>
    <n v="0.49"/>
    <s v="Online"/>
  </r>
  <r>
    <s v="Amazon"/>
    <n v="1185732"/>
    <x v="425"/>
    <s v="Northeast"/>
    <s v="Maine"/>
    <s v="Portland"/>
    <x v="2"/>
    <n v="52"/>
    <n v="31"/>
    <n v="1612"/>
    <n v="886.59999999999991"/>
    <n v="0.54999999999999993"/>
    <s v="Online"/>
  </r>
  <r>
    <s v="Amazon"/>
    <n v="1185732"/>
    <x v="425"/>
    <s v="Northeast"/>
    <s v="Maine"/>
    <s v="Portland"/>
    <x v="3"/>
    <n v="50"/>
    <n v="26"/>
    <n v="1300"/>
    <n v="520"/>
    <n v="0.4"/>
    <s v="Online"/>
  </r>
  <r>
    <s v="Amazon"/>
    <n v="1185732"/>
    <x v="425"/>
    <s v="Northeast"/>
    <s v="Maine"/>
    <s v="Portland"/>
    <x v="4"/>
    <n v="61"/>
    <n v="27"/>
    <n v="1647"/>
    <n v="625.86"/>
    <n v="0.38"/>
    <s v="Online"/>
  </r>
  <r>
    <s v="Amazon"/>
    <n v="1185732"/>
    <x v="425"/>
    <s v="Northeast"/>
    <s v="Maine"/>
    <s v="Portland"/>
    <x v="5"/>
    <n v="68"/>
    <n v="56"/>
    <n v="3808"/>
    <n v="2018.24"/>
    <n v="0.53"/>
    <s v="Online"/>
  </r>
  <r>
    <s v="Amazon"/>
    <n v="1185732"/>
    <x v="455"/>
    <s v="Northeast"/>
    <s v="Maine"/>
    <s v="Portland"/>
    <x v="0"/>
    <n v="62"/>
    <n v="98"/>
    <n v="6076"/>
    <n v="2977.24"/>
    <n v="0.49"/>
    <s v="Online"/>
  </r>
  <r>
    <s v="Amazon"/>
    <n v="1185732"/>
    <x v="455"/>
    <s v="Northeast"/>
    <s v="Maine"/>
    <s v="Portland"/>
    <x v="1"/>
    <n v="52"/>
    <n v="52"/>
    <n v="2704"/>
    <n v="1352"/>
    <n v="0.5"/>
    <s v="Online"/>
  </r>
  <r>
    <s v="Amazon"/>
    <n v="1185732"/>
    <x v="455"/>
    <s v="Northeast"/>
    <s v="Maine"/>
    <s v="Portland"/>
    <x v="2"/>
    <n v="52"/>
    <n v="55"/>
    <n v="2860"/>
    <n v="1487.2"/>
    <n v="0.52"/>
    <s v="Online"/>
  </r>
  <r>
    <s v="Amazon"/>
    <n v="1185732"/>
    <x v="455"/>
    <s v="Northeast"/>
    <s v="Maine"/>
    <s v="Portland"/>
    <x v="3"/>
    <n v="54"/>
    <n v="46"/>
    <n v="2484"/>
    <n v="1068.1199999999999"/>
    <n v="0.43"/>
    <s v="Online"/>
  </r>
  <r>
    <s v="Amazon"/>
    <n v="1185732"/>
    <x v="455"/>
    <s v="Northeast"/>
    <s v="Maine"/>
    <s v="Portland"/>
    <x v="4"/>
    <n v="60"/>
    <n v="41"/>
    <n v="2460"/>
    <n v="885.6"/>
    <n v="0.36"/>
    <s v="Online"/>
  </r>
  <r>
    <s v="Amazon"/>
    <n v="1185732"/>
    <x v="455"/>
    <s v="Northeast"/>
    <s v="Maine"/>
    <s v="Portland"/>
    <x v="5"/>
    <n v="67"/>
    <n v="63"/>
    <n v="4221"/>
    <n v="2279.34"/>
    <n v="0.54"/>
    <s v="Online"/>
  </r>
  <r>
    <s v="Amazon"/>
    <n v="1185732"/>
    <x v="484"/>
    <s v="Northeast"/>
    <s v="Maine"/>
    <s v="Portland"/>
    <x v="0"/>
    <n v="62"/>
    <n v="138"/>
    <n v="8556"/>
    <n v="4106.88"/>
    <n v="0.48"/>
    <s v="Online"/>
  </r>
  <r>
    <s v="Amazon"/>
    <n v="1185732"/>
    <x v="484"/>
    <s v="Northeast"/>
    <s v="Maine"/>
    <s v="Portland"/>
    <x v="1"/>
    <n v="53"/>
    <n v="74"/>
    <n v="3922"/>
    <n v="1961"/>
    <n v="0.5"/>
    <s v="Online"/>
  </r>
  <r>
    <s v="Amazon"/>
    <n v="1185732"/>
    <x v="484"/>
    <s v="Northeast"/>
    <s v="Maine"/>
    <s v="Portland"/>
    <x v="2"/>
    <n v="52"/>
    <n v="68"/>
    <n v="3536"/>
    <n v="1768"/>
    <n v="0.5"/>
    <s v="Online"/>
  </r>
  <r>
    <s v="Amazon"/>
    <n v="1185732"/>
    <x v="484"/>
    <s v="Northeast"/>
    <s v="Maine"/>
    <s v="Portland"/>
    <x v="3"/>
    <n v="52"/>
    <n v="50"/>
    <n v="2600"/>
    <n v="1118"/>
    <n v="0.43"/>
    <s v="Online"/>
  </r>
  <r>
    <s v="Amazon"/>
    <n v="1185732"/>
    <x v="484"/>
    <s v="Northeast"/>
    <s v="Maine"/>
    <s v="Portland"/>
    <x v="4"/>
    <n v="60"/>
    <n v="54"/>
    <n v="3240"/>
    <n v="1166.3999999999999"/>
    <n v="0.36"/>
    <s v="Online"/>
  </r>
  <r>
    <s v="Amazon"/>
    <n v="1185732"/>
    <x v="484"/>
    <s v="Northeast"/>
    <s v="Maine"/>
    <s v="Portland"/>
    <x v="5"/>
    <n v="69"/>
    <n v="75"/>
    <n v="5175"/>
    <n v="2742.75"/>
    <n v="0.53"/>
    <s v="Online"/>
  </r>
  <r>
    <s v="West Gear"/>
    <n v="1128299"/>
    <x v="174"/>
    <s v="Northeast"/>
    <s v="Maine"/>
    <s v="Portland"/>
    <x v="0"/>
    <n v="33"/>
    <n v="98"/>
    <n v="3234"/>
    <n v="1131.8999999999999"/>
    <n v="0.35"/>
    <s v="Online"/>
  </r>
  <r>
    <s v="West Gear"/>
    <n v="1128299"/>
    <x v="174"/>
    <s v="Northeast"/>
    <s v="Maine"/>
    <s v="Portland"/>
    <x v="1"/>
    <n v="41"/>
    <n v="109"/>
    <n v="4469"/>
    <n v="1474.77"/>
    <n v="0.33"/>
    <s v="Online"/>
  </r>
  <r>
    <s v="West Gear"/>
    <n v="1128299"/>
    <x v="174"/>
    <s v="Northeast"/>
    <s v="Maine"/>
    <s v="Portland"/>
    <x v="2"/>
    <n v="43"/>
    <n v="101"/>
    <n v="4343"/>
    <n v="1737.2"/>
    <n v="0.4"/>
    <s v="Online"/>
  </r>
  <r>
    <s v="West Gear"/>
    <n v="1128299"/>
    <x v="174"/>
    <s v="Northeast"/>
    <s v="Maine"/>
    <s v="Portland"/>
    <x v="3"/>
    <n v="43"/>
    <n v="59"/>
    <n v="2537"/>
    <n v="989.43000000000006"/>
    <n v="0.39"/>
    <s v="Online"/>
  </r>
  <r>
    <s v="Amazon"/>
    <n v="1185732"/>
    <x v="188"/>
    <s v="West"/>
    <s v="Alaska"/>
    <s v="Anchorage"/>
    <x v="5"/>
    <n v="52"/>
    <n v="84"/>
    <n v="4368"/>
    <n v="1790.8799999999999"/>
    <n v="0.41"/>
    <s v="Online"/>
  </r>
  <r>
    <s v="Amazon"/>
    <n v="1185732"/>
    <x v="696"/>
    <s v="West"/>
    <s v="Alaska"/>
    <s v="Anchorage"/>
    <x v="0"/>
    <n v="51"/>
    <n v="173"/>
    <n v="8823"/>
    <n v="4146.8100000000004"/>
    <n v="0.47000000000000003"/>
    <s v="Online"/>
  </r>
  <r>
    <s v="Amazon"/>
    <n v="1185732"/>
    <x v="696"/>
    <s v="West"/>
    <s v="Alaska"/>
    <s v="Anchorage"/>
    <x v="1"/>
    <n v="53"/>
    <n v="65"/>
    <n v="3445"/>
    <n v="1653.6000000000001"/>
    <n v="0.48000000000000004"/>
    <s v="Online"/>
  </r>
  <r>
    <s v="Amazon"/>
    <n v="1185732"/>
    <x v="696"/>
    <s v="West"/>
    <s v="Alaska"/>
    <s v="Anchorage"/>
    <x v="2"/>
    <n v="43"/>
    <n v="77"/>
    <n v="3311"/>
    <n v="1225.07"/>
    <n v="0.37"/>
    <s v="Online"/>
  </r>
  <r>
    <s v="Amazon"/>
    <n v="1185732"/>
    <x v="696"/>
    <s v="West"/>
    <s v="Alaska"/>
    <s v="Anchorage"/>
    <x v="3"/>
    <n v="49"/>
    <n v="46"/>
    <n v="2254"/>
    <n v="879.06000000000006"/>
    <n v="0.39"/>
    <s v="Online"/>
  </r>
  <r>
    <s v="Amazon"/>
    <n v="1185732"/>
    <x v="696"/>
    <s v="West"/>
    <s v="Alaska"/>
    <s v="Anchorage"/>
    <x v="4"/>
    <n v="60"/>
    <n v="75"/>
    <n v="4500"/>
    <n v="1710"/>
    <n v="0.38"/>
    <s v="Online"/>
  </r>
  <r>
    <s v="Amazon"/>
    <n v="1185732"/>
    <x v="696"/>
    <s v="West"/>
    <s v="Alaska"/>
    <s v="Anchorage"/>
    <x v="5"/>
    <n v="52"/>
    <n v="102"/>
    <n v="5304"/>
    <n v="2333.7600000000002"/>
    <n v="0.44"/>
    <s v="Online"/>
  </r>
  <r>
    <s v="Amazon"/>
    <n v="1185732"/>
    <x v="225"/>
    <s v="West"/>
    <s v="Alaska"/>
    <s v="Anchorage"/>
    <x v="0"/>
    <n v="53"/>
    <n v="153"/>
    <n v="8109"/>
    <n v="3973.4100000000003"/>
    <n v="0.49000000000000005"/>
    <s v="Online"/>
  </r>
  <r>
    <s v="Amazon"/>
    <n v="1185732"/>
    <x v="225"/>
    <s v="West"/>
    <s v="Alaska"/>
    <s v="Anchorage"/>
    <x v="1"/>
    <n v="52"/>
    <n v="65"/>
    <n v="3380"/>
    <n v="1690"/>
    <n v="0.5"/>
    <s v="Online"/>
  </r>
  <r>
    <s v="Amazon"/>
    <n v="1185732"/>
    <x v="225"/>
    <s v="West"/>
    <s v="Alaska"/>
    <s v="Anchorage"/>
    <x v="2"/>
    <n v="41"/>
    <n v="69"/>
    <n v="2829"/>
    <n v="1046.73"/>
    <n v="0.37"/>
    <s v="Online"/>
  </r>
  <r>
    <s v="Amazon"/>
    <n v="1185732"/>
    <x v="225"/>
    <s v="West"/>
    <s v="Alaska"/>
    <s v="Anchorage"/>
    <x v="3"/>
    <n v="49"/>
    <n v="36"/>
    <n v="1764"/>
    <n v="670.32"/>
    <n v="0.38"/>
    <s v="Online"/>
  </r>
  <r>
    <s v="Amazon"/>
    <n v="1185732"/>
    <x v="225"/>
    <s v="West"/>
    <s v="Alaska"/>
    <s v="Anchorage"/>
    <x v="4"/>
    <n v="64"/>
    <n v="53"/>
    <n v="3392"/>
    <n v="1322.88"/>
    <n v="0.39"/>
    <s v="Online"/>
  </r>
  <r>
    <s v="Amazon"/>
    <n v="1185732"/>
    <x v="225"/>
    <s v="West"/>
    <s v="Alaska"/>
    <s v="Anchorage"/>
    <x v="5"/>
    <n v="53"/>
    <n v="72"/>
    <n v="3816"/>
    <n v="1526.4"/>
    <n v="0.4"/>
    <s v="Online"/>
  </r>
  <r>
    <s v="Amazon"/>
    <n v="1185732"/>
    <x v="244"/>
    <s v="West"/>
    <s v="Alaska"/>
    <s v="Anchorage"/>
    <x v="0"/>
    <n v="54"/>
    <n v="131"/>
    <n v="7074"/>
    <n v="3254.04"/>
    <n v="0.46"/>
    <s v="Online"/>
  </r>
  <r>
    <s v="Amazon"/>
    <n v="1185732"/>
    <x v="244"/>
    <s v="West"/>
    <s v="Alaska"/>
    <s v="Anchorage"/>
    <x v="1"/>
    <n v="50"/>
    <n v="61"/>
    <n v="3050"/>
    <n v="1525"/>
    <n v="0.5"/>
    <s v="Online"/>
  </r>
  <r>
    <s v="Amazon"/>
    <n v="1185732"/>
    <x v="244"/>
    <s v="West"/>
    <s v="Alaska"/>
    <s v="Anchorage"/>
    <x v="2"/>
    <n v="44"/>
    <n v="61"/>
    <n v="2684"/>
    <n v="1073.6000000000001"/>
    <n v="0.4"/>
    <s v="Online"/>
  </r>
  <r>
    <s v="Amazon"/>
    <n v="1185732"/>
    <x v="244"/>
    <s v="West"/>
    <s v="Alaska"/>
    <s v="Anchorage"/>
    <x v="3"/>
    <n v="47"/>
    <n v="44"/>
    <n v="2068"/>
    <n v="765.16"/>
    <n v="0.37"/>
    <s v="Online"/>
  </r>
  <r>
    <s v="Amazon"/>
    <n v="1185732"/>
    <x v="244"/>
    <s v="West"/>
    <s v="Alaska"/>
    <s v="Anchorage"/>
    <x v="4"/>
    <n v="56"/>
    <n v="41"/>
    <n v="2296"/>
    <n v="849.52"/>
    <n v="0.37"/>
    <s v="Online"/>
  </r>
  <r>
    <s v="Amazon"/>
    <n v="1185732"/>
    <x v="244"/>
    <s v="West"/>
    <s v="Alaska"/>
    <s v="Anchorage"/>
    <x v="5"/>
    <n v="49"/>
    <n v="84"/>
    <n v="4116"/>
    <n v="1811.04"/>
    <n v="0.44"/>
    <s v="Online"/>
  </r>
  <r>
    <s v="Amazon"/>
    <n v="1185732"/>
    <x v="273"/>
    <s v="West"/>
    <s v="Alaska"/>
    <s v="Anchorage"/>
    <x v="0"/>
    <n v="59"/>
    <n v="160"/>
    <n v="9440"/>
    <n v="4720"/>
    <n v="0.5"/>
    <s v="Online"/>
  </r>
  <r>
    <s v="Amazon"/>
    <n v="1185732"/>
    <x v="273"/>
    <s v="West"/>
    <s v="Alaska"/>
    <s v="Anchorage"/>
    <x v="1"/>
    <n v="56"/>
    <n v="72"/>
    <n v="4032"/>
    <n v="1814.4000000000003"/>
    <n v="0.45000000000000007"/>
    <s v="Online"/>
  </r>
  <r>
    <s v="Amazon"/>
    <n v="1185732"/>
    <x v="273"/>
    <s v="West"/>
    <s v="Alaska"/>
    <s v="Anchorage"/>
    <x v="2"/>
    <n v="53"/>
    <n v="84"/>
    <n v="4452"/>
    <n v="1780.8000000000002"/>
    <n v="0.4"/>
    <s v="Online"/>
  </r>
  <r>
    <s v="Amazon"/>
    <n v="1185732"/>
    <x v="273"/>
    <s v="West"/>
    <s v="Alaska"/>
    <s v="Anchorage"/>
    <x v="3"/>
    <n v="51"/>
    <n v="63"/>
    <n v="3213"/>
    <n v="1220.94"/>
    <n v="0.38"/>
    <s v="Online"/>
  </r>
  <r>
    <s v="Amazon"/>
    <n v="1185732"/>
    <x v="273"/>
    <s v="West"/>
    <s v="Alaska"/>
    <s v="Anchorage"/>
    <x v="4"/>
    <n v="62"/>
    <n v="69"/>
    <n v="4278"/>
    <n v="1625.64"/>
    <n v="0.38"/>
    <s v="Online"/>
  </r>
  <r>
    <s v="Amazon"/>
    <n v="1185732"/>
    <x v="273"/>
    <s v="West"/>
    <s v="Alaska"/>
    <s v="Anchorage"/>
    <x v="5"/>
    <n v="67"/>
    <n v="100"/>
    <n v="6700"/>
    <n v="2747"/>
    <n v="0.41"/>
    <s v="Online"/>
  </r>
  <r>
    <s v="Amazon"/>
    <n v="1185732"/>
    <x v="306"/>
    <s v="West"/>
    <s v="Alaska"/>
    <s v="Anchorage"/>
    <x v="0"/>
    <n v="59"/>
    <n v="189"/>
    <n v="11151"/>
    <n v="5129.46"/>
    <n v="0.46"/>
    <s v="Online"/>
  </r>
  <r>
    <s v="Amazon"/>
    <n v="1185732"/>
    <x v="306"/>
    <s v="West"/>
    <s v="Alaska"/>
    <s v="Anchorage"/>
    <x v="1"/>
    <n v="55"/>
    <n v="112"/>
    <n v="6160"/>
    <n v="3080"/>
    <n v="0.5"/>
    <s v="Online"/>
  </r>
  <r>
    <s v="Amazon"/>
    <n v="1185732"/>
    <x v="306"/>
    <s v="West"/>
    <s v="Alaska"/>
    <s v="Anchorage"/>
    <x v="2"/>
    <n v="53"/>
    <n v="81"/>
    <n v="4293"/>
    <n v="1545.48"/>
    <n v="0.36"/>
    <s v="Online"/>
  </r>
  <r>
    <s v="Amazon"/>
    <n v="1185732"/>
    <x v="306"/>
    <s v="West"/>
    <s v="Alaska"/>
    <s v="Anchorage"/>
    <x v="3"/>
    <n v="53"/>
    <n v="90"/>
    <n v="4770"/>
    <n v="1717.2"/>
    <n v="0.36"/>
    <s v="Online"/>
  </r>
  <r>
    <s v="Amazon"/>
    <n v="1185732"/>
    <x v="306"/>
    <s v="West"/>
    <s v="Alaska"/>
    <s v="Anchorage"/>
    <x v="4"/>
    <n v="60"/>
    <n v="84"/>
    <n v="5040"/>
    <n v="1814.3999999999999"/>
    <n v="0.36"/>
    <s v="Online"/>
  </r>
  <r>
    <s v="Amazon"/>
    <n v="1185732"/>
    <x v="306"/>
    <s v="West"/>
    <s v="Alaska"/>
    <s v="Anchorage"/>
    <x v="5"/>
    <n v="67"/>
    <n v="126"/>
    <n v="8442"/>
    <n v="3545.64"/>
    <n v="0.42"/>
    <s v="Online"/>
  </r>
  <r>
    <s v="Amazon"/>
    <n v="1185732"/>
    <x v="334"/>
    <s v="West"/>
    <s v="Alaska"/>
    <s v="Anchorage"/>
    <x v="0"/>
    <n v="63"/>
    <n v="182"/>
    <n v="11466"/>
    <n v="5274.3600000000006"/>
    <n v="0.46"/>
    <s v="Online"/>
  </r>
  <r>
    <s v="Amazon"/>
    <n v="1185732"/>
    <x v="334"/>
    <s v="West"/>
    <s v="Alaska"/>
    <s v="Anchorage"/>
    <x v="1"/>
    <n v="59"/>
    <n v="111"/>
    <n v="6549"/>
    <n v="3078.03"/>
    <n v="0.47000000000000003"/>
    <s v="Online"/>
  </r>
  <r>
    <s v="Amazon"/>
    <n v="1185732"/>
    <x v="334"/>
    <s v="West"/>
    <s v="Alaska"/>
    <s v="Anchorage"/>
    <x v="2"/>
    <n v="53"/>
    <n v="102"/>
    <n v="5406"/>
    <n v="1946.1599999999999"/>
    <n v="0.36"/>
    <s v="Online"/>
  </r>
  <r>
    <s v="Amazon"/>
    <n v="1185732"/>
    <x v="334"/>
    <s v="West"/>
    <s v="Alaska"/>
    <s v="Anchorage"/>
    <x v="3"/>
    <n v="51"/>
    <n v="75"/>
    <n v="3825"/>
    <n v="1453.5"/>
    <n v="0.38"/>
    <s v="Online"/>
  </r>
  <r>
    <s v="Amazon"/>
    <n v="1185732"/>
    <x v="334"/>
    <s v="West"/>
    <s v="Alaska"/>
    <s v="Anchorage"/>
    <x v="4"/>
    <n v="61"/>
    <n v="91"/>
    <n v="5551"/>
    <n v="2164.89"/>
    <n v="0.39"/>
    <s v="Online"/>
  </r>
  <r>
    <s v="Amazon"/>
    <n v="1185732"/>
    <x v="334"/>
    <s v="West"/>
    <s v="Alaska"/>
    <s v="Anchorage"/>
    <x v="5"/>
    <n v="67"/>
    <n v="130"/>
    <n v="8710"/>
    <n v="3919.4999999999995"/>
    <n v="0.44999999999999996"/>
    <s v="Online"/>
  </r>
  <r>
    <s v="Amazon"/>
    <n v="1185732"/>
    <x v="366"/>
    <s v="West"/>
    <s v="Alaska"/>
    <s v="Anchorage"/>
    <x v="0"/>
    <n v="59"/>
    <n v="163"/>
    <n v="9617"/>
    <n v="4327.6500000000005"/>
    <n v="0.45000000000000007"/>
    <s v="Online"/>
  </r>
  <r>
    <s v="Amazon"/>
    <n v="1185732"/>
    <x v="366"/>
    <s v="West"/>
    <s v="Alaska"/>
    <s v="Anchorage"/>
    <x v="1"/>
    <n v="56"/>
    <n v="106"/>
    <n v="5936"/>
    <n v="2671.2000000000003"/>
    <n v="0.45000000000000007"/>
    <s v="Online"/>
  </r>
  <r>
    <s v="Amazon"/>
    <n v="1185732"/>
    <x v="366"/>
    <s v="West"/>
    <s v="Alaska"/>
    <s v="Anchorage"/>
    <x v="2"/>
    <n v="54"/>
    <n v="102"/>
    <n v="5508"/>
    <n v="1982.8799999999999"/>
    <n v="0.36"/>
    <s v="Online"/>
  </r>
  <r>
    <s v="Amazon"/>
    <n v="1185732"/>
    <x v="366"/>
    <s v="West"/>
    <s v="Alaska"/>
    <s v="Anchorage"/>
    <x v="3"/>
    <n v="53"/>
    <n v="68"/>
    <n v="3604"/>
    <n v="1441.6000000000001"/>
    <n v="0.4"/>
    <s v="Online"/>
  </r>
  <r>
    <s v="Amazon"/>
    <n v="1185732"/>
    <x v="366"/>
    <s v="West"/>
    <s v="Alaska"/>
    <s v="Anchorage"/>
    <x v="4"/>
    <n v="62"/>
    <n v="65"/>
    <n v="4030"/>
    <n v="1531.4"/>
    <n v="0.38"/>
    <s v="Online"/>
  </r>
  <r>
    <s v="Amazon"/>
    <n v="1185732"/>
    <x v="366"/>
    <s v="West"/>
    <s v="Alaska"/>
    <s v="Anchorage"/>
    <x v="5"/>
    <n v="67"/>
    <n v="104"/>
    <n v="6968"/>
    <n v="2926.56"/>
    <n v="0.42"/>
    <s v="Online"/>
  </r>
  <r>
    <s v="Amazon"/>
    <n v="1185732"/>
    <x v="396"/>
    <s v="West"/>
    <s v="Alaska"/>
    <s v="Anchorage"/>
    <x v="0"/>
    <n v="64"/>
    <n v="131"/>
    <n v="8384"/>
    <n v="4024.32"/>
    <n v="0.48000000000000004"/>
    <s v="Online"/>
  </r>
  <r>
    <s v="Amazon"/>
    <n v="1185732"/>
    <x v="396"/>
    <s v="West"/>
    <s v="Alaska"/>
    <s v="Anchorage"/>
    <x v="1"/>
    <n v="55"/>
    <n v="91"/>
    <n v="5005"/>
    <n v="2402.4"/>
    <n v="0.48000000000000004"/>
    <s v="Online"/>
  </r>
  <r>
    <s v="Amazon"/>
    <n v="1185732"/>
    <x v="396"/>
    <s v="West"/>
    <s v="Alaska"/>
    <s v="Anchorage"/>
    <x v="2"/>
    <n v="50"/>
    <n v="59"/>
    <n v="2950"/>
    <n v="1121"/>
    <n v="0.38"/>
    <s v="Online"/>
  </r>
  <r>
    <s v="Amazon"/>
    <n v="1185732"/>
    <x v="396"/>
    <s v="West"/>
    <s v="Alaska"/>
    <s v="Anchorage"/>
    <x v="3"/>
    <n v="50"/>
    <n v="56"/>
    <n v="2800"/>
    <n v="1092"/>
    <n v="0.39"/>
    <s v="Online"/>
  </r>
  <r>
    <s v="Amazon"/>
    <n v="1185732"/>
    <x v="396"/>
    <s v="West"/>
    <s v="Alaska"/>
    <s v="Anchorage"/>
    <x v="4"/>
    <n v="62"/>
    <n v="60"/>
    <n v="3720"/>
    <n v="1488"/>
    <n v="0.4"/>
    <s v="Online"/>
  </r>
  <r>
    <s v="Amazon"/>
    <n v="1185732"/>
    <x v="396"/>
    <s v="West"/>
    <s v="Alaska"/>
    <s v="Anchorage"/>
    <x v="5"/>
    <n v="64"/>
    <n v="84"/>
    <n v="5376"/>
    <n v="2204.16"/>
    <n v="0.41"/>
    <s v="Online"/>
  </r>
  <r>
    <s v="Amazon"/>
    <n v="1185732"/>
    <x v="428"/>
    <s v="West"/>
    <s v="Alaska"/>
    <s v="Anchorage"/>
    <x v="0"/>
    <n v="68"/>
    <n v="113"/>
    <n v="7684"/>
    <n v="3611.48"/>
    <n v="0.47000000000000003"/>
    <s v="Online"/>
  </r>
  <r>
    <s v="Amazon"/>
    <n v="1185732"/>
    <x v="428"/>
    <s v="West"/>
    <s v="Alaska"/>
    <s v="Anchorage"/>
    <x v="1"/>
    <n v="60"/>
    <n v="77"/>
    <n v="4620"/>
    <n v="2217.6000000000004"/>
    <n v="0.48000000000000004"/>
    <s v="Online"/>
  </r>
  <r>
    <s v="Amazon"/>
    <n v="1185732"/>
    <x v="428"/>
    <s v="West"/>
    <s v="Alaska"/>
    <s v="Anchorage"/>
    <x v="2"/>
    <n v="59"/>
    <n v="46"/>
    <n v="2714"/>
    <n v="1085.6000000000001"/>
    <n v="0.4"/>
    <s v="Online"/>
  </r>
  <r>
    <s v="Amazon"/>
    <n v="1185732"/>
    <x v="428"/>
    <s v="West"/>
    <s v="Alaska"/>
    <s v="Anchorage"/>
    <x v="3"/>
    <n v="59"/>
    <n v="42"/>
    <n v="2478"/>
    <n v="892.07999999999993"/>
    <n v="0.36"/>
    <s v="Online"/>
  </r>
  <r>
    <s v="Amazon"/>
    <n v="1185732"/>
    <x v="428"/>
    <s v="West"/>
    <s v="Alaska"/>
    <s v="Anchorage"/>
    <x v="4"/>
    <n v="71"/>
    <n v="44"/>
    <n v="3124"/>
    <n v="1093.3999999999999"/>
    <n v="0.35"/>
    <s v="Online"/>
  </r>
  <r>
    <s v="Amazon"/>
    <n v="1185732"/>
    <x v="428"/>
    <s v="West"/>
    <s v="Alaska"/>
    <s v="Anchorage"/>
    <x v="5"/>
    <n v="73"/>
    <n v="83"/>
    <n v="6059"/>
    <n v="2423.6"/>
    <n v="0.4"/>
    <s v="Online"/>
  </r>
  <r>
    <s v="Amazon"/>
    <n v="1185732"/>
    <x v="458"/>
    <s v="West"/>
    <s v="Alaska"/>
    <s v="Anchorage"/>
    <x v="0"/>
    <n v="68"/>
    <n v="123"/>
    <n v="8364"/>
    <n v="4014.7200000000003"/>
    <n v="0.48000000000000004"/>
    <s v="Online"/>
  </r>
  <r>
    <s v="Amazon"/>
    <n v="1185732"/>
    <x v="458"/>
    <s v="West"/>
    <s v="Alaska"/>
    <s v="Anchorage"/>
    <x v="1"/>
    <n v="59"/>
    <n v="81"/>
    <n v="4779"/>
    <n v="2198.34"/>
    <n v="0.46"/>
    <s v="Online"/>
  </r>
  <r>
    <s v="Amazon"/>
    <n v="1185732"/>
    <x v="458"/>
    <s v="West"/>
    <s v="Alaska"/>
    <s v="Anchorage"/>
    <x v="2"/>
    <n v="59"/>
    <n v="93"/>
    <n v="5487"/>
    <n v="2139.9300000000003"/>
    <n v="0.39"/>
    <s v="Online"/>
  </r>
  <r>
    <s v="Amazon"/>
    <n v="1185732"/>
    <x v="458"/>
    <s v="West"/>
    <s v="Alaska"/>
    <s v="Anchorage"/>
    <x v="3"/>
    <n v="62"/>
    <n v="90"/>
    <n v="5580"/>
    <n v="2120.4"/>
    <n v="0.38"/>
    <s v="Online"/>
  </r>
  <r>
    <s v="Amazon"/>
    <n v="1185732"/>
    <x v="458"/>
    <s v="West"/>
    <s v="Alaska"/>
    <s v="Anchorage"/>
    <x v="4"/>
    <n v="69"/>
    <n v="83"/>
    <n v="5727"/>
    <n v="2004.4499999999998"/>
    <n v="0.35"/>
    <s v="Online"/>
  </r>
  <r>
    <s v="Amazon"/>
    <n v="1185732"/>
    <x v="458"/>
    <s v="West"/>
    <s v="Alaska"/>
    <s v="Anchorage"/>
    <x v="5"/>
    <n v="74"/>
    <n v="101"/>
    <n v="7474"/>
    <n v="3139.08"/>
    <n v="0.42"/>
    <s v="Online"/>
  </r>
  <r>
    <s v="Amazon"/>
    <n v="1185732"/>
    <x v="487"/>
    <s v="West"/>
    <s v="Alaska"/>
    <s v="Anchorage"/>
    <x v="0"/>
    <n v="69"/>
    <n v="174"/>
    <n v="12006"/>
    <n v="5642.8200000000006"/>
    <n v="0.47000000000000003"/>
    <s v="Online"/>
  </r>
  <r>
    <s v="Amazon"/>
    <n v="1185732"/>
    <x v="487"/>
    <s v="West"/>
    <s v="Alaska"/>
    <s v="Anchorage"/>
    <x v="1"/>
    <n v="60"/>
    <n v="112"/>
    <n v="6720"/>
    <n v="3158.4"/>
    <n v="0.47000000000000003"/>
    <s v="Online"/>
  </r>
  <r>
    <s v="Foot Locker"/>
    <n v="1128299"/>
    <x v="174"/>
    <s v="West"/>
    <s v="Alaska"/>
    <s v="Anchorage"/>
    <x v="0"/>
    <n v="33"/>
    <n v="109"/>
    <n v="3597"/>
    <n v="1366.8600000000001"/>
    <n v="0.38"/>
    <s v="Online"/>
  </r>
  <r>
    <s v="Foot Locker"/>
    <n v="1128299"/>
    <x v="174"/>
    <s v="West"/>
    <s v="Alaska"/>
    <s v="Anchorage"/>
    <x v="1"/>
    <n v="43"/>
    <n v="109"/>
    <n v="4687"/>
    <n v="1546.71"/>
    <n v="0.33"/>
    <s v="Online"/>
  </r>
  <r>
    <s v="Foot Locker"/>
    <n v="1128299"/>
    <x v="174"/>
    <s v="West"/>
    <s v="Alaska"/>
    <s v="Anchorage"/>
    <x v="2"/>
    <n v="41"/>
    <n v="113"/>
    <n v="4633"/>
    <n v="1667.8799999999999"/>
    <n v="0.36"/>
    <s v="Online"/>
  </r>
  <r>
    <s v="Foot Locker"/>
    <n v="1128299"/>
    <x v="174"/>
    <s v="West"/>
    <s v="Alaska"/>
    <s v="Anchorage"/>
    <x v="3"/>
    <n v="43"/>
    <n v="56"/>
    <n v="2408"/>
    <n v="842.8"/>
    <n v="0.35"/>
    <s v="Online"/>
  </r>
  <r>
    <s v="Foot Locker"/>
    <n v="1128299"/>
    <x v="174"/>
    <s v="West"/>
    <s v="Alaska"/>
    <s v="Anchorage"/>
    <x v="4"/>
    <n v="46"/>
    <n v="46"/>
    <n v="2116"/>
    <n v="634.79999999999995"/>
    <n v="0.3"/>
    <s v="Online"/>
  </r>
  <r>
    <s v="Foot Locker"/>
    <n v="1128299"/>
    <x v="174"/>
    <s v="West"/>
    <s v="Alaska"/>
    <s v="Anchorage"/>
    <x v="5"/>
    <n v="42"/>
    <n v="123"/>
    <n v="5166"/>
    <n v="2789.6400000000003"/>
    <n v="0.54"/>
    <s v="Online"/>
  </r>
  <r>
    <s v="Foot Locker"/>
    <n v="1128299"/>
    <x v="205"/>
    <s v="West"/>
    <s v="Alaska"/>
    <s v="Anchorage"/>
    <x v="0"/>
    <n v="33"/>
    <n v="143"/>
    <n v="4719"/>
    <n v="1698.84"/>
    <n v="0.36"/>
    <s v="Online"/>
  </r>
  <r>
    <s v="Foot Locker"/>
    <n v="1128299"/>
    <x v="205"/>
    <s v="West"/>
    <s v="Alaska"/>
    <s v="Anchorage"/>
    <x v="1"/>
    <n v="42"/>
    <n v="98"/>
    <n v="4116"/>
    <n v="1317.1200000000001"/>
    <n v="0.32"/>
    <s v="Online"/>
  </r>
  <r>
    <s v="Foot Locker"/>
    <n v="1128299"/>
    <x v="205"/>
    <s v="West"/>
    <s v="Alaska"/>
    <s v="Anchorage"/>
    <x v="2"/>
    <n v="44"/>
    <n v="94"/>
    <n v="4136"/>
    <n v="1488.96"/>
    <n v="0.36"/>
    <s v="Online"/>
  </r>
  <r>
    <s v="Foot Locker"/>
    <n v="1128299"/>
    <x v="205"/>
    <s v="West"/>
    <s v="Hawaii"/>
    <s v="Honolulu"/>
    <x v="3"/>
    <n v="41"/>
    <n v="56"/>
    <n v="2296"/>
    <n v="895.44"/>
    <n v="0.39"/>
    <s v="Online"/>
  </r>
  <r>
    <s v="Foot Locker"/>
    <n v="1128299"/>
    <x v="205"/>
    <s v="West"/>
    <s v="Hawaii"/>
    <s v="Honolulu"/>
    <x v="4"/>
    <n v="47"/>
    <n v="38"/>
    <n v="1786"/>
    <n v="535.79999999999995"/>
    <n v="0.3"/>
    <s v="Online"/>
  </r>
  <r>
    <s v="Foot Locker"/>
    <n v="1128299"/>
    <x v="205"/>
    <s v="West"/>
    <s v="Hawaii"/>
    <s v="Honolulu"/>
    <x v="5"/>
    <n v="44"/>
    <n v="102"/>
    <n v="4488"/>
    <n v="2468.4"/>
    <n v="0.55000000000000004"/>
    <s v="Online"/>
  </r>
  <r>
    <s v="Foot Locker"/>
    <n v="1128299"/>
    <x v="214"/>
    <s v="West"/>
    <s v="Hawaii"/>
    <s v="Honolulu"/>
    <x v="0"/>
    <n v="44"/>
    <n v="135"/>
    <n v="5940"/>
    <n v="2376"/>
    <n v="0.4"/>
    <s v="Online"/>
  </r>
  <r>
    <s v="Foot Locker"/>
    <n v="1128299"/>
    <x v="214"/>
    <s v="West"/>
    <s v="Hawaii"/>
    <s v="Honolulu"/>
    <x v="1"/>
    <n v="54"/>
    <n v="91"/>
    <n v="4914"/>
    <n v="1523.34"/>
    <n v="0.31"/>
    <s v="Online"/>
  </r>
  <r>
    <s v="Foot Locker"/>
    <n v="1128299"/>
    <x v="214"/>
    <s v="West"/>
    <s v="Hawaii"/>
    <s v="Honolulu"/>
    <x v="2"/>
    <n v="57"/>
    <n v="101"/>
    <n v="5757"/>
    <n v="2245.23"/>
    <n v="0.39"/>
    <s v="Online"/>
  </r>
  <r>
    <s v="Foot Locker"/>
    <n v="1128299"/>
    <x v="214"/>
    <s v="West"/>
    <s v="Hawaii"/>
    <s v="Honolulu"/>
    <x v="3"/>
    <n v="52"/>
    <n v="69"/>
    <n v="3588"/>
    <n v="1291.68"/>
    <n v="0.36"/>
    <s v="Online"/>
  </r>
  <r>
    <s v="Foot Locker"/>
    <n v="1128299"/>
    <x v="214"/>
    <s v="West"/>
    <s v="Hawaii"/>
    <s v="Honolulu"/>
    <x v="4"/>
    <n v="55"/>
    <n v="36"/>
    <n v="1980"/>
    <n v="514.80000000000007"/>
    <n v="0.26"/>
    <s v="Online"/>
  </r>
  <r>
    <s v="Foot Locker"/>
    <n v="1128299"/>
    <x v="214"/>
    <s v="West"/>
    <s v="Hawaii"/>
    <s v="Honolulu"/>
    <x v="5"/>
    <n v="50"/>
    <n v="85"/>
    <n v="4250"/>
    <n v="2337.5"/>
    <n v="0.55000000000000004"/>
    <s v="Online"/>
  </r>
  <r>
    <s v="Foot Locker"/>
    <n v="1128299"/>
    <x v="233"/>
    <s v="West"/>
    <s v="Hawaii"/>
    <s v="Honolulu"/>
    <x v="0"/>
    <n v="59"/>
    <n v="130"/>
    <n v="7670"/>
    <n v="2761.2"/>
    <n v="0.36"/>
    <s v="Online"/>
  </r>
  <r>
    <s v="Foot Locker"/>
    <n v="1128299"/>
    <x v="233"/>
    <s v="West"/>
    <s v="Hawaii"/>
    <s v="Honolulu"/>
    <x v="1"/>
    <n v="61"/>
    <n v="81"/>
    <n v="4941"/>
    <n v="1729.35"/>
    <n v="0.35"/>
    <s v="Online"/>
  </r>
  <r>
    <s v="Foot Locker"/>
    <n v="1128299"/>
    <x v="233"/>
    <s v="West"/>
    <s v="Hawaii"/>
    <s v="Honolulu"/>
    <x v="2"/>
    <n v="60"/>
    <n v="91"/>
    <n v="5460"/>
    <n v="2074.8000000000002"/>
    <n v="0.38"/>
    <s v="Online"/>
  </r>
  <r>
    <s v="Foot Locker"/>
    <n v="1128299"/>
    <x v="233"/>
    <s v="West"/>
    <s v="Hawaii"/>
    <s v="Honolulu"/>
    <x v="3"/>
    <n v="48"/>
    <n v="73"/>
    <n v="3504"/>
    <n v="1226.3999999999999"/>
    <n v="0.35"/>
    <s v="Online"/>
  </r>
  <r>
    <s v="Foot Locker"/>
    <n v="1128299"/>
    <x v="233"/>
    <s v="West"/>
    <s v="Hawaii"/>
    <s v="Honolulu"/>
    <x v="4"/>
    <n v="52"/>
    <n v="42"/>
    <n v="2184"/>
    <n v="589.68000000000006"/>
    <n v="0.27"/>
    <s v="Online"/>
  </r>
  <r>
    <s v="Foot Locker"/>
    <n v="1128299"/>
    <x v="233"/>
    <s v="West"/>
    <s v="Hawaii"/>
    <s v="Honolulu"/>
    <x v="5"/>
    <n v="66"/>
    <n v="94"/>
    <n v="6204"/>
    <n v="3102"/>
    <n v="0.5"/>
    <s v="Online"/>
  </r>
  <r>
    <s v="Foot Locker"/>
    <n v="1128299"/>
    <x v="264"/>
    <s v="West"/>
    <s v="Hawaii"/>
    <s v="Honolulu"/>
    <x v="0"/>
    <n v="51"/>
    <n v="158"/>
    <n v="8058"/>
    <n v="2981.46"/>
    <n v="0.37"/>
    <s v="Online"/>
  </r>
  <r>
    <s v="Foot Locker"/>
    <n v="1128299"/>
    <x v="264"/>
    <s v="West"/>
    <s v="Hawaii"/>
    <s v="Honolulu"/>
    <x v="1"/>
    <n v="58"/>
    <n v="98"/>
    <n v="5684"/>
    <n v="1875.72"/>
    <n v="0.33"/>
    <s v="Online"/>
  </r>
  <r>
    <s v="Foot Locker"/>
    <n v="1128299"/>
    <x v="264"/>
    <s v="West"/>
    <s v="Hawaii"/>
    <s v="Honolulu"/>
    <x v="2"/>
    <n v="56"/>
    <n v="98"/>
    <n v="5488"/>
    <n v="2195.2000000000003"/>
    <n v="0.4"/>
    <s v="Online"/>
  </r>
  <r>
    <s v="Foot Locker"/>
    <n v="1128299"/>
    <x v="264"/>
    <s v="West"/>
    <s v="Hawaii"/>
    <s v="Honolulu"/>
    <x v="3"/>
    <n v="52"/>
    <n v="80"/>
    <n v="4160"/>
    <n v="1664"/>
    <n v="0.4"/>
    <s v="Online"/>
  </r>
  <r>
    <s v="Foot Locker"/>
    <n v="1128299"/>
    <x v="264"/>
    <s v="West"/>
    <s v="Hawaii"/>
    <s v="Honolulu"/>
    <x v="4"/>
    <n v="55"/>
    <n v="46"/>
    <n v="2530"/>
    <n v="708.40000000000009"/>
    <n v="0.28000000000000003"/>
    <s v="Online"/>
  </r>
  <r>
    <s v="Foot Locker"/>
    <n v="1128299"/>
    <x v="264"/>
    <s v="West"/>
    <s v="Hawaii"/>
    <s v="Honolulu"/>
    <x v="5"/>
    <n v="69"/>
    <n v="143"/>
    <n v="9867"/>
    <n v="5426.85"/>
    <n v="0.55000000000000004"/>
    <s v="Online"/>
  </r>
  <r>
    <s v="Foot Locker"/>
    <n v="1128299"/>
    <x v="294"/>
    <s v="West"/>
    <s v="Hawaii"/>
    <s v="Honolulu"/>
    <x v="0"/>
    <n v="67"/>
    <n v="210"/>
    <n v="14070"/>
    <n v="5628"/>
    <n v="0.4"/>
    <s v="Online"/>
  </r>
  <r>
    <s v="Foot Locker"/>
    <n v="1128299"/>
    <x v="294"/>
    <s v="West"/>
    <s v="Hawaii"/>
    <s v="Honolulu"/>
    <x v="1"/>
    <n v="72"/>
    <n v="156"/>
    <n v="11232"/>
    <n v="3481.92"/>
    <n v="0.31"/>
    <s v="Online"/>
  </r>
  <r>
    <s v="Foot Locker"/>
    <n v="1128299"/>
    <x v="294"/>
    <s v="West"/>
    <s v="Hawaii"/>
    <s v="Honolulu"/>
    <x v="2"/>
    <n v="71"/>
    <n v="180"/>
    <n v="12780"/>
    <n v="4600.8"/>
    <n v="0.36"/>
    <s v="Online"/>
  </r>
  <r>
    <s v="Foot Locker"/>
    <n v="1128299"/>
    <x v="294"/>
    <s v="West"/>
    <s v="Hawaii"/>
    <s v="Honolulu"/>
    <x v="3"/>
    <n v="74"/>
    <n v="133"/>
    <n v="9842"/>
    <n v="3739.96"/>
    <n v="0.38"/>
    <s v="Online"/>
  </r>
  <r>
    <s v="Foot Locker"/>
    <n v="1128299"/>
    <x v="294"/>
    <s v="West"/>
    <s v="Hawaii"/>
    <s v="Honolulu"/>
    <x v="4"/>
    <n v="83"/>
    <n v="88"/>
    <n v="7304"/>
    <n v="2191.1999999999998"/>
    <n v="0.3"/>
    <s v="Online"/>
  </r>
  <r>
    <s v="Foot Locker"/>
    <n v="1128299"/>
    <x v="294"/>
    <s v="West"/>
    <s v="Hawaii"/>
    <s v="Honolulu"/>
    <x v="5"/>
    <n v="97"/>
    <n v="169"/>
    <n v="16393"/>
    <n v="8524.36"/>
    <n v="0.52"/>
    <s v="Online"/>
  </r>
  <r>
    <s v="Foot Locker"/>
    <n v="1128299"/>
    <x v="323"/>
    <s v="West"/>
    <s v="Hawaii"/>
    <s v="Honolulu"/>
    <x v="0"/>
    <n v="74"/>
    <n v="208"/>
    <n v="15392"/>
    <n v="5695.04"/>
    <n v="0.37"/>
    <s v="Online"/>
  </r>
  <r>
    <s v="Foot Locker"/>
    <n v="1128299"/>
    <x v="323"/>
    <s v="West"/>
    <s v="Hawaii"/>
    <s v="Honolulu"/>
    <x v="1"/>
    <n v="81"/>
    <n v="182"/>
    <n v="14742"/>
    <n v="5012.2800000000007"/>
    <n v="0.34"/>
    <s v="Online"/>
  </r>
  <r>
    <s v="Foot Locker"/>
    <n v="1128299"/>
    <x v="323"/>
    <s v="West"/>
    <s v="Hawaii"/>
    <s v="Honolulu"/>
    <x v="2"/>
    <n v="79"/>
    <n v="150"/>
    <n v="11850"/>
    <n v="4266"/>
    <n v="0.36"/>
    <s v="Online"/>
  </r>
  <r>
    <s v="Foot Locker"/>
    <n v="1128299"/>
    <x v="323"/>
    <s v="West"/>
    <s v="Hawaii"/>
    <s v="Honolulu"/>
    <x v="3"/>
    <n v="73"/>
    <n v="130"/>
    <n v="9490"/>
    <n v="3796"/>
    <n v="0.4"/>
    <s v="Online"/>
  </r>
  <r>
    <s v="Foot Locker"/>
    <n v="1128299"/>
    <x v="323"/>
    <s v="West"/>
    <s v="Hawaii"/>
    <s v="Honolulu"/>
    <x v="4"/>
    <n v="80"/>
    <n v="149"/>
    <n v="11920"/>
    <n v="3576"/>
    <n v="0.3"/>
    <s v="Online"/>
  </r>
  <r>
    <s v="Foot Locker"/>
    <n v="1128299"/>
    <x v="323"/>
    <s v="West"/>
    <s v="Hawaii"/>
    <s v="Honolulu"/>
    <x v="5"/>
    <n v="96"/>
    <n v="154"/>
    <n v="14784"/>
    <n v="7687.68"/>
    <n v="0.52"/>
    <s v="Online"/>
  </r>
  <r>
    <s v="Foot Locker"/>
    <n v="1128299"/>
    <x v="355"/>
    <s v="West"/>
    <s v="Hawaii"/>
    <s v="Honolulu"/>
    <x v="0"/>
    <n v="79"/>
    <n v="210"/>
    <n v="16590"/>
    <n v="6138.3"/>
    <n v="0.37"/>
    <s v="Online"/>
  </r>
  <r>
    <s v="Foot Locker"/>
    <n v="1128299"/>
    <x v="355"/>
    <s v="West"/>
    <s v="Hawaii"/>
    <s v="Honolulu"/>
    <x v="1"/>
    <n v="71"/>
    <n v="218"/>
    <n v="15478"/>
    <n v="5262.52"/>
    <n v="0.34"/>
    <s v="Online"/>
  </r>
  <r>
    <s v="Foot Locker"/>
    <n v="1128299"/>
    <x v="355"/>
    <s v="West"/>
    <s v="Hawaii"/>
    <s v="Honolulu"/>
    <x v="2"/>
    <n v="64"/>
    <n v="162"/>
    <n v="10368"/>
    <n v="4043.52"/>
    <n v="0.39"/>
    <s v="Online"/>
  </r>
  <r>
    <s v="Foot Locker"/>
    <n v="1128299"/>
    <x v="355"/>
    <s v="West"/>
    <s v="Hawaii"/>
    <s v="Honolulu"/>
    <x v="3"/>
    <n v="67"/>
    <n v="142"/>
    <n v="9514"/>
    <n v="3615.32"/>
    <n v="0.38"/>
    <s v="Online"/>
  </r>
  <r>
    <s v="Walmart"/>
    <n v="1128299"/>
    <x v="355"/>
    <s v="West"/>
    <s v="Hawaii"/>
    <s v="Honolulu"/>
    <x v="4"/>
    <n v="69"/>
    <n v="147"/>
    <n v="10143"/>
    <n v="2738.61"/>
    <n v="0.27"/>
    <s v="Online"/>
  </r>
  <r>
    <s v="Walmart"/>
    <n v="1128299"/>
    <x v="355"/>
    <s v="West"/>
    <s v="Hawaii"/>
    <s v="Honolulu"/>
    <x v="5"/>
    <n v="72"/>
    <n v="88"/>
    <n v="6336"/>
    <n v="3358.0800000000004"/>
    <n v="0.53"/>
    <s v="Online"/>
  </r>
  <r>
    <s v="Walmart"/>
    <n v="1128299"/>
    <x v="387"/>
    <s v="West"/>
    <s v="Hawaii"/>
    <s v="Honolulu"/>
    <x v="0"/>
    <n v="62"/>
    <n v="149"/>
    <n v="9238"/>
    <n v="3325.68"/>
    <n v="0.36"/>
    <s v="Online"/>
  </r>
  <r>
    <s v="Walmart"/>
    <n v="1128299"/>
    <x v="387"/>
    <s v="West"/>
    <s v="Hawaii"/>
    <s v="Honolulu"/>
    <x v="1"/>
    <n v="69"/>
    <n v="149"/>
    <n v="10281"/>
    <n v="3392.73"/>
    <n v="0.33"/>
    <s v="Online"/>
  </r>
  <r>
    <s v="Walmart"/>
    <n v="1128299"/>
    <x v="387"/>
    <s v="West"/>
    <s v="Hawaii"/>
    <s v="Honolulu"/>
    <x v="2"/>
    <n v="64"/>
    <n v="105"/>
    <n v="6720"/>
    <n v="2620.8000000000002"/>
    <n v="0.39"/>
    <s v="Online"/>
  </r>
  <r>
    <s v="Walmart"/>
    <n v="1128299"/>
    <x v="387"/>
    <s v="West"/>
    <s v="Hawaii"/>
    <s v="Honolulu"/>
    <x v="3"/>
    <n v="62"/>
    <n v="85"/>
    <n v="5270"/>
    <n v="2108"/>
    <n v="0.4"/>
    <s v="Online"/>
  </r>
  <r>
    <s v="Walmart"/>
    <n v="1128299"/>
    <x v="387"/>
    <s v="West"/>
    <s v="Hawaii"/>
    <s v="Honolulu"/>
    <x v="4"/>
    <n v="71"/>
    <n v="91"/>
    <n v="6461"/>
    <n v="1938.3"/>
    <n v="0.3"/>
    <s v="Online"/>
  </r>
  <r>
    <s v="Walmart"/>
    <n v="1128299"/>
    <x v="387"/>
    <s v="West"/>
    <s v="Hawaii"/>
    <s v="Honolulu"/>
    <x v="5"/>
    <n v="56"/>
    <n v="105"/>
    <n v="5880"/>
    <n v="3116.4"/>
    <n v="0.53"/>
    <s v="Online"/>
  </r>
  <r>
    <s v="Walmart"/>
    <n v="1128299"/>
    <x v="416"/>
    <s v="West"/>
    <s v="Hawaii"/>
    <s v="Honolulu"/>
    <x v="0"/>
    <n v="52"/>
    <n v="124"/>
    <n v="6448"/>
    <n v="2579.2000000000003"/>
    <n v="0.4"/>
    <s v="Online"/>
  </r>
  <r>
    <s v="Walmart"/>
    <n v="1128299"/>
    <x v="416"/>
    <s v="West"/>
    <s v="Hawaii"/>
    <s v="Honolulu"/>
    <x v="1"/>
    <n v="61"/>
    <n v="138"/>
    <n v="8418"/>
    <n v="2525.4000000000005"/>
    <n v="0.30000000000000004"/>
    <s v="Online"/>
  </r>
  <r>
    <s v="Walmart"/>
    <n v="1128299"/>
    <x v="416"/>
    <s v="West"/>
    <s v="Hawaii"/>
    <s v="Honolulu"/>
    <x v="2"/>
    <n v="56"/>
    <n v="87"/>
    <n v="4872"/>
    <n v="1705.1999999999998"/>
    <n v="0.35"/>
    <s v="Online"/>
  </r>
  <r>
    <s v="Walmart"/>
    <n v="1128299"/>
    <x v="416"/>
    <s v="West"/>
    <s v="Hawaii"/>
    <s v="Honolulu"/>
    <x v="3"/>
    <n v="50"/>
    <n v="83"/>
    <n v="4150"/>
    <n v="1535.5"/>
    <n v="0.37"/>
    <s v="Online"/>
  </r>
  <r>
    <s v="Walmart"/>
    <n v="1128299"/>
    <x v="416"/>
    <s v="West"/>
    <s v="Hawaii"/>
    <s v="Honolulu"/>
    <x v="4"/>
    <n v="63"/>
    <n v="70"/>
    <n v="4410"/>
    <n v="1234.8000000000002"/>
    <n v="0.28000000000000003"/>
    <s v="Online"/>
  </r>
  <r>
    <s v="Walmart"/>
    <n v="1128299"/>
    <x v="416"/>
    <s v="West"/>
    <s v="Hawaii"/>
    <s v="Honolulu"/>
    <x v="5"/>
    <n v="64"/>
    <n v="75"/>
    <n v="4800"/>
    <n v="2448"/>
    <n v="0.51"/>
    <s v="Online"/>
  </r>
  <r>
    <s v="Walmart"/>
    <n v="1128299"/>
    <x v="447"/>
    <s v="West"/>
    <s v="Hawaii"/>
    <s v="Honolulu"/>
    <x v="0"/>
    <n v="51"/>
    <n v="158"/>
    <n v="8058"/>
    <n v="2981.46"/>
    <n v="0.37"/>
    <s v="Online"/>
  </r>
  <r>
    <s v="Walmart"/>
    <n v="1128299"/>
    <x v="447"/>
    <s v="West"/>
    <s v="Hawaii"/>
    <s v="Honolulu"/>
    <x v="1"/>
    <n v="56"/>
    <n v="168"/>
    <n v="9408"/>
    <n v="3010.56"/>
    <n v="0.32"/>
    <s v="Online"/>
  </r>
  <r>
    <s v="Walmart"/>
    <n v="1128299"/>
    <x v="447"/>
    <s v="West"/>
    <s v="Hawaii"/>
    <s v="Honolulu"/>
    <x v="2"/>
    <n v="50"/>
    <n v="123"/>
    <n v="6150"/>
    <n v="2460"/>
    <n v="0.4"/>
    <s v="Online"/>
  </r>
  <r>
    <s v="Walmart"/>
    <n v="1128299"/>
    <x v="447"/>
    <s v="West"/>
    <s v="Hawaii"/>
    <s v="Honolulu"/>
    <x v="3"/>
    <n v="60"/>
    <n v="104"/>
    <n v="6240"/>
    <n v="2433.6"/>
    <n v="0.39"/>
    <s v="Online"/>
  </r>
  <r>
    <s v="Walmart"/>
    <n v="1128299"/>
    <x v="447"/>
    <s v="West"/>
    <s v="Hawaii"/>
    <s v="Honolulu"/>
    <x v="4"/>
    <n v="83"/>
    <n v="113"/>
    <n v="9379"/>
    <n v="2813.7"/>
    <n v="0.3"/>
    <s v="Online"/>
  </r>
  <r>
    <s v="Walmart"/>
    <n v="1128299"/>
    <x v="447"/>
    <s v="West"/>
    <s v="Hawaii"/>
    <s v="Honolulu"/>
    <x v="5"/>
    <n v="82"/>
    <n v="140"/>
    <n v="11480"/>
    <n v="5969.6"/>
    <n v="0.52"/>
    <s v="Online"/>
  </r>
  <r>
    <s v="Walmart"/>
    <n v="1128299"/>
    <x v="476"/>
    <s v="West"/>
    <s v="Hawaii"/>
    <s v="Honolulu"/>
    <x v="0"/>
    <n v="68"/>
    <n v="189"/>
    <n v="12852"/>
    <n v="5140.8"/>
    <n v="0.4"/>
    <s v="Online"/>
  </r>
  <r>
    <s v="Walmart"/>
    <n v="1128299"/>
    <x v="476"/>
    <s v="West"/>
    <s v="Hawaii"/>
    <s v="Honolulu"/>
    <x v="1"/>
    <n v="77"/>
    <n v="182"/>
    <n v="14014"/>
    <n v="4204.2000000000007"/>
    <n v="0.30000000000000004"/>
    <s v="Online"/>
  </r>
  <r>
    <s v="Sports Direct"/>
    <n v="1128299"/>
    <x v="476"/>
    <s v="West"/>
    <s v="Hawaii"/>
    <s v="Honolulu"/>
    <x v="2"/>
    <n v="74"/>
    <n v="135"/>
    <n v="9990"/>
    <n v="3496.5"/>
    <n v="0.35"/>
    <s v="Online"/>
  </r>
  <r>
    <s v="Sports Direct"/>
    <n v="1128299"/>
    <x v="476"/>
    <s v="West"/>
    <s v="Hawaii"/>
    <s v="Honolulu"/>
    <x v="3"/>
    <n v="73"/>
    <n v="145"/>
    <n v="10585"/>
    <n v="3704.7499999999995"/>
    <n v="0.35"/>
    <s v="Online"/>
  </r>
  <r>
    <s v="Sports Direct"/>
    <n v="1128299"/>
    <x v="476"/>
    <s v="West"/>
    <s v="Hawaii"/>
    <s v="Honolulu"/>
    <x v="4"/>
    <n v="84"/>
    <n v="128"/>
    <n v="10752"/>
    <n v="2795.52"/>
    <n v="0.26"/>
    <s v="Online"/>
  </r>
  <r>
    <s v="Sports Direct"/>
    <n v="1128299"/>
    <x v="476"/>
    <s v="West"/>
    <s v="Hawaii"/>
    <s v="Honolulu"/>
    <x v="5"/>
    <n v="89"/>
    <n v="142"/>
    <n v="12638"/>
    <n v="6319"/>
    <n v="0.5"/>
    <s v="Online"/>
  </r>
  <r>
    <s v="Sports Direct"/>
    <n v="1128299"/>
    <x v="181"/>
    <s v="West"/>
    <s v="Hawaii"/>
    <s v="Honolulu"/>
    <x v="0"/>
    <n v="38"/>
    <n v="115"/>
    <n v="4370"/>
    <n v="1879.1"/>
    <n v="0.43"/>
    <s v="Online"/>
  </r>
  <r>
    <s v="Sports Direct"/>
    <n v="1128299"/>
    <x v="181"/>
    <s v="West"/>
    <s v="Hawaii"/>
    <s v="Honolulu"/>
    <x v="1"/>
    <n v="48"/>
    <n v="123"/>
    <n v="5904"/>
    <n v="2066.4"/>
    <n v="0.35"/>
    <s v="Online"/>
  </r>
  <r>
    <s v="Sports Direct"/>
    <n v="1128299"/>
    <x v="181"/>
    <s v="West"/>
    <s v="Hawaii"/>
    <s v="Honolulu"/>
    <x v="2"/>
    <n v="45"/>
    <n v="123"/>
    <n v="5535"/>
    <n v="2269.35"/>
    <n v="0.41"/>
    <s v="Online"/>
  </r>
  <r>
    <s v="Sports Direct"/>
    <n v="1128299"/>
    <x v="181"/>
    <s v="West"/>
    <s v="Hawaii"/>
    <s v="Honolulu"/>
    <x v="3"/>
    <n v="47"/>
    <n v="77"/>
    <n v="3619"/>
    <n v="1628.5499999999997"/>
    <n v="0.44999999999999996"/>
    <s v="Online"/>
  </r>
  <r>
    <s v="Sports Direct"/>
    <n v="1128299"/>
    <x v="181"/>
    <s v="West"/>
    <s v="Hawaii"/>
    <s v="Honolulu"/>
    <x v="4"/>
    <n v="54"/>
    <n v="68"/>
    <n v="3672"/>
    <n v="1101.6000000000001"/>
    <n v="0.30000000000000004"/>
    <s v="Online"/>
  </r>
  <r>
    <s v="Sports Direct"/>
    <n v="1128299"/>
    <x v="181"/>
    <s v="West"/>
    <s v="Hawaii"/>
    <s v="Honolulu"/>
    <x v="5"/>
    <n v="49"/>
    <n v="124"/>
    <n v="6076"/>
    <n v="3584.8400000000006"/>
    <n v="0.59000000000000008"/>
    <s v="Online"/>
  </r>
  <r>
    <s v="Sports Direct"/>
    <n v="1128299"/>
    <x v="212"/>
    <s v="West"/>
    <s v="Hawaii"/>
    <s v="Honolulu"/>
    <x v="0"/>
    <n v="36"/>
    <n v="137"/>
    <n v="4932"/>
    <n v="2071.44"/>
    <n v="0.42"/>
    <s v="Online"/>
  </r>
  <r>
    <s v="Sports Direct"/>
    <n v="1128299"/>
    <x v="212"/>
    <s v="West"/>
    <s v="Hawaii"/>
    <s v="Honolulu"/>
    <x v="1"/>
    <n v="49"/>
    <n v="111"/>
    <n v="5439"/>
    <n v="1903.6499999999999"/>
    <n v="0.35"/>
    <s v="Online"/>
  </r>
  <r>
    <s v="Sports Direct"/>
    <n v="1128299"/>
    <x v="212"/>
    <s v="West"/>
    <s v="Hawaii"/>
    <s v="Honolulu"/>
    <x v="2"/>
    <n v="49"/>
    <n v="111"/>
    <n v="5439"/>
    <n v="2175.6"/>
    <n v="0.4"/>
    <s v="Online"/>
  </r>
  <r>
    <s v="Sports Direct"/>
    <n v="1128299"/>
    <x v="212"/>
    <s v="Southeast"/>
    <s v="Florida"/>
    <s v="Orlando"/>
    <x v="3"/>
    <n v="45"/>
    <n v="74"/>
    <n v="3330"/>
    <n v="1465.2"/>
    <n v="0.44"/>
    <s v="Online"/>
  </r>
  <r>
    <s v="Sports Direct"/>
    <n v="1128299"/>
    <x v="212"/>
    <s v="Southeast"/>
    <s v="Florida"/>
    <s v="Orlando"/>
    <x v="4"/>
    <n v="52"/>
    <n v="60"/>
    <n v="3120"/>
    <n v="998.4"/>
    <n v="0.32"/>
    <s v="Online"/>
  </r>
  <r>
    <s v="Sports Direct"/>
    <n v="1128299"/>
    <x v="212"/>
    <s v="Southeast"/>
    <s v="Florida"/>
    <s v="Orlando"/>
    <x v="5"/>
    <n v="47"/>
    <n v="108"/>
    <n v="5076"/>
    <n v="2944.0800000000004"/>
    <n v="0.58000000000000007"/>
    <s v="Online"/>
  </r>
  <r>
    <s v="Sports Direct"/>
    <n v="1128299"/>
    <x v="221"/>
    <s v="Southeast"/>
    <s v="Florida"/>
    <s v="Orlando"/>
    <x v="0"/>
    <n v="46"/>
    <n v="160"/>
    <n v="7360"/>
    <n v="3017.6"/>
    <n v="0.41"/>
    <s v="Online"/>
  </r>
  <r>
    <s v="Sports Direct"/>
    <n v="1128299"/>
    <x v="221"/>
    <s v="Southeast"/>
    <s v="Florida"/>
    <s v="Orlando"/>
    <x v="1"/>
    <n v="58"/>
    <n v="100"/>
    <n v="5800"/>
    <n v="2204"/>
    <n v="0.38"/>
    <s v="Online"/>
  </r>
  <r>
    <s v="Sports Direct"/>
    <n v="1128299"/>
    <x v="221"/>
    <s v="Southeast"/>
    <s v="Florida"/>
    <s v="Orlando"/>
    <x v="2"/>
    <n v="59"/>
    <n v="115"/>
    <n v="6785"/>
    <n v="2917.55"/>
    <n v="0.43"/>
    <s v="Online"/>
  </r>
  <r>
    <s v="Sports Direct"/>
    <n v="1128299"/>
    <x v="221"/>
    <s v="Southeast"/>
    <s v="Florida"/>
    <s v="Orlando"/>
    <x v="3"/>
    <n v="58"/>
    <n v="91"/>
    <n v="5278"/>
    <n v="2216.7599999999998"/>
    <n v="0.42"/>
    <s v="Online"/>
  </r>
  <r>
    <s v="Sports Direct"/>
    <n v="1128299"/>
    <x v="221"/>
    <s v="Southeast"/>
    <s v="Florida"/>
    <s v="Orlando"/>
    <x v="4"/>
    <n v="61"/>
    <n v="44"/>
    <n v="2684"/>
    <n v="885.72"/>
    <n v="0.33"/>
    <s v="Online"/>
  </r>
  <r>
    <s v="Sports Direct"/>
    <n v="1128299"/>
    <x v="221"/>
    <s v="Southeast"/>
    <s v="Florida"/>
    <s v="Orlando"/>
    <x v="5"/>
    <n v="54"/>
    <n v="101"/>
    <n v="5454"/>
    <n v="3272.4"/>
    <n v="0.6"/>
    <s v="Online"/>
  </r>
  <r>
    <s v="Walmart"/>
    <n v="1128299"/>
    <x v="240"/>
    <s v="Southeast"/>
    <s v="Florida"/>
    <s v="Orlando"/>
    <x v="0"/>
    <n v="62"/>
    <n v="138"/>
    <n v="8556"/>
    <n v="3593.52"/>
    <n v="0.42"/>
    <s v="Online"/>
  </r>
  <r>
    <s v="Walmart"/>
    <n v="1128299"/>
    <x v="240"/>
    <s v="Southeast"/>
    <s v="Florida"/>
    <s v="Orlando"/>
    <x v="1"/>
    <n v="66"/>
    <n v="98"/>
    <n v="6468"/>
    <n v="2263.7999999999997"/>
    <n v="0.35"/>
    <s v="Online"/>
  </r>
  <r>
    <s v="Walmart"/>
    <n v="1128299"/>
    <x v="240"/>
    <s v="Southeast"/>
    <s v="Florida"/>
    <s v="Orlando"/>
    <x v="2"/>
    <n v="66"/>
    <n v="120"/>
    <n v="7920"/>
    <n v="3247.2"/>
    <n v="0.41"/>
    <s v="Online"/>
  </r>
  <r>
    <s v="Walmart"/>
    <n v="1128299"/>
    <x v="240"/>
    <s v="Southeast"/>
    <s v="Florida"/>
    <s v="Orlando"/>
    <x v="3"/>
    <n v="52"/>
    <n v="84"/>
    <n v="4368"/>
    <n v="1965.6"/>
    <n v="0.44999999999999996"/>
    <s v="Online"/>
  </r>
  <r>
    <s v="Walmart"/>
    <n v="1128299"/>
    <x v="240"/>
    <s v="Southeast"/>
    <s v="Florida"/>
    <s v="Orlando"/>
    <x v="4"/>
    <n v="59"/>
    <n v="58"/>
    <n v="3422"/>
    <n v="1197.6999999999998"/>
    <n v="0.35"/>
    <s v="Online"/>
  </r>
  <r>
    <s v="Walmart"/>
    <n v="1128299"/>
    <x v="240"/>
    <s v="Southeast"/>
    <s v="Florida"/>
    <s v="Orlando"/>
    <x v="5"/>
    <n v="72"/>
    <n v="109"/>
    <n v="7848"/>
    <n v="4708.8"/>
    <n v="0.6"/>
    <s v="Online"/>
  </r>
  <r>
    <s v="Walmart"/>
    <n v="1128299"/>
    <x v="271"/>
    <s v="Southeast"/>
    <s v="Florida"/>
    <s v="Orlando"/>
    <x v="0"/>
    <n v="58"/>
    <n v="155"/>
    <n v="8990"/>
    <n v="3865.7"/>
    <n v="0.43"/>
    <s v="Online"/>
  </r>
  <r>
    <s v="Walmart"/>
    <n v="1128299"/>
    <x v="271"/>
    <s v="Southeast"/>
    <s v="Florida"/>
    <s v="Orlando"/>
    <x v="1"/>
    <n v="60"/>
    <n v="128"/>
    <n v="7680"/>
    <n v="3072"/>
    <n v="0.4"/>
    <s v="Online"/>
  </r>
  <r>
    <s v="Walmart"/>
    <n v="1128299"/>
    <x v="271"/>
    <s v="Southeast"/>
    <s v="Florida"/>
    <s v="Orlando"/>
    <x v="2"/>
    <n v="59"/>
    <n v="119"/>
    <n v="7021"/>
    <n v="3159.45"/>
    <n v="0.44999999999999996"/>
    <s v="Online"/>
  </r>
  <r>
    <s v="Walmart"/>
    <n v="1128299"/>
    <x v="271"/>
    <s v="Southeast"/>
    <s v="Florida"/>
    <s v="Orlando"/>
    <x v="3"/>
    <n v="59"/>
    <n v="88"/>
    <n v="5192"/>
    <n v="2232.56"/>
    <n v="0.43"/>
    <s v="Online"/>
  </r>
  <r>
    <s v="Walmart"/>
    <n v="1128299"/>
    <x v="271"/>
    <s v="Southeast"/>
    <s v="Florida"/>
    <s v="Orlando"/>
    <x v="4"/>
    <n v="52"/>
    <n v="68"/>
    <n v="3536"/>
    <n v="1131.52"/>
    <n v="0.32"/>
    <s v="Online"/>
  </r>
  <r>
    <s v="Walmart"/>
    <n v="1128299"/>
    <x v="271"/>
    <s v="Southeast"/>
    <s v="Florida"/>
    <s v="Orlando"/>
    <x v="5"/>
    <n v="67"/>
    <n v="173"/>
    <n v="11591"/>
    <n v="6722.7800000000007"/>
    <n v="0.58000000000000007"/>
    <s v="Online"/>
  </r>
  <r>
    <s v="Walmart"/>
    <n v="1128299"/>
    <x v="301"/>
    <s v="Southeast"/>
    <s v="Florida"/>
    <s v="Orlando"/>
    <x v="0"/>
    <n v="61"/>
    <n v="223"/>
    <n v="13603"/>
    <n v="6121.3499999999995"/>
    <n v="0.44999999999999996"/>
    <s v="Online"/>
  </r>
  <r>
    <s v="Walmart"/>
    <n v="1128299"/>
    <x v="301"/>
    <s v="Southeast"/>
    <s v="Florida"/>
    <s v="Orlando"/>
    <x v="1"/>
    <n v="64"/>
    <n v="203"/>
    <n v="12992"/>
    <n v="4547.2"/>
    <n v="0.35"/>
    <s v="Online"/>
  </r>
  <r>
    <s v="Walmart"/>
    <n v="1128299"/>
    <x v="301"/>
    <s v="Southeast"/>
    <s v="Florida"/>
    <s v="Orlando"/>
    <x v="2"/>
    <n v="80"/>
    <n v="210"/>
    <n v="16800"/>
    <n v="7224"/>
    <n v="0.43"/>
    <s v="Online"/>
  </r>
  <r>
    <s v="Walmart"/>
    <n v="1128299"/>
    <x v="301"/>
    <s v="Southeast"/>
    <s v="Florida"/>
    <s v="Orlando"/>
    <x v="3"/>
    <n v="77"/>
    <n v="155"/>
    <n v="11935"/>
    <n v="5012.7"/>
    <n v="0.42"/>
    <s v="Online"/>
  </r>
  <r>
    <s v="Walmart"/>
    <n v="1128299"/>
    <x v="301"/>
    <s v="Southeast"/>
    <s v="Florida"/>
    <s v="Orlando"/>
    <x v="4"/>
    <n v="89"/>
    <n v="126"/>
    <n v="11214"/>
    <n v="3588.48"/>
    <n v="0.32"/>
    <s v="Online"/>
  </r>
  <r>
    <s v="Walmart"/>
    <n v="1128299"/>
    <x v="301"/>
    <s v="Southeast"/>
    <s v="Florida"/>
    <s v="Orlando"/>
    <x v="5"/>
    <n v="103"/>
    <n v="218"/>
    <n v="22454"/>
    <n v="12574.240000000002"/>
    <n v="0.56000000000000005"/>
    <s v="Online"/>
  </r>
  <r>
    <s v="Walmart"/>
    <n v="1128299"/>
    <x v="330"/>
    <s v="Southeast"/>
    <s v="Florida"/>
    <s v="Orlando"/>
    <x v="0"/>
    <n v="83"/>
    <n v="261"/>
    <n v="21663"/>
    <n v="9531.7199999999993"/>
    <n v="0.44"/>
    <s v="Online"/>
  </r>
  <r>
    <s v="Walmart"/>
    <n v="1128299"/>
    <x v="330"/>
    <s v="Southeast"/>
    <s v="Florida"/>
    <s v="Orlando"/>
    <x v="1"/>
    <n v="88"/>
    <n v="225"/>
    <n v="19800"/>
    <n v="7920"/>
    <n v="0.4"/>
    <s v="Online"/>
  </r>
  <r>
    <s v="Walmart"/>
    <n v="1128299"/>
    <x v="330"/>
    <s v="Southeast"/>
    <s v="Florida"/>
    <s v="Orlando"/>
    <x v="2"/>
    <n v="86"/>
    <n v="189"/>
    <n v="16254"/>
    <n v="7151.76"/>
    <n v="0.44"/>
    <s v="Online"/>
  </r>
  <r>
    <s v="Walmart"/>
    <n v="1128299"/>
    <x v="330"/>
    <s v="Southeast"/>
    <s v="Florida"/>
    <s v="Orlando"/>
    <x v="3"/>
    <n v="82"/>
    <n v="180"/>
    <n v="14760"/>
    <n v="6346.8"/>
    <n v="0.43"/>
    <s v="Online"/>
  </r>
  <r>
    <s v="Walmart"/>
    <n v="1128299"/>
    <x v="330"/>
    <s v="Southeast"/>
    <s v="Florida"/>
    <s v="Orlando"/>
    <x v="4"/>
    <n v="89"/>
    <n v="195"/>
    <n v="17355"/>
    <n v="5553.6"/>
    <n v="0.32"/>
    <s v="Online"/>
  </r>
  <r>
    <s v="Walmart"/>
    <n v="1128299"/>
    <x v="330"/>
    <s v="Southeast"/>
    <s v="Florida"/>
    <s v="Orlando"/>
    <x v="5"/>
    <n v="101"/>
    <n v="163"/>
    <n v="16463"/>
    <n v="9383.9100000000017"/>
    <n v="0.57000000000000006"/>
    <s v="Online"/>
  </r>
  <r>
    <s v="Walmart"/>
    <n v="1128299"/>
    <x v="362"/>
    <s v="Southeast"/>
    <s v="Florida"/>
    <s v="Orlando"/>
    <x v="0"/>
    <n v="87"/>
    <n v="213"/>
    <n v="18531"/>
    <n v="7597.7099999999991"/>
    <n v="0.41"/>
    <s v="Online"/>
  </r>
  <r>
    <s v="Walmart"/>
    <n v="1128299"/>
    <x v="362"/>
    <s v="Southeast"/>
    <s v="Florida"/>
    <s v="Orlando"/>
    <x v="1"/>
    <n v="77"/>
    <n v="206"/>
    <n v="15862"/>
    <n v="5551.7"/>
    <n v="0.35"/>
    <s v="Online"/>
  </r>
  <r>
    <s v="Walmart"/>
    <n v="1128299"/>
    <x v="362"/>
    <s v="Southeast"/>
    <s v="Florida"/>
    <s v="Orlando"/>
    <x v="2"/>
    <n v="78"/>
    <n v="189"/>
    <n v="14742"/>
    <n v="6339.0599999999995"/>
    <n v="0.43"/>
    <s v="Online"/>
  </r>
  <r>
    <s v="Walmart"/>
    <n v="1128299"/>
    <x v="362"/>
    <s v="Southeast"/>
    <s v="Florida"/>
    <s v="Orlando"/>
    <x v="3"/>
    <n v="77"/>
    <n v="143"/>
    <n v="11011"/>
    <n v="4624.62"/>
    <n v="0.42"/>
    <s v="Online"/>
  </r>
  <r>
    <s v="Walmart"/>
    <n v="1128299"/>
    <x v="362"/>
    <s v="Southeast"/>
    <s v="Florida"/>
    <s v="Orlando"/>
    <x v="4"/>
    <n v="74"/>
    <n v="143"/>
    <n v="10582"/>
    <n v="3280.42"/>
    <n v="0.31"/>
    <s v="Online"/>
  </r>
  <r>
    <s v="Walmart"/>
    <n v="1128299"/>
    <x v="362"/>
    <s v="Southeast"/>
    <s v="Florida"/>
    <s v="Orlando"/>
    <x v="5"/>
    <n v="81"/>
    <n v="87"/>
    <n v="7047"/>
    <n v="4087.2600000000007"/>
    <n v="0.58000000000000007"/>
    <s v="Online"/>
  </r>
  <r>
    <s v="Walmart"/>
    <n v="1128299"/>
    <x v="394"/>
    <s v="Southeast"/>
    <s v="Florida"/>
    <s v="Orlando"/>
    <x v="0"/>
    <n v="58"/>
    <n v="140"/>
    <n v="8120"/>
    <n v="3248"/>
    <n v="0.4"/>
    <s v="Online"/>
  </r>
  <r>
    <s v="Walmart"/>
    <n v="1128299"/>
    <x v="394"/>
    <s v="Southeast"/>
    <s v="Florida"/>
    <s v="Orlando"/>
    <x v="1"/>
    <n v="60"/>
    <n v="135"/>
    <n v="8100"/>
    <n v="2997"/>
    <n v="0.37"/>
    <s v="Online"/>
  </r>
  <r>
    <s v="Walmart"/>
    <n v="1128299"/>
    <x v="394"/>
    <s v="Southeast"/>
    <s v="Florida"/>
    <s v="Orlando"/>
    <x v="2"/>
    <n v="54"/>
    <n v="75"/>
    <n v="4050"/>
    <n v="1822.4999999999998"/>
    <n v="0.44999999999999996"/>
    <s v="Online"/>
  </r>
  <r>
    <s v="Walmart"/>
    <n v="1128299"/>
    <x v="394"/>
    <s v="Southeast"/>
    <s v="Florida"/>
    <s v="Orlando"/>
    <x v="3"/>
    <n v="54"/>
    <n v="65"/>
    <n v="3510"/>
    <n v="1544.4"/>
    <n v="0.44"/>
    <s v="Online"/>
  </r>
  <r>
    <s v="Walmart"/>
    <n v="1128299"/>
    <x v="394"/>
    <s v="Southeast"/>
    <s v="Florida"/>
    <s v="Orlando"/>
    <x v="4"/>
    <n v="64"/>
    <n v="74"/>
    <n v="4736"/>
    <n v="1468.16"/>
    <n v="0.31"/>
    <s v="Online"/>
  </r>
  <r>
    <s v="Walmart"/>
    <n v="1128299"/>
    <x v="394"/>
    <s v="Southeast"/>
    <s v="Florida"/>
    <s v="Orlando"/>
    <x v="5"/>
    <n v="51"/>
    <n v="75"/>
    <n v="3825"/>
    <n v="2103.75"/>
    <n v="0.55000000000000004"/>
    <s v="Online"/>
  </r>
  <r>
    <s v="Walmart"/>
    <n v="1128299"/>
    <x v="423"/>
    <s v="Southeast"/>
    <s v="Florida"/>
    <s v="Orlando"/>
    <x v="0"/>
    <n v="47"/>
    <n v="100"/>
    <n v="4700"/>
    <n v="2068"/>
    <n v="0.44"/>
    <s v="Online"/>
  </r>
  <r>
    <s v="Walmart"/>
    <n v="1128299"/>
    <x v="423"/>
    <s v="Southeast"/>
    <s v="Florida"/>
    <s v="Orlando"/>
    <x v="1"/>
    <n v="59"/>
    <n v="144"/>
    <n v="8496"/>
    <n v="3228.48"/>
    <n v="0.38"/>
    <s v="Online"/>
  </r>
  <r>
    <s v="Walmart"/>
    <n v="1128299"/>
    <x v="423"/>
    <s v="Southeast"/>
    <s v="Florida"/>
    <s v="Orlando"/>
    <x v="2"/>
    <n v="55"/>
    <n v="112"/>
    <n v="6160"/>
    <n v="2525.6"/>
    <n v="0.41"/>
    <s v="Online"/>
  </r>
  <r>
    <s v="Walmart"/>
    <n v="1128299"/>
    <x v="423"/>
    <s v="Southeast"/>
    <s v="Florida"/>
    <s v="Orlando"/>
    <x v="3"/>
    <n v="51"/>
    <n v="113"/>
    <n v="5763"/>
    <n v="2362.83"/>
    <n v="0.41"/>
    <s v="Online"/>
  </r>
  <r>
    <s v="Walmart"/>
    <n v="1128299"/>
    <x v="423"/>
    <s v="Southeast"/>
    <s v="Florida"/>
    <s v="Orlando"/>
    <x v="4"/>
    <n v="59"/>
    <n v="98"/>
    <n v="5782"/>
    <n v="1792.42"/>
    <n v="0.31"/>
    <s v="Online"/>
  </r>
  <r>
    <s v="Walmart"/>
    <n v="1128299"/>
    <x v="423"/>
    <s v="Southeast"/>
    <s v="Florida"/>
    <s v="Orlando"/>
    <x v="5"/>
    <n v="65"/>
    <n v="104"/>
    <n v="6760"/>
    <n v="3920.8000000000006"/>
    <n v="0.58000000000000007"/>
    <s v="Online"/>
  </r>
  <r>
    <s v="Walmart"/>
    <n v="1128299"/>
    <x v="454"/>
    <s v="Southeast"/>
    <s v="Florida"/>
    <s v="Orlando"/>
    <x v="0"/>
    <n v="52"/>
    <n v="169"/>
    <n v="8788"/>
    <n v="3515.2000000000003"/>
    <n v="0.4"/>
    <s v="Online"/>
  </r>
  <r>
    <s v="Walmart"/>
    <n v="1128299"/>
    <x v="454"/>
    <s v="Southeast"/>
    <s v="Florida"/>
    <s v="Orlando"/>
    <x v="1"/>
    <n v="54"/>
    <n v="175"/>
    <n v="9450"/>
    <n v="3591"/>
    <n v="0.38"/>
    <s v="Online"/>
  </r>
  <r>
    <s v="Walmart"/>
    <n v="1128299"/>
    <x v="454"/>
    <s v="Southeast"/>
    <s v="Florida"/>
    <s v="Orlando"/>
    <x v="2"/>
    <n v="53"/>
    <n v="147"/>
    <n v="7791"/>
    <n v="3194.31"/>
    <n v="0.41"/>
    <s v="Online"/>
  </r>
  <r>
    <s v="Walmart"/>
    <n v="1128299"/>
    <x v="454"/>
    <s v="Southeast"/>
    <s v="Florida"/>
    <s v="Orlando"/>
    <x v="3"/>
    <n v="64"/>
    <n v="150"/>
    <n v="9600"/>
    <n v="4128"/>
    <n v="0.43"/>
    <s v="Online"/>
  </r>
  <r>
    <s v="Walmart"/>
    <n v="1128299"/>
    <x v="454"/>
    <s v="Southeast"/>
    <s v="Florida"/>
    <s v="Orlando"/>
    <x v="4"/>
    <n v="77"/>
    <n v="124"/>
    <n v="9548"/>
    <n v="2864.4000000000005"/>
    <n v="0.30000000000000004"/>
    <s v="Online"/>
  </r>
  <r>
    <s v="Walmart"/>
    <n v="1128299"/>
    <x v="454"/>
    <s v="Southeast"/>
    <s v="Florida"/>
    <s v="Orlando"/>
    <x v="5"/>
    <n v="86"/>
    <n v="162"/>
    <n v="13932"/>
    <n v="8219.880000000001"/>
    <n v="0.59000000000000008"/>
    <s v="Online"/>
  </r>
  <r>
    <s v="Walmart"/>
    <n v="1128299"/>
    <x v="483"/>
    <s v="Southeast"/>
    <s v="Florida"/>
    <s v="Orlando"/>
    <x v="0"/>
    <n v="72"/>
    <n v="216"/>
    <n v="15552"/>
    <n v="6220.8"/>
    <n v="0.4"/>
    <s v="Online"/>
  </r>
  <r>
    <s v="Walmart"/>
    <n v="1128299"/>
    <x v="483"/>
    <s v="Southeast"/>
    <s v="Florida"/>
    <s v="Orlando"/>
    <x v="1"/>
    <n v="82"/>
    <n v="200"/>
    <n v="16400"/>
    <n v="5740"/>
    <n v="0.35"/>
    <s v="Online"/>
  </r>
  <r>
    <s v="West Gear"/>
    <n v="1128299"/>
    <x v="483"/>
    <s v="Southeast"/>
    <s v="Florida"/>
    <s v="Orlando"/>
    <x v="2"/>
    <n v="75"/>
    <n v="174"/>
    <n v="13050"/>
    <n v="5220"/>
    <n v="0.4"/>
    <s v="Online"/>
  </r>
  <r>
    <s v="West Gear"/>
    <n v="1128299"/>
    <x v="483"/>
    <s v="Southeast"/>
    <s v="Florida"/>
    <s v="Orlando"/>
    <x v="3"/>
    <n v="78"/>
    <n v="180"/>
    <n v="14040"/>
    <n v="5756.4"/>
    <n v="0.41"/>
    <s v="Online"/>
  </r>
  <r>
    <s v="West Gear"/>
    <n v="1128299"/>
    <x v="483"/>
    <s v="Southeast"/>
    <s v="Florida"/>
    <s v="Orlando"/>
    <x v="4"/>
    <n v="86"/>
    <n v="147"/>
    <n v="12642"/>
    <n v="4424.7"/>
    <n v="0.35"/>
    <s v="Online"/>
  </r>
  <r>
    <s v="West Gear"/>
    <n v="1128299"/>
    <x v="483"/>
    <s v="Southeast"/>
    <s v="Florida"/>
    <s v="Orlando"/>
    <x v="5"/>
    <n v="87"/>
    <n v="156"/>
    <n v="13572"/>
    <n v="7464.6"/>
    <n v="0.55000000000000004"/>
    <s v="Online"/>
  </r>
  <r>
    <s v="West Gear"/>
    <n v="1185732"/>
    <x v="176"/>
    <s v="Southeast"/>
    <s v="Florida"/>
    <s v="Orlando"/>
    <x v="0"/>
    <n v="41"/>
    <n v="255"/>
    <n v="10455"/>
    <n v="5750.2500000000009"/>
    <n v="0.55000000000000004"/>
    <s v="Online"/>
  </r>
  <r>
    <s v="West Gear"/>
    <n v="1185732"/>
    <x v="176"/>
    <s v="Southeast"/>
    <s v="Florida"/>
    <s v="Orlando"/>
    <x v="1"/>
    <n v="44"/>
    <n v="189"/>
    <n v="8316"/>
    <n v="3908.52"/>
    <n v="0.47"/>
    <s v="Online"/>
  </r>
  <r>
    <s v="West Gear"/>
    <n v="1185732"/>
    <x v="176"/>
    <s v="Southeast"/>
    <s v="Florida"/>
    <s v="Orlando"/>
    <x v="2"/>
    <n v="32"/>
    <n v="169"/>
    <n v="5408"/>
    <n v="2055.04"/>
    <n v="0.38"/>
    <s v="Online"/>
  </r>
  <r>
    <s v="West Gear"/>
    <n v="1185732"/>
    <x v="176"/>
    <s v="Southeast"/>
    <s v="Florida"/>
    <s v="Orlando"/>
    <x v="3"/>
    <n v="37"/>
    <n v="145"/>
    <n v="5365"/>
    <n v="2199.65"/>
    <n v="0.41"/>
    <s v="Online"/>
  </r>
  <r>
    <s v="West Gear"/>
    <n v="1185732"/>
    <x v="176"/>
    <s v="Southeast"/>
    <s v="Florida"/>
    <s v="Orlando"/>
    <x v="4"/>
    <n v="51"/>
    <n v="165"/>
    <n v="8415"/>
    <n v="3786.7499999999995"/>
    <n v="0.44999999999999996"/>
    <s v="Online"/>
  </r>
  <r>
    <s v="West Gear"/>
    <n v="1185732"/>
    <x v="176"/>
    <s v="Southeast"/>
    <s v="Florida"/>
    <s v="Orlando"/>
    <x v="5"/>
    <n v="44"/>
    <n v="176"/>
    <n v="7744"/>
    <n v="5033.6000000000004"/>
    <n v="0.65"/>
    <s v="Online"/>
  </r>
  <r>
    <s v="West Gear"/>
    <n v="1185732"/>
    <x v="205"/>
    <s v="Southeast"/>
    <s v="Florida"/>
    <s v="Orlando"/>
    <x v="0"/>
    <n v="44"/>
    <n v="234"/>
    <n v="10296"/>
    <n v="5662.8"/>
    <n v="0.55000000000000004"/>
    <s v="Online"/>
  </r>
  <r>
    <s v="West Gear"/>
    <n v="1185732"/>
    <x v="205"/>
    <s v="Southeast"/>
    <s v="Florida"/>
    <s v="Orlando"/>
    <x v="1"/>
    <n v="42"/>
    <n v="138"/>
    <n v="5796"/>
    <n v="2840.04"/>
    <n v="0.49"/>
    <s v="Online"/>
  </r>
  <r>
    <s v="West Gear"/>
    <n v="1185732"/>
    <x v="205"/>
    <s v="Southeast"/>
    <s v="Florida"/>
    <s v="Orlando"/>
    <x v="2"/>
    <n v="33"/>
    <n v="174"/>
    <n v="5742"/>
    <n v="2124.54"/>
    <n v="0.37"/>
    <s v="Online"/>
  </r>
  <r>
    <s v="West Gear"/>
    <n v="1185732"/>
    <x v="205"/>
    <s v="Northeast"/>
    <s v="New York"/>
    <s v="Albany"/>
    <x v="3"/>
    <n v="37"/>
    <n v="133"/>
    <n v="4921"/>
    <n v="2066.8199999999997"/>
    <n v="0.42"/>
    <s v="Online"/>
  </r>
  <r>
    <s v="West Gear"/>
    <n v="1185732"/>
    <x v="205"/>
    <s v="Northeast"/>
    <s v="New York"/>
    <s v="Albany"/>
    <x v="4"/>
    <n v="50"/>
    <n v="154"/>
    <n v="7700"/>
    <n v="3541.9999999999995"/>
    <n v="0.45999999999999996"/>
    <s v="Online"/>
  </r>
  <r>
    <s v="West Gear"/>
    <n v="1185732"/>
    <x v="205"/>
    <s v="Northeast"/>
    <s v="New York"/>
    <s v="Albany"/>
    <x v="5"/>
    <n v="42"/>
    <n v="182"/>
    <n v="7644"/>
    <n v="4892.16"/>
    <n v="0.64"/>
    <s v="Online"/>
  </r>
  <r>
    <s v="West Gear"/>
    <n v="1185732"/>
    <x v="710"/>
    <s v="Northeast"/>
    <s v="New York"/>
    <s v="Albany"/>
    <x v="0"/>
    <n v="44"/>
    <n v="252"/>
    <n v="11088"/>
    <n v="6541.920000000001"/>
    <n v="0.59000000000000008"/>
    <s v="Online"/>
  </r>
  <r>
    <s v="West Gear"/>
    <n v="1185732"/>
    <x v="710"/>
    <s v="Northeast"/>
    <s v="New York"/>
    <s v="Albany"/>
    <x v="1"/>
    <n v="44"/>
    <n v="165"/>
    <n v="7260"/>
    <n v="3339.6"/>
    <n v="0.45999999999999996"/>
    <s v="Online"/>
  </r>
  <r>
    <s v="West Gear"/>
    <n v="1185732"/>
    <x v="710"/>
    <s v="Northeast"/>
    <s v="New York"/>
    <s v="Albany"/>
    <x v="2"/>
    <n v="33"/>
    <n v="161"/>
    <n v="5313"/>
    <n v="1912.6799999999998"/>
    <n v="0.36"/>
    <s v="Online"/>
  </r>
  <r>
    <s v="West Gear"/>
    <n v="1185732"/>
    <x v="710"/>
    <s v="Northeast"/>
    <s v="New York"/>
    <s v="Albany"/>
    <x v="3"/>
    <n v="39"/>
    <n v="106"/>
    <n v="4134"/>
    <n v="1694.9399999999998"/>
    <n v="0.41"/>
    <s v="Online"/>
  </r>
  <r>
    <s v="West Gear"/>
    <n v="1185732"/>
    <x v="710"/>
    <s v="Northeast"/>
    <s v="New York"/>
    <s v="Albany"/>
    <x v="4"/>
    <n v="51"/>
    <n v="133"/>
    <n v="6783"/>
    <n v="3323.67"/>
    <n v="0.49"/>
    <s v="Online"/>
  </r>
  <r>
    <s v="West Gear"/>
    <n v="1185732"/>
    <x v="710"/>
    <s v="Northeast"/>
    <s v="New York"/>
    <s v="Albany"/>
    <x v="5"/>
    <n v="43"/>
    <n v="161"/>
    <n v="6923"/>
    <n v="4153.8"/>
    <n v="0.6"/>
    <s v="Online"/>
  </r>
  <r>
    <s v="West Gear"/>
    <n v="1185732"/>
    <x v="232"/>
    <s v="Northeast"/>
    <s v="New York"/>
    <s v="Albany"/>
    <x v="0"/>
    <n v="42"/>
    <n v="248"/>
    <n v="10416"/>
    <n v="5832.9600000000009"/>
    <n v="0.56000000000000005"/>
    <s v="Online"/>
  </r>
  <r>
    <s v="West Gear"/>
    <n v="1185732"/>
    <x v="232"/>
    <s v="Northeast"/>
    <s v="New York"/>
    <s v="Albany"/>
    <x v="1"/>
    <n v="43"/>
    <n v="147"/>
    <n v="6321"/>
    <n v="2844.45"/>
    <n v="0.44999999999999996"/>
    <s v="Online"/>
  </r>
  <r>
    <s v="West Gear"/>
    <n v="1185732"/>
    <x v="232"/>
    <s v="Northeast"/>
    <s v="New York"/>
    <s v="Albany"/>
    <x v="2"/>
    <n v="34"/>
    <n v="152"/>
    <n v="5168"/>
    <n v="1860.48"/>
    <n v="0.36"/>
    <s v="Online"/>
  </r>
  <r>
    <s v="West Gear"/>
    <n v="1185732"/>
    <x v="232"/>
    <s v="Northeast"/>
    <s v="New York"/>
    <s v="Albany"/>
    <x v="3"/>
    <n v="37"/>
    <n v="135"/>
    <n v="4995"/>
    <n v="2047.9499999999998"/>
    <n v="0.41"/>
    <s v="Online"/>
  </r>
  <r>
    <s v="West Gear"/>
    <n v="1185732"/>
    <x v="232"/>
    <s v="Northeast"/>
    <s v="New York"/>
    <s v="Albany"/>
    <x v="4"/>
    <n v="50"/>
    <n v="124"/>
    <n v="6200"/>
    <n v="2914"/>
    <n v="0.47"/>
    <s v="Online"/>
  </r>
  <r>
    <s v="West Gear"/>
    <n v="1185732"/>
    <x v="232"/>
    <s v="Northeast"/>
    <s v="New York"/>
    <s v="Albany"/>
    <x v="5"/>
    <n v="41"/>
    <n v="156"/>
    <n v="6396"/>
    <n v="4157.4000000000005"/>
    <n v="0.65"/>
    <s v="Online"/>
  </r>
  <r>
    <s v="West Gear"/>
    <n v="1185732"/>
    <x v="261"/>
    <s v="Northeast"/>
    <s v="New York"/>
    <s v="Albany"/>
    <x v="0"/>
    <n v="50"/>
    <n v="261"/>
    <n v="13050"/>
    <n v="7830"/>
    <n v="0.6"/>
    <s v="Online"/>
  </r>
  <r>
    <s v="West Gear"/>
    <n v="1185732"/>
    <x v="261"/>
    <s v="Northeast"/>
    <s v="New York"/>
    <s v="Albany"/>
    <x v="1"/>
    <n v="53"/>
    <n v="161"/>
    <n v="8533"/>
    <n v="4010.5099999999998"/>
    <n v="0.47"/>
    <s v="Online"/>
  </r>
  <r>
    <s v="West Gear"/>
    <n v="1185732"/>
    <x v="261"/>
    <s v="Northeast"/>
    <s v="New York"/>
    <s v="Albany"/>
    <x v="2"/>
    <n v="49"/>
    <n v="160"/>
    <n v="7840"/>
    <n v="2822.4"/>
    <n v="0.36"/>
    <s v="Online"/>
  </r>
  <r>
    <s v="West Gear"/>
    <n v="1185732"/>
    <x v="261"/>
    <s v="Northeast"/>
    <s v="New York"/>
    <s v="Albany"/>
    <x v="3"/>
    <n v="47"/>
    <n v="130"/>
    <n v="6110"/>
    <n v="2444"/>
    <n v="0.4"/>
    <s v="Online"/>
  </r>
  <r>
    <s v="West Gear"/>
    <n v="1185732"/>
    <x v="261"/>
    <s v="Northeast"/>
    <s v="New York"/>
    <s v="Albany"/>
    <x v="4"/>
    <n v="56"/>
    <n v="137"/>
    <n v="7672"/>
    <n v="3759.2799999999997"/>
    <n v="0.49"/>
    <s v="Online"/>
  </r>
  <r>
    <s v="West Gear"/>
    <n v="1185732"/>
    <x v="261"/>
    <s v="Northeast"/>
    <s v="New York"/>
    <s v="Albany"/>
    <x v="5"/>
    <n v="59"/>
    <n v="169"/>
    <n v="9971"/>
    <n v="6281.7300000000005"/>
    <n v="0.63"/>
    <s v="Online"/>
  </r>
  <r>
    <s v="West Gear"/>
    <n v="1185732"/>
    <x v="294"/>
    <s v="Northeast"/>
    <s v="New York"/>
    <s v="Albany"/>
    <x v="0"/>
    <n v="59"/>
    <n v="263"/>
    <n v="15517"/>
    <n v="8689.52"/>
    <n v="0.56000000000000005"/>
    <s v="Online"/>
  </r>
  <r>
    <s v="West Gear"/>
    <n v="1185732"/>
    <x v="294"/>
    <s v="Northeast"/>
    <s v="New York"/>
    <s v="Albany"/>
    <x v="1"/>
    <n v="54"/>
    <n v="175"/>
    <n v="9450"/>
    <n v="4536"/>
    <n v="0.48"/>
    <s v="Online"/>
  </r>
  <r>
    <s v="West Gear"/>
    <n v="1185732"/>
    <x v="294"/>
    <s v="Northeast"/>
    <s v="New York"/>
    <s v="Albany"/>
    <x v="2"/>
    <n v="48"/>
    <n v="150"/>
    <n v="7200"/>
    <n v="2736"/>
    <n v="0.38"/>
    <s v="Online"/>
  </r>
  <r>
    <s v="West Gear"/>
    <n v="1185732"/>
    <x v="294"/>
    <s v="Northeast"/>
    <s v="New York"/>
    <s v="Albany"/>
    <x v="3"/>
    <n v="49"/>
    <n v="144"/>
    <n v="7056"/>
    <n v="2892.96"/>
    <n v="0.41"/>
    <s v="Online"/>
  </r>
  <r>
    <s v="West Gear"/>
    <n v="1185732"/>
    <x v="294"/>
    <s v="Northeast"/>
    <s v="New York"/>
    <s v="Albany"/>
    <x v="4"/>
    <n v="62"/>
    <n v="150"/>
    <n v="9300"/>
    <n v="4557"/>
    <n v="0.49"/>
    <s v="Online"/>
  </r>
  <r>
    <s v="West Gear"/>
    <n v="1185732"/>
    <x v="294"/>
    <s v="Northeast"/>
    <s v="New York"/>
    <s v="Albany"/>
    <x v="5"/>
    <n v="69"/>
    <n v="181"/>
    <n v="12489"/>
    <n v="7743.18"/>
    <n v="0.62"/>
    <s v="Online"/>
  </r>
  <r>
    <s v="West Gear"/>
    <n v="1185732"/>
    <x v="322"/>
    <s v="Northeast"/>
    <s v="New York"/>
    <s v="Albany"/>
    <x v="0"/>
    <n v="59"/>
    <n v="247"/>
    <n v="14573"/>
    <n v="8015.1500000000005"/>
    <n v="0.55000000000000004"/>
    <s v="Online"/>
  </r>
  <r>
    <s v="West Gear"/>
    <n v="1185732"/>
    <x v="322"/>
    <s v="Northeast"/>
    <s v="New York"/>
    <s v="Albany"/>
    <x v="1"/>
    <n v="56"/>
    <n v="196"/>
    <n v="10976"/>
    <n v="4939.2"/>
    <n v="0.44999999999999996"/>
    <s v="Online"/>
  </r>
  <r>
    <s v="West Gear"/>
    <n v="1185732"/>
    <x v="322"/>
    <s v="Northeast"/>
    <s v="New York"/>
    <s v="Albany"/>
    <x v="2"/>
    <n v="51"/>
    <n v="169"/>
    <n v="8619"/>
    <n v="3016.6499999999996"/>
    <n v="0.35"/>
    <s v="Online"/>
  </r>
  <r>
    <s v="West Gear"/>
    <n v="1185732"/>
    <x v="322"/>
    <s v="Northeast"/>
    <s v="New York"/>
    <s v="Albany"/>
    <x v="3"/>
    <n v="53"/>
    <n v="150"/>
    <n v="7950"/>
    <n v="3418.5"/>
    <n v="0.43"/>
    <s v="Online"/>
  </r>
  <r>
    <s v="West Gear"/>
    <n v="1185732"/>
    <x v="322"/>
    <s v="Northeast"/>
    <s v="New York"/>
    <s v="Albany"/>
    <x v="4"/>
    <n v="62"/>
    <n v="168"/>
    <n v="10416"/>
    <n v="4791.3599999999997"/>
    <n v="0.45999999999999996"/>
    <s v="Online"/>
  </r>
  <r>
    <s v="West Gear"/>
    <n v="1185732"/>
    <x v="322"/>
    <s v="Northeast"/>
    <s v="New York"/>
    <s v="Albany"/>
    <x v="5"/>
    <n v="66"/>
    <n v="194"/>
    <n v="12804"/>
    <n v="8322.6"/>
    <n v="0.65"/>
    <s v="Online"/>
  </r>
  <r>
    <s v="West Gear"/>
    <n v="1185732"/>
    <x v="354"/>
    <s v="Northeast"/>
    <s v="New York"/>
    <s v="Albany"/>
    <x v="0"/>
    <n v="62"/>
    <n v="250"/>
    <n v="15500"/>
    <n v="8680"/>
    <n v="0.56000000000000005"/>
    <s v="Online"/>
  </r>
  <r>
    <s v="West Gear"/>
    <n v="1185732"/>
    <x v="354"/>
    <s v="Northeast"/>
    <s v="New York"/>
    <s v="Albany"/>
    <x v="1"/>
    <n v="55"/>
    <n v="210"/>
    <n v="11550"/>
    <n v="5197.4999999999991"/>
    <n v="0.44999999999999996"/>
    <s v="Online"/>
  </r>
  <r>
    <s v="West Gear"/>
    <n v="1185732"/>
    <x v="354"/>
    <s v="Northeast"/>
    <s v="New York"/>
    <s v="Albany"/>
    <x v="2"/>
    <n v="51"/>
    <n v="188"/>
    <n v="9588"/>
    <n v="3451.68"/>
    <n v="0.36"/>
    <s v="Online"/>
  </r>
  <r>
    <s v="West Gear"/>
    <n v="1185732"/>
    <x v="354"/>
    <s v="Northeast"/>
    <s v="New York"/>
    <s v="Albany"/>
    <x v="3"/>
    <n v="41"/>
    <n v="150"/>
    <n v="6150"/>
    <n v="2460"/>
    <n v="0.4"/>
    <s v="Online"/>
  </r>
  <r>
    <s v="West Gear"/>
    <n v="1185732"/>
    <x v="354"/>
    <s v="Northeast"/>
    <s v="New York"/>
    <s v="Albany"/>
    <x v="4"/>
    <n v="52"/>
    <n v="149"/>
    <n v="7748"/>
    <n v="3719.04"/>
    <n v="0.48"/>
    <s v="Online"/>
  </r>
  <r>
    <s v="West Gear"/>
    <n v="1185732"/>
    <x v="354"/>
    <s v="Northeast"/>
    <s v="New York"/>
    <s v="Albany"/>
    <x v="5"/>
    <n v="55"/>
    <n v="218"/>
    <n v="11990"/>
    <n v="7194"/>
    <n v="0.6"/>
    <s v="Online"/>
  </r>
  <r>
    <s v="West Gear"/>
    <n v="1185732"/>
    <x v="384"/>
    <s v="Northeast"/>
    <s v="New York"/>
    <s v="Albany"/>
    <x v="0"/>
    <n v="50"/>
    <n v="238"/>
    <n v="11900"/>
    <n v="7021.0000000000009"/>
    <n v="0.59000000000000008"/>
    <s v="Online"/>
  </r>
  <r>
    <s v="West Gear"/>
    <n v="1185732"/>
    <x v="384"/>
    <s v="Northeast"/>
    <s v="New York"/>
    <s v="Albany"/>
    <x v="1"/>
    <n v="48"/>
    <n v="163"/>
    <n v="7824"/>
    <n v="3520.7999999999997"/>
    <n v="0.44999999999999996"/>
    <s v="Online"/>
  </r>
  <r>
    <s v="West Gear"/>
    <n v="1185732"/>
    <x v="384"/>
    <s v="Northeast"/>
    <s v="New York"/>
    <s v="Albany"/>
    <x v="2"/>
    <n v="41"/>
    <n v="138"/>
    <n v="5658"/>
    <n v="1980.3"/>
    <n v="0.35"/>
    <s v="Online"/>
  </r>
  <r>
    <s v="West Gear"/>
    <n v="1185732"/>
    <x v="384"/>
    <s v="Northeast"/>
    <s v="New York"/>
    <s v="Albany"/>
    <x v="3"/>
    <n v="44"/>
    <n v="137"/>
    <n v="6028"/>
    <n v="2471.48"/>
    <n v="0.41"/>
    <s v="Online"/>
  </r>
  <r>
    <s v="West Gear"/>
    <n v="1185732"/>
    <x v="384"/>
    <s v="Northeast"/>
    <s v="New York"/>
    <s v="Albany"/>
    <x v="4"/>
    <n v="51"/>
    <n v="131"/>
    <n v="6681"/>
    <n v="3206.8799999999997"/>
    <n v="0.48"/>
    <s v="Online"/>
  </r>
  <r>
    <s v="West Gear"/>
    <n v="1185732"/>
    <x v="384"/>
    <s v="Northeast"/>
    <s v="New York"/>
    <s v="Albany"/>
    <x v="5"/>
    <n v="59"/>
    <n v="156"/>
    <n v="9204"/>
    <n v="5522.4"/>
    <n v="0.6"/>
    <s v="Online"/>
  </r>
  <r>
    <s v="West Gear"/>
    <n v="1185732"/>
    <x v="416"/>
    <s v="Northeast"/>
    <s v="New York"/>
    <s v="Albany"/>
    <x v="0"/>
    <n v="57"/>
    <n v="208"/>
    <n v="11856"/>
    <n v="6757.920000000001"/>
    <n v="0.57000000000000006"/>
    <s v="Online"/>
  </r>
  <r>
    <s v="West Gear"/>
    <n v="1185732"/>
    <x v="416"/>
    <s v="Northeast"/>
    <s v="New York"/>
    <s v="Albany"/>
    <x v="1"/>
    <n v="46"/>
    <n v="156"/>
    <n v="7176"/>
    <n v="3300.9599999999996"/>
    <n v="0.45999999999999996"/>
    <s v="Online"/>
  </r>
  <r>
    <s v="West Gear"/>
    <n v="1185732"/>
    <x v="416"/>
    <s v="Northeast"/>
    <s v="New York"/>
    <s v="Albany"/>
    <x v="2"/>
    <n v="46"/>
    <n v="137"/>
    <n v="6302"/>
    <n v="2520.8000000000002"/>
    <n v="0.4"/>
    <s v="Online"/>
  </r>
  <r>
    <s v="West Gear"/>
    <n v="1185732"/>
    <x v="416"/>
    <s v="Northeast"/>
    <s v="New York"/>
    <s v="Albany"/>
    <x v="3"/>
    <n v="45"/>
    <n v="135"/>
    <n v="6075"/>
    <n v="2490.75"/>
    <n v="0.41"/>
    <s v="Online"/>
  </r>
  <r>
    <s v="West Gear"/>
    <n v="1185732"/>
    <x v="416"/>
    <s v="Northeast"/>
    <s v="New York"/>
    <s v="Albany"/>
    <x v="4"/>
    <n v="59"/>
    <n v="150"/>
    <n v="8850"/>
    <n v="4159.5"/>
    <n v="0.47"/>
    <s v="Online"/>
  </r>
  <r>
    <s v="West Gear"/>
    <n v="1185732"/>
    <x v="416"/>
    <s v="Northeast"/>
    <s v="New York"/>
    <s v="Albany"/>
    <x v="5"/>
    <n v="64"/>
    <n v="156"/>
    <n v="9984"/>
    <n v="6190.08"/>
    <n v="0.62"/>
    <s v="Online"/>
  </r>
  <r>
    <s v="West Gear"/>
    <n v="1185732"/>
    <x v="446"/>
    <s v="Northeast"/>
    <s v="New York"/>
    <s v="Albany"/>
    <x v="0"/>
    <n v="56"/>
    <n v="217"/>
    <n v="12152"/>
    <n v="6683.6"/>
    <n v="0.55000000000000004"/>
    <s v="Online"/>
  </r>
  <r>
    <s v="West Gear"/>
    <n v="1185732"/>
    <x v="446"/>
    <s v="Northeast"/>
    <s v="New York"/>
    <s v="Albany"/>
    <x v="1"/>
    <n v="49"/>
    <n v="162"/>
    <n v="7938"/>
    <n v="3889.62"/>
    <n v="0.49"/>
    <s v="Online"/>
  </r>
  <r>
    <s v="West Gear"/>
    <n v="1185732"/>
    <x v="446"/>
    <s v="Northeast"/>
    <s v="New York"/>
    <s v="Albany"/>
    <x v="2"/>
    <n v="45"/>
    <n v="147"/>
    <n v="6615"/>
    <n v="2381.4"/>
    <n v="0.36"/>
    <s v="Online"/>
  </r>
  <r>
    <s v="West Gear"/>
    <n v="1185732"/>
    <x v="446"/>
    <s v="Northeast"/>
    <s v="New York"/>
    <s v="Albany"/>
    <x v="3"/>
    <n v="47"/>
    <n v="144"/>
    <n v="6768"/>
    <n v="2707.2000000000003"/>
    <n v="0.4"/>
    <s v="Online"/>
  </r>
  <r>
    <s v="West Gear"/>
    <n v="1185732"/>
    <x v="446"/>
    <s v="Northeast"/>
    <s v="New York"/>
    <s v="Albany"/>
    <x v="4"/>
    <n v="62"/>
    <n v="154"/>
    <n v="9548"/>
    <n v="4296.5999999999995"/>
    <n v="0.44999999999999996"/>
    <s v="Online"/>
  </r>
  <r>
    <s v="West Gear"/>
    <n v="1185732"/>
    <x v="446"/>
    <s v="Northeast"/>
    <s v="New York"/>
    <s v="Albany"/>
    <x v="5"/>
    <n v="68"/>
    <n v="176"/>
    <n v="11968"/>
    <n v="7659.52"/>
    <n v="0.64"/>
    <s v="Online"/>
  </r>
  <r>
    <s v="West Gear"/>
    <n v="1185732"/>
    <x v="475"/>
    <s v="Northeast"/>
    <s v="New York"/>
    <s v="Albany"/>
    <x v="0"/>
    <n v="59"/>
    <n v="245"/>
    <n v="14455"/>
    <n v="8383.9000000000015"/>
    <n v="0.58000000000000007"/>
    <s v="Online"/>
  </r>
  <r>
    <s v="West Gear"/>
    <n v="1185732"/>
    <x v="475"/>
    <s v="Northeast"/>
    <s v="New York"/>
    <s v="Albany"/>
    <x v="1"/>
    <n v="51"/>
    <n v="169"/>
    <n v="8619"/>
    <n v="4309.5"/>
    <n v="0.5"/>
    <s v="Online"/>
  </r>
  <r>
    <s v="Kohl's"/>
    <n v="1185732"/>
    <x v="475"/>
    <s v="Northeast"/>
    <s v="New York"/>
    <s v="Albany"/>
    <x v="2"/>
    <n v="52"/>
    <n v="163"/>
    <n v="8476"/>
    <n v="3305.6400000000003"/>
    <n v="0.39"/>
    <s v="Online"/>
  </r>
  <r>
    <s v="Kohl's"/>
    <n v="1185732"/>
    <x v="475"/>
    <s v="Northeast"/>
    <s v="New York"/>
    <s v="Albany"/>
    <x v="3"/>
    <n v="54"/>
    <n v="155"/>
    <n v="8370"/>
    <n v="3431.7"/>
    <n v="0.41"/>
    <s v="Online"/>
  </r>
  <r>
    <s v="Kohl's"/>
    <n v="1185732"/>
    <x v="475"/>
    <s v="Northeast"/>
    <s v="New York"/>
    <s v="Albany"/>
    <x v="4"/>
    <n v="60"/>
    <n v="155"/>
    <n v="9300"/>
    <n v="4278"/>
    <n v="0.45999999999999996"/>
    <s v="Online"/>
  </r>
  <r>
    <s v="Kohl's"/>
    <n v="1185732"/>
    <x v="475"/>
    <s v="Northeast"/>
    <s v="New York"/>
    <s v="Albany"/>
    <x v="5"/>
    <n v="69"/>
    <n v="182"/>
    <n v="12558"/>
    <n v="8037.12"/>
    <n v="0.64"/>
    <s v="Online"/>
  </r>
  <r>
    <s v="Kohl's"/>
    <n v="1185732"/>
    <x v="178"/>
    <s v="Northeast"/>
    <s v="New York"/>
    <s v="Albany"/>
    <x v="0"/>
    <n v="39"/>
    <n v="216"/>
    <n v="8424"/>
    <n v="5307.12"/>
    <n v="0.63"/>
    <s v="Online"/>
  </r>
  <r>
    <s v="Kohl's"/>
    <n v="1185732"/>
    <x v="178"/>
    <s v="Northeast"/>
    <s v="New York"/>
    <s v="Albany"/>
    <x v="1"/>
    <n v="39"/>
    <n v="156"/>
    <n v="6084"/>
    <n v="2737.7999999999997"/>
    <n v="0.44999999999999996"/>
    <s v="Online"/>
  </r>
  <r>
    <s v="Kohl's"/>
    <n v="1185732"/>
    <x v="178"/>
    <s v="Northeast"/>
    <s v="New York"/>
    <s v="Albany"/>
    <x v="2"/>
    <n v="29"/>
    <n v="168"/>
    <n v="4872"/>
    <n v="2338.56"/>
    <n v="0.48"/>
    <s v="Online"/>
  </r>
  <r>
    <s v="Kohl's"/>
    <n v="1185732"/>
    <x v="178"/>
    <s v="Northeast"/>
    <s v="New York"/>
    <s v="Albany"/>
    <x v="3"/>
    <n v="34"/>
    <n v="131"/>
    <n v="4454"/>
    <n v="2093.3799999999997"/>
    <n v="0.47"/>
    <s v="Online"/>
  </r>
  <r>
    <s v="Kohl's"/>
    <n v="1185732"/>
    <x v="178"/>
    <s v="Northeast"/>
    <s v="New York"/>
    <s v="Albany"/>
    <x v="4"/>
    <n v="49"/>
    <n v="145"/>
    <n v="7105"/>
    <n v="3197.2499999999995"/>
    <n v="0.44999999999999996"/>
    <s v="Online"/>
  </r>
  <r>
    <s v="Kohl's"/>
    <n v="1185732"/>
    <x v="178"/>
    <s v="Northeast"/>
    <s v="New York"/>
    <s v="Albany"/>
    <x v="5"/>
    <n v="38"/>
    <n v="156"/>
    <n v="5928"/>
    <n v="2371.2000000000003"/>
    <n v="0.4"/>
    <s v="Online"/>
  </r>
  <r>
    <s v="Kohl's"/>
    <n v="1185732"/>
    <x v="207"/>
    <s v="Northeast"/>
    <s v="New York"/>
    <s v="Albany"/>
    <x v="0"/>
    <n v="37"/>
    <n v="238"/>
    <n v="8806"/>
    <n v="5371.66"/>
    <n v="0.61"/>
    <s v="Online"/>
  </r>
  <r>
    <s v="Kohl's"/>
    <n v="1185732"/>
    <x v="207"/>
    <s v="Northeast"/>
    <s v="New York"/>
    <s v="Albany"/>
    <x v="1"/>
    <n v="37"/>
    <n v="145"/>
    <n v="5365"/>
    <n v="2199.65"/>
    <n v="0.41"/>
    <s v="Online"/>
  </r>
  <r>
    <s v="Kohl's"/>
    <n v="1185732"/>
    <x v="207"/>
    <s v="Northeast"/>
    <s v="New York"/>
    <s v="Albany"/>
    <x v="2"/>
    <n v="29"/>
    <n v="143"/>
    <n v="4147"/>
    <n v="2032.03"/>
    <n v="0.49"/>
    <s v="Online"/>
  </r>
  <r>
    <s v="Kohl's"/>
    <n v="1185732"/>
    <x v="207"/>
    <s v="West"/>
    <s v="Wyoming"/>
    <s v="Cheyenne"/>
    <x v="3"/>
    <n v="32"/>
    <n v="123"/>
    <n v="3936"/>
    <n v="1889.28"/>
    <n v="0.48"/>
    <s v="Online"/>
  </r>
  <r>
    <s v="Kohl's"/>
    <n v="1185732"/>
    <x v="207"/>
    <s v="West"/>
    <s v="Wyoming"/>
    <s v="Cheyenne"/>
    <x v="4"/>
    <n v="47"/>
    <n v="145"/>
    <n v="6815"/>
    <n v="2794.1499999999996"/>
    <n v="0.41"/>
    <s v="Online"/>
  </r>
  <r>
    <s v="Kohl's"/>
    <n v="1185732"/>
    <x v="207"/>
    <s v="West"/>
    <s v="Wyoming"/>
    <s v="Cheyenne"/>
    <x v="5"/>
    <n v="38"/>
    <n v="174"/>
    <n v="6612"/>
    <n v="2578.6800000000003"/>
    <n v="0.39"/>
    <s v="Online"/>
  </r>
  <r>
    <s v="Kohl's"/>
    <n v="1185732"/>
    <x v="215"/>
    <s v="West"/>
    <s v="Wyoming"/>
    <s v="Cheyenne"/>
    <x v="0"/>
    <n v="38"/>
    <n v="246"/>
    <n v="9348"/>
    <n v="5608.8"/>
    <n v="0.6"/>
    <s v="Online"/>
  </r>
  <r>
    <s v="Kohl's"/>
    <n v="1185732"/>
    <x v="215"/>
    <s v="West"/>
    <s v="Wyoming"/>
    <s v="Cheyenne"/>
    <x v="1"/>
    <n v="37"/>
    <n v="131"/>
    <n v="4847"/>
    <n v="2132.6799999999998"/>
    <n v="0.44"/>
    <s v="Online"/>
  </r>
  <r>
    <s v="Kohl's"/>
    <n v="1185732"/>
    <x v="215"/>
    <s v="West"/>
    <s v="Wyoming"/>
    <s v="Cheyenne"/>
    <x v="2"/>
    <n v="27"/>
    <n v="149"/>
    <n v="4023"/>
    <n v="1810.35"/>
    <n v="0.44999999999999996"/>
    <s v="Online"/>
  </r>
  <r>
    <s v="Kohl's"/>
    <n v="1185732"/>
    <x v="215"/>
    <s v="West"/>
    <s v="Wyoming"/>
    <s v="Cheyenne"/>
    <x v="3"/>
    <n v="33"/>
    <n v="112"/>
    <n v="3696"/>
    <n v="1737.12"/>
    <n v="0.47"/>
    <s v="Online"/>
  </r>
  <r>
    <s v="Kohl's"/>
    <n v="1185732"/>
    <x v="215"/>
    <s v="West"/>
    <s v="Wyoming"/>
    <s v="Cheyenne"/>
    <x v="4"/>
    <n v="47"/>
    <n v="126"/>
    <n v="5922"/>
    <n v="2664.8999999999996"/>
    <n v="0.44999999999999996"/>
    <s v="Online"/>
  </r>
  <r>
    <s v="Kohl's"/>
    <n v="1185732"/>
    <x v="215"/>
    <s v="West"/>
    <s v="Wyoming"/>
    <s v="Cheyenne"/>
    <x v="5"/>
    <n v="37"/>
    <n v="165"/>
    <n v="6105"/>
    <n v="2258.85"/>
    <n v="0.37"/>
    <s v="Online"/>
  </r>
  <r>
    <s v="Kohl's"/>
    <n v="1185732"/>
    <x v="234"/>
    <s v="West"/>
    <s v="Wyoming"/>
    <s v="Cheyenne"/>
    <x v="0"/>
    <n v="39"/>
    <n v="208"/>
    <n v="8112"/>
    <n v="5029.4399999999996"/>
    <n v="0.62"/>
    <s v="Online"/>
  </r>
  <r>
    <s v="Kohl's"/>
    <n v="1185732"/>
    <x v="234"/>
    <s v="West"/>
    <s v="Wyoming"/>
    <s v="Cheyenne"/>
    <x v="1"/>
    <n v="39"/>
    <n v="140"/>
    <n v="5460"/>
    <n v="2456.9999999999995"/>
    <n v="0.44999999999999996"/>
    <s v="Online"/>
  </r>
  <r>
    <s v="Kohl's"/>
    <n v="1185732"/>
    <x v="234"/>
    <s v="West"/>
    <s v="Wyoming"/>
    <s v="Cheyenne"/>
    <x v="2"/>
    <n v="28"/>
    <n v="145"/>
    <n v="4060"/>
    <n v="1867.6"/>
    <n v="0.45999999999999996"/>
    <s v="Online"/>
  </r>
  <r>
    <s v="Kohl's"/>
    <n v="1185732"/>
    <x v="234"/>
    <s v="West"/>
    <s v="Wyoming"/>
    <s v="Cheyenne"/>
    <x v="3"/>
    <n v="33"/>
    <n v="119"/>
    <n v="3927"/>
    <n v="1845.6899999999998"/>
    <n v="0.47"/>
    <s v="Online"/>
  </r>
  <r>
    <s v="Kohl's"/>
    <n v="1185732"/>
    <x v="234"/>
    <s v="West"/>
    <s v="Wyoming"/>
    <s v="Cheyenne"/>
    <x v="4"/>
    <n v="47"/>
    <n v="106"/>
    <n v="4982"/>
    <n v="2092.44"/>
    <n v="0.42"/>
    <s v="Online"/>
  </r>
  <r>
    <s v="Kohl's"/>
    <n v="1185732"/>
    <x v="234"/>
    <s v="West"/>
    <s v="Wyoming"/>
    <s v="Cheyenne"/>
    <x v="5"/>
    <n v="36"/>
    <n v="149"/>
    <n v="5364"/>
    <n v="1877.3999999999999"/>
    <n v="0.35"/>
    <s v="Online"/>
  </r>
  <r>
    <s v="Kohl's"/>
    <n v="1185732"/>
    <x v="263"/>
    <s v="West"/>
    <s v="Wyoming"/>
    <s v="Cheyenne"/>
    <x v="0"/>
    <n v="45"/>
    <n v="246"/>
    <n v="11070"/>
    <n v="7195.5"/>
    <n v="0.65"/>
    <s v="Online"/>
  </r>
  <r>
    <s v="Kohl's"/>
    <n v="1185732"/>
    <x v="263"/>
    <s v="West"/>
    <s v="Wyoming"/>
    <s v="Cheyenne"/>
    <x v="1"/>
    <n v="41"/>
    <n v="152"/>
    <n v="6232"/>
    <n v="2492.8000000000002"/>
    <n v="0.4"/>
    <s v="Online"/>
  </r>
  <r>
    <s v="Kohl's"/>
    <n v="1185732"/>
    <x v="263"/>
    <s v="West"/>
    <s v="Wyoming"/>
    <s v="Cheyenne"/>
    <x v="2"/>
    <n v="39"/>
    <n v="145"/>
    <n v="5655"/>
    <n v="2770.95"/>
    <n v="0.49"/>
    <s v="Online"/>
  </r>
  <r>
    <s v="Kohl's"/>
    <n v="1185732"/>
    <x v="263"/>
    <s v="West"/>
    <s v="Wyoming"/>
    <s v="Cheyenne"/>
    <x v="3"/>
    <n v="39"/>
    <n v="131"/>
    <n v="5109"/>
    <n v="2554.5"/>
    <n v="0.5"/>
    <s v="Online"/>
  </r>
  <r>
    <s v="Kohl's"/>
    <n v="1185732"/>
    <x v="263"/>
    <s v="West"/>
    <s v="Wyoming"/>
    <s v="Cheyenne"/>
    <x v="4"/>
    <n v="45"/>
    <n v="133"/>
    <n v="5985"/>
    <n v="2513.6999999999998"/>
    <n v="0.42"/>
    <s v="Online"/>
  </r>
  <r>
    <s v="Kohl's"/>
    <n v="1185732"/>
    <x v="263"/>
    <s v="West"/>
    <s v="Wyoming"/>
    <s v="Cheyenne"/>
    <x v="5"/>
    <n v="52"/>
    <n v="156"/>
    <n v="8112"/>
    <n v="3244.8"/>
    <n v="0.4"/>
    <s v="Online"/>
  </r>
  <r>
    <s v="Kohl's"/>
    <n v="1185732"/>
    <x v="296"/>
    <s v="West"/>
    <s v="Wyoming"/>
    <s v="Cheyenne"/>
    <x v="0"/>
    <n v="46"/>
    <n v="247"/>
    <n v="11362"/>
    <n v="7158.06"/>
    <n v="0.63"/>
    <s v="Online"/>
  </r>
  <r>
    <s v="Kohl's"/>
    <n v="1185732"/>
    <x v="296"/>
    <s v="West"/>
    <s v="Wyoming"/>
    <s v="Cheyenne"/>
    <x v="1"/>
    <n v="42"/>
    <n v="168"/>
    <n v="7056"/>
    <n v="2892.96"/>
    <n v="0.41"/>
    <s v="Online"/>
  </r>
  <r>
    <s v="Kohl's"/>
    <n v="1185732"/>
    <x v="296"/>
    <s v="West"/>
    <s v="Wyoming"/>
    <s v="Cheyenne"/>
    <x v="2"/>
    <n v="38"/>
    <n v="131"/>
    <n v="4978"/>
    <n v="2240.1"/>
    <n v="0.44999999999999996"/>
    <s v="Online"/>
  </r>
  <r>
    <s v="Kohl's"/>
    <n v="1185732"/>
    <x v="296"/>
    <s v="West"/>
    <s v="Wyoming"/>
    <s v="Cheyenne"/>
    <x v="3"/>
    <n v="38"/>
    <n v="140"/>
    <n v="5320"/>
    <n v="2500.3999999999996"/>
    <n v="0.47"/>
    <s v="Online"/>
  </r>
  <r>
    <s v="Kohl's"/>
    <n v="1185732"/>
    <x v="296"/>
    <s v="West"/>
    <s v="Wyoming"/>
    <s v="Cheyenne"/>
    <x v="4"/>
    <n v="49"/>
    <n v="135"/>
    <n v="6615"/>
    <n v="2910.6"/>
    <n v="0.44"/>
    <s v="Online"/>
  </r>
  <r>
    <s v="Kohl's"/>
    <n v="1185732"/>
    <x v="296"/>
    <s v="West"/>
    <s v="Wyoming"/>
    <s v="Cheyenne"/>
    <x v="5"/>
    <n v="50"/>
    <n v="163"/>
    <n v="8150"/>
    <n v="3015.5"/>
    <n v="0.37"/>
    <s v="Online"/>
  </r>
  <r>
    <s v="Kohl's"/>
    <n v="1185732"/>
    <x v="324"/>
    <s v="West"/>
    <s v="Wyoming"/>
    <s v="Cheyenne"/>
    <x v="0"/>
    <n v="48"/>
    <n v="228"/>
    <n v="10944"/>
    <n v="7004.16"/>
    <n v="0.64"/>
    <s v="Online"/>
  </r>
  <r>
    <s v="Kohl's"/>
    <n v="1185732"/>
    <x v="324"/>
    <s v="West"/>
    <s v="Wyoming"/>
    <s v="Cheyenne"/>
    <x v="1"/>
    <n v="44"/>
    <n v="163"/>
    <n v="7172"/>
    <n v="3083.96"/>
    <n v="0.43"/>
    <s v="Online"/>
  </r>
  <r>
    <s v="Kohl's"/>
    <n v="1185732"/>
    <x v="324"/>
    <s v="West"/>
    <s v="Wyoming"/>
    <s v="Cheyenne"/>
    <x v="2"/>
    <n v="38"/>
    <n v="149"/>
    <n v="5662"/>
    <n v="2717.7599999999998"/>
    <n v="0.48"/>
    <s v="Online"/>
  </r>
  <r>
    <s v="Kohl's"/>
    <n v="1185732"/>
    <x v="324"/>
    <s v="West"/>
    <s v="Wyoming"/>
    <s v="Cheyenne"/>
    <x v="3"/>
    <n v="39"/>
    <n v="150"/>
    <n v="5850"/>
    <n v="2749.5"/>
    <n v="0.47"/>
    <s v="Online"/>
  </r>
  <r>
    <s v="Kohl's"/>
    <n v="1185732"/>
    <x v="324"/>
    <s v="West"/>
    <s v="Wyoming"/>
    <s v="Cheyenne"/>
    <x v="4"/>
    <n v="48"/>
    <n v="137"/>
    <n v="6576"/>
    <n v="2761.92"/>
    <n v="0.42"/>
    <s v="Online"/>
  </r>
  <r>
    <s v="Kohl's"/>
    <n v="1185732"/>
    <x v="324"/>
    <s v="West"/>
    <s v="Wyoming"/>
    <s v="Cheyenne"/>
    <x v="5"/>
    <n v="51"/>
    <n v="196"/>
    <n v="9996"/>
    <n v="3598.56"/>
    <n v="0.36"/>
    <s v="Online"/>
  </r>
  <r>
    <s v="Kohl's"/>
    <n v="1185732"/>
    <x v="356"/>
    <s v="West"/>
    <s v="Wyoming"/>
    <s v="Cheyenne"/>
    <x v="0"/>
    <n v="47"/>
    <n v="255"/>
    <n v="11985"/>
    <n v="7670.4000000000005"/>
    <n v="0.64"/>
    <s v="Online"/>
  </r>
  <r>
    <s v="Kohl's"/>
    <n v="1185732"/>
    <x v="356"/>
    <s v="West"/>
    <s v="Wyoming"/>
    <s v="Cheyenne"/>
    <x v="1"/>
    <n v="43"/>
    <n v="163"/>
    <n v="7009"/>
    <n v="2873.69"/>
    <n v="0.41"/>
    <s v="Online"/>
  </r>
  <r>
    <s v="Kohl's"/>
    <n v="1185732"/>
    <x v="356"/>
    <s v="West"/>
    <s v="Wyoming"/>
    <s v="Cheyenne"/>
    <x v="2"/>
    <n v="38"/>
    <n v="143"/>
    <n v="5434"/>
    <n v="2445.2999999999997"/>
    <n v="0.44999999999999996"/>
    <s v="Online"/>
  </r>
  <r>
    <s v="Kohl's"/>
    <n v="1185732"/>
    <x v="356"/>
    <s v="West"/>
    <s v="Wyoming"/>
    <s v="Cheyenne"/>
    <x v="3"/>
    <n v="38"/>
    <n v="147"/>
    <n v="5586"/>
    <n v="2737.14"/>
    <n v="0.49"/>
    <s v="Online"/>
  </r>
  <r>
    <s v="Kohl's"/>
    <n v="1185732"/>
    <x v="356"/>
    <s v="West"/>
    <s v="Wyoming"/>
    <s v="Cheyenne"/>
    <x v="4"/>
    <n v="47"/>
    <n v="140"/>
    <n v="6580"/>
    <n v="2697.7999999999997"/>
    <n v="0.41"/>
    <s v="Online"/>
  </r>
  <r>
    <s v="Kohl's"/>
    <n v="1185732"/>
    <x v="356"/>
    <s v="West"/>
    <s v="Wyoming"/>
    <s v="Cheyenne"/>
    <x v="5"/>
    <n v="52"/>
    <n v="196"/>
    <n v="10192"/>
    <n v="4076.8"/>
    <n v="0.4"/>
    <s v="Online"/>
  </r>
  <r>
    <s v="Kohl's"/>
    <n v="1185732"/>
    <x v="386"/>
    <s v="West"/>
    <s v="Wyoming"/>
    <s v="Cheyenne"/>
    <x v="0"/>
    <n v="48"/>
    <n v="208"/>
    <n v="9984"/>
    <n v="6389.76"/>
    <n v="0.64"/>
    <s v="Online"/>
  </r>
  <r>
    <s v="Kohl's"/>
    <n v="1185732"/>
    <x v="386"/>
    <s v="West"/>
    <s v="Wyoming"/>
    <s v="Cheyenne"/>
    <x v="1"/>
    <n v="44"/>
    <n v="150"/>
    <n v="6600"/>
    <n v="2838"/>
    <n v="0.43"/>
    <s v="Online"/>
  </r>
  <r>
    <s v="Kohl's"/>
    <n v="1185732"/>
    <x v="386"/>
    <s v="West"/>
    <s v="Wyoming"/>
    <s v="Cheyenne"/>
    <x v="2"/>
    <n v="38"/>
    <n v="137"/>
    <n v="5206"/>
    <n v="2394.7599999999998"/>
    <n v="0.45999999999999996"/>
    <s v="Online"/>
  </r>
  <r>
    <s v="Kohl's"/>
    <n v="1185732"/>
    <x v="386"/>
    <s v="West"/>
    <s v="Wyoming"/>
    <s v="Cheyenne"/>
    <x v="3"/>
    <n v="38"/>
    <n v="135"/>
    <n v="5130"/>
    <n v="2513.6999999999998"/>
    <n v="0.49"/>
    <s v="Online"/>
  </r>
  <r>
    <s v="Kohl's"/>
    <n v="1185732"/>
    <x v="386"/>
    <s v="West"/>
    <s v="Wyoming"/>
    <s v="Cheyenne"/>
    <x v="4"/>
    <n v="48"/>
    <n v="125"/>
    <n v="6000"/>
    <n v="2580"/>
    <n v="0.43"/>
    <s v="Online"/>
  </r>
  <r>
    <s v="Kohl's"/>
    <n v="1185732"/>
    <x v="386"/>
    <s v="West"/>
    <s v="Wyoming"/>
    <s v="Cheyenne"/>
    <x v="5"/>
    <n v="52"/>
    <n v="174"/>
    <n v="9048"/>
    <n v="3619.2000000000003"/>
    <n v="0.4"/>
    <s v="Online"/>
  </r>
  <r>
    <s v="Kohl's"/>
    <n v="1185732"/>
    <x v="418"/>
    <s v="West"/>
    <s v="Wyoming"/>
    <s v="Cheyenne"/>
    <x v="0"/>
    <n v="50"/>
    <n v="202"/>
    <n v="10100"/>
    <n v="6464"/>
    <n v="0.64"/>
    <s v="Online"/>
  </r>
  <r>
    <s v="Kohl's"/>
    <n v="1185732"/>
    <x v="418"/>
    <s v="West"/>
    <s v="Wyoming"/>
    <s v="Cheyenne"/>
    <x v="1"/>
    <n v="44"/>
    <n v="174"/>
    <n v="7656"/>
    <n v="3062.4"/>
    <n v="0.4"/>
    <s v="Online"/>
  </r>
  <r>
    <s v="Kohl's"/>
    <n v="1185732"/>
    <x v="418"/>
    <s v="West"/>
    <s v="Wyoming"/>
    <s v="Cheyenne"/>
    <x v="2"/>
    <n v="42"/>
    <n v="125"/>
    <n v="5250"/>
    <n v="2415"/>
    <n v="0.45999999999999996"/>
    <s v="Online"/>
  </r>
  <r>
    <s v="Kohl's"/>
    <n v="1185732"/>
    <x v="418"/>
    <s v="West"/>
    <s v="Wyoming"/>
    <s v="Cheyenne"/>
    <x v="3"/>
    <n v="41"/>
    <n v="119"/>
    <n v="4879"/>
    <n v="2244.3399999999997"/>
    <n v="0.45999999999999996"/>
    <s v="Online"/>
  </r>
  <r>
    <s v="Kohl's"/>
    <n v="1185732"/>
    <x v="418"/>
    <s v="West"/>
    <s v="Wyoming"/>
    <s v="Cheyenne"/>
    <x v="4"/>
    <n v="54"/>
    <n v="128"/>
    <n v="6912"/>
    <n v="3041.28"/>
    <n v="0.44"/>
    <s v="Online"/>
  </r>
  <r>
    <s v="Kohl's"/>
    <n v="1185732"/>
    <x v="418"/>
    <s v="West"/>
    <s v="Wyoming"/>
    <s v="Cheyenne"/>
    <x v="5"/>
    <n v="55"/>
    <n v="150"/>
    <n v="8250"/>
    <n v="3052.5"/>
    <n v="0.37"/>
    <s v="Online"/>
  </r>
  <r>
    <s v="Kohl's"/>
    <n v="1185732"/>
    <x v="448"/>
    <s v="West"/>
    <s v="Wyoming"/>
    <s v="Cheyenne"/>
    <x v="0"/>
    <n v="53"/>
    <n v="218"/>
    <n v="11554"/>
    <n v="7047.94"/>
    <n v="0.61"/>
    <s v="Online"/>
  </r>
  <r>
    <s v="Kohl's"/>
    <n v="1185732"/>
    <x v="448"/>
    <s v="West"/>
    <s v="Wyoming"/>
    <s v="Cheyenne"/>
    <x v="1"/>
    <n v="42"/>
    <n v="167"/>
    <n v="7014"/>
    <n v="3016.02"/>
    <n v="0.43"/>
    <s v="Online"/>
  </r>
  <r>
    <s v="Kohl's"/>
    <n v="1185732"/>
    <x v="448"/>
    <s v="West"/>
    <s v="Wyoming"/>
    <s v="Cheyenne"/>
    <x v="2"/>
    <n v="42"/>
    <n v="146"/>
    <n v="6132"/>
    <n v="3066"/>
    <n v="0.5"/>
    <s v="Online"/>
  </r>
  <r>
    <s v="Kohl's"/>
    <n v="1185732"/>
    <x v="448"/>
    <s v="West"/>
    <s v="Wyoming"/>
    <s v="Cheyenne"/>
    <x v="3"/>
    <n v="42"/>
    <n v="135"/>
    <n v="5670"/>
    <n v="2778.2999999999997"/>
    <n v="0.49"/>
    <s v="Online"/>
  </r>
  <r>
    <s v="Kohl's"/>
    <n v="1185732"/>
    <x v="448"/>
    <s v="West"/>
    <s v="Wyoming"/>
    <s v="Cheyenne"/>
    <x v="4"/>
    <n v="51"/>
    <n v="143"/>
    <n v="7293"/>
    <n v="2990.1299999999997"/>
    <n v="0.41"/>
    <s v="Online"/>
  </r>
  <r>
    <s v="Kohl's"/>
    <n v="1185732"/>
    <x v="448"/>
    <s v="West"/>
    <s v="Wyoming"/>
    <s v="Cheyenne"/>
    <x v="5"/>
    <n v="55"/>
    <n v="161"/>
    <n v="8855"/>
    <n v="3453.4500000000003"/>
    <n v="0.39"/>
    <s v="Online"/>
  </r>
  <r>
    <s v="Kohl's"/>
    <n v="1185732"/>
    <x v="477"/>
    <s v="West"/>
    <s v="Wyoming"/>
    <s v="Cheyenne"/>
    <x v="0"/>
    <n v="52"/>
    <n v="224"/>
    <n v="11648"/>
    <n v="7105.28"/>
    <n v="0.61"/>
    <s v="Online"/>
  </r>
  <r>
    <s v="Kohl's"/>
    <n v="1185732"/>
    <x v="477"/>
    <s v="West"/>
    <s v="Wyoming"/>
    <s v="Cheyenne"/>
    <x v="1"/>
    <n v="44"/>
    <n v="168"/>
    <n v="7392"/>
    <n v="3030.72"/>
    <n v="0.41"/>
    <s v="Online"/>
  </r>
  <r>
    <s v="Foot Locker"/>
    <n v="1185732"/>
    <x v="477"/>
    <s v="West"/>
    <s v="Wyoming"/>
    <s v="Cheyenne"/>
    <x v="2"/>
    <n v="44"/>
    <n v="165"/>
    <n v="7260"/>
    <n v="3339.6"/>
    <n v="0.45999999999999996"/>
    <s v="Online"/>
  </r>
  <r>
    <s v="Foot Locker"/>
    <n v="1185732"/>
    <x v="477"/>
    <s v="West"/>
    <s v="Wyoming"/>
    <s v="Cheyenne"/>
    <x v="3"/>
    <n v="44"/>
    <n v="135"/>
    <n v="5940"/>
    <n v="2910.6"/>
    <n v="0.49"/>
    <s v="Online"/>
  </r>
  <r>
    <s v="Foot Locker"/>
    <n v="1185732"/>
    <x v="477"/>
    <s v="West"/>
    <s v="Wyoming"/>
    <s v="Cheyenne"/>
    <x v="4"/>
    <n v="54"/>
    <n v="145"/>
    <n v="7830"/>
    <n v="3523.4999999999995"/>
    <n v="0.44999999999999996"/>
    <s v="Online"/>
  </r>
  <r>
    <s v="Foot Locker"/>
    <n v="1185732"/>
    <x v="477"/>
    <s v="West"/>
    <s v="Wyoming"/>
    <s v="Cheyenne"/>
    <x v="5"/>
    <n v="56"/>
    <n v="174"/>
    <n v="9744"/>
    <n v="3507.8399999999997"/>
    <n v="0.36"/>
    <s v="Online"/>
  </r>
  <r>
    <s v="Foot Locker"/>
    <n v="1128299"/>
    <x v="188"/>
    <s v="West"/>
    <s v="Wyoming"/>
    <s v="Cheyenne"/>
    <x v="0"/>
    <n v="29"/>
    <n v="91"/>
    <n v="2639"/>
    <n v="1213.9399999999998"/>
    <n v="0.45999999999999996"/>
    <s v="Online"/>
  </r>
  <r>
    <s v="Foot Locker"/>
    <n v="1128299"/>
    <x v="188"/>
    <s v="West"/>
    <s v="Wyoming"/>
    <s v="Cheyenne"/>
    <x v="1"/>
    <n v="36"/>
    <n v="105"/>
    <n v="3780"/>
    <n v="1738.8"/>
    <n v="0.45999999999999996"/>
    <s v="Online"/>
  </r>
  <r>
    <s v="Foot Locker"/>
    <n v="1128299"/>
    <x v="188"/>
    <s v="West"/>
    <s v="Wyoming"/>
    <s v="Cheyenne"/>
    <x v="2"/>
    <n v="39"/>
    <n v="91"/>
    <n v="3549"/>
    <n v="1597.05"/>
    <n v="0.44999999999999996"/>
    <s v="Online"/>
  </r>
  <r>
    <s v="Foot Locker"/>
    <n v="1128299"/>
    <x v="188"/>
    <s v="West"/>
    <s v="Wyoming"/>
    <s v="Cheyenne"/>
    <x v="3"/>
    <n v="38"/>
    <n v="54"/>
    <n v="2052"/>
    <n v="964.43999999999994"/>
    <n v="0.47"/>
    <s v="Online"/>
  </r>
  <r>
    <s v="Foot Locker"/>
    <n v="1128299"/>
    <x v="188"/>
    <s v="West"/>
    <s v="Wyoming"/>
    <s v="Cheyenne"/>
    <x v="4"/>
    <n v="42"/>
    <n v="45"/>
    <n v="1890"/>
    <n v="963.9"/>
    <n v="0.51"/>
    <s v="Online"/>
  </r>
  <r>
    <s v="Foot Locker"/>
    <n v="1128299"/>
    <x v="188"/>
    <s v="West"/>
    <s v="Wyoming"/>
    <s v="Cheyenne"/>
    <x v="5"/>
    <n v="38"/>
    <n v="116"/>
    <n v="4408"/>
    <n v="1983.6"/>
    <n v="0.44999999999999996"/>
    <s v="Online"/>
  </r>
  <r>
    <s v="Foot Locker"/>
    <n v="1128299"/>
    <x v="698"/>
    <s v="West"/>
    <s v="Wyoming"/>
    <s v="Cheyenne"/>
    <x v="0"/>
    <n v="27"/>
    <n v="113"/>
    <n v="3051"/>
    <n v="1403.4599999999998"/>
    <n v="0.45999999999999996"/>
    <s v="Online"/>
  </r>
  <r>
    <s v="Foot Locker"/>
    <n v="1128299"/>
    <x v="698"/>
    <s v="West"/>
    <s v="Wyoming"/>
    <s v="Cheyenne"/>
    <x v="1"/>
    <n v="36"/>
    <n v="105"/>
    <n v="3780"/>
    <n v="1700.9999999999998"/>
    <n v="0.44999999999999996"/>
    <s v="Online"/>
  </r>
  <r>
    <s v="Foot Locker"/>
    <n v="1128299"/>
    <x v="698"/>
    <s v="West"/>
    <s v="Wyoming"/>
    <s v="Cheyenne"/>
    <x v="2"/>
    <n v="39"/>
    <n v="88"/>
    <n v="3432"/>
    <n v="1544.3999999999999"/>
    <n v="0.44999999999999996"/>
    <s v="Online"/>
  </r>
  <r>
    <s v="Foot Locker"/>
    <n v="1128299"/>
    <x v="698"/>
    <s v="Southeast"/>
    <s v="Virginia"/>
    <s v="Richmond"/>
    <x v="3"/>
    <n v="38"/>
    <n v="58"/>
    <n v="2204"/>
    <n v="1102"/>
    <n v="0.5"/>
    <s v="Online"/>
  </r>
  <r>
    <s v="Foot Locker"/>
    <n v="1128299"/>
    <x v="698"/>
    <s v="Southeast"/>
    <s v="Virginia"/>
    <s v="Richmond"/>
    <x v="4"/>
    <n v="42"/>
    <n v="38"/>
    <n v="1596"/>
    <n v="877.80000000000007"/>
    <n v="0.55000000000000004"/>
    <s v="Online"/>
  </r>
  <r>
    <s v="Foot Locker"/>
    <n v="1128299"/>
    <x v="698"/>
    <s v="Southeast"/>
    <s v="Virginia"/>
    <s v="Richmond"/>
    <x v="5"/>
    <n v="38"/>
    <n v="81"/>
    <n v="3078"/>
    <n v="1323.54"/>
    <n v="0.43"/>
    <s v="Online"/>
  </r>
  <r>
    <s v="Foot Locker"/>
    <n v="1128299"/>
    <x v="228"/>
    <s v="Southeast"/>
    <s v="Virginia"/>
    <s v="Richmond"/>
    <x v="0"/>
    <n v="38"/>
    <n v="143"/>
    <n v="5434"/>
    <n v="2553.98"/>
    <n v="0.47"/>
    <s v="Online"/>
  </r>
  <r>
    <s v="Foot Locker"/>
    <n v="1128299"/>
    <x v="228"/>
    <s v="Southeast"/>
    <s v="Virginia"/>
    <s v="Richmond"/>
    <x v="1"/>
    <n v="45"/>
    <n v="85"/>
    <n v="3825"/>
    <n v="1797.75"/>
    <n v="0.47"/>
    <s v="Online"/>
  </r>
  <r>
    <s v="Foot Locker"/>
    <n v="1128299"/>
    <x v="228"/>
    <s v="Southeast"/>
    <s v="Virginia"/>
    <s v="Richmond"/>
    <x v="2"/>
    <n v="52"/>
    <n v="91"/>
    <n v="4732"/>
    <n v="2271.36"/>
    <n v="0.48"/>
    <s v="Online"/>
  </r>
  <r>
    <s v="Foot Locker"/>
    <n v="1128299"/>
    <x v="228"/>
    <s v="Southeast"/>
    <s v="Virginia"/>
    <s v="Richmond"/>
    <x v="3"/>
    <n v="48"/>
    <n v="65"/>
    <n v="3120"/>
    <n v="1435.1999999999998"/>
    <n v="0.45999999999999996"/>
    <s v="Online"/>
  </r>
  <r>
    <s v="Foot Locker"/>
    <n v="1128299"/>
    <x v="228"/>
    <s v="Southeast"/>
    <s v="Virginia"/>
    <s v="Richmond"/>
    <x v="4"/>
    <n v="51"/>
    <n v="30"/>
    <n v="1530"/>
    <n v="795.6"/>
    <n v="0.52"/>
    <s v="Online"/>
  </r>
  <r>
    <s v="Foot Locker"/>
    <n v="1128299"/>
    <x v="228"/>
    <s v="Southeast"/>
    <s v="Virginia"/>
    <s v="Richmond"/>
    <x v="5"/>
    <n v="49"/>
    <n v="78"/>
    <n v="3822"/>
    <n v="1605.24"/>
    <n v="0.42"/>
    <s v="Online"/>
  </r>
  <r>
    <s v="Foot Locker"/>
    <n v="1128299"/>
    <x v="247"/>
    <s v="Southeast"/>
    <s v="Virginia"/>
    <s v="Richmond"/>
    <x v="0"/>
    <n v="52"/>
    <n v="124"/>
    <n v="6448"/>
    <n v="3095.04"/>
    <n v="0.48"/>
    <s v="Online"/>
  </r>
  <r>
    <s v="Foot Locker"/>
    <n v="1128299"/>
    <x v="247"/>
    <s v="Southeast"/>
    <s v="Virginia"/>
    <s v="Richmond"/>
    <x v="1"/>
    <n v="59"/>
    <n v="69"/>
    <n v="4071"/>
    <n v="1954.08"/>
    <n v="0.48"/>
    <s v="Online"/>
  </r>
  <r>
    <s v="Foot Locker"/>
    <n v="1128299"/>
    <x v="247"/>
    <s v="Southeast"/>
    <s v="Virginia"/>
    <s v="Richmond"/>
    <x v="2"/>
    <n v="57"/>
    <n v="85"/>
    <n v="4845"/>
    <n v="2374.0500000000002"/>
    <n v="0.49"/>
    <s v="Online"/>
  </r>
  <r>
    <s v="Foot Locker"/>
    <n v="1128299"/>
    <x v="247"/>
    <s v="Southeast"/>
    <s v="Virginia"/>
    <s v="Richmond"/>
    <x v="3"/>
    <n v="42"/>
    <n v="56"/>
    <n v="2352"/>
    <n v="1105.4399999999998"/>
    <n v="0.47"/>
    <s v="Online"/>
  </r>
  <r>
    <s v="Foot Locker"/>
    <n v="1128299"/>
    <x v="247"/>
    <s v="Southeast"/>
    <s v="Virginia"/>
    <s v="Richmond"/>
    <x v="4"/>
    <n v="49"/>
    <n v="35"/>
    <n v="1715"/>
    <n v="874.65"/>
    <n v="0.51"/>
    <s v="Online"/>
  </r>
  <r>
    <s v="Foot Locker"/>
    <n v="1128299"/>
    <x v="247"/>
    <s v="Southeast"/>
    <s v="Virginia"/>
    <s v="Richmond"/>
    <x v="5"/>
    <n v="64"/>
    <n v="78"/>
    <n v="4992"/>
    <n v="2196.48"/>
    <n v="0.44"/>
    <s v="Online"/>
  </r>
  <r>
    <s v="Foot Locker"/>
    <n v="1128299"/>
    <x v="278"/>
    <s v="Southeast"/>
    <s v="Virginia"/>
    <s v="Richmond"/>
    <x v="0"/>
    <n v="46"/>
    <n v="125"/>
    <n v="5750"/>
    <n v="2645"/>
    <n v="0.45999999999999996"/>
    <s v="Online"/>
  </r>
  <r>
    <s v="Foot Locker"/>
    <n v="1128299"/>
    <x v="278"/>
    <s v="Southeast"/>
    <s v="Virginia"/>
    <s v="Richmond"/>
    <x v="1"/>
    <n v="51"/>
    <n v="98"/>
    <n v="4998"/>
    <n v="2249.1"/>
    <n v="0.44999999999999996"/>
    <s v="Online"/>
  </r>
  <r>
    <s v="Foot Locker"/>
    <n v="1128299"/>
    <x v="278"/>
    <s v="Southeast"/>
    <s v="Virginia"/>
    <s v="Richmond"/>
    <x v="2"/>
    <n v="50"/>
    <n v="88"/>
    <n v="4400"/>
    <n v="2200"/>
    <n v="0.5"/>
    <s v="Online"/>
  </r>
  <r>
    <s v="Foot Locker"/>
    <n v="1128299"/>
    <x v="278"/>
    <s v="Southeast"/>
    <s v="Virginia"/>
    <s v="Richmond"/>
    <x v="3"/>
    <n v="47"/>
    <n v="69"/>
    <n v="3243"/>
    <n v="1621.5"/>
    <n v="0.5"/>
    <s v="Online"/>
  </r>
  <r>
    <s v="Foot Locker"/>
    <n v="1128299"/>
    <x v="278"/>
    <s v="Southeast"/>
    <s v="Virginia"/>
    <s v="Richmond"/>
    <x v="4"/>
    <n v="44"/>
    <n v="49"/>
    <n v="2156"/>
    <n v="1164.24"/>
    <n v="0.54"/>
    <s v="Online"/>
  </r>
  <r>
    <s v="Foot Locker"/>
    <n v="1128299"/>
    <x v="278"/>
    <s v="Southeast"/>
    <s v="Virginia"/>
    <s v="Richmond"/>
    <x v="5"/>
    <n v="56"/>
    <n v="152"/>
    <n v="8512"/>
    <n v="3660.16"/>
    <n v="0.43"/>
    <s v="Online"/>
  </r>
  <r>
    <s v="Foot Locker"/>
    <n v="1128299"/>
    <x v="308"/>
    <s v="Southeast"/>
    <s v="Virginia"/>
    <s v="Richmond"/>
    <x v="0"/>
    <n v="53"/>
    <n v="233"/>
    <n v="12349"/>
    <n v="5804.03"/>
    <n v="0.47"/>
    <s v="Online"/>
  </r>
  <r>
    <s v="Foot Locker"/>
    <n v="1128299"/>
    <x v="308"/>
    <s v="Southeast"/>
    <s v="Virginia"/>
    <s v="Richmond"/>
    <x v="1"/>
    <n v="62"/>
    <n v="176"/>
    <n v="10912"/>
    <n v="5019.5199999999995"/>
    <n v="0.45999999999999996"/>
    <s v="Online"/>
  </r>
  <r>
    <s v="Foot Locker"/>
    <n v="1128299"/>
    <x v="308"/>
    <s v="Southeast"/>
    <s v="Virginia"/>
    <s v="Richmond"/>
    <x v="2"/>
    <n v="73"/>
    <n v="195"/>
    <n v="14235"/>
    <n v="6832.8"/>
    <n v="0.48"/>
    <s v="Online"/>
  </r>
  <r>
    <s v="Foot Locker"/>
    <n v="1128299"/>
    <x v="308"/>
    <s v="Southeast"/>
    <s v="Virginia"/>
    <s v="Richmond"/>
    <x v="3"/>
    <n v="72"/>
    <n v="142"/>
    <n v="10224"/>
    <n v="5009.76"/>
    <n v="0.49"/>
    <s v="Online"/>
  </r>
  <r>
    <s v="Foot Locker"/>
    <n v="1128299"/>
    <x v="308"/>
    <s v="Southeast"/>
    <s v="Virginia"/>
    <s v="Richmond"/>
    <x v="4"/>
    <n v="81"/>
    <n v="104"/>
    <n v="8424"/>
    <n v="4296.24"/>
    <n v="0.51"/>
    <s v="Online"/>
  </r>
  <r>
    <s v="Foot Locker"/>
    <n v="1128299"/>
    <x v="308"/>
    <s v="Southeast"/>
    <s v="Virginia"/>
    <s v="Richmond"/>
    <x v="5"/>
    <n v="96"/>
    <n v="182"/>
    <n v="17472"/>
    <n v="6988.8"/>
    <n v="0.4"/>
    <s v="Online"/>
  </r>
  <r>
    <s v="Foot Locker"/>
    <n v="1128299"/>
    <x v="337"/>
    <s v="Southeast"/>
    <s v="Virginia"/>
    <s v="Richmond"/>
    <x v="0"/>
    <n v="79"/>
    <n v="255"/>
    <n v="20145"/>
    <n v="10072.5"/>
    <n v="0.5"/>
    <s v="Online"/>
  </r>
  <r>
    <s v="Foot Locker"/>
    <n v="1128299"/>
    <x v="337"/>
    <s v="Southeast"/>
    <s v="Virginia"/>
    <s v="Richmond"/>
    <x v="1"/>
    <n v="81"/>
    <n v="203"/>
    <n v="16443"/>
    <n v="8221.5"/>
    <n v="0.5"/>
    <s v="Online"/>
  </r>
  <r>
    <s v="Foot Locker"/>
    <n v="1128299"/>
    <x v="337"/>
    <s v="Southeast"/>
    <s v="Virginia"/>
    <s v="Richmond"/>
    <x v="2"/>
    <n v="86"/>
    <n v="182"/>
    <n v="15652"/>
    <n v="7043.4"/>
    <n v="0.44999999999999996"/>
    <s v="Online"/>
  </r>
  <r>
    <s v="Foot Locker"/>
    <n v="1128299"/>
    <x v="337"/>
    <s v="Southeast"/>
    <s v="Virginia"/>
    <s v="Richmond"/>
    <x v="3"/>
    <n v="82"/>
    <n v="149"/>
    <n v="12218"/>
    <n v="5620.28"/>
    <n v="0.45999999999999996"/>
    <s v="Online"/>
  </r>
  <r>
    <s v="Foot Locker"/>
    <n v="1128299"/>
    <x v="337"/>
    <s v="Southeast"/>
    <s v="Virginia"/>
    <s v="Richmond"/>
    <x v="4"/>
    <n v="85"/>
    <n v="162"/>
    <n v="13770"/>
    <n v="7573.5000000000009"/>
    <n v="0.55000000000000004"/>
    <s v="Online"/>
  </r>
  <r>
    <s v="Foot Locker"/>
    <n v="1128299"/>
    <x v="337"/>
    <s v="Southeast"/>
    <s v="Virginia"/>
    <s v="Richmond"/>
    <x v="5"/>
    <n v="96"/>
    <n v="180"/>
    <n v="17280"/>
    <n v="6912"/>
    <n v="0.4"/>
    <s v="Online"/>
  </r>
  <r>
    <s v="Foot Locker"/>
    <n v="1128299"/>
    <x v="369"/>
    <s v="Southeast"/>
    <s v="Virginia"/>
    <s v="Richmond"/>
    <x v="0"/>
    <n v="83"/>
    <n v="240"/>
    <n v="19920"/>
    <n v="8964"/>
    <n v="0.44999999999999996"/>
    <s v="Online"/>
  </r>
  <r>
    <s v="Foot Locker"/>
    <n v="1128299"/>
    <x v="369"/>
    <s v="Southeast"/>
    <s v="Virginia"/>
    <s v="Richmond"/>
    <x v="1"/>
    <n v="76"/>
    <n v="202"/>
    <n v="15352"/>
    <n v="7368.96"/>
    <n v="0.48"/>
    <s v="Online"/>
  </r>
  <r>
    <s v="Foot Locker"/>
    <n v="1128299"/>
    <x v="369"/>
    <s v="Southeast"/>
    <s v="Virginia"/>
    <s v="Richmond"/>
    <x v="2"/>
    <n v="69"/>
    <n v="189"/>
    <n v="13041"/>
    <n v="6259.6799999999994"/>
    <n v="0.48"/>
    <s v="Online"/>
  </r>
  <r>
    <s v="Foot Locker"/>
    <n v="1128299"/>
    <x v="369"/>
    <s v="Southeast"/>
    <s v="Virginia"/>
    <s v="Richmond"/>
    <x v="3"/>
    <n v="66"/>
    <n v="111"/>
    <n v="7326"/>
    <n v="3589.74"/>
    <n v="0.49"/>
    <s v="Online"/>
  </r>
  <r>
    <s v="Foot Locker"/>
    <n v="1128299"/>
    <x v="369"/>
    <s v="Southeast"/>
    <s v="Virginia"/>
    <s v="Richmond"/>
    <x v="4"/>
    <n v="64"/>
    <n v="106"/>
    <n v="6784"/>
    <n v="3459.84"/>
    <n v="0.51"/>
    <s v="Online"/>
  </r>
  <r>
    <s v="Foot Locker"/>
    <n v="1128299"/>
    <x v="369"/>
    <s v="Southeast"/>
    <s v="Virginia"/>
    <s v="Richmond"/>
    <x v="5"/>
    <n v="73"/>
    <n v="75"/>
    <n v="5475"/>
    <n v="2299.5"/>
    <n v="0.42"/>
    <s v="Online"/>
  </r>
  <r>
    <s v="Foot Locker"/>
    <n v="1128299"/>
    <x v="401"/>
    <s v="Southeast"/>
    <s v="Virginia"/>
    <s v="Richmond"/>
    <x v="0"/>
    <n v="46"/>
    <n v="113"/>
    <n v="5198"/>
    <n v="2599"/>
    <n v="0.5"/>
    <s v="Online"/>
  </r>
  <r>
    <s v="Foot Locker"/>
    <n v="1128299"/>
    <x v="401"/>
    <s v="Southeast"/>
    <s v="Virginia"/>
    <s v="Richmond"/>
    <x v="1"/>
    <n v="52"/>
    <n v="113"/>
    <n v="5876"/>
    <n v="2702.9599999999996"/>
    <n v="0.45999999999999996"/>
    <s v="Online"/>
  </r>
  <r>
    <s v="Foot Locker"/>
    <n v="1128299"/>
    <x v="401"/>
    <s v="Southeast"/>
    <s v="Virginia"/>
    <s v="Richmond"/>
    <x v="2"/>
    <n v="47"/>
    <n v="65"/>
    <n v="3055"/>
    <n v="1435.85"/>
    <n v="0.47"/>
    <s v="Online"/>
  </r>
  <r>
    <s v="Foot Locker"/>
    <n v="1128299"/>
    <x v="401"/>
    <s v="Southeast"/>
    <s v="Virginia"/>
    <s v="Richmond"/>
    <x v="3"/>
    <n v="45"/>
    <n v="54"/>
    <n v="2430"/>
    <n v="1190.7"/>
    <n v="0.49"/>
    <s v="Online"/>
  </r>
  <r>
    <s v="Foot Locker"/>
    <n v="1128299"/>
    <x v="401"/>
    <s v="Southeast"/>
    <s v="Virginia"/>
    <s v="Richmond"/>
    <x v="4"/>
    <n v="58"/>
    <n v="56"/>
    <n v="3248"/>
    <n v="1624"/>
    <n v="0.5"/>
    <s v="Online"/>
  </r>
  <r>
    <s v="Foot Locker"/>
    <n v="1128299"/>
    <x v="401"/>
    <s v="Southeast"/>
    <s v="Virginia"/>
    <s v="Richmond"/>
    <x v="5"/>
    <n v="42"/>
    <n v="70"/>
    <n v="2940"/>
    <n v="1264.2"/>
    <n v="0.43"/>
    <s v="Online"/>
  </r>
  <r>
    <s v="Foot Locker"/>
    <n v="1128299"/>
    <x v="430"/>
    <s v="Southeast"/>
    <s v="Virginia"/>
    <s v="Richmond"/>
    <x v="0"/>
    <n v="38"/>
    <n v="102"/>
    <n v="3876"/>
    <n v="1744.1999999999998"/>
    <n v="0.44999999999999996"/>
    <s v="Online"/>
  </r>
  <r>
    <s v="Foot Locker"/>
    <n v="1128299"/>
    <x v="430"/>
    <s v="Southeast"/>
    <s v="Virginia"/>
    <s v="Richmond"/>
    <x v="1"/>
    <n v="51"/>
    <n v="142"/>
    <n v="7242"/>
    <n v="3548.58"/>
    <n v="0.49"/>
    <s v="Online"/>
  </r>
  <r>
    <s v="Foot Locker"/>
    <n v="1128299"/>
    <x v="430"/>
    <s v="Southeast"/>
    <s v="Virginia"/>
    <s v="Richmond"/>
    <x v="2"/>
    <n v="46"/>
    <n v="95"/>
    <n v="4370"/>
    <n v="2010.1999999999998"/>
    <n v="0.45999999999999996"/>
    <s v="Online"/>
  </r>
  <r>
    <s v="Foot Locker"/>
    <n v="1128299"/>
    <x v="430"/>
    <s v="Southeast"/>
    <s v="Virginia"/>
    <s v="Richmond"/>
    <x v="3"/>
    <n v="41"/>
    <n v="98"/>
    <n v="4018"/>
    <n v="1968.82"/>
    <n v="0.49"/>
    <s v="Online"/>
  </r>
  <r>
    <s v="Foot Locker"/>
    <n v="1128299"/>
    <x v="430"/>
    <s v="Southeast"/>
    <s v="Virginia"/>
    <s v="Richmond"/>
    <x v="4"/>
    <n v="53"/>
    <n v="87"/>
    <n v="4611"/>
    <n v="2489.94"/>
    <n v="0.54"/>
    <s v="Online"/>
  </r>
  <r>
    <s v="Foot Locker"/>
    <n v="1128299"/>
    <x v="430"/>
    <s v="Southeast"/>
    <s v="Virginia"/>
    <s v="Richmond"/>
    <x v="5"/>
    <n v="59"/>
    <n v="102"/>
    <n v="6018"/>
    <n v="2647.92"/>
    <n v="0.44"/>
    <s v="Online"/>
  </r>
  <r>
    <s v="Foot Locker"/>
    <n v="1128299"/>
    <x v="461"/>
    <s v="Southeast"/>
    <s v="Virginia"/>
    <s v="Richmond"/>
    <x v="0"/>
    <n v="42"/>
    <n v="155"/>
    <n v="6510"/>
    <n v="3059.7"/>
    <n v="0.47"/>
    <s v="Online"/>
  </r>
  <r>
    <s v="Foot Locker"/>
    <n v="1128299"/>
    <x v="461"/>
    <s v="Southeast"/>
    <s v="Virginia"/>
    <s v="Richmond"/>
    <x v="1"/>
    <n v="47"/>
    <n v="169"/>
    <n v="7943"/>
    <n v="3892.0699999999997"/>
    <n v="0.49"/>
    <s v="Online"/>
  </r>
  <r>
    <s v="Foot Locker"/>
    <n v="1128299"/>
    <x v="461"/>
    <s v="Southeast"/>
    <s v="Virginia"/>
    <s v="Richmond"/>
    <x v="2"/>
    <n v="43"/>
    <n v="138"/>
    <n v="5934"/>
    <n v="2848.3199999999997"/>
    <n v="0.48"/>
    <s v="Online"/>
  </r>
  <r>
    <s v="Foot Locker"/>
    <n v="1128299"/>
    <x v="461"/>
    <s v="Southeast"/>
    <s v="Virginia"/>
    <s v="Richmond"/>
    <x v="3"/>
    <n v="52"/>
    <n v="113"/>
    <n v="5876"/>
    <n v="2820.48"/>
    <n v="0.48"/>
    <s v="Online"/>
  </r>
  <r>
    <s v="Foot Locker"/>
    <n v="1128299"/>
    <x v="461"/>
    <s v="Southeast"/>
    <s v="Virginia"/>
    <s v="Richmond"/>
    <x v="4"/>
    <n v="73"/>
    <n v="111"/>
    <n v="8103"/>
    <n v="4456.6500000000005"/>
    <n v="0.55000000000000004"/>
    <s v="Online"/>
  </r>
  <r>
    <s v="Foot Locker"/>
    <n v="1128299"/>
    <x v="461"/>
    <s v="Southeast"/>
    <s v="Virginia"/>
    <s v="Richmond"/>
    <x v="5"/>
    <n v="74"/>
    <n v="149"/>
    <n v="11026"/>
    <n v="4410.4000000000005"/>
    <n v="0.4"/>
    <s v="Online"/>
  </r>
  <r>
    <s v="Foot Locker"/>
    <n v="1128299"/>
    <x v="490"/>
    <s v="Southeast"/>
    <s v="Virginia"/>
    <s v="Richmond"/>
    <x v="0"/>
    <n v="60"/>
    <n v="225"/>
    <n v="13500"/>
    <n v="6345"/>
    <n v="0.47"/>
    <s v="Online"/>
  </r>
  <r>
    <s v="Foot Locker"/>
    <n v="1128299"/>
    <x v="490"/>
    <s v="Southeast"/>
    <s v="Virginia"/>
    <s v="Richmond"/>
    <x v="1"/>
    <n v="74"/>
    <n v="225"/>
    <n v="16650"/>
    <n v="7492.4999999999991"/>
    <n v="0.44999999999999996"/>
    <s v="Online"/>
  </r>
  <r>
    <s v="Sports Direct"/>
    <n v="1128299"/>
    <x v="490"/>
    <s v="Southeast"/>
    <s v="Virginia"/>
    <s v="Richmond"/>
    <x v="2"/>
    <n v="64"/>
    <n v="154"/>
    <n v="9856"/>
    <n v="4730.88"/>
    <n v="0.48"/>
    <s v="Online"/>
  </r>
  <r>
    <s v="Sports Direct"/>
    <n v="1128299"/>
    <x v="490"/>
    <s v="Southeast"/>
    <s v="Virginia"/>
    <s v="Richmond"/>
    <x v="3"/>
    <n v="67"/>
    <n v="160"/>
    <n v="10720"/>
    <n v="5360"/>
    <n v="0.5"/>
    <s v="Online"/>
  </r>
  <r>
    <s v="Sports Direct"/>
    <n v="1128299"/>
    <x v="490"/>
    <s v="Southeast"/>
    <s v="Virginia"/>
    <s v="Richmond"/>
    <x v="4"/>
    <n v="72"/>
    <n v="133"/>
    <n v="9576"/>
    <n v="4883.76"/>
    <n v="0.51"/>
    <s v="Online"/>
  </r>
  <r>
    <s v="Sports Direct"/>
    <n v="1128299"/>
    <x v="490"/>
    <s v="Southeast"/>
    <s v="Virginia"/>
    <s v="Richmond"/>
    <x v="5"/>
    <n v="82"/>
    <n v="150"/>
    <n v="12300"/>
    <n v="5289"/>
    <n v="0.43"/>
    <s v="Online"/>
  </r>
  <r>
    <s v="Sports Direct"/>
    <n v="1185732"/>
    <x v="183"/>
    <s v="Southeast"/>
    <s v="Virginia"/>
    <s v="Richmond"/>
    <x v="0"/>
    <n v="34"/>
    <n v="203"/>
    <n v="6902"/>
    <n v="4210.22"/>
    <n v="0.61"/>
    <s v="Online"/>
  </r>
  <r>
    <s v="Sports Direct"/>
    <n v="1185732"/>
    <x v="183"/>
    <s v="Southeast"/>
    <s v="Virginia"/>
    <s v="Richmond"/>
    <x v="1"/>
    <n v="34"/>
    <n v="154"/>
    <n v="5236"/>
    <n v="2670.36"/>
    <n v="0.51"/>
    <s v="Online"/>
  </r>
  <r>
    <s v="Sports Direct"/>
    <n v="1185732"/>
    <x v="183"/>
    <s v="Southeast"/>
    <s v="Virginia"/>
    <s v="Richmond"/>
    <x v="2"/>
    <n v="23"/>
    <n v="149"/>
    <n v="3427"/>
    <n v="1370.8000000000002"/>
    <n v="0.4"/>
    <s v="Online"/>
  </r>
  <r>
    <s v="Sports Direct"/>
    <n v="1185732"/>
    <x v="183"/>
    <s v="Southeast"/>
    <s v="Virginia"/>
    <s v="Richmond"/>
    <x v="3"/>
    <n v="29"/>
    <n v="116"/>
    <n v="3364"/>
    <n v="1682"/>
    <n v="0.5"/>
    <s v="Online"/>
  </r>
  <r>
    <s v="Sports Direct"/>
    <n v="1185732"/>
    <x v="183"/>
    <s v="Southeast"/>
    <s v="Virginia"/>
    <s v="Richmond"/>
    <x v="4"/>
    <n v="43"/>
    <n v="122"/>
    <n v="5246"/>
    <n v="2727.92"/>
    <n v="0.52"/>
    <s v="Online"/>
  </r>
  <r>
    <s v="Sports Direct"/>
    <n v="1185732"/>
    <x v="183"/>
    <s v="Southeast"/>
    <s v="Virginia"/>
    <s v="Richmond"/>
    <x v="5"/>
    <n v="33"/>
    <n v="138"/>
    <n v="4554"/>
    <n v="3096.7200000000003"/>
    <n v="0.68"/>
    <s v="Online"/>
  </r>
  <r>
    <s v="Sports Direct"/>
    <n v="1185732"/>
    <x v="212"/>
    <s v="Southeast"/>
    <s v="Virginia"/>
    <s v="Richmond"/>
    <x v="0"/>
    <n v="34"/>
    <n v="200"/>
    <n v="6800"/>
    <n v="4284"/>
    <n v="0.63"/>
    <s v="Online"/>
  </r>
  <r>
    <s v="Sports Direct"/>
    <n v="1185732"/>
    <x v="212"/>
    <s v="Southeast"/>
    <s v="Virginia"/>
    <s v="Richmond"/>
    <x v="1"/>
    <n v="33"/>
    <n v="117"/>
    <n v="3861"/>
    <n v="2007.72"/>
    <n v="0.52"/>
    <s v="Online"/>
  </r>
  <r>
    <s v="Sports Direct"/>
    <n v="1185732"/>
    <x v="212"/>
    <s v="Southeast"/>
    <s v="Virginia"/>
    <s v="Richmond"/>
    <x v="2"/>
    <n v="23"/>
    <n v="150"/>
    <n v="3450"/>
    <n v="1483.5"/>
    <n v="0.43"/>
    <s v="Online"/>
  </r>
  <r>
    <s v="Sports Direct"/>
    <n v="1185732"/>
    <x v="212"/>
    <s v="Midwest"/>
    <s v="Michigan"/>
    <s v="Detroit"/>
    <x v="3"/>
    <n v="28"/>
    <n v="109"/>
    <n v="3052"/>
    <n v="1495.48"/>
    <n v="0.49"/>
    <s v="Online"/>
  </r>
  <r>
    <s v="Sports Direct"/>
    <n v="1185732"/>
    <x v="212"/>
    <s v="Midwest"/>
    <s v="Michigan"/>
    <s v="Detroit"/>
    <x v="4"/>
    <n v="41"/>
    <n v="126"/>
    <n v="5166"/>
    <n v="2841.2999999999997"/>
    <n v="0.54999999999999993"/>
    <s v="Online"/>
  </r>
  <r>
    <s v="Sports Direct"/>
    <n v="1185732"/>
    <x v="212"/>
    <s v="Midwest"/>
    <s v="Michigan"/>
    <s v="Detroit"/>
    <x v="5"/>
    <n v="33"/>
    <n v="138"/>
    <n v="4554"/>
    <n v="3051.1800000000003"/>
    <n v="0.67"/>
    <s v="Online"/>
  </r>
  <r>
    <s v="Sports Direct"/>
    <n v="1185732"/>
    <x v="220"/>
    <s v="Midwest"/>
    <s v="Michigan"/>
    <s v="Detroit"/>
    <x v="0"/>
    <n v="34"/>
    <n v="216"/>
    <n v="7344"/>
    <n v="4479.84"/>
    <n v="0.61"/>
    <s v="Online"/>
  </r>
  <r>
    <s v="Sports Direct"/>
    <n v="1185732"/>
    <x v="220"/>
    <s v="Midwest"/>
    <s v="Michigan"/>
    <s v="Detroit"/>
    <x v="1"/>
    <n v="32"/>
    <n v="126"/>
    <n v="4032"/>
    <n v="2177.2800000000002"/>
    <n v="0.54"/>
    <s v="Online"/>
  </r>
  <r>
    <s v="Sports Direct"/>
    <n v="1185732"/>
    <x v="220"/>
    <s v="Midwest"/>
    <s v="Michigan"/>
    <s v="Detroit"/>
    <x v="2"/>
    <n v="25"/>
    <n v="124"/>
    <n v="3100"/>
    <n v="1240"/>
    <n v="0.4"/>
    <s v="Online"/>
  </r>
  <r>
    <s v="Sports Direct"/>
    <n v="1185732"/>
    <x v="220"/>
    <s v="Midwest"/>
    <s v="Michigan"/>
    <s v="Detroit"/>
    <x v="3"/>
    <n v="29"/>
    <n v="91"/>
    <n v="2639"/>
    <n v="1266.72"/>
    <n v="0.48"/>
    <s v="Online"/>
  </r>
  <r>
    <s v="Sports Direct"/>
    <n v="1185732"/>
    <x v="220"/>
    <s v="Midwest"/>
    <s v="Michigan"/>
    <s v="Detroit"/>
    <x v="4"/>
    <n v="43"/>
    <n v="94"/>
    <n v="4042"/>
    <n v="2101.84"/>
    <n v="0.52"/>
    <s v="Online"/>
  </r>
  <r>
    <s v="Sports Direct"/>
    <n v="1185732"/>
    <x v="220"/>
    <s v="Midwest"/>
    <s v="Michigan"/>
    <s v="Detroit"/>
    <x v="5"/>
    <n v="33"/>
    <n v="143"/>
    <n v="4719"/>
    <n v="3256.11"/>
    <n v="0.69000000000000006"/>
    <s v="Online"/>
  </r>
  <r>
    <s v="Sports Direct"/>
    <n v="1185732"/>
    <x v="239"/>
    <s v="Midwest"/>
    <s v="Michigan"/>
    <s v="Detroit"/>
    <x v="0"/>
    <n v="32"/>
    <n v="181"/>
    <n v="5792"/>
    <n v="3475.2"/>
    <n v="0.6"/>
    <s v="Online"/>
  </r>
  <r>
    <s v="Sports Direct"/>
    <n v="1185732"/>
    <x v="239"/>
    <s v="Midwest"/>
    <s v="Michigan"/>
    <s v="Detroit"/>
    <x v="1"/>
    <n v="38"/>
    <n v="111"/>
    <n v="4218"/>
    <n v="2235.54"/>
    <n v="0.53"/>
    <s v="Online"/>
  </r>
  <r>
    <s v="Sports Direct"/>
    <n v="1185732"/>
    <x v="239"/>
    <s v="Midwest"/>
    <s v="Michigan"/>
    <s v="Detroit"/>
    <x v="2"/>
    <n v="27"/>
    <n v="135"/>
    <n v="3645"/>
    <n v="1530.8999999999999"/>
    <n v="0.42"/>
    <s v="Online"/>
  </r>
  <r>
    <s v="Sports Direct"/>
    <n v="1185732"/>
    <x v="239"/>
    <s v="Midwest"/>
    <s v="Michigan"/>
    <s v="Detroit"/>
    <x v="3"/>
    <n v="32"/>
    <n v="109"/>
    <n v="3488"/>
    <n v="1604.4799999999998"/>
    <n v="0.45999999999999996"/>
    <s v="Online"/>
  </r>
  <r>
    <s v="Sports Direct"/>
    <n v="1185732"/>
    <x v="239"/>
    <s v="Midwest"/>
    <s v="Michigan"/>
    <s v="Detroit"/>
    <x v="4"/>
    <n v="45"/>
    <n v="120"/>
    <n v="5400"/>
    <n v="2700"/>
    <n v="0.5"/>
    <s v="Online"/>
  </r>
  <r>
    <s v="Sports Direct"/>
    <n v="1185732"/>
    <x v="239"/>
    <s v="Midwest"/>
    <s v="Michigan"/>
    <s v="Detroit"/>
    <x v="5"/>
    <n v="37"/>
    <n v="152"/>
    <n v="5624"/>
    <n v="3880.5600000000004"/>
    <n v="0.69000000000000006"/>
    <s v="Online"/>
  </r>
  <r>
    <s v="Sports Direct"/>
    <n v="1185732"/>
    <x v="268"/>
    <s v="Midwest"/>
    <s v="Michigan"/>
    <s v="Detroit"/>
    <x v="0"/>
    <n v="48"/>
    <n v="207"/>
    <n v="9936"/>
    <n v="6060.96"/>
    <n v="0.61"/>
    <s v="Online"/>
  </r>
  <r>
    <s v="Sports Direct"/>
    <n v="1185732"/>
    <x v="268"/>
    <s v="Midwest"/>
    <s v="Michigan"/>
    <s v="Detroit"/>
    <x v="1"/>
    <n v="47"/>
    <n v="150"/>
    <n v="7050"/>
    <n v="3877.4999999999995"/>
    <n v="0.54999999999999993"/>
    <s v="Online"/>
  </r>
  <r>
    <s v="Sports Direct"/>
    <n v="1185732"/>
    <x v="268"/>
    <s v="Midwest"/>
    <s v="Michigan"/>
    <s v="Detroit"/>
    <x v="2"/>
    <n v="44"/>
    <n v="133"/>
    <n v="5852"/>
    <n v="2340.8000000000002"/>
    <n v="0.4"/>
    <s v="Online"/>
  </r>
  <r>
    <s v="Sports Direct"/>
    <n v="1185732"/>
    <x v="268"/>
    <s v="Midwest"/>
    <s v="Michigan"/>
    <s v="Detroit"/>
    <x v="3"/>
    <n v="42"/>
    <n v="126"/>
    <n v="5292"/>
    <n v="2646"/>
    <n v="0.5"/>
    <s v="Online"/>
  </r>
  <r>
    <s v="Sports Direct"/>
    <n v="1185732"/>
    <x v="268"/>
    <s v="Midwest"/>
    <s v="Michigan"/>
    <s v="Detroit"/>
    <x v="4"/>
    <n v="52"/>
    <n v="124"/>
    <n v="6448"/>
    <n v="3417.44"/>
    <n v="0.53"/>
    <s v="Online"/>
  </r>
  <r>
    <s v="Sports Direct"/>
    <n v="1185732"/>
    <x v="268"/>
    <s v="Midwest"/>
    <s v="Michigan"/>
    <s v="Detroit"/>
    <x v="5"/>
    <n v="55"/>
    <n v="150"/>
    <n v="8250"/>
    <n v="5775.0000000000009"/>
    <n v="0.70000000000000007"/>
    <s v="Online"/>
  </r>
  <r>
    <s v="Sports Direct"/>
    <n v="1185732"/>
    <x v="301"/>
    <s v="Midwest"/>
    <s v="Michigan"/>
    <s v="Detroit"/>
    <x v="0"/>
    <n v="52"/>
    <n v="206"/>
    <n v="10712"/>
    <n v="6641.44"/>
    <n v="0.62"/>
    <s v="Online"/>
  </r>
  <r>
    <s v="Sports Direct"/>
    <n v="1185732"/>
    <x v="301"/>
    <s v="Midwest"/>
    <s v="Michigan"/>
    <s v="Detroit"/>
    <x v="1"/>
    <n v="46"/>
    <n v="167"/>
    <n v="7682"/>
    <n v="4148.2800000000007"/>
    <n v="0.54"/>
    <s v="Online"/>
  </r>
  <r>
    <s v="Sports Direct"/>
    <n v="1185732"/>
    <x v="301"/>
    <s v="Midwest"/>
    <s v="Michigan"/>
    <s v="Detroit"/>
    <x v="2"/>
    <n v="41"/>
    <n v="138"/>
    <n v="5658"/>
    <n v="2489.52"/>
    <n v="0.44"/>
    <s v="Online"/>
  </r>
  <r>
    <s v="Sports Direct"/>
    <n v="1185732"/>
    <x v="301"/>
    <s v="Midwest"/>
    <s v="Michigan"/>
    <s v="Detroit"/>
    <x v="3"/>
    <n v="43"/>
    <n v="158"/>
    <n v="6794"/>
    <n v="3261.12"/>
    <n v="0.48"/>
    <s v="Online"/>
  </r>
  <r>
    <s v="Sports Direct"/>
    <n v="1185732"/>
    <x v="301"/>
    <s v="Midwest"/>
    <s v="Michigan"/>
    <s v="Detroit"/>
    <x v="4"/>
    <n v="57"/>
    <n v="152"/>
    <n v="8664"/>
    <n v="4765.2"/>
    <n v="0.54999999999999993"/>
    <s v="Online"/>
  </r>
  <r>
    <s v="Sports Direct"/>
    <n v="1185732"/>
    <x v="301"/>
    <s v="Midwest"/>
    <s v="Michigan"/>
    <s v="Detroit"/>
    <x v="5"/>
    <n v="60"/>
    <n v="169"/>
    <n v="10140"/>
    <n v="6591"/>
    <n v="0.65"/>
    <s v="Online"/>
  </r>
  <r>
    <s v="Sports Direct"/>
    <n v="1185732"/>
    <x v="329"/>
    <s v="Midwest"/>
    <s v="Michigan"/>
    <s v="Detroit"/>
    <x v="0"/>
    <n v="57"/>
    <n v="225"/>
    <n v="12825"/>
    <n v="7695"/>
    <n v="0.6"/>
    <s v="Online"/>
  </r>
  <r>
    <s v="Sports Direct"/>
    <n v="1185732"/>
    <x v="329"/>
    <s v="Midwest"/>
    <s v="Michigan"/>
    <s v="Detroit"/>
    <x v="1"/>
    <n v="53"/>
    <n v="189"/>
    <n v="10017"/>
    <n v="5108.67"/>
    <n v="0.51"/>
    <s v="Online"/>
  </r>
  <r>
    <s v="Sports Direct"/>
    <n v="1185732"/>
    <x v="329"/>
    <s v="Midwest"/>
    <s v="Michigan"/>
    <s v="Detroit"/>
    <x v="2"/>
    <n v="46"/>
    <n v="173"/>
    <n v="7958"/>
    <n v="3581.0999999999995"/>
    <n v="0.44999999999999996"/>
    <s v="Online"/>
  </r>
  <r>
    <s v="Sports Direct"/>
    <n v="1185732"/>
    <x v="329"/>
    <s v="Midwest"/>
    <s v="Michigan"/>
    <s v="Detroit"/>
    <x v="3"/>
    <n v="47"/>
    <n v="158"/>
    <n v="7426"/>
    <n v="3341.7"/>
    <n v="0.44999999999999996"/>
    <s v="Online"/>
  </r>
  <r>
    <s v="Sports Direct"/>
    <n v="1185732"/>
    <x v="329"/>
    <s v="Midwest"/>
    <s v="Michigan"/>
    <s v="Detroit"/>
    <x v="4"/>
    <n v="54"/>
    <n v="143"/>
    <n v="7722"/>
    <n v="3938.2200000000003"/>
    <n v="0.51"/>
    <s v="Online"/>
  </r>
  <r>
    <s v="Sports Direct"/>
    <n v="1185732"/>
    <x v="329"/>
    <s v="Midwest"/>
    <s v="Michigan"/>
    <s v="Detroit"/>
    <x v="5"/>
    <n v="62"/>
    <n v="210"/>
    <n v="13020"/>
    <n v="8983.8000000000011"/>
    <n v="0.69000000000000006"/>
    <s v="Online"/>
  </r>
  <r>
    <s v="Sports Direct"/>
    <n v="1185732"/>
    <x v="361"/>
    <s v="Midwest"/>
    <s v="Michigan"/>
    <s v="Detroit"/>
    <x v="0"/>
    <n v="55"/>
    <n v="263"/>
    <n v="14465"/>
    <n v="9257.6"/>
    <n v="0.64"/>
    <s v="Online"/>
  </r>
  <r>
    <s v="Sports Direct"/>
    <n v="1185732"/>
    <x v="361"/>
    <s v="Midwest"/>
    <s v="Michigan"/>
    <s v="Detroit"/>
    <x v="1"/>
    <n v="50"/>
    <n v="195"/>
    <n v="9750"/>
    <n v="4875"/>
    <n v="0.5"/>
    <s v="Online"/>
  </r>
  <r>
    <s v="Sports Direct"/>
    <n v="1185732"/>
    <x v="361"/>
    <s v="Midwest"/>
    <s v="Michigan"/>
    <s v="Detroit"/>
    <x v="2"/>
    <n v="42"/>
    <n v="144"/>
    <n v="6048"/>
    <n v="2540.16"/>
    <n v="0.42"/>
    <s v="Online"/>
  </r>
  <r>
    <s v="Sports Direct"/>
    <n v="1185732"/>
    <x v="361"/>
    <s v="Midwest"/>
    <s v="Michigan"/>
    <s v="Detroit"/>
    <x v="3"/>
    <n v="34"/>
    <n v="142"/>
    <n v="4828"/>
    <n v="2172.6"/>
    <n v="0.44999999999999996"/>
    <s v="Online"/>
  </r>
  <r>
    <s v="Sports Direct"/>
    <n v="1185732"/>
    <x v="361"/>
    <s v="Midwest"/>
    <s v="Michigan"/>
    <s v="Detroit"/>
    <x v="4"/>
    <n v="42"/>
    <n v="135"/>
    <n v="5670"/>
    <n v="3005.1000000000004"/>
    <n v="0.53"/>
    <s v="Online"/>
  </r>
  <r>
    <s v="Sports Direct"/>
    <n v="1185732"/>
    <x v="361"/>
    <s v="Midwest"/>
    <s v="Michigan"/>
    <s v="Detroit"/>
    <x v="5"/>
    <n v="45"/>
    <n v="176"/>
    <n v="7920"/>
    <n v="5385.6"/>
    <n v="0.68"/>
    <s v="Online"/>
  </r>
  <r>
    <s v="Sports Direct"/>
    <n v="1185732"/>
    <x v="391"/>
    <s v="Midwest"/>
    <s v="Michigan"/>
    <s v="Detroit"/>
    <x v="0"/>
    <n v="42"/>
    <n v="232"/>
    <n v="9744"/>
    <n v="6138.72"/>
    <n v="0.63"/>
    <s v="Online"/>
  </r>
  <r>
    <s v="Sports Direct"/>
    <n v="1185732"/>
    <x v="391"/>
    <s v="Midwest"/>
    <s v="Michigan"/>
    <s v="Detroit"/>
    <x v="1"/>
    <n v="37"/>
    <n v="174"/>
    <n v="6438"/>
    <n v="3283.38"/>
    <n v="0.51"/>
    <s v="Online"/>
  </r>
  <r>
    <s v="Sports Direct"/>
    <n v="1185732"/>
    <x v="391"/>
    <s v="Midwest"/>
    <s v="Michigan"/>
    <s v="Detroit"/>
    <x v="2"/>
    <n v="34"/>
    <n v="145"/>
    <n v="4930"/>
    <n v="2070.6"/>
    <n v="0.42"/>
    <s v="Online"/>
  </r>
  <r>
    <s v="Sports Direct"/>
    <n v="1185732"/>
    <x v="391"/>
    <s v="Midwest"/>
    <s v="Michigan"/>
    <s v="Detroit"/>
    <x v="3"/>
    <n v="34"/>
    <n v="119"/>
    <n v="4046"/>
    <n v="1820.6999999999998"/>
    <n v="0.44999999999999996"/>
    <s v="Online"/>
  </r>
  <r>
    <s v="Sports Direct"/>
    <n v="1185732"/>
    <x v="391"/>
    <s v="Midwest"/>
    <s v="Michigan"/>
    <s v="Detroit"/>
    <x v="4"/>
    <n v="41"/>
    <n v="128"/>
    <n v="5248"/>
    <n v="2624"/>
    <n v="0.5"/>
    <s v="Online"/>
  </r>
  <r>
    <s v="Sports Direct"/>
    <n v="1185732"/>
    <x v="391"/>
    <s v="Midwest"/>
    <s v="Michigan"/>
    <s v="Detroit"/>
    <x v="5"/>
    <n v="48"/>
    <n v="173"/>
    <n v="8304"/>
    <n v="5397.6"/>
    <n v="0.65"/>
    <s v="Online"/>
  </r>
  <r>
    <s v="Sports Direct"/>
    <n v="1185732"/>
    <x v="423"/>
    <s v="Midwest"/>
    <s v="Michigan"/>
    <s v="Detroit"/>
    <x v="0"/>
    <n v="49"/>
    <n v="225"/>
    <n v="11025"/>
    <n v="6725.25"/>
    <n v="0.61"/>
    <s v="Online"/>
  </r>
  <r>
    <s v="Sports Direct"/>
    <n v="1185732"/>
    <x v="423"/>
    <s v="Midwest"/>
    <s v="Michigan"/>
    <s v="Detroit"/>
    <x v="1"/>
    <n v="37"/>
    <n v="167"/>
    <n v="6179"/>
    <n v="3151.29"/>
    <n v="0.51"/>
    <s v="Online"/>
  </r>
  <r>
    <s v="Sports Direct"/>
    <n v="1185732"/>
    <x v="423"/>
    <s v="Midwest"/>
    <s v="Michigan"/>
    <s v="Detroit"/>
    <x v="2"/>
    <n v="37"/>
    <n v="123"/>
    <n v="4551"/>
    <n v="2047.9499999999998"/>
    <n v="0.44999999999999996"/>
    <s v="Online"/>
  </r>
  <r>
    <s v="Sports Direct"/>
    <n v="1185732"/>
    <x v="423"/>
    <s v="Midwest"/>
    <s v="Michigan"/>
    <s v="Detroit"/>
    <x v="3"/>
    <n v="38"/>
    <n v="116"/>
    <n v="4408"/>
    <n v="2204"/>
    <n v="0.5"/>
    <s v="Online"/>
  </r>
  <r>
    <s v="Sports Direct"/>
    <n v="1185732"/>
    <x v="423"/>
    <s v="Midwest"/>
    <s v="Michigan"/>
    <s v="Detroit"/>
    <x v="4"/>
    <n v="48"/>
    <n v="112"/>
    <n v="5376"/>
    <n v="2956.7999999999997"/>
    <n v="0.54999999999999993"/>
    <s v="Online"/>
  </r>
  <r>
    <s v="Sports Direct"/>
    <n v="1185732"/>
    <x v="423"/>
    <s v="Midwest"/>
    <s v="Michigan"/>
    <s v="Detroit"/>
    <x v="5"/>
    <n v="52"/>
    <n v="137"/>
    <n v="7124"/>
    <n v="4986.8"/>
    <n v="0.70000000000000007"/>
    <s v="Online"/>
  </r>
  <r>
    <s v="Sports Direct"/>
    <n v="1185732"/>
    <x v="453"/>
    <s v="Midwest"/>
    <s v="Michigan"/>
    <s v="Detroit"/>
    <x v="0"/>
    <n v="49"/>
    <n v="196"/>
    <n v="9604"/>
    <n v="6050.52"/>
    <n v="0.63"/>
    <s v="Online"/>
  </r>
  <r>
    <s v="Sports Direct"/>
    <n v="1185732"/>
    <x v="453"/>
    <s v="Midwest"/>
    <s v="Michigan"/>
    <s v="Detroit"/>
    <x v="1"/>
    <n v="42"/>
    <n v="145"/>
    <n v="6090"/>
    <n v="3349.4999999999995"/>
    <n v="0.54999999999999993"/>
    <s v="Online"/>
  </r>
  <r>
    <s v="Sports Direct"/>
    <n v="1185732"/>
    <x v="453"/>
    <s v="Midwest"/>
    <s v="Michigan"/>
    <s v="Detroit"/>
    <x v="2"/>
    <n v="43"/>
    <n v="120"/>
    <n v="5160"/>
    <n v="2321.9999999999995"/>
    <n v="0.44999999999999996"/>
    <s v="Online"/>
  </r>
  <r>
    <s v="Sports Direct"/>
    <n v="1185732"/>
    <x v="453"/>
    <s v="Midwest"/>
    <s v="Michigan"/>
    <s v="Detroit"/>
    <x v="3"/>
    <n v="41"/>
    <n v="138"/>
    <n v="5658"/>
    <n v="2772.42"/>
    <n v="0.49"/>
    <s v="Online"/>
  </r>
  <r>
    <s v="Sports Direct"/>
    <n v="1185732"/>
    <x v="453"/>
    <s v="Midwest"/>
    <s v="Michigan"/>
    <s v="Detroit"/>
    <x v="4"/>
    <n v="59"/>
    <n v="126"/>
    <n v="7434"/>
    <n v="4088.6999999999994"/>
    <n v="0.54999999999999993"/>
    <s v="Online"/>
  </r>
  <r>
    <s v="Sports Direct"/>
    <n v="1185732"/>
    <x v="453"/>
    <s v="Midwest"/>
    <s v="Michigan"/>
    <s v="Detroit"/>
    <x v="5"/>
    <n v="59"/>
    <n v="169"/>
    <n v="9971"/>
    <n v="6879.9900000000007"/>
    <n v="0.69000000000000006"/>
    <s v="Online"/>
  </r>
  <r>
    <s v="Sports Direct"/>
    <n v="1185732"/>
    <x v="482"/>
    <s v="Midwest"/>
    <s v="Michigan"/>
    <s v="Detroit"/>
    <x v="0"/>
    <n v="55"/>
    <n v="255"/>
    <n v="14025"/>
    <n v="8555.25"/>
    <n v="0.61"/>
    <s v="Online"/>
  </r>
  <r>
    <s v="Sports Direct"/>
    <n v="1185732"/>
    <x v="482"/>
    <s v="Midwest"/>
    <s v="Michigan"/>
    <s v="Detroit"/>
    <x v="1"/>
    <n v="46"/>
    <n v="176"/>
    <n v="8096"/>
    <n v="4290.88"/>
    <n v="0.53"/>
    <s v="Online"/>
  </r>
  <r>
    <s v="Foot Locker"/>
    <n v="1185732"/>
    <x v="482"/>
    <s v="Midwest"/>
    <s v="Michigan"/>
    <s v="Detroit"/>
    <x v="2"/>
    <n v="48"/>
    <n v="168"/>
    <n v="8064"/>
    <n v="3628.7999999999997"/>
    <n v="0.44999999999999996"/>
    <s v="Online"/>
  </r>
  <r>
    <s v="Foot Locker"/>
    <n v="1185732"/>
    <x v="482"/>
    <s v="Midwest"/>
    <s v="Michigan"/>
    <s v="Detroit"/>
    <x v="3"/>
    <n v="48"/>
    <n v="138"/>
    <n v="6624"/>
    <n v="3179.52"/>
    <n v="0.48"/>
    <s v="Online"/>
  </r>
  <r>
    <s v="Foot Locker"/>
    <n v="1185732"/>
    <x v="482"/>
    <s v="Midwest"/>
    <s v="Michigan"/>
    <s v="Detroit"/>
    <x v="4"/>
    <n v="55"/>
    <n v="143"/>
    <n v="7865"/>
    <n v="4089.8"/>
    <n v="0.52"/>
    <s v="Online"/>
  </r>
  <r>
    <s v="Foot Locker"/>
    <n v="1185732"/>
    <x v="482"/>
    <s v="Midwest"/>
    <s v="Michigan"/>
    <s v="Detroit"/>
    <x v="5"/>
    <n v="59"/>
    <n v="163"/>
    <n v="9617"/>
    <n v="6251.05"/>
    <n v="0.65"/>
    <s v="Online"/>
  </r>
  <r>
    <s v="Foot Locker"/>
    <n v="1185732"/>
    <x v="182"/>
    <s v="Midwest"/>
    <s v="Michigan"/>
    <s v="Detroit"/>
    <x v="0"/>
    <n v="27"/>
    <n v="156"/>
    <n v="4212"/>
    <n v="2106"/>
    <n v="0.5"/>
    <s v="Online"/>
  </r>
  <r>
    <s v="Foot Locker"/>
    <n v="1185732"/>
    <x v="182"/>
    <s v="Midwest"/>
    <s v="Michigan"/>
    <s v="Detroit"/>
    <x v="1"/>
    <n v="29"/>
    <n v="123"/>
    <n v="3567"/>
    <n v="1676.49"/>
    <n v="0.47"/>
    <s v="Online"/>
  </r>
  <r>
    <s v="Foot Locker"/>
    <n v="1185732"/>
    <x v="182"/>
    <s v="Midwest"/>
    <s v="Michigan"/>
    <s v="Detroit"/>
    <x v="2"/>
    <n v="19"/>
    <n v="123"/>
    <n v="2337"/>
    <n v="1051.6499999999999"/>
    <n v="0.44999999999999996"/>
    <s v="Online"/>
  </r>
  <r>
    <s v="Foot Locker"/>
    <n v="1185732"/>
    <x v="182"/>
    <s v="Midwest"/>
    <s v="Michigan"/>
    <s v="Detroit"/>
    <x v="3"/>
    <n v="24"/>
    <n v="77"/>
    <n v="1848"/>
    <n v="960.96"/>
    <n v="0.52"/>
    <s v="Online"/>
  </r>
  <r>
    <s v="Foot Locker"/>
    <n v="1185732"/>
    <x v="182"/>
    <s v="Midwest"/>
    <s v="Michigan"/>
    <s v="Detroit"/>
    <x v="4"/>
    <n v="39"/>
    <n v="98"/>
    <n v="3822"/>
    <n v="1872.78"/>
    <n v="0.49"/>
    <s v="Online"/>
  </r>
  <r>
    <s v="Foot Locker"/>
    <n v="1185732"/>
    <x v="182"/>
    <s v="Midwest"/>
    <s v="Michigan"/>
    <s v="Detroit"/>
    <x v="5"/>
    <n v="29"/>
    <n v="123"/>
    <n v="3567"/>
    <n v="2247.21"/>
    <n v="0.63"/>
    <s v="Online"/>
  </r>
  <r>
    <s v="Foot Locker"/>
    <n v="1185732"/>
    <x v="213"/>
    <s v="Midwest"/>
    <s v="Michigan"/>
    <s v="Detroit"/>
    <x v="0"/>
    <n v="29"/>
    <n v="182"/>
    <n v="5278"/>
    <n v="2797.34"/>
    <n v="0.53"/>
    <s v="Online"/>
  </r>
  <r>
    <s v="Foot Locker"/>
    <n v="1185732"/>
    <x v="213"/>
    <s v="Midwest"/>
    <s v="Michigan"/>
    <s v="Detroit"/>
    <x v="1"/>
    <n v="28"/>
    <n v="94"/>
    <n v="2632"/>
    <n v="1289.68"/>
    <n v="0.49"/>
    <s v="Online"/>
  </r>
  <r>
    <s v="Foot Locker"/>
    <n v="1185732"/>
    <x v="213"/>
    <s v="Midwest"/>
    <s v="Michigan"/>
    <s v="Detroit"/>
    <x v="2"/>
    <n v="19"/>
    <n v="113"/>
    <n v="2147"/>
    <n v="966.14999999999986"/>
    <n v="0.44999999999999996"/>
    <s v="Online"/>
  </r>
  <r>
    <s v="Foot Locker"/>
    <n v="1185732"/>
    <x v="213"/>
    <s v="Midwest"/>
    <s v="Missouri"/>
    <s v="St. Louis"/>
    <x v="3"/>
    <n v="24"/>
    <n v="70"/>
    <n v="1680"/>
    <n v="873.6"/>
    <n v="0.52"/>
    <s v="Online"/>
  </r>
  <r>
    <s v="Foot Locker"/>
    <n v="1185732"/>
    <x v="213"/>
    <s v="Midwest"/>
    <s v="Missouri"/>
    <s v="St. Louis"/>
    <x v="4"/>
    <n v="38"/>
    <n v="88"/>
    <n v="3344"/>
    <n v="1504.8"/>
    <n v="0.44999999999999996"/>
    <s v="Online"/>
  </r>
  <r>
    <s v="Foot Locker"/>
    <n v="1185732"/>
    <x v="213"/>
    <s v="Midwest"/>
    <s v="Missouri"/>
    <s v="St. Louis"/>
    <x v="5"/>
    <n v="28"/>
    <n v="120"/>
    <n v="3360"/>
    <n v="2116.8000000000002"/>
    <n v="0.63"/>
    <s v="Online"/>
  </r>
  <r>
    <s v="Foot Locker"/>
    <n v="1185732"/>
    <x v="222"/>
    <s v="Midwest"/>
    <s v="Missouri"/>
    <s v="St. Louis"/>
    <x v="0"/>
    <n v="34"/>
    <n v="186"/>
    <n v="6324"/>
    <n v="3225.2400000000002"/>
    <n v="0.51"/>
    <s v="Online"/>
  </r>
  <r>
    <s v="Foot Locker"/>
    <n v="1185732"/>
    <x v="222"/>
    <s v="Midwest"/>
    <s v="Missouri"/>
    <s v="St. Louis"/>
    <x v="1"/>
    <n v="34"/>
    <n v="87"/>
    <n v="2958"/>
    <n v="1331.1"/>
    <n v="0.44999999999999996"/>
    <s v="Online"/>
  </r>
  <r>
    <s v="Foot Locker"/>
    <n v="1185732"/>
    <x v="222"/>
    <s v="Midwest"/>
    <s v="Missouri"/>
    <s v="St. Louis"/>
    <x v="2"/>
    <n v="23"/>
    <n v="95"/>
    <n v="2185"/>
    <n v="1005.0999999999999"/>
    <n v="0.45999999999999996"/>
    <s v="Online"/>
  </r>
  <r>
    <s v="Foot Locker"/>
    <n v="1185732"/>
    <x v="222"/>
    <s v="Midwest"/>
    <s v="Missouri"/>
    <s v="St. Louis"/>
    <x v="3"/>
    <n v="28"/>
    <n v="54"/>
    <n v="1512"/>
    <n v="771.12"/>
    <n v="0.51"/>
    <s v="Online"/>
  </r>
  <r>
    <s v="Foot Locker"/>
    <n v="1185732"/>
    <x v="222"/>
    <s v="Midwest"/>
    <s v="Missouri"/>
    <s v="St. Louis"/>
    <x v="4"/>
    <n v="41"/>
    <n v="75"/>
    <n v="3075"/>
    <n v="1506.75"/>
    <n v="0.49"/>
    <s v="Online"/>
  </r>
  <r>
    <s v="Foot Locker"/>
    <n v="1185732"/>
    <x v="222"/>
    <s v="Midwest"/>
    <s v="Missouri"/>
    <s v="St. Louis"/>
    <x v="5"/>
    <n v="34"/>
    <n v="102"/>
    <n v="3468"/>
    <n v="2254.2000000000003"/>
    <n v="0.65"/>
    <s v="Online"/>
  </r>
  <r>
    <s v="Foot Locker"/>
    <n v="1185732"/>
    <x v="241"/>
    <s v="Midwest"/>
    <s v="Missouri"/>
    <s v="St. Louis"/>
    <x v="0"/>
    <n v="33"/>
    <n v="144"/>
    <n v="4752"/>
    <n v="2471.04"/>
    <n v="0.52"/>
    <s v="Online"/>
  </r>
  <r>
    <s v="Foot Locker"/>
    <n v="1185732"/>
    <x v="241"/>
    <s v="Midwest"/>
    <s v="Missouri"/>
    <s v="St. Louis"/>
    <x v="1"/>
    <n v="27"/>
    <n v="72"/>
    <n v="1944"/>
    <n v="952.56"/>
    <n v="0.49"/>
    <s v="Online"/>
  </r>
  <r>
    <s v="Foot Locker"/>
    <n v="1185732"/>
    <x v="241"/>
    <s v="Midwest"/>
    <s v="Missouri"/>
    <s v="St. Louis"/>
    <x v="2"/>
    <n v="18"/>
    <n v="83"/>
    <n v="1494"/>
    <n v="732.06"/>
    <n v="0.49"/>
    <s v="Online"/>
  </r>
  <r>
    <s v="Foot Locker"/>
    <n v="1185732"/>
    <x v="241"/>
    <s v="Midwest"/>
    <s v="Missouri"/>
    <s v="St. Louis"/>
    <x v="3"/>
    <n v="23"/>
    <n v="52"/>
    <n v="1196"/>
    <n v="621.92000000000007"/>
    <n v="0.52"/>
    <s v="Online"/>
  </r>
  <r>
    <s v="Foot Locker"/>
    <n v="1185732"/>
    <x v="241"/>
    <s v="Midwest"/>
    <s v="Missouri"/>
    <s v="St. Louis"/>
    <x v="4"/>
    <n v="36"/>
    <n v="65"/>
    <n v="2340"/>
    <n v="1053"/>
    <n v="0.44999999999999996"/>
    <s v="Online"/>
  </r>
  <r>
    <s v="Foot Locker"/>
    <n v="1185732"/>
    <x v="241"/>
    <s v="Midwest"/>
    <s v="Missouri"/>
    <s v="St. Louis"/>
    <x v="5"/>
    <n v="28"/>
    <n v="105"/>
    <n v="2940"/>
    <n v="1793.3999999999999"/>
    <n v="0.61"/>
    <s v="Online"/>
  </r>
  <r>
    <s v="Foot Locker"/>
    <n v="1185732"/>
    <x v="272"/>
    <s v="Midwest"/>
    <s v="Missouri"/>
    <s v="St. Louis"/>
    <x v="0"/>
    <n v="39"/>
    <n v="180"/>
    <n v="7020"/>
    <n v="3580.2000000000003"/>
    <n v="0.51"/>
    <s v="Online"/>
  </r>
  <r>
    <s v="Foot Locker"/>
    <n v="1185732"/>
    <x v="272"/>
    <s v="Midwest"/>
    <s v="Missouri"/>
    <s v="St. Louis"/>
    <x v="1"/>
    <n v="34"/>
    <n v="88"/>
    <n v="2992"/>
    <n v="1406.24"/>
    <n v="0.47"/>
    <s v="Online"/>
  </r>
  <r>
    <s v="Foot Locker"/>
    <n v="1185732"/>
    <x v="272"/>
    <s v="Midwest"/>
    <s v="Missouri"/>
    <s v="St. Louis"/>
    <x v="2"/>
    <n v="29"/>
    <n v="87"/>
    <n v="2523"/>
    <n v="1160.58"/>
    <n v="0.45999999999999996"/>
    <s v="Online"/>
  </r>
  <r>
    <s v="Foot Locker"/>
    <n v="1185732"/>
    <x v="272"/>
    <s v="Midwest"/>
    <s v="Missouri"/>
    <s v="St. Louis"/>
    <x v="3"/>
    <n v="29"/>
    <n v="65"/>
    <n v="1885"/>
    <n v="1036.75"/>
    <n v="0.55000000000000004"/>
    <s v="Online"/>
  </r>
  <r>
    <s v="Foot Locker"/>
    <n v="1185732"/>
    <x v="272"/>
    <s v="Midwest"/>
    <s v="Missouri"/>
    <s v="St. Louis"/>
    <x v="4"/>
    <n v="44"/>
    <n v="70"/>
    <n v="3080"/>
    <n v="1478.3999999999999"/>
    <n v="0.48"/>
    <s v="Online"/>
  </r>
  <r>
    <s v="Foot Locker"/>
    <n v="1185732"/>
    <x v="272"/>
    <s v="Midwest"/>
    <s v="Missouri"/>
    <s v="St. Louis"/>
    <x v="5"/>
    <n v="45"/>
    <n v="105"/>
    <n v="4725"/>
    <n v="2835"/>
    <n v="0.6"/>
    <s v="Online"/>
  </r>
  <r>
    <s v="Foot Locker"/>
    <n v="1185732"/>
    <x v="302"/>
    <s v="Midwest"/>
    <s v="Missouri"/>
    <s v="St. Louis"/>
    <x v="0"/>
    <n v="32"/>
    <n v="168"/>
    <n v="5376"/>
    <n v="2903.04"/>
    <n v="0.54"/>
    <s v="Online"/>
  </r>
  <r>
    <s v="Foot Locker"/>
    <n v="1185732"/>
    <x v="302"/>
    <s v="Midwest"/>
    <s v="Missouri"/>
    <s v="St. Louis"/>
    <x v="1"/>
    <n v="27"/>
    <n v="91"/>
    <n v="2457"/>
    <n v="1130.2199999999998"/>
    <n v="0.45999999999999996"/>
    <s v="Online"/>
  </r>
  <r>
    <s v="Foot Locker"/>
    <n v="1185732"/>
    <x v="302"/>
    <s v="Midwest"/>
    <s v="Missouri"/>
    <s v="St. Louis"/>
    <x v="2"/>
    <n v="23"/>
    <n v="113"/>
    <n v="2599"/>
    <n v="1273.51"/>
    <n v="0.49"/>
    <s v="Online"/>
  </r>
  <r>
    <s v="Foot Locker"/>
    <n v="1185732"/>
    <x v="302"/>
    <s v="Midwest"/>
    <s v="Missouri"/>
    <s v="St. Louis"/>
    <x v="3"/>
    <n v="23"/>
    <n v="91"/>
    <n v="2093"/>
    <n v="1046.5"/>
    <n v="0.5"/>
    <s v="Online"/>
  </r>
  <r>
    <s v="Foot Locker"/>
    <n v="1185732"/>
    <x v="302"/>
    <s v="Midwest"/>
    <s v="Missouri"/>
    <s v="St. Louis"/>
    <x v="4"/>
    <n v="38"/>
    <n v="102"/>
    <n v="3876"/>
    <n v="1744.1999999999998"/>
    <n v="0.44999999999999996"/>
    <s v="Online"/>
  </r>
  <r>
    <s v="Foot Locker"/>
    <n v="1185732"/>
    <x v="302"/>
    <s v="Midwest"/>
    <s v="Missouri"/>
    <s v="St. Louis"/>
    <x v="5"/>
    <n v="42"/>
    <n v="142"/>
    <n v="5964"/>
    <n v="3876.6"/>
    <n v="0.65"/>
    <s v="Online"/>
  </r>
  <r>
    <s v="Foot Locker"/>
    <n v="1185732"/>
    <x v="331"/>
    <s v="Midwest"/>
    <s v="Missouri"/>
    <s v="St. Louis"/>
    <x v="0"/>
    <n v="36"/>
    <n v="203"/>
    <n v="7308"/>
    <n v="4019.4000000000005"/>
    <n v="0.55000000000000004"/>
    <s v="Online"/>
  </r>
  <r>
    <s v="Foot Locker"/>
    <n v="1185732"/>
    <x v="331"/>
    <s v="Midwest"/>
    <s v="Missouri"/>
    <s v="St. Louis"/>
    <x v="1"/>
    <n v="33"/>
    <n v="130"/>
    <n v="4290"/>
    <n v="2016.3"/>
    <n v="0.47"/>
    <s v="Online"/>
  </r>
  <r>
    <s v="Foot Locker"/>
    <n v="1185732"/>
    <x v="331"/>
    <s v="Midwest"/>
    <s v="Missouri"/>
    <s v="St. Louis"/>
    <x v="2"/>
    <n v="29"/>
    <n v="128"/>
    <n v="3712"/>
    <n v="1707.52"/>
    <n v="0.45999999999999996"/>
    <s v="Online"/>
  </r>
  <r>
    <s v="Foot Locker"/>
    <n v="1185732"/>
    <x v="331"/>
    <s v="Midwest"/>
    <s v="Missouri"/>
    <s v="St. Louis"/>
    <x v="3"/>
    <n v="29"/>
    <n v="101"/>
    <n v="2929"/>
    <n v="1552.3700000000001"/>
    <n v="0.53"/>
    <s v="Online"/>
  </r>
  <r>
    <s v="Foot Locker"/>
    <n v="1185732"/>
    <x v="331"/>
    <s v="Midwest"/>
    <s v="Missouri"/>
    <s v="St. Louis"/>
    <x v="4"/>
    <n v="37"/>
    <n v="94"/>
    <n v="3478"/>
    <n v="1704.22"/>
    <n v="0.49"/>
    <s v="Online"/>
  </r>
  <r>
    <s v="Foot Locker"/>
    <n v="1185732"/>
    <x v="331"/>
    <s v="Midwest"/>
    <s v="Missouri"/>
    <s v="St. Louis"/>
    <x v="5"/>
    <n v="41"/>
    <n v="160"/>
    <n v="6560"/>
    <n v="4001.6"/>
    <n v="0.61"/>
    <s v="Online"/>
  </r>
  <r>
    <s v="Foot Locker"/>
    <n v="1185732"/>
    <x v="363"/>
    <s v="Midwest"/>
    <s v="Missouri"/>
    <s v="St. Louis"/>
    <x v="0"/>
    <n v="38"/>
    <n v="203"/>
    <n v="7714"/>
    <n v="3857"/>
    <n v="0.5"/>
    <s v="Online"/>
  </r>
  <r>
    <s v="Foot Locker"/>
    <n v="1185732"/>
    <x v="363"/>
    <s v="Midwest"/>
    <s v="Missouri"/>
    <s v="St. Louis"/>
    <x v="1"/>
    <n v="38"/>
    <n v="143"/>
    <n v="5434"/>
    <n v="2499.64"/>
    <n v="0.45999999999999996"/>
    <s v="Online"/>
  </r>
  <r>
    <s v="Foot Locker"/>
    <n v="1185732"/>
    <x v="363"/>
    <s v="Midwest"/>
    <s v="Missouri"/>
    <s v="St. Louis"/>
    <x v="2"/>
    <n v="32"/>
    <n v="120"/>
    <n v="3840"/>
    <n v="1766.3999999999999"/>
    <n v="0.45999999999999996"/>
    <s v="Online"/>
  </r>
  <r>
    <s v="Foot Locker"/>
    <n v="1185732"/>
    <x v="363"/>
    <s v="Midwest"/>
    <s v="Missouri"/>
    <s v="St. Louis"/>
    <x v="3"/>
    <n v="24"/>
    <n v="91"/>
    <n v="2184"/>
    <n v="1201.2"/>
    <n v="0.55000000000000004"/>
    <s v="Online"/>
  </r>
  <r>
    <s v="Foot Locker"/>
    <n v="1185732"/>
    <x v="363"/>
    <s v="Midwest"/>
    <s v="Missouri"/>
    <s v="St. Louis"/>
    <x v="4"/>
    <n v="34"/>
    <n v="81"/>
    <n v="2754"/>
    <n v="1294.3799999999999"/>
    <n v="0.47"/>
    <s v="Online"/>
  </r>
  <r>
    <s v="Foot Locker"/>
    <n v="1185732"/>
    <x v="363"/>
    <s v="Midwest"/>
    <s v="Missouri"/>
    <s v="St. Louis"/>
    <x v="5"/>
    <n v="36"/>
    <n v="128"/>
    <n v="4608"/>
    <n v="2995.2000000000003"/>
    <n v="0.65"/>
    <s v="Online"/>
  </r>
  <r>
    <s v="Foot Locker"/>
    <n v="1185732"/>
    <x v="395"/>
    <s v="Midwest"/>
    <s v="Missouri"/>
    <s v="St. Louis"/>
    <x v="0"/>
    <n v="32"/>
    <n v="174"/>
    <n v="5568"/>
    <n v="2784"/>
    <n v="0.5"/>
    <s v="Online"/>
  </r>
  <r>
    <s v="Foot Locker"/>
    <n v="1185732"/>
    <x v="395"/>
    <s v="Midwest"/>
    <s v="Missouri"/>
    <s v="St. Louis"/>
    <x v="1"/>
    <n v="28"/>
    <n v="100"/>
    <n v="2800"/>
    <n v="1316"/>
    <n v="0.47"/>
    <s v="Online"/>
  </r>
  <r>
    <s v="Foot Locker"/>
    <n v="1185732"/>
    <x v="395"/>
    <s v="Midwest"/>
    <s v="Missouri"/>
    <s v="St. Louis"/>
    <x v="2"/>
    <n v="14"/>
    <n v="75"/>
    <n v="1050"/>
    <n v="514.5"/>
    <n v="0.49"/>
    <s v="Online"/>
  </r>
  <r>
    <s v="Foot Locker"/>
    <n v="1185732"/>
    <x v="395"/>
    <s v="Midwest"/>
    <s v="Missouri"/>
    <s v="St. Louis"/>
    <x v="3"/>
    <n v="14"/>
    <n v="83"/>
    <n v="1162"/>
    <n v="615.86"/>
    <n v="0.53"/>
    <s v="Online"/>
  </r>
  <r>
    <s v="Foot Locker"/>
    <n v="1185732"/>
    <x v="395"/>
    <s v="Midwest"/>
    <s v="Missouri"/>
    <s v="St. Louis"/>
    <x v="4"/>
    <n v="23"/>
    <n v="77"/>
    <n v="1771"/>
    <n v="832.37"/>
    <n v="0.47"/>
    <s v="Online"/>
  </r>
  <r>
    <s v="Foot Locker"/>
    <n v="1185732"/>
    <x v="395"/>
    <s v="Midwest"/>
    <s v="Missouri"/>
    <s v="St. Louis"/>
    <x v="5"/>
    <n v="28"/>
    <n v="95"/>
    <n v="2660"/>
    <n v="1702.4"/>
    <n v="0.64"/>
    <s v="Online"/>
  </r>
  <r>
    <s v="Foot Locker"/>
    <n v="1185732"/>
    <x v="424"/>
    <s v="Midwest"/>
    <s v="Missouri"/>
    <s v="St. Louis"/>
    <x v="0"/>
    <n v="34"/>
    <n v="131"/>
    <n v="4454"/>
    <n v="2271.54"/>
    <n v="0.51"/>
    <s v="Online"/>
  </r>
  <r>
    <s v="Foot Locker"/>
    <n v="1185732"/>
    <x v="424"/>
    <s v="Midwest"/>
    <s v="Missouri"/>
    <s v="St. Louis"/>
    <x v="1"/>
    <n v="24"/>
    <n v="91"/>
    <n v="2184"/>
    <n v="1092"/>
    <n v="0.5"/>
    <s v="Online"/>
  </r>
  <r>
    <s v="Foot Locker"/>
    <n v="1185732"/>
    <x v="424"/>
    <s v="Midwest"/>
    <s v="Missouri"/>
    <s v="St. Louis"/>
    <x v="2"/>
    <n v="23"/>
    <n v="73"/>
    <n v="1679"/>
    <n v="805.92"/>
    <n v="0.48"/>
    <s v="Online"/>
  </r>
  <r>
    <s v="Foot Locker"/>
    <n v="1185732"/>
    <x v="424"/>
    <s v="Midwest"/>
    <s v="Missouri"/>
    <s v="St. Louis"/>
    <x v="3"/>
    <n v="23"/>
    <n v="59"/>
    <n v="1357"/>
    <n v="678.5"/>
    <n v="0.5"/>
    <s v="Online"/>
  </r>
  <r>
    <s v="Foot Locker"/>
    <n v="1185732"/>
    <x v="424"/>
    <s v="Midwest"/>
    <s v="Missouri"/>
    <s v="St. Louis"/>
    <x v="4"/>
    <n v="32"/>
    <n v="68"/>
    <n v="2176"/>
    <n v="1022.7199999999999"/>
    <n v="0.47"/>
    <s v="Online"/>
  </r>
  <r>
    <s v="Foot Locker"/>
    <n v="1185732"/>
    <x v="424"/>
    <s v="Midwest"/>
    <s v="Missouri"/>
    <s v="St. Louis"/>
    <x v="5"/>
    <n v="38"/>
    <n v="88"/>
    <n v="3344"/>
    <n v="2140.16"/>
    <n v="0.64"/>
    <s v="Online"/>
  </r>
  <r>
    <s v="Foot Locker"/>
    <n v="1185732"/>
    <x v="455"/>
    <s v="Midwest"/>
    <s v="Missouri"/>
    <s v="St. Louis"/>
    <x v="0"/>
    <n v="34"/>
    <n v="150"/>
    <n v="5100"/>
    <n v="2601"/>
    <n v="0.51"/>
    <s v="Online"/>
  </r>
  <r>
    <s v="Foot Locker"/>
    <n v="1185732"/>
    <x v="455"/>
    <s v="Midwest"/>
    <s v="Missouri"/>
    <s v="St. Louis"/>
    <x v="1"/>
    <n v="23"/>
    <n v="88"/>
    <n v="2024"/>
    <n v="910.8"/>
    <n v="0.44999999999999996"/>
    <s v="Online"/>
  </r>
  <r>
    <s v="Foot Locker"/>
    <n v="1185732"/>
    <x v="455"/>
    <s v="Midwest"/>
    <s v="Missouri"/>
    <s v="St. Louis"/>
    <x v="2"/>
    <n v="23"/>
    <n v="80"/>
    <n v="1840"/>
    <n v="901.6"/>
    <n v="0.49"/>
    <s v="Online"/>
  </r>
  <r>
    <s v="Foot Locker"/>
    <n v="1185732"/>
    <x v="455"/>
    <s v="Midwest"/>
    <s v="Missouri"/>
    <s v="St. Louis"/>
    <x v="3"/>
    <n v="23"/>
    <n v="88"/>
    <n v="2024"/>
    <n v="1052.48"/>
    <n v="0.52"/>
    <s v="Online"/>
  </r>
  <r>
    <s v="Foot Locker"/>
    <n v="1185732"/>
    <x v="455"/>
    <s v="Midwest"/>
    <s v="Missouri"/>
    <s v="St. Louis"/>
    <x v="4"/>
    <n v="43"/>
    <n v="81"/>
    <n v="3483"/>
    <n v="1671.84"/>
    <n v="0.48"/>
    <s v="Online"/>
  </r>
  <r>
    <s v="Foot Locker"/>
    <n v="1185732"/>
    <x v="455"/>
    <s v="Midwest"/>
    <s v="Missouri"/>
    <s v="St. Louis"/>
    <x v="5"/>
    <n v="48"/>
    <n v="108"/>
    <n v="5184"/>
    <n v="3265.92"/>
    <n v="0.63"/>
    <s v="Online"/>
  </r>
  <r>
    <s v="Foot Locker"/>
    <n v="1185732"/>
    <x v="484"/>
    <s v="Midwest"/>
    <s v="Missouri"/>
    <s v="St. Louis"/>
    <x v="0"/>
    <n v="41"/>
    <n v="163"/>
    <n v="6683"/>
    <n v="3475.1600000000003"/>
    <n v="0.52"/>
    <s v="Online"/>
  </r>
  <r>
    <s v="Foot Locker"/>
    <n v="1185732"/>
    <x v="484"/>
    <s v="Midwest"/>
    <s v="Missouri"/>
    <s v="St. Louis"/>
    <x v="1"/>
    <n v="32"/>
    <n v="113"/>
    <n v="3616"/>
    <n v="1735.6799999999998"/>
    <n v="0.48"/>
    <s v="Online"/>
  </r>
  <r>
    <s v="West Gear"/>
    <n v="1185732"/>
    <x v="484"/>
    <s v="Midwest"/>
    <s v="Missouri"/>
    <s v="St. Louis"/>
    <x v="2"/>
    <n v="32"/>
    <n v="120"/>
    <n v="3840"/>
    <n v="1804.8"/>
    <n v="0.47"/>
    <s v="Online"/>
  </r>
  <r>
    <s v="West Gear"/>
    <n v="1185732"/>
    <x v="484"/>
    <s v="Midwest"/>
    <s v="Missouri"/>
    <s v="St. Louis"/>
    <x v="3"/>
    <n v="34"/>
    <n v="88"/>
    <n v="2992"/>
    <n v="1555.8400000000001"/>
    <n v="0.52"/>
    <s v="Online"/>
  </r>
  <r>
    <s v="West Gear"/>
    <n v="1185732"/>
    <x v="484"/>
    <s v="Midwest"/>
    <s v="Missouri"/>
    <s v="St. Louis"/>
    <x v="4"/>
    <n v="42"/>
    <n v="88"/>
    <n v="3696"/>
    <n v="1848"/>
    <n v="0.5"/>
    <s v="Online"/>
  </r>
  <r>
    <s v="West Gear"/>
    <n v="1185732"/>
    <x v="484"/>
    <s v="Midwest"/>
    <s v="Missouri"/>
    <s v="St. Louis"/>
    <x v="5"/>
    <n v="47"/>
    <n v="126"/>
    <n v="5922"/>
    <n v="3612.42"/>
    <n v="0.61"/>
    <s v="Online"/>
  </r>
  <r>
    <s v="West Gear"/>
    <n v="1185732"/>
    <x v="175"/>
    <s v="Midwest"/>
    <s v="Missouri"/>
    <s v="St. Louis"/>
    <x v="0"/>
    <n v="23"/>
    <n v="196"/>
    <n v="4508"/>
    <n v="2479.4"/>
    <n v="0.55000000000000004"/>
    <s v="Online"/>
  </r>
  <r>
    <s v="West Gear"/>
    <n v="1185732"/>
    <x v="175"/>
    <s v="Midwest"/>
    <s v="Missouri"/>
    <s v="St. Louis"/>
    <x v="1"/>
    <n v="23"/>
    <n v="133"/>
    <n v="3059"/>
    <n v="1437.73"/>
    <n v="0.47"/>
    <s v="Online"/>
  </r>
  <r>
    <s v="West Gear"/>
    <n v="1185732"/>
    <x v="175"/>
    <s v="Midwest"/>
    <s v="Missouri"/>
    <s v="St. Louis"/>
    <x v="2"/>
    <n v="14"/>
    <n v="143"/>
    <n v="2002"/>
    <n v="940.93999999999994"/>
    <n v="0.47"/>
    <s v="Online"/>
  </r>
  <r>
    <s v="West Gear"/>
    <n v="1185732"/>
    <x v="175"/>
    <s v="Midwest"/>
    <s v="Missouri"/>
    <s v="St. Louis"/>
    <x v="3"/>
    <n v="18"/>
    <n v="88"/>
    <n v="1584"/>
    <n v="823.68000000000006"/>
    <n v="0.52"/>
    <s v="Online"/>
  </r>
  <r>
    <s v="West Gear"/>
    <n v="1185732"/>
    <x v="175"/>
    <s v="Midwest"/>
    <s v="Missouri"/>
    <s v="St. Louis"/>
    <x v="4"/>
    <n v="33"/>
    <n v="98"/>
    <n v="3234"/>
    <n v="1519.98"/>
    <n v="0.47"/>
    <s v="Online"/>
  </r>
  <r>
    <s v="West Gear"/>
    <n v="1185732"/>
    <x v="175"/>
    <s v="Midwest"/>
    <s v="Missouri"/>
    <s v="St. Louis"/>
    <x v="5"/>
    <n v="24"/>
    <n v="138"/>
    <n v="3312"/>
    <n v="2119.6799999999998"/>
    <n v="0.64"/>
    <s v="Online"/>
  </r>
  <r>
    <s v="West Gear"/>
    <n v="1185732"/>
    <x v="206"/>
    <s v="Midwest"/>
    <s v="Missouri"/>
    <s v="St. Louis"/>
    <x v="0"/>
    <n v="25"/>
    <n v="218"/>
    <n v="5450"/>
    <n v="2888.5"/>
    <n v="0.53"/>
    <s v="Online"/>
  </r>
  <r>
    <s v="West Gear"/>
    <n v="1185732"/>
    <x v="206"/>
    <s v="Midwest"/>
    <s v="Missouri"/>
    <s v="St. Louis"/>
    <x v="1"/>
    <n v="24"/>
    <n v="101"/>
    <n v="2424"/>
    <n v="1139.28"/>
    <n v="0.47"/>
    <s v="Online"/>
  </r>
  <r>
    <s v="West Gear"/>
    <n v="1185732"/>
    <x v="206"/>
    <s v="Midwest"/>
    <s v="Missouri"/>
    <s v="St. Louis"/>
    <x v="2"/>
    <n v="14"/>
    <n v="115"/>
    <n v="1610"/>
    <n v="724.49999999999989"/>
    <n v="0.44999999999999996"/>
    <s v="Online"/>
  </r>
  <r>
    <s v="West Gear"/>
    <n v="1185732"/>
    <x v="206"/>
    <s v="West"/>
    <s v="Utah"/>
    <s v="Salt Lake City"/>
    <x v="3"/>
    <n v="19"/>
    <n v="87"/>
    <n v="1653"/>
    <n v="826.5"/>
    <n v="0.5"/>
    <s v="Online"/>
  </r>
  <r>
    <s v="West Gear"/>
    <n v="1185732"/>
    <x v="206"/>
    <s v="West"/>
    <s v="Utah"/>
    <s v="Salt Lake City"/>
    <x v="4"/>
    <n v="32"/>
    <n v="101"/>
    <n v="3232"/>
    <n v="1454.3999999999999"/>
    <n v="0.44999999999999996"/>
    <s v="Online"/>
  </r>
  <r>
    <s v="West Gear"/>
    <n v="1185732"/>
    <x v="206"/>
    <s v="West"/>
    <s v="Utah"/>
    <s v="Salt Lake City"/>
    <x v="5"/>
    <n v="24"/>
    <n v="131"/>
    <n v="3144"/>
    <n v="1949.28"/>
    <n v="0.62"/>
    <s v="Online"/>
  </r>
  <r>
    <s v="West Gear"/>
    <n v="1185732"/>
    <x v="215"/>
    <s v="West"/>
    <s v="Utah"/>
    <s v="Salt Lake City"/>
    <x v="0"/>
    <n v="29"/>
    <n v="168"/>
    <n v="4872"/>
    <n v="2533.44"/>
    <n v="0.52"/>
    <s v="Online"/>
  </r>
  <r>
    <s v="West Gear"/>
    <n v="1185732"/>
    <x v="215"/>
    <s v="West"/>
    <s v="Utah"/>
    <s v="Salt Lake City"/>
    <x v="1"/>
    <n v="28"/>
    <n v="102"/>
    <n v="2856"/>
    <n v="1428"/>
    <n v="0.5"/>
    <s v="Online"/>
  </r>
  <r>
    <s v="West Gear"/>
    <n v="1185732"/>
    <x v="215"/>
    <s v="West"/>
    <s v="Utah"/>
    <s v="Salt Lake City"/>
    <x v="2"/>
    <n v="18"/>
    <n v="112"/>
    <n v="2016"/>
    <n v="1008"/>
    <n v="0.5"/>
    <s v="Online"/>
  </r>
  <r>
    <s v="West Gear"/>
    <n v="1185732"/>
    <x v="215"/>
    <s v="West"/>
    <s v="Utah"/>
    <s v="Salt Lake City"/>
    <x v="3"/>
    <n v="23"/>
    <n v="73"/>
    <n v="1679"/>
    <n v="889.87"/>
    <n v="0.53"/>
    <s v="Online"/>
  </r>
  <r>
    <s v="West Gear"/>
    <n v="1185732"/>
    <x v="215"/>
    <s v="West"/>
    <s v="Utah"/>
    <s v="Salt Lake City"/>
    <x v="4"/>
    <n v="38"/>
    <n v="75"/>
    <n v="2850"/>
    <n v="1425"/>
    <n v="0.5"/>
    <s v="Online"/>
  </r>
  <r>
    <s v="West Gear"/>
    <n v="1185732"/>
    <x v="215"/>
    <s v="West"/>
    <s v="Utah"/>
    <s v="Salt Lake City"/>
    <x v="5"/>
    <n v="29"/>
    <n v="100"/>
    <n v="2900"/>
    <n v="1856"/>
    <n v="0.64"/>
    <s v="Online"/>
  </r>
  <r>
    <s v="West Gear"/>
    <n v="1185732"/>
    <x v="234"/>
    <s v="West"/>
    <s v="Utah"/>
    <s v="Salt Lake City"/>
    <x v="0"/>
    <n v="27"/>
    <n v="181"/>
    <n v="4887"/>
    <n v="2443.5"/>
    <n v="0.5"/>
    <s v="Online"/>
  </r>
  <r>
    <s v="West Gear"/>
    <n v="1185732"/>
    <x v="234"/>
    <s v="West"/>
    <s v="Utah"/>
    <s v="Salt Lake City"/>
    <x v="1"/>
    <n v="25"/>
    <n v="94"/>
    <n v="2350"/>
    <n v="1057.5"/>
    <n v="0.44999999999999996"/>
    <s v="Online"/>
  </r>
  <r>
    <s v="West Gear"/>
    <n v="1185732"/>
    <x v="234"/>
    <s v="West"/>
    <s v="Utah"/>
    <s v="Salt Lake City"/>
    <x v="2"/>
    <n v="14"/>
    <n v="98"/>
    <n v="1372"/>
    <n v="631.12"/>
    <n v="0.45999999999999996"/>
    <s v="Online"/>
  </r>
  <r>
    <s v="West Gear"/>
    <n v="1185732"/>
    <x v="234"/>
    <s v="West"/>
    <s v="Utah"/>
    <s v="Salt Lake City"/>
    <x v="3"/>
    <n v="18"/>
    <n v="70"/>
    <n v="1260"/>
    <n v="667.80000000000007"/>
    <n v="0.53"/>
    <s v="Online"/>
  </r>
  <r>
    <s v="West Gear"/>
    <n v="1185732"/>
    <x v="234"/>
    <s v="West"/>
    <s v="Utah"/>
    <s v="Salt Lake City"/>
    <x v="4"/>
    <n v="33"/>
    <n v="74"/>
    <n v="2442"/>
    <n v="1123.32"/>
    <n v="0.45999999999999996"/>
    <s v="Online"/>
  </r>
  <r>
    <s v="West Gear"/>
    <n v="1185732"/>
    <x v="234"/>
    <s v="West"/>
    <s v="Utah"/>
    <s v="Salt Lake City"/>
    <x v="5"/>
    <n v="24"/>
    <n v="112"/>
    <n v="2688"/>
    <n v="1612.8"/>
    <n v="0.6"/>
    <s v="Online"/>
  </r>
  <r>
    <s v="West Gear"/>
    <n v="1185732"/>
    <x v="265"/>
    <s v="West"/>
    <s v="Utah"/>
    <s v="Salt Lake City"/>
    <x v="0"/>
    <n v="32"/>
    <n v="174"/>
    <n v="5568"/>
    <n v="2839.68"/>
    <n v="0.51"/>
    <s v="Online"/>
  </r>
  <r>
    <s v="West Gear"/>
    <n v="1185732"/>
    <x v="265"/>
    <s v="West"/>
    <s v="Utah"/>
    <s v="Salt Lake City"/>
    <x v="1"/>
    <n v="29"/>
    <n v="101"/>
    <n v="2929"/>
    <n v="1435.21"/>
    <n v="0.49"/>
    <s v="Online"/>
  </r>
  <r>
    <s v="West Gear"/>
    <n v="1185732"/>
    <x v="265"/>
    <s v="West"/>
    <s v="Utah"/>
    <s v="Salt Lake City"/>
    <x v="2"/>
    <n v="25"/>
    <n v="98"/>
    <n v="2450"/>
    <n v="1225"/>
    <n v="0.5"/>
    <s v="Online"/>
  </r>
  <r>
    <s v="West Gear"/>
    <n v="1185732"/>
    <x v="265"/>
    <s v="West"/>
    <s v="Utah"/>
    <s v="Salt Lake City"/>
    <x v="3"/>
    <n v="23"/>
    <n v="72"/>
    <n v="1656"/>
    <n v="910.80000000000007"/>
    <n v="0.55000000000000004"/>
    <s v="Online"/>
  </r>
  <r>
    <s v="West Gear"/>
    <n v="1185732"/>
    <x v="265"/>
    <s v="West"/>
    <s v="Utah"/>
    <s v="Salt Lake City"/>
    <x v="4"/>
    <n v="39"/>
    <n v="75"/>
    <n v="2925"/>
    <n v="1462.5"/>
    <n v="0.5"/>
    <s v="Online"/>
  </r>
  <r>
    <s v="West Gear"/>
    <n v="1185732"/>
    <x v="265"/>
    <s v="West"/>
    <s v="Utah"/>
    <s v="Salt Lake City"/>
    <x v="5"/>
    <n v="44"/>
    <n v="120"/>
    <n v="5280"/>
    <n v="3432"/>
    <n v="0.65"/>
    <s v="Online"/>
  </r>
  <r>
    <s v="West Gear"/>
    <n v="1185732"/>
    <x v="295"/>
    <s v="West"/>
    <s v="Utah"/>
    <s v="Salt Lake City"/>
    <x v="0"/>
    <n v="28"/>
    <n v="182"/>
    <n v="5096"/>
    <n v="2598.96"/>
    <n v="0.51"/>
    <s v="Online"/>
  </r>
  <r>
    <s v="West Gear"/>
    <n v="1185732"/>
    <x v="295"/>
    <s v="West"/>
    <s v="Utah"/>
    <s v="Salt Lake City"/>
    <x v="1"/>
    <n v="24"/>
    <n v="112"/>
    <n v="2688"/>
    <n v="1317.12"/>
    <n v="0.49"/>
    <s v="Online"/>
  </r>
  <r>
    <s v="West Gear"/>
    <n v="1185732"/>
    <x v="295"/>
    <s v="West"/>
    <s v="Utah"/>
    <s v="Salt Lake City"/>
    <x v="2"/>
    <n v="19"/>
    <n v="115"/>
    <n v="2185"/>
    <n v="1070.6500000000001"/>
    <n v="0.49"/>
    <s v="Online"/>
  </r>
  <r>
    <s v="West Gear"/>
    <n v="1185732"/>
    <x v="295"/>
    <s v="West"/>
    <s v="Utah"/>
    <s v="Salt Lake City"/>
    <x v="3"/>
    <n v="19"/>
    <n v="108"/>
    <n v="2052"/>
    <n v="1046.52"/>
    <n v="0.51"/>
    <s v="Online"/>
  </r>
  <r>
    <s v="West Gear"/>
    <n v="1185732"/>
    <x v="295"/>
    <s v="West"/>
    <s v="Utah"/>
    <s v="Salt Lake City"/>
    <x v="4"/>
    <n v="34"/>
    <n v="108"/>
    <n v="3672"/>
    <n v="1652.3999999999999"/>
    <n v="0.44999999999999996"/>
    <s v="Online"/>
  </r>
  <r>
    <s v="West Gear"/>
    <n v="1185732"/>
    <x v="295"/>
    <s v="West"/>
    <s v="Utah"/>
    <s v="Salt Lake City"/>
    <x v="5"/>
    <n v="38"/>
    <n v="150"/>
    <n v="5700"/>
    <n v="3420"/>
    <n v="0.6"/>
    <s v="Online"/>
  </r>
  <r>
    <s v="West Gear"/>
    <n v="1185732"/>
    <x v="324"/>
    <s v="West"/>
    <s v="Utah"/>
    <s v="Salt Lake City"/>
    <x v="0"/>
    <n v="34"/>
    <n v="224"/>
    <n v="7616"/>
    <n v="3960.32"/>
    <n v="0.52"/>
    <s v="Online"/>
  </r>
  <r>
    <s v="West Gear"/>
    <n v="1185732"/>
    <x v="324"/>
    <s v="West"/>
    <s v="Utah"/>
    <s v="Salt Lake City"/>
    <x v="1"/>
    <n v="29"/>
    <n v="160"/>
    <n v="4640"/>
    <n v="2227.1999999999998"/>
    <n v="0.48"/>
    <s v="Online"/>
  </r>
  <r>
    <s v="West Gear"/>
    <n v="1185732"/>
    <x v="324"/>
    <s v="West"/>
    <s v="Utah"/>
    <s v="Salt Lake City"/>
    <x v="2"/>
    <n v="24"/>
    <n v="138"/>
    <n v="3312"/>
    <n v="1589.76"/>
    <n v="0.48"/>
    <s v="Online"/>
  </r>
  <r>
    <s v="West Gear"/>
    <n v="1185732"/>
    <x v="324"/>
    <s v="West"/>
    <s v="Utah"/>
    <s v="Salt Lake City"/>
    <x v="3"/>
    <n v="23"/>
    <n v="115"/>
    <n v="2645"/>
    <n v="1322.5"/>
    <n v="0.5"/>
    <s v="Online"/>
  </r>
  <r>
    <s v="West Gear"/>
    <n v="1185732"/>
    <x v="324"/>
    <s v="West"/>
    <s v="Utah"/>
    <s v="Salt Lake City"/>
    <x v="4"/>
    <n v="32"/>
    <n v="128"/>
    <n v="4096"/>
    <n v="1884.1599999999999"/>
    <n v="0.45999999999999996"/>
    <s v="Online"/>
  </r>
  <r>
    <s v="West Gear"/>
    <n v="1185732"/>
    <x v="324"/>
    <s v="West"/>
    <s v="Utah"/>
    <s v="Salt Lake City"/>
    <x v="5"/>
    <n v="38"/>
    <n v="150"/>
    <n v="5700"/>
    <n v="3705"/>
    <n v="0.65"/>
    <s v="Online"/>
  </r>
  <r>
    <s v="West Gear"/>
    <n v="1185732"/>
    <x v="356"/>
    <s v="West"/>
    <s v="Utah"/>
    <s v="Salt Lake City"/>
    <x v="0"/>
    <n v="33"/>
    <n v="203"/>
    <n v="6699"/>
    <n v="3349.5"/>
    <n v="0.5"/>
    <s v="Online"/>
  </r>
  <r>
    <s v="West Gear"/>
    <n v="1185732"/>
    <x v="356"/>
    <s v="West"/>
    <s v="Utah"/>
    <s v="Salt Lake City"/>
    <x v="1"/>
    <n v="34"/>
    <n v="131"/>
    <n v="4454"/>
    <n v="2093.3799999999997"/>
    <n v="0.47"/>
    <s v="Online"/>
  </r>
  <r>
    <s v="West Gear"/>
    <n v="1185732"/>
    <x v="356"/>
    <s v="West"/>
    <s v="Utah"/>
    <s v="Salt Lake City"/>
    <x v="2"/>
    <n v="29"/>
    <n v="113"/>
    <n v="3277"/>
    <n v="1605.73"/>
    <n v="0.49"/>
    <s v="Online"/>
  </r>
  <r>
    <s v="West Gear"/>
    <n v="1185732"/>
    <x v="356"/>
    <s v="West"/>
    <s v="Utah"/>
    <s v="Salt Lake City"/>
    <x v="3"/>
    <n v="19"/>
    <n v="101"/>
    <n v="1919"/>
    <n v="1017.07"/>
    <n v="0.53"/>
    <s v="Online"/>
  </r>
  <r>
    <s v="West Gear"/>
    <n v="1185732"/>
    <x v="356"/>
    <s v="West"/>
    <s v="Utah"/>
    <s v="Salt Lake City"/>
    <x v="4"/>
    <n v="29"/>
    <n v="105"/>
    <n v="3045"/>
    <n v="1400.6999999999998"/>
    <n v="0.45999999999999996"/>
    <s v="Online"/>
  </r>
  <r>
    <s v="West Gear"/>
    <n v="1185732"/>
    <x v="356"/>
    <s v="West"/>
    <s v="Utah"/>
    <s v="Salt Lake City"/>
    <x v="5"/>
    <n v="32"/>
    <n v="152"/>
    <n v="4864"/>
    <n v="2918.4"/>
    <n v="0.6"/>
    <s v="Online"/>
  </r>
  <r>
    <s v="West Gear"/>
    <n v="1185732"/>
    <x v="388"/>
    <s v="West"/>
    <s v="Utah"/>
    <s v="Salt Lake City"/>
    <x v="0"/>
    <n v="29"/>
    <n v="169"/>
    <n v="4901"/>
    <n v="2548.52"/>
    <n v="0.52"/>
    <s v="Online"/>
  </r>
  <r>
    <s v="West Gear"/>
    <n v="1185732"/>
    <x v="388"/>
    <s v="West"/>
    <s v="Utah"/>
    <s v="Salt Lake City"/>
    <x v="1"/>
    <n v="23"/>
    <n v="122"/>
    <n v="2806"/>
    <n v="1262.6999999999998"/>
    <n v="0.44999999999999996"/>
    <s v="Online"/>
  </r>
  <r>
    <s v="West Gear"/>
    <n v="1185732"/>
    <x v="388"/>
    <s v="West"/>
    <s v="Utah"/>
    <s v="Salt Lake City"/>
    <x v="2"/>
    <n v="9"/>
    <n v="91"/>
    <n v="819"/>
    <n v="409.5"/>
    <n v="0.5"/>
    <s v="Online"/>
  </r>
  <r>
    <s v="West Gear"/>
    <n v="1185732"/>
    <x v="388"/>
    <s v="West"/>
    <s v="Utah"/>
    <s v="Salt Lake City"/>
    <x v="3"/>
    <n v="10"/>
    <n v="88"/>
    <n v="880"/>
    <n v="448.8"/>
    <n v="0.51"/>
    <s v="Online"/>
  </r>
  <r>
    <s v="West Gear"/>
    <n v="1185732"/>
    <x v="388"/>
    <s v="West"/>
    <s v="Utah"/>
    <s v="Salt Lake City"/>
    <x v="4"/>
    <n v="19"/>
    <n v="88"/>
    <n v="1672"/>
    <n v="836"/>
    <n v="0.5"/>
    <s v="Online"/>
  </r>
  <r>
    <s v="West Gear"/>
    <n v="1185732"/>
    <x v="388"/>
    <s v="West"/>
    <s v="Utah"/>
    <s v="Salt Lake City"/>
    <x v="5"/>
    <n v="24"/>
    <n v="120"/>
    <n v="2880"/>
    <n v="1843.2"/>
    <n v="0.64"/>
    <s v="Online"/>
  </r>
  <r>
    <s v="West Gear"/>
    <n v="1185732"/>
    <x v="417"/>
    <s v="West"/>
    <s v="Utah"/>
    <s v="Salt Lake City"/>
    <x v="0"/>
    <n v="28"/>
    <n v="173"/>
    <n v="4844"/>
    <n v="2470.44"/>
    <n v="0.51"/>
    <s v="Online"/>
  </r>
  <r>
    <s v="West Gear"/>
    <n v="1185732"/>
    <x v="417"/>
    <s v="West"/>
    <s v="Utah"/>
    <s v="Salt Lake City"/>
    <x v="1"/>
    <n v="19"/>
    <n v="100"/>
    <n v="1900"/>
    <n v="950"/>
    <n v="0.5"/>
    <s v="Online"/>
  </r>
  <r>
    <s v="West Gear"/>
    <n v="1185732"/>
    <x v="417"/>
    <s v="West"/>
    <s v="Utah"/>
    <s v="Salt Lake City"/>
    <x v="2"/>
    <n v="19"/>
    <n v="87"/>
    <n v="1653"/>
    <n v="809.97"/>
    <n v="0.49"/>
    <s v="Online"/>
  </r>
  <r>
    <s v="West Gear"/>
    <n v="1185732"/>
    <x v="417"/>
    <s v="West"/>
    <s v="Utah"/>
    <s v="Salt Lake City"/>
    <x v="3"/>
    <n v="19"/>
    <n v="72"/>
    <n v="1368"/>
    <n v="752.40000000000009"/>
    <n v="0.55000000000000004"/>
    <s v="Online"/>
  </r>
  <r>
    <s v="West Gear"/>
    <n v="1185732"/>
    <x v="417"/>
    <s v="West"/>
    <s v="Utah"/>
    <s v="Salt Lake City"/>
    <x v="4"/>
    <n v="29"/>
    <n v="83"/>
    <n v="2407"/>
    <n v="1203.5"/>
    <n v="0.5"/>
    <s v="Online"/>
  </r>
  <r>
    <s v="West Gear"/>
    <n v="1185732"/>
    <x v="417"/>
    <s v="West"/>
    <s v="Utah"/>
    <s v="Salt Lake City"/>
    <x v="5"/>
    <n v="32"/>
    <n v="104"/>
    <n v="3328"/>
    <n v="2063.36"/>
    <n v="0.62"/>
    <s v="Online"/>
  </r>
  <r>
    <s v="West Gear"/>
    <n v="1185732"/>
    <x v="448"/>
    <s v="West"/>
    <s v="Utah"/>
    <s v="Salt Lake City"/>
    <x v="0"/>
    <n v="29"/>
    <n v="149"/>
    <n v="4321"/>
    <n v="2160.5"/>
    <n v="0.5"/>
    <s v="Online"/>
  </r>
  <r>
    <s v="West Gear"/>
    <n v="1185732"/>
    <x v="448"/>
    <s v="West"/>
    <s v="Utah"/>
    <s v="Salt Lake City"/>
    <x v="1"/>
    <n v="20"/>
    <n v="108"/>
    <n v="2160"/>
    <n v="993.59999999999991"/>
    <n v="0.45999999999999996"/>
    <s v="Online"/>
  </r>
  <r>
    <s v="West Gear"/>
    <n v="1185732"/>
    <x v="448"/>
    <s v="West"/>
    <s v="Utah"/>
    <s v="Salt Lake City"/>
    <x v="2"/>
    <n v="19"/>
    <n v="93"/>
    <n v="1767"/>
    <n v="848.16"/>
    <n v="0.48"/>
    <s v="Online"/>
  </r>
  <r>
    <s v="West Gear"/>
    <n v="1185732"/>
    <x v="448"/>
    <s v="West"/>
    <s v="Utah"/>
    <s v="Salt Lake City"/>
    <x v="3"/>
    <n v="19"/>
    <n v="113"/>
    <n v="2147"/>
    <n v="1094.97"/>
    <n v="0.51"/>
    <s v="Online"/>
  </r>
  <r>
    <s v="West Gear"/>
    <n v="1185732"/>
    <x v="448"/>
    <s v="West"/>
    <s v="Utah"/>
    <s v="Salt Lake City"/>
    <x v="4"/>
    <n v="39"/>
    <n v="91"/>
    <n v="3549"/>
    <n v="1739.01"/>
    <n v="0.49"/>
    <s v="Online"/>
  </r>
  <r>
    <s v="West Gear"/>
    <n v="1185732"/>
    <x v="448"/>
    <s v="West"/>
    <s v="Utah"/>
    <s v="Salt Lake City"/>
    <x v="5"/>
    <n v="43"/>
    <n v="113"/>
    <n v="4859"/>
    <n v="3158.35"/>
    <n v="0.65"/>
    <s v="Online"/>
  </r>
  <r>
    <s v="West Gear"/>
    <n v="1185732"/>
    <x v="477"/>
    <s v="West"/>
    <s v="Utah"/>
    <s v="Salt Lake City"/>
    <x v="0"/>
    <n v="39"/>
    <n v="203"/>
    <n v="7917"/>
    <n v="4354.3500000000004"/>
    <n v="0.55000000000000004"/>
    <s v="Online"/>
  </r>
  <r>
    <s v="West Gear"/>
    <n v="1185732"/>
    <x v="477"/>
    <s v="West"/>
    <s v="Utah"/>
    <s v="Salt Lake City"/>
    <x v="1"/>
    <n v="28"/>
    <n v="145"/>
    <n v="4060"/>
    <n v="1989.3999999999999"/>
    <n v="0.49"/>
    <s v="Online"/>
  </r>
  <r>
    <s v="West Gear"/>
    <n v="1185732"/>
    <x v="477"/>
    <s v="West"/>
    <s v="Utah"/>
    <s v="Salt Lake City"/>
    <x v="2"/>
    <n v="29"/>
    <n v="113"/>
    <n v="3277"/>
    <n v="1540.1899999999998"/>
    <n v="0.47"/>
    <s v="Online"/>
  </r>
  <r>
    <s v="West Gear"/>
    <n v="1185732"/>
    <x v="477"/>
    <s v="West"/>
    <s v="Utah"/>
    <s v="Salt Lake City"/>
    <x v="3"/>
    <n v="27"/>
    <n v="112"/>
    <n v="3024"/>
    <n v="1542.24"/>
    <n v="0.51"/>
    <s v="Online"/>
  </r>
  <r>
    <s v="West Gear"/>
    <n v="1185732"/>
    <x v="477"/>
    <s v="West"/>
    <s v="Utah"/>
    <s v="Salt Lake City"/>
    <x v="4"/>
    <n v="38"/>
    <n v="112"/>
    <n v="4256"/>
    <n v="2128"/>
    <n v="0.5"/>
    <s v="Online"/>
  </r>
  <r>
    <s v="West Gear"/>
    <n v="1185732"/>
    <x v="477"/>
    <s v="West"/>
    <s v="Utah"/>
    <s v="Salt Lake City"/>
    <x v="5"/>
    <n v="42"/>
    <n v="125"/>
    <n v="5250"/>
    <n v="3202.5"/>
    <n v="0.61"/>
    <s v="Online"/>
  </r>
  <r>
    <s v="West Gear"/>
    <n v="1128299"/>
    <x v="188"/>
    <s v="West"/>
    <s v="Utah"/>
    <s v="Salt Lake City"/>
    <x v="0"/>
    <n v="27"/>
    <n v="98"/>
    <n v="2646"/>
    <n v="1270.08"/>
    <n v="0.48"/>
    <s v="Online"/>
  </r>
  <r>
    <s v="West Gear"/>
    <n v="1128299"/>
    <x v="188"/>
    <s v="West"/>
    <s v="Utah"/>
    <s v="Salt Lake City"/>
    <x v="1"/>
    <n v="39"/>
    <n v="105"/>
    <n v="4095"/>
    <n v="2006.55"/>
    <n v="0.49"/>
    <s v="Online"/>
  </r>
  <r>
    <s v="West Gear"/>
    <n v="1128299"/>
    <x v="188"/>
    <s v="West"/>
    <s v="Utah"/>
    <s v="Salt Lake City"/>
    <x v="2"/>
    <n v="39"/>
    <n v="105"/>
    <n v="4095"/>
    <n v="1965.6"/>
    <n v="0.48"/>
    <s v="Online"/>
  </r>
  <r>
    <s v="West Gear"/>
    <n v="1128299"/>
    <x v="188"/>
    <s v="West"/>
    <s v="Utah"/>
    <s v="Salt Lake City"/>
    <x v="3"/>
    <n v="39"/>
    <n v="58"/>
    <n v="2262"/>
    <n v="1040.52"/>
    <n v="0.45999999999999996"/>
    <s v="Online"/>
  </r>
  <r>
    <s v="West Gear"/>
    <n v="1128299"/>
    <x v="188"/>
    <s v="West"/>
    <s v="Utah"/>
    <s v="Salt Lake City"/>
    <x v="4"/>
    <n v="42"/>
    <n v="44"/>
    <n v="1848"/>
    <n v="1016.4000000000001"/>
    <n v="0.55000000000000004"/>
    <s v="Online"/>
  </r>
  <r>
    <s v="West Gear"/>
    <n v="1128299"/>
    <x v="188"/>
    <s v="West"/>
    <s v="Utah"/>
    <s v="Salt Lake City"/>
    <x v="5"/>
    <n v="39"/>
    <n v="108"/>
    <n v="4212"/>
    <n v="1811.16"/>
    <n v="0.43"/>
    <s v="Online"/>
  </r>
  <r>
    <s v="West Gear"/>
    <n v="1128299"/>
    <x v="698"/>
    <s v="West"/>
    <s v="Utah"/>
    <s v="Salt Lake City"/>
    <x v="0"/>
    <n v="29"/>
    <n v="117"/>
    <n v="3393"/>
    <n v="1526.85"/>
    <n v="0.44999999999999996"/>
    <s v="Online"/>
  </r>
  <r>
    <s v="West Gear"/>
    <n v="1128299"/>
    <x v="698"/>
    <s v="West"/>
    <s v="Utah"/>
    <s v="Salt Lake City"/>
    <x v="1"/>
    <n v="39"/>
    <n v="91"/>
    <n v="3549"/>
    <n v="1703.52"/>
    <n v="0.48"/>
    <s v="Online"/>
  </r>
  <r>
    <s v="West Gear"/>
    <n v="1128299"/>
    <x v="698"/>
    <s v="West"/>
    <s v="Utah"/>
    <s v="Salt Lake City"/>
    <x v="2"/>
    <n v="36"/>
    <n v="88"/>
    <n v="3168"/>
    <n v="1425.6"/>
    <n v="0.44999999999999996"/>
    <s v="Online"/>
  </r>
  <r>
    <s v="West Gear"/>
    <n v="1128299"/>
    <x v="698"/>
    <s v="West"/>
    <s v="Oregon"/>
    <s v="Portland"/>
    <x v="3"/>
    <n v="39"/>
    <n v="58"/>
    <n v="2262"/>
    <n v="1085.76"/>
    <n v="0.48"/>
    <s v="Online"/>
  </r>
  <r>
    <s v="West Gear"/>
    <n v="1128299"/>
    <x v="698"/>
    <s v="West"/>
    <s v="Oregon"/>
    <s v="Portland"/>
    <x v="4"/>
    <n v="42"/>
    <n v="38"/>
    <n v="1596"/>
    <n v="829.92000000000007"/>
    <n v="0.52"/>
    <s v="Online"/>
  </r>
  <r>
    <s v="West Gear"/>
    <n v="1128299"/>
    <x v="698"/>
    <s v="West"/>
    <s v="Oregon"/>
    <s v="Portland"/>
    <x v="5"/>
    <n v="37"/>
    <n v="85"/>
    <n v="3145"/>
    <n v="1258"/>
    <n v="0.4"/>
    <s v="Online"/>
  </r>
  <r>
    <s v="West Gear"/>
    <n v="1128299"/>
    <x v="228"/>
    <s v="West"/>
    <s v="Oregon"/>
    <s v="Portland"/>
    <x v="0"/>
    <n v="38"/>
    <n v="128"/>
    <n v="4864"/>
    <n v="2383.36"/>
    <n v="0.49"/>
    <s v="Online"/>
  </r>
  <r>
    <s v="West Gear"/>
    <n v="1128299"/>
    <x v="228"/>
    <s v="West"/>
    <s v="Oregon"/>
    <s v="Portland"/>
    <x v="1"/>
    <n v="45"/>
    <n v="85"/>
    <n v="3825"/>
    <n v="1836"/>
    <n v="0.48"/>
    <s v="Online"/>
  </r>
  <r>
    <s v="West Gear"/>
    <n v="1128299"/>
    <x v="228"/>
    <s v="West"/>
    <s v="Oregon"/>
    <s v="Portland"/>
    <x v="2"/>
    <n v="54"/>
    <n v="88"/>
    <n v="4752"/>
    <n v="2138.3999999999996"/>
    <n v="0.44999999999999996"/>
    <s v="Online"/>
  </r>
  <r>
    <s v="West Gear"/>
    <n v="1128299"/>
    <x v="228"/>
    <s v="West"/>
    <s v="Oregon"/>
    <s v="Portland"/>
    <x v="3"/>
    <n v="49"/>
    <n v="65"/>
    <n v="3185"/>
    <n v="1528.8"/>
    <n v="0.48"/>
    <s v="Online"/>
  </r>
  <r>
    <s v="West Gear"/>
    <n v="1128299"/>
    <x v="228"/>
    <s v="West"/>
    <s v="Oregon"/>
    <s v="Portland"/>
    <x v="4"/>
    <n v="54"/>
    <n v="26"/>
    <n v="1404"/>
    <n v="744.12"/>
    <n v="0.53"/>
    <s v="Online"/>
  </r>
  <r>
    <s v="West Gear"/>
    <n v="1128299"/>
    <x v="228"/>
    <s v="West"/>
    <s v="Oregon"/>
    <s v="Portland"/>
    <x v="5"/>
    <n v="49"/>
    <n v="87"/>
    <n v="4263"/>
    <n v="1790.46"/>
    <n v="0.42"/>
    <s v="Online"/>
  </r>
  <r>
    <s v="West Gear"/>
    <n v="1128299"/>
    <x v="247"/>
    <s v="West"/>
    <s v="Oregon"/>
    <s v="Portland"/>
    <x v="0"/>
    <n v="51"/>
    <n v="124"/>
    <n v="6324"/>
    <n v="2909.04"/>
    <n v="0.45999999999999996"/>
    <s v="Online"/>
  </r>
  <r>
    <s v="West Gear"/>
    <n v="1128299"/>
    <x v="247"/>
    <s v="West"/>
    <s v="Oregon"/>
    <s v="Portland"/>
    <x v="1"/>
    <n v="54"/>
    <n v="83"/>
    <n v="4482"/>
    <n v="2196.1799999999998"/>
    <n v="0.49"/>
    <s v="Online"/>
  </r>
  <r>
    <s v="West Gear"/>
    <n v="1128299"/>
    <x v="247"/>
    <s v="West"/>
    <s v="Oregon"/>
    <s v="Portland"/>
    <x v="2"/>
    <n v="55"/>
    <n v="85"/>
    <n v="4675"/>
    <n v="2244"/>
    <n v="0.48"/>
    <s v="Online"/>
  </r>
  <r>
    <s v="West Gear"/>
    <n v="1128299"/>
    <x v="247"/>
    <s v="West"/>
    <s v="Oregon"/>
    <s v="Portland"/>
    <x v="3"/>
    <n v="41"/>
    <n v="63"/>
    <n v="2583"/>
    <n v="1291.5"/>
    <n v="0.5"/>
    <s v="Online"/>
  </r>
  <r>
    <s v="West Gear"/>
    <n v="1128299"/>
    <x v="247"/>
    <s v="West"/>
    <s v="Oregon"/>
    <s v="Portland"/>
    <x v="4"/>
    <n v="48"/>
    <n v="36"/>
    <n v="1728"/>
    <n v="864"/>
    <n v="0.5"/>
    <s v="Online"/>
  </r>
  <r>
    <s v="West Gear"/>
    <n v="1128299"/>
    <x v="247"/>
    <s v="West"/>
    <s v="Oregon"/>
    <s v="Portland"/>
    <x v="5"/>
    <n v="59"/>
    <n v="84"/>
    <n v="4956"/>
    <n v="2230.1999999999998"/>
    <n v="0.44999999999999996"/>
    <s v="Online"/>
  </r>
  <r>
    <s v="West Gear"/>
    <n v="1128299"/>
    <x v="278"/>
    <s v="West"/>
    <s v="Oregon"/>
    <s v="Portland"/>
    <x v="0"/>
    <n v="48"/>
    <n v="145"/>
    <n v="6960"/>
    <n v="3131.9999999999995"/>
    <n v="0.44999999999999996"/>
    <s v="Online"/>
  </r>
  <r>
    <s v="West Gear"/>
    <n v="1128299"/>
    <x v="278"/>
    <s v="West"/>
    <s v="Oregon"/>
    <s v="Portland"/>
    <x v="1"/>
    <n v="50"/>
    <n v="105"/>
    <n v="5250"/>
    <n v="2415"/>
    <n v="0.45999999999999996"/>
    <s v="Online"/>
  </r>
  <r>
    <s v="West Gear"/>
    <n v="1128299"/>
    <x v="278"/>
    <s v="West"/>
    <s v="Oregon"/>
    <s v="Portland"/>
    <x v="2"/>
    <n v="50"/>
    <n v="95"/>
    <n v="4750"/>
    <n v="2375"/>
    <n v="0.5"/>
    <s v="Online"/>
  </r>
  <r>
    <s v="West Gear"/>
    <n v="1128299"/>
    <x v="278"/>
    <s v="West"/>
    <s v="Oregon"/>
    <s v="Portland"/>
    <x v="3"/>
    <n v="49"/>
    <n v="83"/>
    <n v="4067"/>
    <n v="1952.1599999999999"/>
    <n v="0.48"/>
    <s v="Online"/>
  </r>
  <r>
    <s v="West Gear"/>
    <n v="1128299"/>
    <x v="278"/>
    <s v="West"/>
    <s v="Oregon"/>
    <s v="Portland"/>
    <x v="4"/>
    <n v="41"/>
    <n v="44"/>
    <n v="1804"/>
    <n v="992.2"/>
    <n v="0.55000000000000004"/>
    <s v="Online"/>
  </r>
  <r>
    <s v="West Gear"/>
    <n v="1128299"/>
    <x v="278"/>
    <s v="West"/>
    <s v="Oregon"/>
    <s v="Portland"/>
    <x v="5"/>
    <n v="54"/>
    <n v="158"/>
    <n v="8532"/>
    <n v="3839.3999999999996"/>
    <n v="0.44999999999999996"/>
    <s v="Online"/>
  </r>
  <r>
    <s v="West Gear"/>
    <n v="1128299"/>
    <x v="308"/>
    <s v="West"/>
    <s v="Oregon"/>
    <s v="Portland"/>
    <x v="0"/>
    <n v="51"/>
    <n v="225"/>
    <n v="11475"/>
    <n v="5622.75"/>
    <n v="0.49"/>
    <s v="Online"/>
  </r>
  <r>
    <s v="West Gear"/>
    <n v="1128299"/>
    <x v="308"/>
    <s v="West"/>
    <s v="Oregon"/>
    <s v="Portland"/>
    <x v="1"/>
    <n v="62"/>
    <n v="169"/>
    <n v="10478"/>
    <n v="5134.22"/>
    <n v="0.49"/>
    <s v="Online"/>
  </r>
  <r>
    <s v="West Gear"/>
    <n v="1128299"/>
    <x v="308"/>
    <s v="West"/>
    <s v="Oregon"/>
    <s v="Portland"/>
    <x v="2"/>
    <n v="78"/>
    <n v="189"/>
    <n v="14742"/>
    <n v="6781.32"/>
    <n v="0.45999999999999996"/>
    <s v="Online"/>
  </r>
  <r>
    <s v="West Gear"/>
    <n v="1128299"/>
    <x v="308"/>
    <s v="West"/>
    <s v="Oregon"/>
    <s v="Portland"/>
    <x v="3"/>
    <n v="74"/>
    <n v="158"/>
    <n v="11692"/>
    <n v="5846"/>
    <n v="0.5"/>
    <s v="Online"/>
  </r>
  <r>
    <s v="West Gear"/>
    <n v="1128299"/>
    <x v="308"/>
    <s v="West"/>
    <s v="Oregon"/>
    <s v="Portland"/>
    <x v="4"/>
    <n v="86"/>
    <n v="108"/>
    <n v="9288"/>
    <n v="4922.6400000000003"/>
    <n v="0.53"/>
    <s v="Online"/>
  </r>
  <r>
    <s v="West Gear"/>
    <n v="1128299"/>
    <x v="308"/>
    <s v="West"/>
    <s v="Oregon"/>
    <s v="Portland"/>
    <x v="5"/>
    <n v="95"/>
    <n v="189"/>
    <n v="17955"/>
    <n v="8079.7499999999991"/>
    <n v="0.44999999999999996"/>
    <s v="Online"/>
  </r>
  <r>
    <s v="West Gear"/>
    <n v="1128299"/>
    <x v="337"/>
    <s v="West"/>
    <s v="Oregon"/>
    <s v="Portland"/>
    <x v="0"/>
    <n v="79"/>
    <n v="255"/>
    <n v="20145"/>
    <n v="9669.6"/>
    <n v="0.48"/>
    <s v="Online"/>
  </r>
  <r>
    <s v="West Gear"/>
    <n v="1128299"/>
    <x v="337"/>
    <s v="West"/>
    <s v="Oregon"/>
    <s v="Portland"/>
    <x v="1"/>
    <n v="85"/>
    <n v="196"/>
    <n v="16660"/>
    <n v="7830.2"/>
    <n v="0.47"/>
    <s v="Online"/>
  </r>
  <r>
    <s v="West Gear"/>
    <n v="1128299"/>
    <x v="337"/>
    <s v="West"/>
    <s v="Oregon"/>
    <s v="Portland"/>
    <x v="2"/>
    <n v="86"/>
    <n v="163"/>
    <n v="14018"/>
    <n v="6588.46"/>
    <n v="0.47"/>
    <s v="Online"/>
  </r>
  <r>
    <s v="West Gear"/>
    <n v="1128299"/>
    <x v="337"/>
    <s v="West"/>
    <s v="Oregon"/>
    <s v="Portland"/>
    <x v="3"/>
    <n v="82"/>
    <n v="165"/>
    <n v="13530"/>
    <n v="6494.4"/>
    <n v="0.48"/>
    <s v="Online"/>
  </r>
  <r>
    <s v="West Gear"/>
    <n v="1128299"/>
    <x v="337"/>
    <s v="West"/>
    <s v="Oregon"/>
    <s v="Portland"/>
    <x v="4"/>
    <n v="84"/>
    <n v="156"/>
    <n v="13104"/>
    <n v="6552"/>
    <n v="0.5"/>
    <s v="Online"/>
  </r>
  <r>
    <s v="West Gear"/>
    <n v="1128299"/>
    <x v="337"/>
    <s v="West"/>
    <s v="Oregon"/>
    <s v="Portland"/>
    <x v="5"/>
    <n v="97"/>
    <n v="150"/>
    <n v="14550"/>
    <n v="6111"/>
    <n v="0.42"/>
    <s v="Online"/>
  </r>
  <r>
    <s v="West Gear"/>
    <n v="1128299"/>
    <x v="369"/>
    <s v="West"/>
    <s v="Oregon"/>
    <s v="Portland"/>
    <x v="0"/>
    <n v="81"/>
    <n v="200"/>
    <n v="16200"/>
    <n v="7776"/>
    <n v="0.48"/>
    <s v="Online"/>
  </r>
  <r>
    <s v="West Gear"/>
    <n v="1128299"/>
    <x v="369"/>
    <s v="West"/>
    <s v="Oregon"/>
    <s v="Portland"/>
    <x v="1"/>
    <n v="76"/>
    <n v="233"/>
    <n v="17708"/>
    <n v="8676.92"/>
    <n v="0.49"/>
    <s v="Online"/>
  </r>
  <r>
    <s v="West Gear"/>
    <n v="1128299"/>
    <x v="369"/>
    <s v="West"/>
    <s v="Oregon"/>
    <s v="Portland"/>
    <x v="2"/>
    <n v="68"/>
    <n v="195"/>
    <n v="13260"/>
    <n v="6497.4"/>
    <n v="0.49"/>
    <s v="Online"/>
  </r>
  <r>
    <s v="West Gear"/>
    <n v="1128299"/>
    <x v="369"/>
    <s v="West"/>
    <s v="Oregon"/>
    <s v="Portland"/>
    <x v="3"/>
    <n v="68"/>
    <n v="119"/>
    <n v="8092"/>
    <n v="3722.3199999999997"/>
    <n v="0.45999999999999996"/>
    <s v="Online"/>
  </r>
  <r>
    <s v="West Gear"/>
    <n v="1128299"/>
    <x v="369"/>
    <s v="West"/>
    <s v="Oregon"/>
    <s v="Portland"/>
    <x v="4"/>
    <n v="65"/>
    <n v="128"/>
    <n v="8320"/>
    <n v="4409.6000000000004"/>
    <n v="0.53"/>
    <s v="Online"/>
  </r>
  <r>
    <s v="West Gear"/>
    <n v="1128299"/>
    <x v="369"/>
    <s v="West"/>
    <s v="Oregon"/>
    <s v="Portland"/>
    <x v="5"/>
    <n v="69"/>
    <n v="73"/>
    <n v="5037"/>
    <n v="2216.2800000000002"/>
    <n v="0.44"/>
    <s v="Online"/>
  </r>
  <r>
    <s v="West Gear"/>
    <n v="1128299"/>
    <x v="401"/>
    <s v="West"/>
    <s v="Oregon"/>
    <s v="Portland"/>
    <x v="0"/>
    <n v="46"/>
    <n v="122"/>
    <n v="5612"/>
    <n v="2525.3999999999996"/>
    <n v="0.44999999999999996"/>
    <s v="Online"/>
  </r>
  <r>
    <s v="West Gear"/>
    <n v="1128299"/>
    <x v="401"/>
    <s v="West"/>
    <s v="Oregon"/>
    <s v="Portland"/>
    <x v="1"/>
    <n v="51"/>
    <n v="122"/>
    <n v="6222"/>
    <n v="2862.12"/>
    <n v="0.45999999999999996"/>
    <s v="Online"/>
  </r>
  <r>
    <s v="West Gear"/>
    <n v="1128299"/>
    <x v="401"/>
    <s v="West"/>
    <s v="Oregon"/>
    <s v="Portland"/>
    <x v="2"/>
    <n v="49"/>
    <n v="75"/>
    <n v="3675"/>
    <n v="1653.7499999999998"/>
    <n v="0.44999999999999996"/>
    <s v="Online"/>
  </r>
  <r>
    <s v="West Gear"/>
    <n v="1128299"/>
    <x v="401"/>
    <s v="West"/>
    <s v="Oregon"/>
    <s v="Portland"/>
    <x v="3"/>
    <n v="49"/>
    <n v="52"/>
    <n v="2548"/>
    <n v="1172.08"/>
    <n v="0.45999999999999996"/>
    <s v="Online"/>
  </r>
  <r>
    <s v="West Gear"/>
    <n v="1128299"/>
    <x v="401"/>
    <s v="West"/>
    <s v="Oregon"/>
    <s v="Portland"/>
    <x v="4"/>
    <n v="58"/>
    <n v="59"/>
    <n v="3422"/>
    <n v="1813.66"/>
    <n v="0.53"/>
    <s v="Online"/>
  </r>
  <r>
    <s v="West Gear"/>
    <n v="1128299"/>
    <x v="401"/>
    <s v="West"/>
    <s v="Oregon"/>
    <s v="Portland"/>
    <x v="5"/>
    <n v="41"/>
    <n v="73"/>
    <n v="2993"/>
    <n v="1257.06"/>
    <n v="0.42"/>
    <s v="Online"/>
  </r>
  <r>
    <s v="West Gear"/>
    <n v="1128299"/>
    <x v="430"/>
    <s v="West"/>
    <s v="Oregon"/>
    <s v="Portland"/>
    <x v="0"/>
    <n v="38"/>
    <n v="102"/>
    <n v="3876"/>
    <n v="1821.7199999999998"/>
    <n v="0.47"/>
    <s v="Online"/>
  </r>
  <r>
    <s v="West Gear"/>
    <n v="1128299"/>
    <x v="430"/>
    <s v="West"/>
    <s v="Oregon"/>
    <s v="Portland"/>
    <x v="1"/>
    <n v="50"/>
    <n v="142"/>
    <n v="7100"/>
    <n v="3265.9999999999995"/>
    <n v="0.45999999999999996"/>
    <s v="Online"/>
  </r>
  <r>
    <s v="West Gear"/>
    <n v="1128299"/>
    <x v="430"/>
    <s v="West"/>
    <s v="Oregon"/>
    <s v="Portland"/>
    <x v="2"/>
    <n v="46"/>
    <n v="91"/>
    <n v="4186"/>
    <n v="2051.14"/>
    <n v="0.49"/>
    <s v="Online"/>
  </r>
  <r>
    <s v="West Gear"/>
    <n v="1128299"/>
    <x v="430"/>
    <s v="West"/>
    <s v="Oregon"/>
    <s v="Portland"/>
    <x v="3"/>
    <n v="44"/>
    <n v="81"/>
    <n v="3564"/>
    <n v="1710.72"/>
    <n v="0.48"/>
    <s v="Online"/>
  </r>
  <r>
    <s v="West Gear"/>
    <n v="1128299"/>
    <x v="430"/>
    <s v="West"/>
    <s v="Oregon"/>
    <s v="Portland"/>
    <x v="4"/>
    <n v="51"/>
    <n v="75"/>
    <n v="3825"/>
    <n v="2065.5"/>
    <n v="0.54"/>
    <s v="Online"/>
  </r>
  <r>
    <s v="West Gear"/>
    <n v="1128299"/>
    <x v="430"/>
    <s v="West"/>
    <s v="Oregon"/>
    <s v="Portland"/>
    <x v="5"/>
    <n v="58"/>
    <n v="105"/>
    <n v="6090"/>
    <n v="2618.6999999999998"/>
    <n v="0.43"/>
    <s v="Online"/>
  </r>
  <r>
    <s v="West Gear"/>
    <n v="1128299"/>
    <x v="461"/>
    <s v="West"/>
    <s v="Oregon"/>
    <s v="Portland"/>
    <x v="0"/>
    <n v="44"/>
    <n v="173"/>
    <n v="7612"/>
    <n v="3501.5199999999995"/>
    <n v="0.45999999999999996"/>
    <s v="Online"/>
  </r>
  <r>
    <s v="West Gear"/>
    <n v="1128299"/>
    <x v="461"/>
    <s v="West"/>
    <s v="Oregon"/>
    <s v="Portland"/>
    <x v="1"/>
    <n v="48"/>
    <n v="195"/>
    <n v="9360"/>
    <n v="4680"/>
    <n v="0.5"/>
    <s v="Online"/>
  </r>
  <r>
    <s v="West Gear"/>
    <n v="1128299"/>
    <x v="461"/>
    <s v="West"/>
    <s v="Oregon"/>
    <s v="Portland"/>
    <x v="2"/>
    <n v="42"/>
    <n v="128"/>
    <n v="5376"/>
    <n v="2688"/>
    <n v="0.5"/>
    <s v="Online"/>
  </r>
  <r>
    <s v="West Gear"/>
    <n v="1128299"/>
    <x v="461"/>
    <s v="West"/>
    <s v="Oregon"/>
    <s v="Portland"/>
    <x v="3"/>
    <n v="51"/>
    <n v="131"/>
    <n v="6681"/>
    <n v="3073.2599999999998"/>
    <n v="0.45999999999999996"/>
    <s v="Online"/>
  </r>
  <r>
    <s v="West Gear"/>
    <n v="1128299"/>
    <x v="461"/>
    <s v="West"/>
    <s v="Oregon"/>
    <s v="Portland"/>
    <x v="4"/>
    <n v="68"/>
    <n v="111"/>
    <n v="7548"/>
    <n v="4075.92"/>
    <n v="0.54"/>
    <s v="Online"/>
  </r>
  <r>
    <s v="West Gear"/>
    <n v="1128299"/>
    <x v="461"/>
    <s v="West"/>
    <s v="Oregon"/>
    <s v="Portland"/>
    <x v="5"/>
    <n v="76"/>
    <n v="149"/>
    <n v="11324"/>
    <n v="4756.08"/>
    <n v="0.42"/>
    <s v="Online"/>
  </r>
  <r>
    <s v="West Gear"/>
    <n v="1128299"/>
    <x v="490"/>
    <s v="West"/>
    <s v="Oregon"/>
    <s v="Portland"/>
    <x v="0"/>
    <n v="61"/>
    <n v="188"/>
    <n v="11468"/>
    <n v="5504.6399999999994"/>
    <n v="0.48"/>
    <s v="Online"/>
  </r>
  <r>
    <s v="West Gear"/>
    <n v="1128299"/>
    <x v="490"/>
    <s v="West"/>
    <s v="Oregon"/>
    <s v="Portland"/>
    <x v="1"/>
    <n v="72"/>
    <n v="218"/>
    <n v="15696"/>
    <n v="7377.12"/>
    <n v="0.47"/>
    <s v="Online"/>
  </r>
  <r>
    <s v="West Gear"/>
    <n v="1128299"/>
    <x v="490"/>
    <s v="West"/>
    <s v="Oregon"/>
    <s v="Portland"/>
    <x v="2"/>
    <n v="67"/>
    <n v="165"/>
    <n v="11055"/>
    <n v="4974.7499999999991"/>
    <n v="0.44999999999999996"/>
    <s v="Online"/>
  </r>
  <r>
    <s v="West Gear"/>
    <n v="1128299"/>
    <x v="490"/>
    <s v="West"/>
    <s v="Oregon"/>
    <s v="Portland"/>
    <x v="3"/>
    <n v="67"/>
    <n v="143"/>
    <n v="9581"/>
    <n v="4311.45"/>
    <n v="0.44999999999999996"/>
    <s v="Online"/>
  </r>
  <r>
    <s v="West Gear"/>
    <n v="1128299"/>
    <x v="490"/>
    <s v="West"/>
    <s v="Oregon"/>
    <s v="Portland"/>
    <x v="4"/>
    <n v="72"/>
    <n v="133"/>
    <n v="9576"/>
    <n v="4788"/>
    <n v="0.5"/>
    <s v="Online"/>
  </r>
  <r>
    <s v="West Gear"/>
    <n v="1128299"/>
    <x v="490"/>
    <s v="West"/>
    <s v="Oregon"/>
    <s v="Portland"/>
    <x v="5"/>
    <n v="77"/>
    <n v="173"/>
    <n v="13321"/>
    <n v="5328.4000000000005"/>
    <n v="0.4"/>
    <s v="Online"/>
  </r>
  <r>
    <s v="West Gear"/>
    <n v="1128299"/>
    <x v="181"/>
    <s v="West"/>
    <s v="Oregon"/>
    <s v="Portland"/>
    <x v="0"/>
    <n v="33"/>
    <n v="100"/>
    <n v="3300"/>
    <n v="1683"/>
    <n v="0.51"/>
    <s v="Online"/>
  </r>
  <r>
    <s v="West Gear"/>
    <n v="1128299"/>
    <x v="181"/>
    <s v="West"/>
    <s v="Oregon"/>
    <s v="Portland"/>
    <x v="1"/>
    <n v="42"/>
    <n v="100"/>
    <n v="4200"/>
    <n v="2268"/>
    <n v="0.54"/>
    <s v="Online"/>
  </r>
  <r>
    <s v="West Gear"/>
    <n v="1128299"/>
    <x v="181"/>
    <s v="West"/>
    <s v="Oregon"/>
    <s v="Portland"/>
    <x v="2"/>
    <n v="43"/>
    <n v="112"/>
    <n v="4816"/>
    <n v="2600.6400000000003"/>
    <n v="0.54"/>
    <s v="Online"/>
  </r>
  <r>
    <s v="West Gear"/>
    <n v="1128299"/>
    <x v="181"/>
    <s v="West"/>
    <s v="Oregon"/>
    <s v="Portland"/>
    <x v="3"/>
    <n v="41"/>
    <n v="68"/>
    <n v="2788"/>
    <n v="1533.3999999999999"/>
    <n v="0.54999999999999993"/>
    <s v="Online"/>
  </r>
  <r>
    <s v="West Gear"/>
    <n v="1128299"/>
    <x v="181"/>
    <s v="West"/>
    <s v="Oregon"/>
    <s v="Portland"/>
    <x v="4"/>
    <n v="46"/>
    <n v="58"/>
    <n v="2668"/>
    <n v="1574.1200000000001"/>
    <n v="0.59000000000000008"/>
    <s v="Online"/>
  </r>
  <r>
    <s v="West Gear"/>
    <n v="1128299"/>
    <x v="181"/>
    <s v="West"/>
    <s v="Oregon"/>
    <s v="Portland"/>
    <x v="5"/>
    <n v="41"/>
    <n v="122"/>
    <n v="5002"/>
    <n v="2400.96"/>
    <n v="0.48"/>
    <s v="Online"/>
  </r>
  <r>
    <s v="West Gear"/>
    <n v="1128299"/>
    <x v="212"/>
    <s v="West"/>
    <s v="Oregon"/>
    <s v="Portland"/>
    <x v="0"/>
    <n v="33"/>
    <n v="140"/>
    <n v="4620"/>
    <n v="2448.6"/>
    <n v="0.53"/>
    <s v="Online"/>
  </r>
  <r>
    <s v="West Gear"/>
    <n v="1128299"/>
    <x v="212"/>
    <s v="West"/>
    <s v="Oregon"/>
    <s v="Portland"/>
    <x v="1"/>
    <n v="41"/>
    <n v="116"/>
    <n v="4756"/>
    <n v="2425.56"/>
    <n v="0.51"/>
    <s v="Online"/>
  </r>
  <r>
    <s v="West Gear"/>
    <n v="1128299"/>
    <x v="212"/>
    <s v="West"/>
    <s v="Oregon"/>
    <s v="Portland"/>
    <x v="2"/>
    <n v="41"/>
    <n v="120"/>
    <n v="4920"/>
    <n v="2558.4"/>
    <n v="0.52"/>
    <s v="Online"/>
  </r>
  <r>
    <s v="West Gear"/>
    <n v="1128299"/>
    <x v="212"/>
    <s v="South"/>
    <s v="Louisiana"/>
    <s v="New Orleans"/>
    <x v="3"/>
    <n v="44"/>
    <n v="73"/>
    <n v="3212"/>
    <n v="1766.5999999999997"/>
    <n v="0.54999999999999993"/>
    <s v="Online"/>
  </r>
  <r>
    <s v="West Gear"/>
    <n v="1128299"/>
    <x v="212"/>
    <s v="South"/>
    <s v="Louisiana"/>
    <s v="New Orleans"/>
    <x v="4"/>
    <n v="48"/>
    <n v="51"/>
    <n v="2448"/>
    <n v="1468.8"/>
    <n v="0.6"/>
    <s v="Online"/>
  </r>
  <r>
    <s v="West Gear"/>
    <n v="1128299"/>
    <x v="212"/>
    <s v="South"/>
    <s v="Louisiana"/>
    <s v="New Orleans"/>
    <x v="5"/>
    <n v="44"/>
    <n v="105"/>
    <n v="4620"/>
    <n v="2217.6"/>
    <n v="0.48"/>
    <s v="Online"/>
  </r>
  <r>
    <s v="West Gear"/>
    <n v="1128299"/>
    <x v="221"/>
    <s v="South"/>
    <s v="Louisiana"/>
    <s v="New Orleans"/>
    <x v="0"/>
    <n v="44"/>
    <n v="147"/>
    <n v="6468"/>
    <n v="3298.68"/>
    <n v="0.51"/>
    <s v="Online"/>
  </r>
  <r>
    <s v="West Gear"/>
    <n v="1128299"/>
    <x v="221"/>
    <s v="South"/>
    <s v="Louisiana"/>
    <s v="New Orleans"/>
    <x v="1"/>
    <n v="51"/>
    <n v="101"/>
    <n v="5151"/>
    <n v="2833.0499999999997"/>
    <n v="0.54999999999999993"/>
    <s v="Online"/>
  </r>
  <r>
    <s v="West Gear"/>
    <n v="1128299"/>
    <x v="221"/>
    <s v="South"/>
    <s v="Louisiana"/>
    <s v="New Orleans"/>
    <x v="2"/>
    <n v="56"/>
    <n v="116"/>
    <n v="6496"/>
    <n v="3572.7999999999997"/>
    <n v="0.54999999999999993"/>
    <s v="Online"/>
  </r>
  <r>
    <s v="West Gear"/>
    <n v="1128299"/>
    <x v="221"/>
    <s v="South"/>
    <s v="Louisiana"/>
    <s v="New Orleans"/>
    <x v="3"/>
    <n v="50"/>
    <n v="84"/>
    <n v="4200"/>
    <n v="2309.9999999999995"/>
    <n v="0.54999999999999993"/>
    <s v="Online"/>
  </r>
  <r>
    <s v="West Gear"/>
    <n v="1128299"/>
    <x v="221"/>
    <s v="South"/>
    <s v="Louisiana"/>
    <s v="New Orleans"/>
    <x v="4"/>
    <n v="56"/>
    <n v="39"/>
    <n v="2184"/>
    <n v="1310.3999999999999"/>
    <n v="0.6"/>
    <s v="Online"/>
  </r>
  <r>
    <s v="West Gear"/>
    <n v="1128299"/>
    <x v="221"/>
    <s v="South"/>
    <s v="Louisiana"/>
    <s v="New Orleans"/>
    <x v="5"/>
    <n v="41"/>
    <n v="95"/>
    <n v="3895"/>
    <n v="1752.7499999999998"/>
    <n v="0.44999999999999996"/>
    <s v="Online"/>
  </r>
  <r>
    <s v="West Gear"/>
    <n v="1128299"/>
    <x v="240"/>
    <s v="South"/>
    <s v="Louisiana"/>
    <s v="New Orleans"/>
    <x v="0"/>
    <n v="48"/>
    <n v="142"/>
    <n v="6816"/>
    <n v="3544.32"/>
    <n v="0.52"/>
    <s v="Online"/>
  </r>
  <r>
    <s v="West Gear"/>
    <n v="1128299"/>
    <x v="240"/>
    <s v="South"/>
    <s v="Louisiana"/>
    <s v="New Orleans"/>
    <x v="1"/>
    <n v="52"/>
    <n v="88"/>
    <n v="4576"/>
    <n v="2288"/>
    <n v="0.5"/>
    <s v="Online"/>
  </r>
  <r>
    <s v="West Gear"/>
    <n v="1128299"/>
    <x v="240"/>
    <s v="South"/>
    <s v="Louisiana"/>
    <s v="New Orleans"/>
    <x v="2"/>
    <n v="52"/>
    <n v="105"/>
    <n v="5460"/>
    <n v="2784.6"/>
    <n v="0.51"/>
    <s v="Online"/>
  </r>
  <r>
    <s v="West Gear"/>
    <n v="1128299"/>
    <x v="240"/>
    <s v="South"/>
    <s v="Louisiana"/>
    <s v="New Orleans"/>
    <x v="3"/>
    <n v="39"/>
    <n v="74"/>
    <n v="2886"/>
    <n v="1529.5800000000002"/>
    <n v="0.53"/>
    <s v="Online"/>
  </r>
  <r>
    <s v="West Gear"/>
    <n v="1128299"/>
    <x v="240"/>
    <s v="South"/>
    <s v="Louisiana"/>
    <s v="New Orleans"/>
    <x v="4"/>
    <n v="43"/>
    <n v="53"/>
    <n v="2279"/>
    <n v="1299.0300000000002"/>
    <n v="0.57000000000000006"/>
    <s v="Online"/>
  </r>
  <r>
    <s v="West Gear"/>
    <n v="1128299"/>
    <x v="240"/>
    <s v="South"/>
    <s v="Louisiana"/>
    <s v="New Orleans"/>
    <x v="5"/>
    <n v="55"/>
    <n v="105"/>
    <n v="5775"/>
    <n v="2887.5"/>
    <n v="0.5"/>
    <s v="Online"/>
  </r>
  <r>
    <s v="West Gear"/>
    <n v="1128299"/>
    <x v="271"/>
    <s v="South"/>
    <s v="Louisiana"/>
    <s v="New Orleans"/>
    <x v="0"/>
    <n v="43"/>
    <n v="160"/>
    <n v="6880"/>
    <n v="3646.4"/>
    <n v="0.53"/>
    <s v="Online"/>
  </r>
  <r>
    <s v="West Gear"/>
    <n v="1128299"/>
    <x v="271"/>
    <s v="South"/>
    <s v="Louisiana"/>
    <s v="New Orleans"/>
    <x v="1"/>
    <n v="47"/>
    <n v="100"/>
    <n v="4700"/>
    <n v="2444"/>
    <n v="0.52"/>
    <s v="Online"/>
  </r>
  <r>
    <s v="West Gear"/>
    <n v="1128299"/>
    <x v="271"/>
    <s v="South"/>
    <s v="Louisiana"/>
    <s v="New Orleans"/>
    <x v="2"/>
    <n v="49"/>
    <n v="112"/>
    <n v="5488"/>
    <n v="2798.88"/>
    <n v="0.51"/>
    <s v="Online"/>
  </r>
  <r>
    <s v="West Gear"/>
    <n v="1128299"/>
    <x v="271"/>
    <s v="South"/>
    <s v="Louisiana"/>
    <s v="New Orleans"/>
    <x v="3"/>
    <n v="44"/>
    <n v="85"/>
    <n v="3740"/>
    <n v="1907.4"/>
    <n v="0.51"/>
    <s v="Online"/>
  </r>
  <r>
    <s v="West Gear"/>
    <n v="1128299"/>
    <x v="271"/>
    <s v="South"/>
    <s v="Louisiana"/>
    <s v="New Orleans"/>
    <x v="4"/>
    <n v="36"/>
    <n v="65"/>
    <n v="2340"/>
    <n v="1380.6000000000001"/>
    <n v="0.59000000000000008"/>
    <s v="Online"/>
  </r>
  <r>
    <s v="West Gear"/>
    <n v="1128299"/>
    <x v="271"/>
    <s v="South"/>
    <s v="Louisiana"/>
    <s v="New Orleans"/>
    <x v="5"/>
    <n v="59"/>
    <n v="167"/>
    <n v="9853"/>
    <n v="4433.8499999999995"/>
    <n v="0.44999999999999996"/>
    <s v="Online"/>
  </r>
  <r>
    <s v="West Gear"/>
    <n v="1128299"/>
    <x v="301"/>
    <s v="South"/>
    <s v="Louisiana"/>
    <s v="New Orleans"/>
    <x v="0"/>
    <n v="58"/>
    <n v="248"/>
    <n v="14384"/>
    <n v="7335.84"/>
    <n v="0.51"/>
    <s v="Online"/>
  </r>
  <r>
    <s v="West Gear"/>
    <n v="1128299"/>
    <x v="301"/>
    <s v="South"/>
    <s v="Louisiana"/>
    <s v="New Orleans"/>
    <x v="1"/>
    <n v="65"/>
    <n v="210"/>
    <n v="13650"/>
    <n v="7098"/>
    <n v="0.52"/>
    <s v="Online"/>
  </r>
  <r>
    <s v="West Gear"/>
    <n v="1128299"/>
    <x v="301"/>
    <s v="South"/>
    <s v="Louisiana"/>
    <s v="New Orleans"/>
    <x v="2"/>
    <n v="83"/>
    <n v="203"/>
    <n v="16849"/>
    <n v="9266.9499999999989"/>
    <n v="0.54999999999999993"/>
    <s v="Online"/>
  </r>
  <r>
    <s v="West Gear"/>
    <n v="1128299"/>
    <x v="301"/>
    <s v="South"/>
    <s v="Louisiana"/>
    <s v="New Orleans"/>
    <x v="3"/>
    <n v="82"/>
    <n v="161"/>
    <n v="13202"/>
    <n v="7261.0999999999995"/>
    <n v="0.54999999999999993"/>
    <s v="Online"/>
  </r>
  <r>
    <s v="West Gear"/>
    <n v="1128299"/>
    <x v="301"/>
    <s v="South"/>
    <s v="Louisiana"/>
    <s v="New Orleans"/>
    <x v="4"/>
    <n v="92"/>
    <n v="117"/>
    <n v="10764"/>
    <n v="6135.4800000000005"/>
    <n v="0.57000000000000006"/>
    <s v="Online"/>
  </r>
  <r>
    <s v="West Gear"/>
    <n v="1128299"/>
    <x v="301"/>
    <s v="South"/>
    <s v="Louisiana"/>
    <s v="New Orleans"/>
    <x v="5"/>
    <n v="100"/>
    <n v="195"/>
    <n v="19500"/>
    <n v="9360"/>
    <n v="0.48"/>
    <s v="Online"/>
  </r>
  <r>
    <s v="West Gear"/>
    <n v="1128299"/>
    <x v="330"/>
    <s v="South"/>
    <s v="Louisiana"/>
    <s v="New Orleans"/>
    <x v="0"/>
    <n v="86"/>
    <n v="270"/>
    <n v="23220"/>
    <n v="12306.6"/>
    <n v="0.53"/>
    <s v="Online"/>
  </r>
  <r>
    <s v="West Gear"/>
    <n v="1128299"/>
    <x v="330"/>
    <s v="South"/>
    <s v="Louisiana"/>
    <s v="New Orleans"/>
    <x v="1"/>
    <n v="92"/>
    <n v="203"/>
    <n v="18676"/>
    <n v="10271.799999999999"/>
    <n v="0.54999999999999993"/>
    <s v="Online"/>
  </r>
  <r>
    <s v="West Gear"/>
    <n v="1128299"/>
    <x v="330"/>
    <s v="South"/>
    <s v="Louisiana"/>
    <s v="New Orleans"/>
    <x v="2"/>
    <n v="90"/>
    <n v="196"/>
    <n v="17640"/>
    <n v="9525.6"/>
    <n v="0.54"/>
    <s v="Online"/>
  </r>
  <r>
    <s v="West Gear"/>
    <n v="1128299"/>
    <x v="330"/>
    <s v="South"/>
    <s v="Louisiana"/>
    <s v="New Orleans"/>
    <x v="3"/>
    <n v="86"/>
    <n v="168"/>
    <n v="14448"/>
    <n v="7801.92"/>
    <n v="0.54"/>
    <s v="Online"/>
  </r>
  <r>
    <s v="West Gear"/>
    <n v="1128299"/>
    <x v="330"/>
    <s v="South"/>
    <s v="Louisiana"/>
    <s v="New Orleans"/>
    <x v="4"/>
    <n v="86"/>
    <n v="189"/>
    <n v="16254"/>
    <n v="9427.3200000000015"/>
    <n v="0.58000000000000007"/>
    <s v="Online"/>
  </r>
  <r>
    <s v="West Gear"/>
    <n v="1128299"/>
    <x v="330"/>
    <s v="South"/>
    <s v="Louisiana"/>
    <s v="New Orleans"/>
    <x v="5"/>
    <n v="103"/>
    <n v="163"/>
    <n v="16789"/>
    <n v="8058.7199999999993"/>
    <n v="0.48"/>
    <s v="Online"/>
  </r>
  <r>
    <s v="West Gear"/>
    <n v="1128299"/>
    <x v="362"/>
    <s v="South"/>
    <s v="Louisiana"/>
    <s v="New Orleans"/>
    <x v="0"/>
    <n v="86"/>
    <n v="255"/>
    <n v="21930"/>
    <n v="11184.300000000001"/>
    <n v="0.51"/>
    <s v="Online"/>
  </r>
  <r>
    <s v="West Gear"/>
    <n v="1128299"/>
    <x v="362"/>
    <s v="South"/>
    <s v="Louisiana"/>
    <s v="New Orleans"/>
    <x v="1"/>
    <n v="77"/>
    <n v="239"/>
    <n v="18403"/>
    <n v="9385.5300000000007"/>
    <n v="0.51"/>
    <s v="Online"/>
  </r>
  <r>
    <s v="West Gear"/>
    <n v="1128299"/>
    <x v="362"/>
    <s v="South"/>
    <s v="Louisiana"/>
    <s v="New Orleans"/>
    <x v="2"/>
    <n v="70"/>
    <n v="189"/>
    <n v="13230"/>
    <n v="7276.4999999999991"/>
    <n v="0.54999999999999993"/>
    <s v="Online"/>
  </r>
  <r>
    <s v="West Gear"/>
    <n v="1128299"/>
    <x v="362"/>
    <s v="South"/>
    <s v="Louisiana"/>
    <s v="New Orleans"/>
    <x v="3"/>
    <n v="74"/>
    <n v="128"/>
    <n v="9472"/>
    <n v="5020.16"/>
    <n v="0.53"/>
    <s v="Online"/>
  </r>
  <r>
    <s v="West Gear"/>
    <n v="1128299"/>
    <x v="362"/>
    <s v="South"/>
    <s v="Louisiana"/>
    <s v="New Orleans"/>
    <x v="4"/>
    <n v="64"/>
    <n v="138"/>
    <n v="8832"/>
    <n v="5210.880000000001"/>
    <n v="0.59000000000000008"/>
    <s v="Online"/>
  </r>
  <r>
    <s v="West Gear"/>
    <n v="1128299"/>
    <x v="362"/>
    <s v="South"/>
    <s v="Louisiana"/>
    <s v="New Orleans"/>
    <x v="5"/>
    <n v="63"/>
    <n v="90"/>
    <n v="5670"/>
    <n v="2778.2999999999997"/>
    <n v="0.49"/>
    <s v="Online"/>
  </r>
  <r>
    <s v="West Gear"/>
    <n v="1128299"/>
    <x v="394"/>
    <s v="South"/>
    <s v="Louisiana"/>
    <s v="New Orleans"/>
    <x v="0"/>
    <n v="43"/>
    <n v="145"/>
    <n v="6235"/>
    <n v="3429.2499999999995"/>
    <n v="0.54999999999999993"/>
    <s v="Online"/>
  </r>
  <r>
    <s v="West Gear"/>
    <n v="1128299"/>
    <x v="394"/>
    <s v="South"/>
    <s v="Louisiana"/>
    <s v="New Orleans"/>
    <x v="1"/>
    <n v="46"/>
    <n v="125"/>
    <n v="5750"/>
    <n v="2932.5"/>
    <n v="0.51"/>
    <s v="Online"/>
  </r>
  <r>
    <s v="West Gear"/>
    <n v="1128299"/>
    <x v="394"/>
    <s v="South"/>
    <s v="Louisiana"/>
    <s v="New Orleans"/>
    <x v="2"/>
    <n v="43"/>
    <n v="78"/>
    <n v="3354"/>
    <n v="1744.0800000000002"/>
    <n v="0.52"/>
    <s v="Online"/>
  </r>
  <r>
    <s v="West Gear"/>
    <n v="1128299"/>
    <x v="394"/>
    <s v="South"/>
    <s v="Louisiana"/>
    <s v="New Orleans"/>
    <x v="3"/>
    <n v="41"/>
    <n v="63"/>
    <n v="2583"/>
    <n v="1317.33"/>
    <n v="0.51"/>
    <s v="Online"/>
  </r>
  <r>
    <s v="West Gear"/>
    <n v="1128299"/>
    <x v="394"/>
    <s v="South"/>
    <s v="Louisiana"/>
    <s v="New Orleans"/>
    <x v="4"/>
    <n v="51"/>
    <n v="77"/>
    <n v="3927"/>
    <n v="2159.8500000000004"/>
    <n v="0.55000000000000004"/>
    <s v="Online"/>
  </r>
  <r>
    <s v="West Gear"/>
    <n v="1128299"/>
    <x v="394"/>
    <s v="South"/>
    <s v="Louisiana"/>
    <s v="New Orleans"/>
    <x v="5"/>
    <n v="39"/>
    <n v="75"/>
    <n v="2925"/>
    <n v="1462.5"/>
    <n v="0.5"/>
    <s v="Online"/>
  </r>
  <r>
    <s v="West Gear"/>
    <n v="1128299"/>
    <x v="423"/>
    <s v="South"/>
    <s v="Louisiana"/>
    <s v="New Orleans"/>
    <x v="0"/>
    <n v="34"/>
    <n v="112"/>
    <n v="3808"/>
    <n v="2056.3200000000002"/>
    <n v="0.54"/>
    <s v="Online"/>
  </r>
  <r>
    <s v="West Gear"/>
    <n v="1128299"/>
    <x v="423"/>
    <s v="South"/>
    <s v="Louisiana"/>
    <s v="New Orleans"/>
    <x v="1"/>
    <n v="45"/>
    <n v="155"/>
    <n v="6975"/>
    <n v="3836.2499999999995"/>
    <n v="0.54999999999999993"/>
    <s v="Online"/>
  </r>
  <r>
    <s v="West Gear"/>
    <n v="1128299"/>
    <x v="423"/>
    <s v="South"/>
    <s v="Louisiana"/>
    <s v="New Orleans"/>
    <x v="2"/>
    <n v="42"/>
    <n v="100"/>
    <n v="4200"/>
    <n v="2100"/>
    <n v="0.5"/>
    <s v="Online"/>
  </r>
  <r>
    <s v="West Gear"/>
    <n v="1128299"/>
    <x v="423"/>
    <s v="South"/>
    <s v="Louisiana"/>
    <s v="New Orleans"/>
    <x v="3"/>
    <n v="36"/>
    <n v="105"/>
    <n v="3780"/>
    <n v="1890"/>
    <n v="0.5"/>
    <s v="Online"/>
  </r>
  <r>
    <s v="West Gear"/>
    <n v="1128299"/>
    <x v="423"/>
    <s v="South"/>
    <s v="Louisiana"/>
    <s v="New Orleans"/>
    <x v="4"/>
    <n v="47"/>
    <n v="95"/>
    <n v="4465"/>
    <n v="2634.3500000000004"/>
    <n v="0.59000000000000008"/>
    <s v="Online"/>
  </r>
  <r>
    <s v="West Gear"/>
    <n v="1128299"/>
    <x v="423"/>
    <s v="South"/>
    <s v="Louisiana"/>
    <s v="New Orleans"/>
    <x v="5"/>
    <n v="50"/>
    <n v="108"/>
    <n v="5400"/>
    <n v="2538"/>
    <n v="0.47"/>
    <s v="Online"/>
  </r>
  <r>
    <s v="West Gear"/>
    <n v="1128299"/>
    <x v="454"/>
    <s v="South"/>
    <s v="Louisiana"/>
    <s v="New Orleans"/>
    <x v="0"/>
    <n v="39"/>
    <n v="188"/>
    <n v="7332"/>
    <n v="3666"/>
    <n v="0.5"/>
    <s v="Online"/>
  </r>
  <r>
    <s v="West Gear"/>
    <n v="1128299"/>
    <x v="454"/>
    <s v="South"/>
    <s v="Louisiana"/>
    <s v="New Orleans"/>
    <x v="1"/>
    <n v="42"/>
    <n v="210"/>
    <n v="8820"/>
    <n v="4586.4000000000005"/>
    <n v="0.52"/>
    <s v="Online"/>
  </r>
  <r>
    <s v="West Gear"/>
    <n v="1128299"/>
    <x v="454"/>
    <s v="South"/>
    <s v="Louisiana"/>
    <s v="New Orleans"/>
    <x v="2"/>
    <n v="38"/>
    <n v="137"/>
    <n v="5206"/>
    <n v="2707.12"/>
    <n v="0.52"/>
    <s v="Online"/>
  </r>
  <r>
    <s v="West Gear"/>
    <n v="1128299"/>
    <x v="454"/>
    <s v="South"/>
    <s v="Louisiana"/>
    <s v="New Orleans"/>
    <x v="3"/>
    <n v="48"/>
    <n v="125"/>
    <n v="6000"/>
    <n v="3000"/>
    <n v="0.5"/>
    <s v="Online"/>
  </r>
  <r>
    <s v="West Gear"/>
    <n v="1128299"/>
    <x v="454"/>
    <s v="South"/>
    <s v="Louisiana"/>
    <s v="New Orleans"/>
    <x v="4"/>
    <n v="68"/>
    <n v="119"/>
    <n v="8092"/>
    <n v="4450.6000000000004"/>
    <n v="0.55000000000000004"/>
    <s v="Online"/>
  </r>
  <r>
    <s v="West Gear"/>
    <n v="1128299"/>
    <x v="454"/>
    <s v="South"/>
    <s v="Louisiana"/>
    <s v="New Orleans"/>
    <x v="5"/>
    <n v="81"/>
    <n v="174"/>
    <n v="14094"/>
    <n v="6765.12"/>
    <n v="0.48"/>
    <s v="Online"/>
  </r>
  <r>
    <s v="West Gear"/>
    <n v="1128299"/>
    <x v="483"/>
    <s v="South"/>
    <s v="Louisiana"/>
    <s v="New Orleans"/>
    <x v="0"/>
    <n v="69"/>
    <n v="240"/>
    <n v="16560"/>
    <n v="8611.2000000000007"/>
    <n v="0.52"/>
    <s v="Online"/>
  </r>
  <r>
    <s v="West Gear"/>
    <n v="1128299"/>
    <x v="483"/>
    <s v="South"/>
    <s v="Louisiana"/>
    <s v="New Orleans"/>
    <x v="1"/>
    <n v="72"/>
    <n v="216"/>
    <n v="15552"/>
    <n v="7776"/>
    <n v="0.5"/>
    <s v="Online"/>
  </r>
  <r>
    <s v="Foot Locker"/>
    <n v="1128299"/>
    <x v="483"/>
    <s v="South"/>
    <s v="Louisiana"/>
    <s v="New Orleans"/>
    <x v="2"/>
    <n v="69"/>
    <n v="162"/>
    <n v="11178"/>
    <n v="5812.56"/>
    <n v="0.52"/>
    <s v="Online"/>
  </r>
  <r>
    <s v="Foot Locker"/>
    <n v="1128299"/>
    <x v="483"/>
    <s v="South"/>
    <s v="Louisiana"/>
    <s v="New Orleans"/>
    <x v="3"/>
    <n v="72"/>
    <n v="156"/>
    <n v="11232"/>
    <n v="6065.2800000000007"/>
    <n v="0.54"/>
    <s v="Online"/>
  </r>
  <r>
    <s v="Foot Locker"/>
    <n v="1128299"/>
    <x v="483"/>
    <s v="South"/>
    <s v="Louisiana"/>
    <s v="New Orleans"/>
    <x v="4"/>
    <n v="82"/>
    <n v="131"/>
    <n v="10742"/>
    <n v="6230.3600000000006"/>
    <n v="0.58000000000000007"/>
    <s v="Online"/>
  </r>
  <r>
    <s v="Foot Locker"/>
    <n v="1128299"/>
    <x v="483"/>
    <s v="South"/>
    <s v="Louisiana"/>
    <s v="New Orleans"/>
    <x v="5"/>
    <n v="87"/>
    <n v="175"/>
    <n v="15225"/>
    <n v="6851.2499999999991"/>
    <n v="0.44999999999999996"/>
    <s v="Online"/>
  </r>
  <r>
    <s v="Foot Locker"/>
    <n v="1197831"/>
    <x v="169"/>
    <s v="South"/>
    <s v="Louisiana"/>
    <s v="New Orleans"/>
    <x v="0"/>
    <n v="19"/>
    <n v="182"/>
    <n v="3458"/>
    <n v="1486.94"/>
    <n v="0.43"/>
    <s v="Online"/>
  </r>
  <r>
    <s v="Foot Locker"/>
    <n v="1197831"/>
    <x v="169"/>
    <s v="South"/>
    <s v="Louisiana"/>
    <s v="New Orleans"/>
    <x v="1"/>
    <n v="28"/>
    <n v="196"/>
    <n v="5488"/>
    <n v="2469.6"/>
    <n v="0.44999999999999996"/>
    <s v="Online"/>
  </r>
  <r>
    <s v="Foot Locker"/>
    <n v="1197831"/>
    <x v="169"/>
    <s v="South"/>
    <s v="Louisiana"/>
    <s v="New Orleans"/>
    <x v="2"/>
    <n v="28"/>
    <n v="119"/>
    <n v="3332"/>
    <n v="1332.8000000000002"/>
    <n v="0.4"/>
    <s v="Online"/>
  </r>
  <r>
    <s v="Foot Locker"/>
    <n v="1197831"/>
    <x v="169"/>
    <s v="South"/>
    <s v="Louisiana"/>
    <s v="New Orleans"/>
    <x v="3"/>
    <n v="33"/>
    <n v="133"/>
    <n v="4389"/>
    <n v="2326.17"/>
    <n v="0.53"/>
    <s v="Online"/>
  </r>
  <r>
    <s v="Foot Locker"/>
    <n v="1197831"/>
    <x v="169"/>
    <s v="South"/>
    <s v="Louisiana"/>
    <s v="New Orleans"/>
    <x v="4"/>
    <n v="36"/>
    <n v="85"/>
    <n v="3060"/>
    <n v="1132.2"/>
    <n v="0.37"/>
    <s v="Online"/>
  </r>
  <r>
    <s v="West Gear"/>
    <n v="1197831"/>
    <x v="169"/>
    <s v="South"/>
    <s v="Louisiana"/>
    <s v="New Orleans"/>
    <x v="5"/>
    <n v="34"/>
    <n v="143"/>
    <n v="4862"/>
    <n v="2917.2"/>
    <n v="0.6"/>
    <s v="Online"/>
  </r>
  <r>
    <s v="Foot Locker"/>
    <n v="1197831"/>
    <x v="199"/>
    <s v="South"/>
    <s v="Louisiana"/>
    <s v="New Orleans"/>
    <x v="0"/>
    <n v="23"/>
    <n v="163"/>
    <n v="3749"/>
    <n v="1499.6000000000001"/>
    <n v="0.4"/>
    <s v="Online"/>
  </r>
  <r>
    <s v="Foot Locker"/>
    <n v="1197831"/>
    <x v="199"/>
    <s v="South"/>
    <s v="Louisiana"/>
    <s v="New Orleans"/>
    <x v="1"/>
    <n v="32"/>
    <n v="174"/>
    <n v="5568"/>
    <n v="2338.56"/>
    <n v="0.42"/>
    <s v="Online"/>
  </r>
  <r>
    <s v="Foot Locker"/>
    <n v="1197831"/>
    <x v="199"/>
    <s v="South"/>
    <s v="Louisiana"/>
    <s v="New Orleans"/>
    <x v="2"/>
    <n v="34"/>
    <n v="128"/>
    <n v="4352"/>
    <n v="1784.32"/>
    <n v="0.41"/>
    <s v="Online"/>
  </r>
  <r>
    <s v="Foot Locker"/>
    <n v="1197831"/>
    <x v="199"/>
    <s v="West"/>
    <s v="Idaho"/>
    <s v="Boise"/>
    <x v="3"/>
    <n v="32"/>
    <n v="109"/>
    <n v="3488"/>
    <n v="1883.5200000000002"/>
    <n v="0.54"/>
    <s v="Online"/>
  </r>
  <r>
    <s v="Foot Locker"/>
    <n v="1197831"/>
    <x v="199"/>
    <s v="West"/>
    <s v="Idaho"/>
    <s v="Boise"/>
    <x v="4"/>
    <n v="39"/>
    <n v="70"/>
    <n v="2730"/>
    <n v="955.49999999999989"/>
    <n v="0.35"/>
    <s v="Online"/>
  </r>
  <r>
    <s v="Foot Locker"/>
    <n v="1197831"/>
    <x v="199"/>
    <s v="West"/>
    <s v="Idaho"/>
    <s v="Boise"/>
    <x v="5"/>
    <n v="34"/>
    <n v="131"/>
    <n v="4454"/>
    <n v="2449.7000000000003"/>
    <n v="0.55000000000000004"/>
    <s v="Online"/>
  </r>
  <r>
    <s v="Foot Locker"/>
    <n v="1197831"/>
    <x v="708"/>
    <s v="West"/>
    <s v="Idaho"/>
    <s v="Boise"/>
    <x v="0"/>
    <n v="28"/>
    <n v="156"/>
    <n v="4368"/>
    <n v="1965.6"/>
    <n v="0.44999999999999996"/>
    <s v="Online"/>
  </r>
  <r>
    <s v="Foot Locker"/>
    <n v="1197831"/>
    <x v="708"/>
    <s v="West"/>
    <s v="Idaho"/>
    <s v="Boise"/>
    <x v="1"/>
    <n v="36"/>
    <n v="169"/>
    <n v="6084"/>
    <n v="2798.64"/>
    <n v="0.45999999999999996"/>
    <s v="Online"/>
  </r>
  <r>
    <s v="Foot Locker"/>
    <n v="1197831"/>
    <x v="708"/>
    <s v="West"/>
    <s v="Idaho"/>
    <s v="Boise"/>
    <x v="2"/>
    <n v="28"/>
    <n v="113"/>
    <n v="3164"/>
    <n v="1550.36"/>
    <n v="0.49"/>
    <s v="Online"/>
  </r>
  <r>
    <s v="Foot Locker"/>
    <n v="1197831"/>
    <x v="708"/>
    <s v="West"/>
    <s v="Idaho"/>
    <s v="Boise"/>
    <x v="3"/>
    <n v="33"/>
    <n v="105"/>
    <n v="3465"/>
    <n v="2009.7000000000003"/>
    <n v="0.58000000000000007"/>
    <s v="Online"/>
  </r>
  <r>
    <s v="West Gear"/>
    <n v="1197831"/>
    <x v="708"/>
    <s v="West"/>
    <s v="Idaho"/>
    <s v="Boise"/>
    <x v="4"/>
    <n v="37"/>
    <n v="75"/>
    <n v="2775"/>
    <n v="1248.7499999999998"/>
    <n v="0.44999999999999996"/>
    <s v="Online"/>
  </r>
  <r>
    <s v="West Gear"/>
    <n v="1197831"/>
    <x v="708"/>
    <s v="West"/>
    <s v="Idaho"/>
    <s v="Boise"/>
    <x v="5"/>
    <n v="33"/>
    <n v="116"/>
    <n v="3828"/>
    <n v="2488.2000000000003"/>
    <n v="0.65"/>
    <s v="Online"/>
  </r>
  <r>
    <s v="West Gear"/>
    <n v="1197831"/>
    <x v="723"/>
    <s v="West"/>
    <s v="Idaho"/>
    <s v="Boise"/>
    <x v="0"/>
    <n v="19"/>
    <n v="195"/>
    <n v="3705"/>
    <n v="1741.35"/>
    <n v="0.47"/>
    <s v="Online"/>
  </r>
  <r>
    <s v="West Gear"/>
    <n v="1197831"/>
    <x v="723"/>
    <s v="West"/>
    <s v="Idaho"/>
    <s v="Boise"/>
    <x v="1"/>
    <n v="29"/>
    <n v="195"/>
    <n v="5655"/>
    <n v="2714.4"/>
    <n v="0.48"/>
    <s v="Online"/>
  </r>
  <r>
    <s v="West Gear"/>
    <n v="1197831"/>
    <x v="723"/>
    <s v="West"/>
    <s v="Idaho"/>
    <s v="Boise"/>
    <x v="2"/>
    <n v="24"/>
    <n v="138"/>
    <n v="3312"/>
    <n v="1556.6399999999999"/>
    <n v="0.47"/>
    <s v="Online"/>
  </r>
  <r>
    <s v="West Gear"/>
    <n v="1197831"/>
    <x v="723"/>
    <s v="West"/>
    <s v="Idaho"/>
    <s v="Boise"/>
    <x v="3"/>
    <n v="29"/>
    <n v="113"/>
    <n v="3277"/>
    <n v="1802.3500000000001"/>
    <n v="0.55000000000000004"/>
    <s v="Online"/>
  </r>
  <r>
    <s v="West Gear"/>
    <n v="1197831"/>
    <x v="723"/>
    <s v="West"/>
    <s v="Idaho"/>
    <s v="Boise"/>
    <x v="4"/>
    <n v="34"/>
    <n v="72"/>
    <n v="2448"/>
    <n v="1052.6399999999999"/>
    <n v="0.43"/>
    <s v="Online"/>
  </r>
  <r>
    <s v="West Gear"/>
    <n v="1197831"/>
    <x v="723"/>
    <s v="West"/>
    <s v="Idaho"/>
    <s v="Boise"/>
    <x v="5"/>
    <n v="28"/>
    <n v="138"/>
    <n v="3864"/>
    <n v="2357.04"/>
    <n v="0.61"/>
    <s v="Online"/>
  </r>
  <r>
    <s v="West Gear"/>
    <n v="1197831"/>
    <x v="258"/>
    <s v="West"/>
    <s v="Idaho"/>
    <s v="Boise"/>
    <x v="0"/>
    <n v="18"/>
    <n v="203"/>
    <n v="3654"/>
    <n v="1827"/>
    <n v="0.5"/>
    <s v="Online"/>
  </r>
  <r>
    <s v="West Gear"/>
    <n v="1197831"/>
    <x v="258"/>
    <s v="West"/>
    <s v="Idaho"/>
    <s v="Boise"/>
    <x v="1"/>
    <n v="28"/>
    <n v="196"/>
    <n v="5488"/>
    <n v="2634.24"/>
    <n v="0.48"/>
    <s v="Online"/>
  </r>
  <r>
    <s v="West Gear"/>
    <n v="1197831"/>
    <x v="258"/>
    <s v="West"/>
    <s v="Idaho"/>
    <s v="Boise"/>
    <x v="2"/>
    <n v="23"/>
    <n v="167"/>
    <n v="3841"/>
    <n v="1805.27"/>
    <n v="0.47"/>
    <s v="Online"/>
  </r>
  <r>
    <s v="West Gear"/>
    <n v="1197831"/>
    <x v="258"/>
    <s v="West"/>
    <s v="Idaho"/>
    <s v="Boise"/>
    <x v="3"/>
    <n v="33"/>
    <n v="130"/>
    <n v="4290"/>
    <n v="2359.5"/>
    <n v="0.55000000000000004"/>
    <s v="Online"/>
  </r>
  <r>
    <s v="West Gear"/>
    <n v="1197831"/>
    <x v="258"/>
    <s v="West"/>
    <s v="Idaho"/>
    <s v="Boise"/>
    <x v="4"/>
    <n v="47"/>
    <n v="120"/>
    <n v="5640"/>
    <n v="2256"/>
    <n v="0.4"/>
    <s v="Online"/>
  </r>
  <r>
    <s v="West Gear"/>
    <n v="1197831"/>
    <x v="258"/>
    <s v="West"/>
    <s v="Idaho"/>
    <s v="Boise"/>
    <x v="5"/>
    <n v="42"/>
    <n v="218"/>
    <n v="9156"/>
    <n v="5768.28"/>
    <n v="0.63"/>
    <s v="Online"/>
  </r>
  <r>
    <s v="West Gear"/>
    <n v="1197831"/>
    <x v="288"/>
    <s v="West"/>
    <s v="Idaho"/>
    <s v="Boise"/>
    <x v="0"/>
    <n v="42"/>
    <n v="195"/>
    <n v="8190"/>
    <n v="4013.1"/>
    <n v="0.49"/>
    <s v="Online"/>
  </r>
  <r>
    <s v="West Gear"/>
    <n v="1197831"/>
    <x v="288"/>
    <s v="West"/>
    <s v="Idaho"/>
    <s v="Boise"/>
    <x v="1"/>
    <n v="46"/>
    <n v="188"/>
    <n v="8648"/>
    <n v="4151.04"/>
    <n v="0.48"/>
    <s v="Online"/>
  </r>
  <r>
    <s v="West Gear"/>
    <n v="1197831"/>
    <x v="288"/>
    <s v="West"/>
    <s v="Idaho"/>
    <s v="Boise"/>
    <x v="2"/>
    <n v="47"/>
    <n v="174"/>
    <n v="8178"/>
    <n v="3925.44"/>
    <n v="0.48"/>
    <s v="Online"/>
  </r>
  <r>
    <s v="West Gear"/>
    <n v="1197831"/>
    <x v="288"/>
    <s v="West"/>
    <s v="Idaho"/>
    <s v="Boise"/>
    <x v="3"/>
    <n v="48"/>
    <n v="143"/>
    <n v="6864"/>
    <n v="4049.7600000000007"/>
    <n v="0.59000000000000008"/>
    <s v="Online"/>
  </r>
  <r>
    <s v="West Gear"/>
    <n v="1197831"/>
    <x v="288"/>
    <s v="West"/>
    <s v="Idaho"/>
    <s v="Boise"/>
    <x v="4"/>
    <n v="52"/>
    <n v="117"/>
    <n v="6084"/>
    <n v="2616.12"/>
    <n v="0.43"/>
    <s v="Online"/>
  </r>
  <r>
    <s v="West Gear"/>
    <n v="1197831"/>
    <x v="288"/>
    <s v="West"/>
    <s v="Idaho"/>
    <s v="Boise"/>
    <x v="5"/>
    <n v="55"/>
    <n v="231"/>
    <n v="12705"/>
    <n v="7750.05"/>
    <n v="0.61"/>
    <s v="Online"/>
  </r>
  <r>
    <s v="West Gear"/>
    <n v="1197831"/>
    <x v="320"/>
    <s v="West"/>
    <s v="Idaho"/>
    <s v="Boise"/>
    <x v="0"/>
    <n v="48"/>
    <n v="217"/>
    <n v="10416"/>
    <n v="5208"/>
    <n v="0.5"/>
    <s v="Online"/>
  </r>
  <r>
    <s v="West Gear"/>
    <n v="1197831"/>
    <x v="320"/>
    <s v="West"/>
    <s v="Idaho"/>
    <s v="Boise"/>
    <x v="1"/>
    <n v="52"/>
    <n v="202"/>
    <n v="10504"/>
    <n v="5462.08"/>
    <n v="0.52"/>
    <s v="Online"/>
  </r>
  <r>
    <s v="West Gear"/>
    <n v="1197831"/>
    <x v="320"/>
    <s v="West"/>
    <s v="Idaho"/>
    <s v="Boise"/>
    <x v="2"/>
    <n v="46"/>
    <n v="241"/>
    <n v="11086"/>
    <n v="6097.2999999999993"/>
    <n v="0.54999999999999993"/>
    <s v="Online"/>
  </r>
  <r>
    <s v="West Gear"/>
    <n v="1197831"/>
    <x v="320"/>
    <s v="West"/>
    <s v="Idaho"/>
    <s v="Boise"/>
    <x v="3"/>
    <n v="47"/>
    <n v="137"/>
    <n v="6439"/>
    <n v="4120.96"/>
    <n v="0.64"/>
    <s v="Online"/>
  </r>
  <r>
    <s v="West Gear"/>
    <n v="1197831"/>
    <x v="320"/>
    <s v="West"/>
    <s v="Idaho"/>
    <s v="Boise"/>
    <x v="4"/>
    <n v="53"/>
    <n v="131"/>
    <n v="6943"/>
    <n v="3332.64"/>
    <n v="0.48"/>
    <s v="Online"/>
  </r>
  <r>
    <s v="Foot Locker"/>
    <n v="1197831"/>
    <x v="320"/>
    <s v="West"/>
    <s v="Idaho"/>
    <s v="Boise"/>
    <x v="5"/>
    <n v="64"/>
    <n v="208"/>
    <n v="13312"/>
    <n v="9185.2800000000007"/>
    <n v="0.69000000000000006"/>
    <s v="Online"/>
  </r>
  <r>
    <s v="Foot Locker"/>
    <n v="1197831"/>
    <x v="353"/>
    <s v="West"/>
    <s v="Idaho"/>
    <s v="Boise"/>
    <x v="0"/>
    <n v="46"/>
    <n v="210"/>
    <n v="9660"/>
    <n v="5312.9999999999991"/>
    <n v="0.54999999999999993"/>
    <s v="Online"/>
  </r>
  <r>
    <s v="Foot Locker"/>
    <n v="1197831"/>
    <x v="353"/>
    <s v="West"/>
    <s v="Idaho"/>
    <s v="Boise"/>
    <x v="1"/>
    <n v="53"/>
    <n v="195"/>
    <n v="10335"/>
    <n v="5477.55"/>
    <n v="0.53"/>
    <s v="Online"/>
  </r>
  <r>
    <s v="Foot Locker"/>
    <n v="1197831"/>
    <x v="353"/>
    <s v="West"/>
    <s v="Idaho"/>
    <s v="Boise"/>
    <x v="2"/>
    <n v="46"/>
    <n v="250"/>
    <n v="11500"/>
    <n v="6095"/>
    <n v="0.53"/>
    <s v="Online"/>
  </r>
  <r>
    <s v="Foot Locker"/>
    <n v="1197831"/>
    <x v="353"/>
    <s v="West"/>
    <s v="Idaho"/>
    <s v="Boise"/>
    <x v="3"/>
    <n v="48"/>
    <n v="124"/>
    <n v="5952"/>
    <n v="3868.8"/>
    <n v="0.65"/>
    <s v="Online"/>
  </r>
  <r>
    <s v="Sports Direct"/>
    <n v="1197831"/>
    <x v="353"/>
    <s v="West"/>
    <s v="Idaho"/>
    <s v="Boise"/>
    <x v="4"/>
    <n v="52"/>
    <n v="133"/>
    <n v="6916"/>
    <n v="3181.3599999999997"/>
    <n v="0.45999999999999996"/>
    <s v="Online"/>
  </r>
  <r>
    <s v="Sports Direct"/>
    <n v="1197831"/>
    <x v="353"/>
    <s v="West"/>
    <s v="Idaho"/>
    <s v="Boise"/>
    <x v="5"/>
    <n v="54"/>
    <n v="196"/>
    <n v="10584"/>
    <n v="7197.1200000000008"/>
    <n v="0.68"/>
    <s v="Online"/>
  </r>
  <r>
    <s v="Sports Direct"/>
    <n v="1197831"/>
    <x v="381"/>
    <s v="West"/>
    <s v="Idaho"/>
    <s v="Boise"/>
    <x v="0"/>
    <n v="50"/>
    <n v="176"/>
    <n v="8800"/>
    <n v="4400"/>
    <n v="0.5"/>
    <s v="Online"/>
  </r>
  <r>
    <s v="Sports Direct"/>
    <n v="1197831"/>
    <x v="381"/>
    <s v="West"/>
    <s v="Idaho"/>
    <s v="Boise"/>
    <x v="1"/>
    <n v="50"/>
    <n v="188"/>
    <n v="9400"/>
    <n v="4888"/>
    <n v="0.52"/>
    <s v="Online"/>
  </r>
  <r>
    <s v="Sports Direct"/>
    <n v="1197831"/>
    <x v="381"/>
    <s v="West"/>
    <s v="Idaho"/>
    <s v="Boise"/>
    <x v="2"/>
    <n v="56"/>
    <n v="182"/>
    <n v="10192"/>
    <n v="5299.84"/>
    <n v="0.52"/>
    <s v="Online"/>
  </r>
  <r>
    <s v="Sports Direct"/>
    <n v="1197831"/>
    <x v="381"/>
    <s v="West"/>
    <s v="Idaho"/>
    <s v="Boise"/>
    <x v="3"/>
    <n v="55"/>
    <n v="116"/>
    <n v="6380"/>
    <n v="4019.4"/>
    <n v="0.63"/>
    <s v="Online"/>
  </r>
  <r>
    <s v="Sports Direct"/>
    <n v="1197831"/>
    <x v="381"/>
    <s v="West"/>
    <s v="Idaho"/>
    <s v="Boise"/>
    <x v="4"/>
    <n v="50"/>
    <n v="104"/>
    <n v="5200"/>
    <n v="2392"/>
    <n v="0.45999999999999996"/>
    <s v="Online"/>
  </r>
  <r>
    <s v="Sports Direct"/>
    <n v="1197831"/>
    <x v="381"/>
    <s v="West"/>
    <s v="Idaho"/>
    <s v="Boise"/>
    <x v="5"/>
    <n v="49"/>
    <n v="181"/>
    <n v="8869"/>
    <n v="5942.2300000000005"/>
    <n v="0.67"/>
    <s v="Online"/>
  </r>
  <r>
    <s v="Sports Direct"/>
    <n v="1197831"/>
    <x v="410"/>
    <s v="West"/>
    <s v="Idaho"/>
    <s v="Boise"/>
    <x v="0"/>
    <n v="36"/>
    <n v="167"/>
    <n v="6012"/>
    <n v="3066.12"/>
    <n v="0.51"/>
    <s v="Online"/>
  </r>
  <r>
    <s v="Sports Direct"/>
    <n v="1197831"/>
    <x v="410"/>
    <s v="West"/>
    <s v="Idaho"/>
    <s v="Boise"/>
    <x v="1"/>
    <n v="37"/>
    <n v="173"/>
    <n v="6401"/>
    <n v="3456.5400000000004"/>
    <n v="0.54"/>
    <s v="Online"/>
  </r>
  <r>
    <s v="Sports Direct"/>
    <n v="1197831"/>
    <x v="410"/>
    <s v="West"/>
    <s v="Idaho"/>
    <s v="Boise"/>
    <x v="2"/>
    <n v="41"/>
    <n v="131"/>
    <n v="5371"/>
    <n v="2739.21"/>
    <n v="0.51"/>
    <s v="Online"/>
  </r>
  <r>
    <s v="Sports Direct"/>
    <n v="1197831"/>
    <x v="410"/>
    <s v="West"/>
    <s v="Idaho"/>
    <s v="Boise"/>
    <x v="3"/>
    <n v="44"/>
    <n v="101"/>
    <n v="4444"/>
    <n v="2888.6"/>
    <n v="0.65"/>
    <s v="Online"/>
  </r>
  <r>
    <s v="Sports Direct"/>
    <n v="1197831"/>
    <x v="410"/>
    <s v="West"/>
    <s v="Idaho"/>
    <s v="Boise"/>
    <x v="4"/>
    <n v="32"/>
    <n v="91"/>
    <n v="2912"/>
    <n v="1397.76"/>
    <n v="0.48"/>
    <s v="Online"/>
  </r>
  <r>
    <s v="Sports Direct"/>
    <n v="1197831"/>
    <x v="410"/>
    <s v="West"/>
    <s v="Idaho"/>
    <s v="Boise"/>
    <x v="5"/>
    <n v="42"/>
    <n v="142"/>
    <n v="5964"/>
    <n v="3936.2400000000002"/>
    <n v="0.66"/>
    <s v="Online"/>
  </r>
  <r>
    <s v="Sports Direct"/>
    <n v="1197831"/>
    <x v="442"/>
    <s v="West"/>
    <s v="Idaho"/>
    <s v="Boise"/>
    <x v="0"/>
    <n v="33"/>
    <n v="182"/>
    <n v="6006"/>
    <n v="3303.2999999999997"/>
    <n v="0.54999999999999993"/>
    <s v="Online"/>
  </r>
  <r>
    <s v="Sports Direct"/>
    <n v="1197831"/>
    <x v="442"/>
    <s v="West"/>
    <s v="Idaho"/>
    <s v="Boise"/>
    <x v="1"/>
    <n v="32"/>
    <n v="189"/>
    <n v="6048"/>
    <n v="3144.96"/>
    <n v="0.52"/>
    <s v="Online"/>
  </r>
  <r>
    <s v="Sports Direct"/>
    <n v="1197831"/>
    <x v="442"/>
    <s v="West"/>
    <s v="Idaho"/>
    <s v="Boise"/>
    <x v="2"/>
    <n v="58"/>
    <n v="150"/>
    <n v="8700"/>
    <n v="4698"/>
    <n v="0.54"/>
    <s v="Online"/>
  </r>
  <r>
    <s v="Sports Direct"/>
    <n v="1197831"/>
    <x v="442"/>
    <s v="West"/>
    <s v="Idaho"/>
    <s v="Boise"/>
    <x v="3"/>
    <n v="54"/>
    <n v="122"/>
    <n v="6588"/>
    <n v="4018.68"/>
    <n v="0.61"/>
    <s v="Online"/>
  </r>
  <r>
    <s v="Sports Direct"/>
    <n v="1197831"/>
    <x v="442"/>
    <s v="West"/>
    <s v="Idaho"/>
    <s v="Boise"/>
    <x v="4"/>
    <n v="54"/>
    <n v="106"/>
    <n v="5724"/>
    <n v="2862"/>
    <n v="0.5"/>
    <s v="Online"/>
  </r>
  <r>
    <s v="Sports Direct"/>
    <n v="1197831"/>
    <x v="442"/>
    <s v="West"/>
    <s v="Idaho"/>
    <s v="Boise"/>
    <x v="5"/>
    <n v="63"/>
    <n v="163"/>
    <n v="10269"/>
    <n v="6880.2300000000005"/>
    <n v="0.67"/>
    <s v="Online"/>
  </r>
  <r>
    <s v="Foot Locker"/>
    <n v="1197831"/>
    <x v="471"/>
    <s v="West"/>
    <s v="Idaho"/>
    <s v="Boise"/>
    <x v="0"/>
    <n v="54"/>
    <n v="233"/>
    <n v="12582"/>
    <n v="6794.2800000000007"/>
    <n v="0.54"/>
    <s v="Online"/>
  </r>
  <r>
    <s v="Foot Locker"/>
    <n v="1197831"/>
    <x v="471"/>
    <s v="West"/>
    <s v="Idaho"/>
    <s v="Boise"/>
    <x v="1"/>
    <n v="51"/>
    <n v="209"/>
    <n v="10659"/>
    <n v="5755.8600000000006"/>
    <n v="0.54"/>
    <s v="Online"/>
  </r>
  <r>
    <s v="Foot Locker"/>
    <n v="1197831"/>
    <x v="471"/>
    <s v="West"/>
    <s v="Idaho"/>
    <s v="Boise"/>
    <x v="2"/>
    <n v="56"/>
    <n v="176"/>
    <n v="9856"/>
    <n v="5125.12"/>
    <n v="0.52"/>
    <s v="Online"/>
  </r>
  <r>
    <s v="Foot Locker"/>
    <n v="1197831"/>
    <x v="471"/>
    <s v="West"/>
    <s v="Idaho"/>
    <s v="Boise"/>
    <x v="3"/>
    <n v="59"/>
    <n v="142"/>
    <n v="8378"/>
    <n v="5445.7"/>
    <n v="0.65"/>
    <s v="Online"/>
  </r>
  <r>
    <s v="Foot Locker"/>
    <n v="1197831"/>
    <x v="471"/>
    <s v="West"/>
    <s v="Idaho"/>
    <s v="Boise"/>
    <x v="4"/>
    <n v="50"/>
    <n v="133"/>
    <n v="6650"/>
    <n v="3258.5"/>
    <n v="0.49"/>
    <s v="Online"/>
  </r>
  <r>
    <s v="Foot Locker"/>
    <n v="1197831"/>
    <x v="471"/>
    <s v="West"/>
    <s v="Idaho"/>
    <s v="Boise"/>
    <x v="5"/>
    <n v="60"/>
    <n v="196"/>
    <n v="11760"/>
    <n v="8114.4000000000005"/>
    <n v="0.69000000000000006"/>
    <s v="Online"/>
  </r>
  <r>
    <s v="Foot Locker"/>
    <n v="1128299"/>
    <x v="187"/>
    <s v="West"/>
    <s v="Idaho"/>
    <s v="Boise"/>
    <x v="0"/>
    <n v="29"/>
    <n v="119"/>
    <n v="3451"/>
    <n v="1656.48"/>
    <n v="0.48"/>
    <s v="Online"/>
  </r>
  <r>
    <s v="Foot Locker"/>
    <n v="1128299"/>
    <x v="187"/>
    <s v="West"/>
    <s v="Idaho"/>
    <s v="Boise"/>
    <x v="1"/>
    <n v="37"/>
    <n v="106"/>
    <n v="3922"/>
    <n v="2000.22"/>
    <n v="0.51"/>
    <s v="Online"/>
  </r>
  <r>
    <s v="Foot Locker"/>
    <n v="1128299"/>
    <x v="187"/>
    <s v="West"/>
    <s v="Idaho"/>
    <s v="Boise"/>
    <x v="2"/>
    <n v="37"/>
    <n v="106"/>
    <n v="3922"/>
    <n v="1921.78"/>
    <n v="0.49"/>
    <s v="Online"/>
  </r>
  <r>
    <s v="Foot Locker"/>
    <n v="1128299"/>
    <x v="187"/>
    <s v="West"/>
    <s v="Idaho"/>
    <s v="Boise"/>
    <x v="3"/>
    <n v="38"/>
    <n v="77"/>
    <n v="2926"/>
    <n v="1345.9599999999998"/>
    <n v="0.45999999999999996"/>
    <s v="Online"/>
  </r>
  <r>
    <s v="Foot Locker"/>
    <n v="1128299"/>
    <x v="187"/>
    <s v="West"/>
    <s v="Idaho"/>
    <s v="Boise"/>
    <x v="4"/>
    <n v="42"/>
    <n v="63"/>
    <n v="2646"/>
    <n v="1190.6999999999998"/>
    <n v="0.44999999999999996"/>
    <s v="Online"/>
  </r>
  <r>
    <s v="Foot Locker"/>
    <n v="1128299"/>
    <x v="187"/>
    <s v="West"/>
    <s v="Idaho"/>
    <s v="Boise"/>
    <x v="5"/>
    <n v="36"/>
    <n v="111"/>
    <n v="3996"/>
    <n v="1398.6"/>
    <n v="0.35"/>
    <s v="Online"/>
  </r>
  <r>
    <s v="Foot Locker"/>
    <n v="1128299"/>
    <x v="697"/>
    <s v="West"/>
    <s v="Idaho"/>
    <s v="Boise"/>
    <x v="0"/>
    <n v="29"/>
    <n v="143"/>
    <n v="4147"/>
    <n v="2073.5"/>
    <n v="0.5"/>
    <s v="Online"/>
  </r>
  <r>
    <s v="Foot Locker"/>
    <n v="1128299"/>
    <x v="697"/>
    <s v="West"/>
    <s v="Idaho"/>
    <s v="Boise"/>
    <x v="1"/>
    <n v="38"/>
    <n v="113"/>
    <n v="4294"/>
    <n v="2318.7600000000002"/>
    <n v="0.54"/>
    <s v="Online"/>
  </r>
  <r>
    <s v="Foot Locker"/>
    <n v="1128299"/>
    <x v="697"/>
    <s v="West"/>
    <s v="Idaho"/>
    <s v="Boise"/>
    <x v="2"/>
    <n v="38"/>
    <n v="105"/>
    <n v="3990"/>
    <n v="1875.3"/>
    <n v="0.47"/>
    <s v="Online"/>
  </r>
  <r>
    <s v="Foot Locker"/>
    <n v="1128299"/>
    <x v="697"/>
    <s v="West"/>
    <s v="Arizona"/>
    <s v="Phoenix"/>
    <x v="3"/>
    <n v="38"/>
    <n v="63"/>
    <n v="2394"/>
    <n v="1149.1199999999999"/>
    <n v="0.48"/>
    <s v="Online"/>
  </r>
  <r>
    <s v="Foot Locker"/>
    <n v="1128299"/>
    <x v="697"/>
    <s v="West"/>
    <s v="Arizona"/>
    <s v="Phoenix"/>
    <x v="4"/>
    <n v="42"/>
    <n v="44"/>
    <n v="1848"/>
    <n v="813.12"/>
    <n v="0.44"/>
    <s v="Online"/>
  </r>
  <r>
    <s v="Foot Locker"/>
    <n v="1128299"/>
    <x v="697"/>
    <s v="West"/>
    <s v="Arizona"/>
    <s v="Phoenix"/>
    <x v="5"/>
    <n v="38"/>
    <n v="88"/>
    <n v="3344"/>
    <n v="1203.8399999999999"/>
    <n v="0.36"/>
    <s v="Online"/>
  </r>
  <r>
    <s v="Foot Locker"/>
    <n v="1128299"/>
    <x v="227"/>
    <s v="West"/>
    <s v="Arizona"/>
    <s v="Phoenix"/>
    <x v="0"/>
    <n v="37"/>
    <n v="145"/>
    <n v="5365"/>
    <n v="2521.5499999999997"/>
    <n v="0.47"/>
    <s v="Online"/>
  </r>
  <r>
    <s v="Foot Locker"/>
    <n v="1128299"/>
    <x v="227"/>
    <s v="West"/>
    <s v="Arizona"/>
    <s v="Phoenix"/>
    <x v="1"/>
    <n v="48"/>
    <n v="95"/>
    <n v="4560"/>
    <n v="2508"/>
    <n v="0.55000000000000004"/>
    <s v="Online"/>
  </r>
  <r>
    <s v="Foot Locker"/>
    <n v="1128299"/>
    <x v="227"/>
    <s v="West"/>
    <s v="Arizona"/>
    <s v="Phoenix"/>
    <x v="2"/>
    <n v="49"/>
    <n v="91"/>
    <n v="4459"/>
    <n v="2229.5"/>
    <n v="0.5"/>
    <s v="Online"/>
  </r>
  <r>
    <s v="Foot Locker"/>
    <n v="1128299"/>
    <x v="227"/>
    <s v="West"/>
    <s v="Arizona"/>
    <s v="Phoenix"/>
    <x v="3"/>
    <n v="47"/>
    <n v="68"/>
    <n v="3196"/>
    <n v="1470.1599999999999"/>
    <n v="0.45999999999999996"/>
    <s v="Online"/>
  </r>
  <r>
    <s v="Foot Locker"/>
    <n v="1128299"/>
    <x v="227"/>
    <s v="West"/>
    <s v="Arizona"/>
    <s v="Phoenix"/>
    <x v="4"/>
    <n v="54"/>
    <n v="31"/>
    <n v="1674"/>
    <n v="686.33999999999992"/>
    <n v="0.41"/>
    <s v="Online"/>
  </r>
  <r>
    <s v="Foot Locker"/>
    <n v="1128299"/>
    <x v="227"/>
    <s v="West"/>
    <s v="Arizona"/>
    <s v="Phoenix"/>
    <x v="5"/>
    <n v="47"/>
    <n v="88"/>
    <n v="4136"/>
    <n v="1654.4"/>
    <n v="0.4"/>
    <s v="Online"/>
  </r>
  <r>
    <s v="Foot Locker"/>
    <n v="1128299"/>
    <x v="246"/>
    <s v="West"/>
    <s v="Arizona"/>
    <s v="Phoenix"/>
    <x v="0"/>
    <n v="48"/>
    <n v="130"/>
    <n v="6240"/>
    <n v="2807.9999999999995"/>
    <n v="0.44999999999999996"/>
    <s v="Online"/>
  </r>
  <r>
    <s v="Foot Locker"/>
    <n v="1128299"/>
    <x v="246"/>
    <s v="West"/>
    <s v="Arizona"/>
    <s v="Phoenix"/>
    <x v="1"/>
    <n v="53"/>
    <n v="90"/>
    <n v="4770"/>
    <n v="2385"/>
    <n v="0.5"/>
    <s v="Online"/>
  </r>
  <r>
    <s v="Foot Locker"/>
    <n v="1128299"/>
    <x v="246"/>
    <s v="West"/>
    <s v="Arizona"/>
    <s v="Phoenix"/>
    <x v="2"/>
    <n v="50"/>
    <n v="102"/>
    <n v="5100"/>
    <n v="2550"/>
    <n v="0.5"/>
    <s v="Online"/>
  </r>
  <r>
    <s v="Foot Locker"/>
    <n v="1128299"/>
    <x v="246"/>
    <s v="West"/>
    <s v="Arizona"/>
    <s v="Phoenix"/>
    <x v="3"/>
    <n v="46"/>
    <n v="75"/>
    <n v="3450"/>
    <n v="1725"/>
    <n v="0.5"/>
    <s v="Online"/>
  </r>
  <r>
    <s v="Foot Locker"/>
    <n v="1128299"/>
    <x v="246"/>
    <s v="West"/>
    <s v="Arizona"/>
    <s v="Phoenix"/>
    <x v="4"/>
    <n v="50"/>
    <n v="39"/>
    <n v="1950"/>
    <n v="819"/>
    <n v="0.42"/>
    <s v="Online"/>
  </r>
  <r>
    <s v="Foot Locker"/>
    <n v="1128299"/>
    <x v="246"/>
    <s v="West"/>
    <s v="Arizona"/>
    <s v="Phoenix"/>
    <x v="5"/>
    <n v="67"/>
    <n v="94"/>
    <n v="6298"/>
    <n v="2267.2799999999997"/>
    <n v="0.36"/>
    <s v="Online"/>
  </r>
  <r>
    <s v="Foot Locker"/>
    <n v="1128299"/>
    <x v="277"/>
    <s v="West"/>
    <s v="Arizona"/>
    <s v="Phoenix"/>
    <x v="0"/>
    <n v="47"/>
    <n v="147"/>
    <n v="6909"/>
    <n v="3247.23"/>
    <n v="0.47"/>
    <s v="Online"/>
  </r>
  <r>
    <s v="Foot Locker"/>
    <n v="1128299"/>
    <x v="277"/>
    <s v="West"/>
    <s v="Arizona"/>
    <s v="Phoenix"/>
    <x v="1"/>
    <n v="53"/>
    <n v="113"/>
    <n v="5989"/>
    <n v="3234.0600000000004"/>
    <n v="0.54"/>
    <s v="Online"/>
  </r>
  <r>
    <s v="Foot Locker"/>
    <n v="1128299"/>
    <x v="277"/>
    <s v="West"/>
    <s v="Arizona"/>
    <s v="Phoenix"/>
    <x v="2"/>
    <n v="50"/>
    <n v="120"/>
    <n v="6000"/>
    <n v="2820"/>
    <n v="0.47"/>
    <s v="Online"/>
  </r>
  <r>
    <s v="Foot Locker"/>
    <n v="1128299"/>
    <x v="277"/>
    <s v="West"/>
    <s v="Arizona"/>
    <s v="Phoenix"/>
    <x v="3"/>
    <n v="49"/>
    <n v="90"/>
    <n v="4410"/>
    <n v="2205"/>
    <n v="0.5"/>
    <s v="Online"/>
  </r>
  <r>
    <s v="Foot Locker"/>
    <n v="1128299"/>
    <x v="277"/>
    <s v="West"/>
    <s v="Arizona"/>
    <s v="Phoenix"/>
    <x v="4"/>
    <n v="51"/>
    <n v="58"/>
    <n v="2958"/>
    <n v="1212.78"/>
    <n v="0.41"/>
    <s v="Online"/>
  </r>
  <r>
    <s v="Foot Locker"/>
    <n v="1128299"/>
    <x v="277"/>
    <s v="West"/>
    <s v="Arizona"/>
    <s v="Phoenix"/>
    <x v="5"/>
    <n v="64"/>
    <n v="98"/>
    <n v="6272"/>
    <n v="2257.92"/>
    <n v="0.36"/>
    <s v="Online"/>
  </r>
  <r>
    <s v="Foot Locker"/>
    <n v="1128299"/>
    <x v="307"/>
    <s v="West"/>
    <s v="Arizona"/>
    <s v="Phoenix"/>
    <x v="0"/>
    <n v="48"/>
    <n v="156"/>
    <n v="7488"/>
    <n v="3669.12"/>
    <n v="0.49"/>
    <s v="Online"/>
  </r>
  <r>
    <s v="Foot Locker"/>
    <n v="1128299"/>
    <x v="307"/>
    <s v="West"/>
    <s v="Arizona"/>
    <s v="Phoenix"/>
    <x v="1"/>
    <n v="51"/>
    <n v="138"/>
    <n v="7038"/>
    <n v="3659.76"/>
    <n v="0.52"/>
    <s v="Online"/>
  </r>
  <r>
    <s v="Foot Locker"/>
    <n v="1128299"/>
    <x v="307"/>
    <s v="West"/>
    <s v="Arizona"/>
    <s v="Phoenix"/>
    <x v="2"/>
    <n v="51"/>
    <n v="138"/>
    <n v="7038"/>
    <n v="3167.1"/>
    <n v="0.44999999999999996"/>
    <s v="Online"/>
  </r>
  <r>
    <s v="Foot Locker"/>
    <n v="1128299"/>
    <x v="307"/>
    <s v="West"/>
    <s v="Arizona"/>
    <s v="Phoenix"/>
    <x v="3"/>
    <n v="46"/>
    <n v="95"/>
    <n v="4370"/>
    <n v="2185"/>
    <n v="0.5"/>
    <s v="Online"/>
  </r>
  <r>
    <s v="Foot Locker"/>
    <n v="1128299"/>
    <x v="307"/>
    <s v="West"/>
    <s v="Arizona"/>
    <s v="Phoenix"/>
    <x v="4"/>
    <n v="51"/>
    <n v="68"/>
    <n v="3468"/>
    <n v="1456.56"/>
    <n v="0.42"/>
    <s v="Online"/>
  </r>
  <r>
    <s v="Foot Locker"/>
    <n v="1128299"/>
    <x v="307"/>
    <s v="West"/>
    <s v="Arizona"/>
    <s v="Phoenix"/>
    <x v="5"/>
    <n v="69"/>
    <n v="131"/>
    <n v="9039"/>
    <n v="3525.21"/>
    <n v="0.39"/>
    <s v="Online"/>
  </r>
  <r>
    <s v="Foot Locker"/>
    <n v="1128299"/>
    <x v="336"/>
    <s v="West"/>
    <s v="Arizona"/>
    <s v="Phoenix"/>
    <x v="0"/>
    <n v="49"/>
    <n v="196"/>
    <n v="9604"/>
    <n v="4705.96"/>
    <n v="0.49"/>
    <s v="Online"/>
  </r>
  <r>
    <s v="Foot Locker"/>
    <n v="1128299"/>
    <x v="336"/>
    <s v="West"/>
    <s v="Arizona"/>
    <s v="Phoenix"/>
    <x v="1"/>
    <n v="50"/>
    <n v="142"/>
    <n v="7100"/>
    <n v="3621"/>
    <n v="0.51"/>
    <s v="Online"/>
  </r>
  <r>
    <s v="Foot Locker"/>
    <n v="1128299"/>
    <x v="336"/>
    <s v="West"/>
    <s v="Arizona"/>
    <s v="Phoenix"/>
    <x v="2"/>
    <n v="51"/>
    <n v="133"/>
    <n v="6783"/>
    <n v="3188.0099999999998"/>
    <n v="0.47"/>
    <s v="Online"/>
  </r>
  <r>
    <s v="Foot Locker"/>
    <n v="1128299"/>
    <x v="336"/>
    <s v="West"/>
    <s v="Arizona"/>
    <s v="Phoenix"/>
    <x v="3"/>
    <n v="48"/>
    <n v="101"/>
    <n v="4848"/>
    <n v="2181.6"/>
    <n v="0.44999999999999996"/>
    <s v="Online"/>
  </r>
  <r>
    <s v="Foot Locker"/>
    <n v="1128299"/>
    <x v="336"/>
    <s v="West"/>
    <s v="Arizona"/>
    <s v="Phoenix"/>
    <x v="4"/>
    <n v="52"/>
    <n v="128"/>
    <n v="6656"/>
    <n v="2862.08"/>
    <n v="0.43"/>
    <s v="Online"/>
  </r>
  <r>
    <s v="Foot Locker"/>
    <n v="1128299"/>
    <x v="336"/>
    <s v="West"/>
    <s v="Arizona"/>
    <s v="Phoenix"/>
    <x v="5"/>
    <n v="67"/>
    <n v="123"/>
    <n v="8241"/>
    <n v="3131.58"/>
    <n v="0.38"/>
    <s v="Online"/>
  </r>
  <r>
    <s v="Foot Locker"/>
    <n v="1128299"/>
    <x v="368"/>
    <s v="West"/>
    <s v="Arizona"/>
    <s v="Phoenix"/>
    <x v="0"/>
    <n v="50"/>
    <n v="163"/>
    <n v="8150"/>
    <n v="4075"/>
    <n v="0.5"/>
    <s v="Online"/>
  </r>
  <r>
    <s v="Foot Locker"/>
    <n v="1128299"/>
    <x v="368"/>
    <s v="West"/>
    <s v="Arizona"/>
    <s v="Phoenix"/>
    <x v="1"/>
    <n v="57"/>
    <n v="161"/>
    <n v="9177"/>
    <n v="4588.5"/>
    <n v="0.5"/>
    <s v="Online"/>
  </r>
  <r>
    <s v="Foot Locker"/>
    <n v="1128299"/>
    <x v="368"/>
    <s v="West"/>
    <s v="Arizona"/>
    <s v="Phoenix"/>
    <x v="2"/>
    <n v="54"/>
    <n v="113"/>
    <n v="6102"/>
    <n v="2989.98"/>
    <n v="0.49"/>
    <s v="Online"/>
  </r>
  <r>
    <s v="Foot Locker"/>
    <n v="1128299"/>
    <x v="368"/>
    <s v="West"/>
    <s v="Arizona"/>
    <s v="Phoenix"/>
    <x v="3"/>
    <n v="52"/>
    <n v="112"/>
    <n v="5824"/>
    <n v="2853.7599999999998"/>
    <n v="0.49"/>
    <s v="Online"/>
  </r>
  <r>
    <s v="Foot Locker"/>
    <n v="1128299"/>
    <x v="368"/>
    <s v="West"/>
    <s v="Arizona"/>
    <s v="Phoenix"/>
    <x v="4"/>
    <n v="59"/>
    <n v="116"/>
    <n v="6844"/>
    <n v="2806.04"/>
    <n v="0.41"/>
    <s v="Online"/>
  </r>
  <r>
    <s v="Foot Locker"/>
    <n v="1128299"/>
    <x v="368"/>
    <s v="West"/>
    <s v="Arizona"/>
    <s v="Phoenix"/>
    <x v="5"/>
    <n v="65"/>
    <n v="94"/>
    <n v="6110"/>
    <n v="2444"/>
    <n v="0.4"/>
    <s v="Online"/>
  </r>
  <r>
    <s v="Foot Locker"/>
    <n v="1128299"/>
    <x v="400"/>
    <s v="West"/>
    <s v="Arizona"/>
    <s v="Phoenix"/>
    <x v="0"/>
    <n v="41"/>
    <n v="167"/>
    <n v="6847"/>
    <n v="3355.0299999999997"/>
    <n v="0.49"/>
    <s v="Online"/>
  </r>
  <r>
    <s v="Foot Locker"/>
    <n v="1128299"/>
    <x v="400"/>
    <s v="West"/>
    <s v="Arizona"/>
    <s v="Phoenix"/>
    <x v="1"/>
    <n v="45"/>
    <n v="161"/>
    <n v="7245"/>
    <n v="3839.8500000000004"/>
    <n v="0.53"/>
    <s v="Online"/>
  </r>
  <r>
    <s v="Foot Locker"/>
    <n v="1128299"/>
    <x v="400"/>
    <s v="West"/>
    <s v="Arizona"/>
    <s v="Phoenix"/>
    <x v="2"/>
    <n v="43"/>
    <n v="128"/>
    <n v="5504"/>
    <n v="2476.7999999999997"/>
    <n v="0.44999999999999996"/>
    <s v="Online"/>
  </r>
  <r>
    <s v="Foot Locker"/>
    <n v="1128299"/>
    <x v="400"/>
    <s v="West"/>
    <s v="Arizona"/>
    <s v="Phoenix"/>
    <x v="3"/>
    <n v="41"/>
    <n v="113"/>
    <n v="4633"/>
    <n v="2177.5099999999998"/>
    <n v="0.47"/>
    <s v="Online"/>
  </r>
  <r>
    <s v="Foot Locker"/>
    <n v="1128299"/>
    <x v="400"/>
    <s v="West"/>
    <s v="Arizona"/>
    <s v="Phoenix"/>
    <x v="4"/>
    <n v="54"/>
    <n v="105"/>
    <n v="5670"/>
    <n v="2494.8000000000002"/>
    <n v="0.44"/>
    <s v="Online"/>
  </r>
  <r>
    <s v="Foot Locker"/>
    <n v="1128299"/>
    <x v="400"/>
    <s v="West"/>
    <s v="Arizona"/>
    <s v="Phoenix"/>
    <x v="5"/>
    <n v="56"/>
    <n v="119"/>
    <n v="6664"/>
    <n v="2465.6799999999998"/>
    <n v="0.37"/>
    <s v="Online"/>
  </r>
  <r>
    <s v="Foot Locker"/>
    <n v="1128299"/>
    <x v="429"/>
    <s v="West"/>
    <s v="Arizona"/>
    <s v="Phoenix"/>
    <x v="0"/>
    <n v="41"/>
    <n v="135"/>
    <n v="5535"/>
    <n v="2656.7999999999997"/>
    <n v="0.48"/>
    <s v="Online"/>
  </r>
  <r>
    <s v="Foot Locker"/>
    <n v="1128299"/>
    <x v="429"/>
    <s v="West"/>
    <s v="Arizona"/>
    <s v="Phoenix"/>
    <x v="1"/>
    <n v="47"/>
    <n v="145"/>
    <n v="6815"/>
    <n v="3611.9500000000003"/>
    <n v="0.53"/>
    <s v="Online"/>
  </r>
  <r>
    <s v="Foot Locker"/>
    <n v="1128299"/>
    <x v="429"/>
    <s v="West"/>
    <s v="Arizona"/>
    <s v="Phoenix"/>
    <x v="2"/>
    <n v="44"/>
    <n v="91"/>
    <n v="4004"/>
    <n v="1921.9199999999998"/>
    <n v="0.48"/>
    <s v="Online"/>
  </r>
  <r>
    <s v="Foot Locker"/>
    <n v="1128299"/>
    <x v="429"/>
    <s v="West"/>
    <s v="Arizona"/>
    <s v="Phoenix"/>
    <x v="3"/>
    <n v="43"/>
    <n v="90"/>
    <n v="3870"/>
    <n v="1896.3"/>
    <n v="0.49"/>
    <s v="Online"/>
  </r>
  <r>
    <s v="Foot Locker"/>
    <n v="1128299"/>
    <x v="429"/>
    <s v="West"/>
    <s v="Arizona"/>
    <s v="Phoenix"/>
    <x v="4"/>
    <n v="53"/>
    <n v="69"/>
    <n v="3657"/>
    <n v="1462.8000000000002"/>
    <n v="0.4"/>
    <s v="Online"/>
  </r>
  <r>
    <s v="Foot Locker"/>
    <n v="1128299"/>
    <x v="429"/>
    <s v="West"/>
    <s v="Arizona"/>
    <s v="Phoenix"/>
    <x v="5"/>
    <n v="56"/>
    <n v="85"/>
    <n v="4760"/>
    <n v="1808.8"/>
    <n v="0.38"/>
    <s v="Online"/>
  </r>
  <r>
    <s v="Foot Locker"/>
    <n v="1128299"/>
    <x v="460"/>
    <s v="West"/>
    <s v="Arizona"/>
    <s v="Phoenix"/>
    <x v="0"/>
    <n v="42"/>
    <n v="135"/>
    <n v="5670"/>
    <n v="2664.8999999999996"/>
    <n v="0.47"/>
    <s v="Online"/>
  </r>
  <r>
    <s v="Foot Locker"/>
    <n v="1128299"/>
    <x v="460"/>
    <s v="West"/>
    <s v="Arizona"/>
    <s v="Phoenix"/>
    <x v="1"/>
    <n v="46"/>
    <n v="147"/>
    <n v="6762"/>
    <n v="3516.2400000000002"/>
    <n v="0.52"/>
    <s v="Online"/>
  </r>
  <r>
    <s v="Foot Locker"/>
    <n v="1128299"/>
    <x v="460"/>
    <s v="West"/>
    <s v="Arizona"/>
    <s v="Phoenix"/>
    <x v="2"/>
    <n v="44"/>
    <n v="105"/>
    <n v="4620"/>
    <n v="2125.1999999999998"/>
    <n v="0.45999999999999996"/>
    <s v="Online"/>
  </r>
  <r>
    <s v="Foot Locker"/>
    <n v="1128299"/>
    <x v="460"/>
    <s v="West"/>
    <s v="Arizona"/>
    <s v="Phoenix"/>
    <x v="3"/>
    <n v="42"/>
    <n v="98"/>
    <n v="4116"/>
    <n v="1934.52"/>
    <n v="0.47"/>
    <s v="Online"/>
  </r>
  <r>
    <s v="Foot Locker"/>
    <n v="1128299"/>
    <x v="460"/>
    <s v="West"/>
    <s v="Arizona"/>
    <s v="Phoenix"/>
    <x v="4"/>
    <n v="53"/>
    <n v="87"/>
    <n v="4611"/>
    <n v="1890.51"/>
    <n v="0.41"/>
    <s v="Online"/>
  </r>
  <r>
    <s v="Foot Locker"/>
    <n v="1128299"/>
    <x v="460"/>
    <s v="West"/>
    <s v="Arizona"/>
    <s v="Phoenix"/>
    <x v="5"/>
    <n v="55"/>
    <n v="111"/>
    <n v="6105"/>
    <n v="2258.85"/>
    <n v="0.37"/>
    <s v="Online"/>
  </r>
  <r>
    <s v="Foot Locker"/>
    <n v="1128299"/>
    <x v="489"/>
    <s v="West"/>
    <s v="Arizona"/>
    <s v="Phoenix"/>
    <x v="0"/>
    <n v="44"/>
    <n v="181"/>
    <n v="7964"/>
    <n v="3663.4399999999996"/>
    <n v="0.45999999999999996"/>
    <s v="Online"/>
  </r>
  <r>
    <s v="Foot Locker"/>
    <n v="1128299"/>
    <x v="489"/>
    <s v="West"/>
    <s v="Arizona"/>
    <s v="Phoenix"/>
    <x v="1"/>
    <n v="49"/>
    <n v="175"/>
    <n v="8575"/>
    <n v="4630.5"/>
    <n v="0.54"/>
    <s v="Online"/>
  </r>
  <r>
    <s v="Kohl's"/>
    <n v="1128299"/>
    <x v="489"/>
    <s v="West"/>
    <s v="Arizona"/>
    <s v="Phoenix"/>
    <x v="2"/>
    <n v="43"/>
    <n v="123"/>
    <n v="5289"/>
    <n v="2538.7199999999998"/>
    <n v="0.48"/>
    <s v="Online"/>
  </r>
  <r>
    <s v="Kohl's"/>
    <n v="1128299"/>
    <x v="489"/>
    <s v="West"/>
    <s v="Arizona"/>
    <s v="Phoenix"/>
    <x v="3"/>
    <n v="44"/>
    <n v="115"/>
    <n v="5060"/>
    <n v="2277"/>
    <n v="0.44999999999999996"/>
    <s v="Online"/>
  </r>
  <r>
    <s v="Kohl's"/>
    <n v="1128299"/>
    <x v="489"/>
    <s v="West"/>
    <s v="Arizona"/>
    <s v="Phoenix"/>
    <x v="4"/>
    <n v="52"/>
    <n v="88"/>
    <n v="4576"/>
    <n v="1967.68"/>
    <n v="0.43"/>
    <s v="Online"/>
  </r>
  <r>
    <s v="Kohl's"/>
    <n v="1128299"/>
    <x v="489"/>
    <s v="West"/>
    <s v="Arizona"/>
    <s v="Phoenix"/>
    <x v="5"/>
    <n v="58"/>
    <n v="135"/>
    <n v="7830"/>
    <n v="2897.1"/>
    <n v="0.37"/>
    <s v="Online"/>
  </r>
  <r>
    <s v="Kohl's"/>
    <n v="1128299"/>
    <x v="190"/>
    <s v="West"/>
    <s v="Arizona"/>
    <s v="Phoenix"/>
    <x v="0"/>
    <n v="33"/>
    <n v="133"/>
    <n v="4389"/>
    <n v="2150.61"/>
    <n v="0.49"/>
    <s v="Online"/>
  </r>
  <r>
    <s v="Kohl's"/>
    <n v="1128299"/>
    <x v="190"/>
    <s v="West"/>
    <s v="Arizona"/>
    <s v="Phoenix"/>
    <x v="1"/>
    <n v="42"/>
    <n v="138"/>
    <n v="5796"/>
    <n v="3071.88"/>
    <n v="0.53"/>
    <s v="Online"/>
  </r>
  <r>
    <s v="Kohl's"/>
    <n v="1128299"/>
    <x v="190"/>
    <s v="West"/>
    <s v="Arizona"/>
    <s v="Phoenix"/>
    <x v="2"/>
    <n v="42"/>
    <n v="138"/>
    <n v="5796"/>
    <n v="2666.16"/>
    <n v="0.45999999999999996"/>
    <s v="Online"/>
  </r>
  <r>
    <s v="Kohl's"/>
    <n v="1128299"/>
    <x v="190"/>
    <s v="West"/>
    <s v="Arizona"/>
    <s v="Phoenix"/>
    <x v="3"/>
    <n v="43"/>
    <n v="85"/>
    <n v="3655"/>
    <n v="1790.95"/>
    <n v="0.49"/>
    <s v="Online"/>
  </r>
  <r>
    <s v="Kohl's"/>
    <n v="1128299"/>
    <x v="190"/>
    <s v="West"/>
    <s v="Arizona"/>
    <s v="Phoenix"/>
    <x v="4"/>
    <n v="45"/>
    <n v="80"/>
    <n v="3600"/>
    <n v="1476"/>
    <n v="0.41"/>
    <s v="Online"/>
  </r>
  <r>
    <s v="Kohl's"/>
    <n v="1128299"/>
    <x v="190"/>
    <s v="West"/>
    <s v="Arizona"/>
    <s v="Phoenix"/>
    <x v="5"/>
    <n v="42"/>
    <n v="128"/>
    <n v="5376"/>
    <n v="1935.36"/>
    <n v="0.36"/>
    <s v="Online"/>
  </r>
  <r>
    <s v="Kohl's"/>
    <n v="1128299"/>
    <x v="700"/>
    <s v="West"/>
    <s v="Arizona"/>
    <s v="Phoenix"/>
    <x v="0"/>
    <n v="33"/>
    <n v="147"/>
    <n v="4851"/>
    <n v="2376.9899999999998"/>
    <n v="0.49"/>
    <s v="Online"/>
  </r>
  <r>
    <s v="Kohl's"/>
    <n v="1128299"/>
    <x v="700"/>
    <s v="West"/>
    <s v="Arizona"/>
    <s v="Phoenix"/>
    <x v="1"/>
    <n v="44"/>
    <n v="106"/>
    <n v="4664"/>
    <n v="2565.2000000000003"/>
    <n v="0.55000000000000004"/>
    <s v="Online"/>
  </r>
  <r>
    <s v="Kohl's"/>
    <n v="1128299"/>
    <x v="700"/>
    <s v="West"/>
    <s v="Arizona"/>
    <s v="Phoenix"/>
    <x v="2"/>
    <n v="41"/>
    <n v="111"/>
    <n v="4551"/>
    <n v="2093.46"/>
    <n v="0.45999999999999996"/>
    <s v="Online"/>
  </r>
  <r>
    <s v="Kohl's"/>
    <n v="1128299"/>
    <x v="700"/>
    <s v="West"/>
    <s v="New Mexico"/>
    <s v="Albuquerque"/>
    <x v="3"/>
    <n v="43"/>
    <n v="74"/>
    <n v="3182"/>
    <n v="1559.18"/>
    <n v="0.49"/>
    <s v="Online"/>
  </r>
  <r>
    <s v="Kohl's"/>
    <n v="1128299"/>
    <x v="700"/>
    <s v="West"/>
    <s v="New Mexico"/>
    <s v="Albuquerque"/>
    <x v="4"/>
    <n v="45"/>
    <n v="54"/>
    <n v="2430"/>
    <n v="1069.2"/>
    <n v="0.44"/>
    <s v="Online"/>
  </r>
  <r>
    <s v="Kohl's"/>
    <n v="1128299"/>
    <x v="700"/>
    <s v="West"/>
    <s v="New Mexico"/>
    <s v="Albuquerque"/>
    <x v="5"/>
    <n v="41"/>
    <n v="104"/>
    <n v="4264"/>
    <n v="1620.32"/>
    <n v="0.38"/>
    <s v="Online"/>
  </r>
  <r>
    <s v="Kohl's"/>
    <n v="1128299"/>
    <x v="712"/>
    <s v="West"/>
    <s v="New Mexico"/>
    <s v="Albuquerque"/>
    <x v="0"/>
    <n v="44"/>
    <n v="165"/>
    <n v="7260"/>
    <n v="3630"/>
    <n v="0.5"/>
    <s v="Online"/>
  </r>
  <r>
    <s v="Kohl's"/>
    <n v="1128299"/>
    <x v="712"/>
    <s v="West"/>
    <s v="New Mexico"/>
    <s v="Albuquerque"/>
    <x v="1"/>
    <n v="51"/>
    <n v="112"/>
    <n v="5712"/>
    <n v="3027.36"/>
    <n v="0.53"/>
    <s v="Online"/>
  </r>
  <r>
    <s v="Kohl's"/>
    <n v="1128299"/>
    <x v="712"/>
    <s v="West"/>
    <s v="New Mexico"/>
    <s v="Albuquerque"/>
    <x v="2"/>
    <n v="52"/>
    <n v="112"/>
    <n v="5824"/>
    <n v="2853.7599999999998"/>
    <n v="0.49"/>
    <s v="Online"/>
  </r>
  <r>
    <s v="Kohl's"/>
    <n v="1128299"/>
    <x v="712"/>
    <s v="West"/>
    <s v="New Mexico"/>
    <s v="Albuquerque"/>
    <x v="3"/>
    <n v="50"/>
    <n v="83"/>
    <n v="4150"/>
    <n v="1908.9999999999998"/>
    <n v="0.45999999999999996"/>
    <s v="Online"/>
  </r>
  <r>
    <s v="Kohl's"/>
    <n v="1128299"/>
    <x v="712"/>
    <s v="West"/>
    <s v="New Mexico"/>
    <s v="Albuquerque"/>
    <x v="4"/>
    <n v="55"/>
    <n v="53"/>
    <n v="2915"/>
    <n v="1253.45"/>
    <n v="0.43"/>
    <s v="Online"/>
  </r>
  <r>
    <s v="Kohl's"/>
    <n v="1128299"/>
    <x v="712"/>
    <s v="West"/>
    <s v="New Mexico"/>
    <s v="Albuquerque"/>
    <x v="5"/>
    <n v="50"/>
    <n v="98"/>
    <n v="4900"/>
    <n v="1862"/>
    <n v="0.38"/>
    <s v="Online"/>
  </r>
  <r>
    <s v="Kohl's"/>
    <n v="1128299"/>
    <x v="249"/>
    <s v="West"/>
    <s v="New Mexico"/>
    <s v="Albuquerque"/>
    <x v="0"/>
    <n v="51"/>
    <n v="154"/>
    <n v="7854"/>
    <n v="3534.2999999999997"/>
    <n v="0.44999999999999996"/>
    <s v="Online"/>
  </r>
  <r>
    <s v="Kohl's"/>
    <n v="1128299"/>
    <x v="249"/>
    <s v="West"/>
    <s v="New Mexico"/>
    <s v="Albuquerque"/>
    <x v="1"/>
    <n v="59"/>
    <n v="98"/>
    <n v="5782"/>
    <n v="2891"/>
    <n v="0.5"/>
    <s v="Online"/>
  </r>
  <r>
    <s v="Kohl's"/>
    <n v="1128299"/>
    <x v="249"/>
    <s v="West"/>
    <s v="New Mexico"/>
    <s v="Albuquerque"/>
    <x v="2"/>
    <n v="55"/>
    <n v="116"/>
    <n v="6380"/>
    <n v="3190"/>
    <n v="0.5"/>
    <s v="Online"/>
  </r>
  <r>
    <s v="Kohl's"/>
    <n v="1128299"/>
    <x v="249"/>
    <s v="West"/>
    <s v="New Mexico"/>
    <s v="Albuquerque"/>
    <x v="3"/>
    <n v="54"/>
    <n v="87"/>
    <n v="4698"/>
    <n v="2161.08"/>
    <n v="0.45999999999999996"/>
    <s v="Online"/>
  </r>
  <r>
    <s v="Kohl's"/>
    <n v="1128299"/>
    <x v="249"/>
    <s v="West"/>
    <s v="New Mexico"/>
    <s v="Albuquerque"/>
    <x v="4"/>
    <n v="56"/>
    <n v="58"/>
    <n v="3248"/>
    <n v="1331.6799999999998"/>
    <n v="0.41"/>
    <s v="Online"/>
  </r>
  <r>
    <s v="Kohl's"/>
    <n v="1128299"/>
    <x v="249"/>
    <s v="West"/>
    <s v="New Mexico"/>
    <s v="Albuquerque"/>
    <x v="5"/>
    <n v="69"/>
    <n v="101"/>
    <n v="6969"/>
    <n v="2648.2200000000003"/>
    <n v="0.38"/>
    <s v="Online"/>
  </r>
  <r>
    <s v="Kohl's"/>
    <n v="1128299"/>
    <x v="280"/>
    <s v="West"/>
    <s v="New Mexico"/>
    <s v="Albuquerque"/>
    <x v="0"/>
    <n v="51"/>
    <n v="150"/>
    <n v="7650"/>
    <n v="3442.4999999999995"/>
    <n v="0.44999999999999996"/>
    <s v="Online"/>
  </r>
  <r>
    <s v="Kohl's"/>
    <n v="1128299"/>
    <x v="280"/>
    <s v="West"/>
    <s v="New Mexico"/>
    <s v="Albuquerque"/>
    <x v="1"/>
    <n v="58"/>
    <n v="111"/>
    <n v="6438"/>
    <n v="3283.38"/>
    <n v="0.51"/>
    <s v="Online"/>
  </r>
  <r>
    <s v="Kohl's"/>
    <n v="1128299"/>
    <x v="280"/>
    <s v="West"/>
    <s v="New Mexico"/>
    <s v="Albuquerque"/>
    <x v="2"/>
    <n v="56"/>
    <n v="126"/>
    <n v="7056"/>
    <n v="3316.3199999999997"/>
    <n v="0.47"/>
    <s v="Online"/>
  </r>
  <r>
    <s v="Kohl's"/>
    <n v="1128299"/>
    <x v="280"/>
    <s v="West"/>
    <s v="New Mexico"/>
    <s v="Albuquerque"/>
    <x v="3"/>
    <n v="51"/>
    <n v="91"/>
    <n v="4641"/>
    <n v="2134.8599999999997"/>
    <n v="0.45999999999999996"/>
    <s v="Online"/>
  </r>
  <r>
    <s v="Kohl's"/>
    <n v="1128299"/>
    <x v="280"/>
    <s v="West"/>
    <s v="New Mexico"/>
    <s v="Albuquerque"/>
    <x v="4"/>
    <n v="56"/>
    <n v="65"/>
    <n v="3640"/>
    <n v="1528.8"/>
    <n v="0.42"/>
    <s v="Online"/>
  </r>
  <r>
    <s v="Kohl's"/>
    <n v="1128299"/>
    <x v="280"/>
    <s v="West"/>
    <s v="New Mexico"/>
    <s v="Albuquerque"/>
    <x v="5"/>
    <n v="69"/>
    <n v="115"/>
    <n v="7935"/>
    <n v="3094.65"/>
    <n v="0.39"/>
    <s v="Online"/>
  </r>
  <r>
    <s v="Kohl's"/>
    <n v="1128299"/>
    <x v="310"/>
    <s v="West"/>
    <s v="New Mexico"/>
    <s v="Albuquerque"/>
    <x v="0"/>
    <n v="52"/>
    <n v="203"/>
    <n v="10556"/>
    <n v="5066.88"/>
    <n v="0.48"/>
    <s v="Online"/>
  </r>
  <r>
    <s v="Kohl's"/>
    <n v="1128299"/>
    <x v="310"/>
    <s v="West"/>
    <s v="New Mexico"/>
    <s v="Albuquerque"/>
    <x v="1"/>
    <n v="54"/>
    <n v="154"/>
    <n v="8316"/>
    <n v="4324.32"/>
    <n v="0.52"/>
    <s v="Online"/>
  </r>
  <r>
    <s v="Kohl's"/>
    <n v="1128299"/>
    <x v="310"/>
    <s v="West"/>
    <s v="New Mexico"/>
    <s v="Albuquerque"/>
    <x v="2"/>
    <n v="54"/>
    <n v="149"/>
    <n v="8046"/>
    <n v="4023"/>
    <n v="0.5"/>
    <s v="Online"/>
  </r>
  <r>
    <s v="Kohl's"/>
    <n v="1128299"/>
    <x v="310"/>
    <s v="West"/>
    <s v="New Mexico"/>
    <s v="Albuquerque"/>
    <x v="3"/>
    <n v="54"/>
    <n v="106"/>
    <n v="5724"/>
    <n v="2575.7999999999997"/>
    <n v="0.44999999999999996"/>
    <s v="Online"/>
  </r>
  <r>
    <s v="Kohl's"/>
    <n v="1128299"/>
    <x v="310"/>
    <s v="West"/>
    <s v="New Mexico"/>
    <s v="Albuquerque"/>
    <x v="4"/>
    <n v="56"/>
    <n v="87"/>
    <n v="4872"/>
    <n v="2094.96"/>
    <n v="0.43"/>
    <s v="Online"/>
  </r>
  <r>
    <s v="Kohl's"/>
    <n v="1128299"/>
    <x v="310"/>
    <s v="West"/>
    <s v="New Mexico"/>
    <s v="Albuquerque"/>
    <x v="5"/>
    <n v="74"/>
    <n v="162"/>
    <n v="11988"/>
    <n v="4315.68"/>
    <n v="0.36"/>
    <s v="Online"/>
  </r>
  <r>
    <s v="Kohl's"/>
    <n v="1128299"/>
    <x v="339"/>
    <s v="West"/>
    <s v="New Mexico"/>
    <s v="Albuquerque"/>
    <x v="0"/>
    <n v="54"/>
    <n v="203"/>
    <n v="10962"/>
    <n v="5152.1399999999994"/>
    <n v="0.47"/>
    <s v="Online"/>
  </r>
  <r>
    <s v="Kohl's"/>
    <n v="1128299"/>
    <x v="339"/>
    <s v="West"/>
    <s v="New Mexico"/>
    <s v="Albuquerque"/>
    <x v="1"/>
    <n v="56"/>
    <n v="180"/>
    <n v="10080"/>
    <n v="5443.2000000000007"/>
    <n v="0.54"/>
    <s v="Online"/>
  </r>
  <r>
    <s v="Kohl's"/>
    <n v="1128299"/>
    <x v="339"/>
    <s v="West"/>
    <s v="New Mexico"/>
    <s v="Albuquerque"/>
    <x v="2"/>
    <n v="58"/>
    <n v="160"/>
    <n v="9280"/>
    <n v="4454.3999999999996"/>
    <n v="0.48"/>
    <s v="Online"/>
  </r>
  <r>
    <s v="Kohl's"/>
    <n v="1128299"/>
    <x v="339"/>
    <s v="West"/>
    <s v="New Mexico"/>
    <s v="Albuquerque"/>
    <x v="3"/>
    <n v="54"/>
    <n v="135"/>
    <n v="7290"/>
    <n v="3280.4999999999995"/>
    <n v="0.44999999999999996"/>
    <s v="Online"/>
  </r>
  <r>
    <s v="Kohl's"/>
    <n v="1128299"/>
    <x v="339"/>
    <s v="West"/>
    <s v="New Mexico"/>
    <s v="Albuquerque"/>
    <x v="4"/>
    <n v="57"/>
    <n v="145"/>
    <n v="8265"/>
    <n v="3553.95"/>
    <n v="0.43"/>
    <s v="Online"/>
  </r>
  <r>
    <s v="Kohl's"/>
    <n v="1128299"/>
    <x v="339"/>
    <s v="West"/>
    <s v="New Mexico"/>
    <s v="Albuquerque"/>
    <x v="5"/>
    <n v="69"/>
    <n v="140"/>
    <n v="9660"/>
    <n v="3670.8"/>
    <n v="0.38"/>
    <s v="Online"/>
  </r>
  <r>
    <s v="Kohl's"/>
    <n v="1128299"/>
    <x v="371"/>
    <s v="West"/>
    <s v="New Mexico"/>
    <s v="Albuquerque"/>
    <x v="0"/>
    <n v="56"/>
    <n v="175"/>
    <n v="9800"/>
    <n v="4900"/>
    <n v="0.5"/>
    <s v="Online"/>
  </r>
  <r>
    <s v="Kohl's"/>
    <n v="1128299"/>
    <x v="371"/>
    <s v="West"/>
    <s v="New Mexico"/>
    <s v="Albuquerque"/>
    <x v="1"/>
    <n v="60"/>
    <n v="176"/>
    <n v="10560"/>
    <n v="5491.2"/>
    <n v="0.52"/>
    <s v="Online"/>
  </r>
  <r>
    <s v="Kohl's"/>
    <n v="1128299"/>
    <x v="371"/>
    <s v="West"/>
    <s v="New Mexico"/>
    <s v="Albuquerque"/>
    <x v="2"/>
    <n v="58"/>
    <n v="142"/>
    <n v="8236"/>
    <n v="3788.5599999999995"/>
    <n v="0.45999999999999996"/>
    <s v="Online"/>
  </r>
  <r>
    <s v="Kohl's"/>
    <n v="1128299"/>
    <x v="371"/>
    <s v="West"/>
    <s v="New Mexico"/>
    <s v="Albuquerque"/>
    <x v="3"/>
    <n v="55"/>
    <n v="143"/>
    <n v="7865"/>
    <n v="3696.5499999999997"/>
    <n v="0.47"/>
    <s v="Online"/>
  </r>
  <r>
    <s v="Kohl's"/>
    <n v="1128299"/>
    <x v="371"/>
    <s v="West"/>
    <s v="New Mexico"/>
    <s v="Albuquerque"/>
    <x v="4"/>
    <n v="67"/>
    <n v="124"/>
    <n v="8308"/>
    <n v="3323.2000000000003"/>
    <n v="0.4"/>
    <s v="Online"/>
  </r>
  <r>
    <s v="Kohl's"/>
    <n v="1128299"/>
    <x v="371"/>
    <s v="West"/>
    <s v="New Mexico"/>
    <s v="Albuquerque"/>
    <x v="5"/>
    <n v="70"/>
    <n v="126"/>
    <n v="8820"/>
    <n v="3351.6"/>
    <n v="0.38"/>
    <s v="Online"/>
  </r>
  <r>
    <s v="Kohl's"/>
    <n v="1128299"/>
    <x v="403"/>
    <s v="West"/>
    <s v="New Mexico"/>
    <s v="Albuquerque"/>
    <x v="0"/>
    <n v="49"/>
    <n v="163"/>
    <n v="7987"/>
    <n v="3594.1499999999996"/>
    <n v="0.44999999999999996"/>
    <s v="Online"/>
  </r>
  <r>
    <s v="Kohl's"/>
    <n v="1128299"/>
    <x v="403"/>
    <s v="West"/>
    <s v="New Mexico"/>
    <s v="Albuquerque"/>
    <x v="1"/>
    <n v="51"/>
    <n v="156"/>
    <n v="7956"/>
    <n v="4057.56"/>
    <n v="0.51"/>
    <s v="Online"/>
  </r>
  <r>
    <s v="Kohl's"/>
    <n v="1128299"/>
    <x v="403"/>
    <s v="West"/>
    <s v="New Mexico"/>
    <s v="Albuquerque"/>
    <x v="2"/>
    <n v="46"/>
    <n v="143"/>
    <n v="6578"/>
    <n v="3091.66"/>
    <n v="0.47"/>
    <s v="Online"/>
  </r>
  <r>
    <s v="Kohl's"/>
    <n v="1128299"/>
    <x v="403"/>
    <s v="West"/>
    <s v="New Mexico"/>
    <s v="Albuquerque"/>
    <x v="3"/>
    <n v="49"/>
    <n v="123"/>
    <n v="6027"/>
    <n v="2832.69"/>
    <n v="0.47"/>
    <s v="Online"/>
  </r>
  <r>
    <s v="Kohl's"/>
    <n v="1128299"/>
    <x v="403"/>
    <s v="West"/>
    <s v="New Mexico"/>
    <s v="Albuquerque"/>
    <x v="4"/>
    <n v="54"/>
    <n v="111"/>
    <n v="5994"/>
    <n v="2397.6"/>
    <n v="0.4"/>
    <s v="Online"/>
  </r>
  <r>
    <s v="Kohl's"/>
    <n v="1128299"/>
    <x v="403"/>
    <s v="West"/>
    <s v="New Mexico"/>
    <s v="Albuquerque"/>
    <x v="5"/>
    <n v="59"/>
    <n v="133"/>
    <n v="7847"/>
    <n v="2824.92"/>
    <n v="0.36"/>
    <s v="Online"/>
  </r>
  <r>
    <s v="Kohl's"/>
    <n v="1128299"/>
    <x v="432"/>
    <s v="West"/>
    <s v="New Mexico"/>
    <s v="Albuquerque"/>
    <x v="0"/>
    <n v="48"/>
    <n v="165"/>
    <n v="7920"/>
    <n v="3960"/>
    <n v="0.5"/>
    <s v="Online"/>
  </r>
  <r>
    <s v="Kohl's"/>
    <n v="1128299"/>
    <x v="432"/>
    <s v="West"/>
    <s v="New Mexico"/>
    <s v="Albuquerque"/>
    <x v="1"/>
    <n v="50"/>
    <n v="149"/>
    <n v="7450"/>
    <n v="3948.5"/>
    <n v="0.53"/>
    <s v="Online"/>
  </r>
  <r>
    <s v="Kohl's"/>
    <n v="1128299"/>
    <x v="432"/>
    <s v="West"/>
    <s v="New Mexico"/>
    <s v="Albuquerque"/>
    <x v="2"/>
    <n v="48"/>
    <n v="105"/>
    <n v="5040"/>
    <n v="2368.7999999999997"/>
    <n v="0.47"/>
    <s v="Online"/>
  </r>
  <r>
    <s v="Kohl's"/>
    <n v="1128299"/>
    <x v="432"/>
    <s v="West"/>
    <s v="New Mexico"/>
    <s v="Albuquerque"/>
    <x v="3"/>
    <n v="46"/>
    <n v="95"/>
    <n v="4370"/>
    <n v="2141.3000000000002"/>
    <n v="0.49"/>
    <s v="Online"/>
  </r>
  <r>
    <s v="Kohl's"/>
    <n v="1128299"/>
    <x v="432"/>
    <s v="West"/>
    <s v="New Mexico"/>
    <s v="Albuquerque"/>
    <x v="4"/>
    <n v="56"/>
    <n v="91"/>
    <n v="5096"/>
    <n v="2242.2400000000002"/>
    <n v="0.44"/>
    <s v="Online"/>
  </r>
  <r>
    <s v="Kohl's"/>
    <n v="1128299"/>
    <x v="432"/>
    <s v="West"/>
    <s v="New Mexico"/>
    <s v="Albuquerque"/>
    <x v="5"/>
    <n v="68"/>
    <n v="105"/>
    <n v="7140"/>
    <n v="2641.8"/>
    <n v="0.37"/>
    <s v="Online"/>
  </r>
  <r>
    <s v="Kohl's"/>
    <n v="1128299"/>
    <x v="463"/>
    <s v="West"/>
    <s v="New Mexico"/>
    <s v="Albuquerque"/>
    <x v="0"/>
    <n v="58"/>
    <n v="160"/>
    <n v="9280"/>
    <n v="4547.2"/>
    <n v="0.49"/>
    <s v="Online"/>
  </r>
  <r>
    <s v="Kohl's"/>
    <n v="1128299"/>
    <x v="463"/>
    <s v="West"/>
    <s v="New Mexico"/>
    <s v="Albuquerque"/>
    <x v="1"/>
    <n v="59"/>
    <n v="150"/>
    <n v="8850"/>
    <n v="4779"/>
    <n v="0.54"/>
    <s v="Online"/>
  </r>
  <r>
    <s v="Kohl's"/>
    <n v="1128299"/>
    <x v="463"/>
    <s v="West"/>
    <s v="New Mexico"/>
    <s v="Albuquerque"/>
    <x v="2"/>
    <n v="54"/>
    <n v="117"/>
    <n v="6318"/>
    <n v="3032.64"/>
    <n v="0.48"/>
    <s v="Online"/>
  </r>
  <r>
    <s v="Kohl's"/>
    <n v="1128299"/>
    <x v="463"/>
    <s v="West"/>
    <s v="New Mexico"/>
    <s v="Albuquerque"/>
    <x v="3"/>
    <n v="55"/>
    <n v="115"/>
    <n v="6325"/>
    <n v="2972.75"/>
    <n v="0.47"/>
    <s v="Online"/>
  </r>
  <r>
    <s v="Kohl's"/>
    <n v="1128299"/>
    <x v="463"/>
    <s v="West"/>
    <s v="New Mexico"/>
    <s v="Albuquerque"/>
    <x v="4"/>
    <n v="65"/>
    <n v="113"/>
    <n v="7345"/>
    <n v="3231.8"/>
    <n v="0.44"/>
    <s v="Online"/>
  </r>
  <r>
    <s v="Kohl's"/>
    <n v="1128299"/>
    <x v="463"/>
    <s v="West"/>
    <s v="New Mexico"/>
    <s v="Albuquerque"/>
    <x v="5"/>
    <n v="72"/>
    <n v="140"/>
    <n v="10080"/>
    <n v="3931.2000000000003"/>
    <n v="0.39"/>
    <s v="Online"/>
  </r>
  <r>
    <s v="Kohl's"/>
    <n v="1128299"/>
    <x v="492"/>
    <s v="West"/>
    <s v="New Mexico"/>
    <s v="Albuquerque"/>
    <x v="0"/>
    <n v="55"/>
    <n v="210"/>
    <n v="11550"/>
    <n v="5313"/>
    <n v="0.45999999999999996"/>
    <s v="Online"/>
  </r>
  <r>
    <s v="Kohl's"/>
    <n v="1128299"/>
    <x v="492"/>
    <s v="West"/>
    <s v="New Mexico"/>
    <s v="Albuquerque"/>
    <x v="1"/>
    <n v="61"/>
    <n v="182"/>
    <n v="11102"/>
    <n v="5551"/>
    <n v="0.5"/>
    <s v="Online"/>
  </r>
  <r>
    <s v="Sports Direct"/>
    <n v="1128299"/>
    <x v="492"/>
    <s v="West"/>
    <s v="New Mexico"/>
    <s v="Albuquerque"/>
    <x v="2"/>
    <n v="59"/>
    <n v="130"/>
    <n v="7670"/>
    <n v="3758.2999999999997"/>
    <n v="0.49"/>
    <s v="Online"/>
  </r>
  <r>
    <s v="Sports Direct"/>
    <n v="1128299"/>
    <x v="492"/>
    <s v="West"/>
    <s v="New Mexico"/>
    <s v="Albuquerque"/>
    <x v="3"/>
    <n v="55"/>
    <n v="145"/>
    <n v="7975"/>
    <n v="3668.4999999999995"/>
    <n v="0.45999999999999996"/>
    <s v="Online"/>
  </r>
  <r>
    <s v="Sports Direct"/>
    <n v="1128299"/>
    <x v="492"/>
    <s v="West"/>
    <s v="New Mexico"/>
    <s v="Albuquerque"/>
    <x v="4"/>
    <n v="64"/>
    <n v="119"/>
    <n v="7616"/>
    <n v="3427.2"/>
    <n v="0.44999999999999996"/>
    <s v="Online"/>
  </r>
  <r>
    <s v="Sports Direct"/>
    <n v="1128299"/>
    <x v="492"/>
    <s v="West"/>
    <s v="New Mexico"/>
    <s v="Albuquerque"/>
    <x v="5"/>
    <n v="72"/>
    <n v="131"/>
    <n v="9432"/>
    <n v="3301.2"/>
    <n v="0.35"/>
    <s v="Online"/>
  </r>
  <r>
    <s v="Sports Direct"/>
    <n v="1128299"/>
    <x v="177"/>
    <s v="West"/>
    <s v="New Mexico"/>
    <s v="Albuquerque"/>
    <x v="0"/>
    <n v="29"/>
    <n v="131"/>
    <n v="3799"/>
    <n v="1937.49"/>
    <n v="0.51"/>
    <s v="Online"/>
  </r>
  <r>
    <s v="Sports Direct"/>
    <n v="1128299"/>
    <x v="177"/>
    <s v="West"/>
    <s v="New Mexico"/>
    <s v="Albuquerque"/>
    <x v="1"/>
    <n v="39"/>
    <n v="135"/>
    <n v="5265"/>
    <n v="2685.15"/>
    <n v="0.51"/>
    <s v="Online"/>
  </r>
  <r>
    <s v="Sports Direct"/>
    <n v="1128299"/>
    <x v="177"/>
    <s v="West"/>
    <s v="New Mexico"/>
    <s v="Albuquerque"/>
    <x v="2"/>
    <n v="38"/>
    <n v="126"/>
    <n v="4788"/>
    <n v="2154.6"/>
    <n v="0.44999999999999996"/>
    <s v="Online"/>
  </r>
  <r>
    <s v="Sports Direct"/>
    <n v="1128299"/>
    <x v="177"/>
    <s v="West"/>
    <s v="New Mexico"/>
    <s v="Albuquerque"/>
    <x v="3"/>
    <n v="39"/>
    <n v="75"/>
    <n v="2925"/>
    <n v="1462.5"/>
    <n v="0.5"/>
    <s v="Online"/>
  </r>
  <r>
    <s v="Sports Direct"/>
    <n v="1128299"/>
    <x v="177"/>
    <s v="West"/>
    <s v="New Mexico"/>
    <s v="Albuquerque"/>
    <x v="4"/>
    <n v="41"/>
    <n v="63"/>
    <n v="2583"/>
    <n v="1162.3499999999999"/>
    <n v="0.44999999999999996"/>
    <s v="Online"/>
  </r>
  <r>
    <s v="Sports Direct"/>
    <n v="1128299"/>
    <x v="177"/>
    <s v="West"/>
    <s v="New Mexico"/>
    <s v="Albuquerque"/>
    <x v="5"/>
    <n v="36"/>
    <n v="117"/>
    <n v="4212"/>
    <n v="1642.68"/>
    <n v="0.39"/>
    <s v="Online"/>
  </r>
  <r>
    <s v="Sports Direct"/>
    <n v="1128299"/>
    <x v="208"/>
    <s v="West"/>
    <s v="New Mexico"/>
    <s v="Albuquerque"/>
    <x v="0"/>
    <n v="29"/>
    <n v="145"/>
    <n v="4205"/>
    <n v="2228.65"/>
    <n v="0.53"/>
    <s v="Online"/>
  </r>
  <r>
    <s v="Sports Direct"/>
    <n v="1128299"/>
    <x v="208"/>
    <s v="West"/>
    <s v="New Mexico"/>
    <s v="Albuquerque"/>
    <x v="1"/>
    <n v="37"/>
    <n v="112"/>
    <n v="4144"/>
    <n v="2279.2000000000003"/>
    <n v="0.55000000000000004"/>
    <s v="Online"/>
  </r>
  <r>
    <s v="Sports Direct"/>
    <n v="1128299"/>
    <x v="208"/>
    <s v="West"/>
    <s v="New Mexico"/>
    <s v="Albuquerque"/>
    <x v="2"/>
    <n v="37"/>
    <n v="104"/>
    <n v="3848"/>
    <n v="1924"/>
    <n v="0.5"/>
    <s v="Online"/>
  </r>
  <r>
    <s v="Sports Direct"/>
    <n v="1128299"/>
    <x v="208"/>
    <s v="Southeast"/>
    <s v="Georgia"/>
    <s v="Atlanta"/>
    <x v="3"/>
    <n v="36"/>
    <n v="63"/>
    <n v="2268"/>
    <n v="1179.3600000000001"/>
    <n v="0.52"/>
    <s v="Online"/>
  </r>
  <r>
    <s v="Sports Direct"/>
    <n v="1128299"/>
    <x v="208"/>
    <s v="Southeast"/>
    <s v="Georgia"/>
    <s v="Atlanta"/>
    <x v="4"/>
    <n v="41"/>
    <n v="51"/>
    <n v="2091"/>
    <n v="1003.68"/>
    <n v="0.48"/>
    <s v="Online"/>
  </r>
  <r>
    <s v="Sports Direct"/>
    <n v="1128299"/>
    <x v="208"/>
    <s v="Southeast"/>
    <s v="Georgia"/>
    <s v="Atlanta"/>
    <x v="5"/>
    <n v="37"/>
    <n v="98"/>
    <n v="3626"/>
    <n v="1305.3599999999999"/>
    <n v="0.36"/>
    <s v="Online"/>
  </r>
  <r>
    <s v="Sports Direct"/>
    <n v="1128299"/>
    <x v="217"/>
    <s v="Southeast"/>
    <s v="Georgia"/>
    <s v="Atlanta"/>
    <x v="0"/>
    <n v="37"/>
    <n v="137"/>
    <n v="5069"/>
    <n v="2534.5"/>
    <n v="0.5"/>
    <s v="Online"/>
  </r>
  <r>
    <s v="Sports Direct"/>
    <n v="1128299"/>
    <x v="217"/>
    <s v="Southeast"/>
    <s v="Georgia"/>
    <s v="Atlanta"/>
    <x v="1"/>
    <n v="46"/>
    <n v="101"/>
    <n v="4646"/>
    <n v="2462.38"/>
    <n v="0.53"/>
    <s v="Online"/>
  </r>
  <r>
    <s v="Sports Direct"/>
    <n v="1128299"/>
    <x v="217"/>
    <s v="Southeast"/>
    <s v="Georgia"/>
    <s v="Atlanta"/>
    <x v="2"/>
    <n v="49"/>
    <n v="113"/>
    <n v="5537"/>
    <n v="2713.13"/>
    <n v="0.49"/>
    <s v="Online"/>
  </r>
  <r>
    <s v="Sports Direct"/>
    <n v="1128299"/>
    <x v="217"/>
    <s v="Southeast"/>
    <s v="Georgia"/>
    <s v="Atlanta"/>
    <x v="3"/>
    <n v="47"/>
    <n v="73"/>
    <n v="3431"/>
    <n v="1784.1200000000001"/>
    <n v="0.52"/>
    <s v="Online"/>
  </r>
  <r>
    <s v="Sports Direct"/>
    <n v="1128299"/>
    <x v="217"/>
    <s v="Southeast"/>
    <s v="Georgia"/>
    <s v="Atlanta"/>
    <x v="4"/>
    <n v="51"/>
    <n v="39"/>
    <n v="1989"/>
    <n v="934.82999999999993"/>
    <n v="0.47"/>
    <s v="Online"/>
  </r>
  <r>
    <s v="Sports Direct"/>
    <n v="1128299"/>
    <x v="217"/>
    <s v="Southeast"/>
    <s v="Georgia"/>
    <s v="Atlanta"/>
    <x v="5"/>
    <n v="48"/>
    <n v="95"/>
    <n v="4560"/>
    <n v="1641.6"/>
    <n v="0.36"/>
    <s v="Online"/>
  </r>
  <r>
    <s v="Sports Direct"/>
    <n v="1128299"/>
    <x v="236"/>
    <s v="Southeast"/>
    <s v="Georgia"/>
    <s v="Atlanta"/>
    <x v="0"/>
    <n v="45"/>
    <n v="142"/>
    <n v="6390"/>
    <n v="3258.9"/>
    <n v="0.51"/>
    <s v="Online"/>
  </r>
  <r>
    <s v="Sports Direct"/>
    <n v="1128299"/>
    <x v="236"/>
    <s v="Southeast"/>
    <s v="Georgia"/>
    <s v="Atlanta"/>
    <x v="1"/>
    <n v="51"/>
    <n v="88"/>
    <n v="4488"/>
    <n v="2244"/>
    <n v="0.5"/>
    <s v="Online"/>
  </r>
  <r>
    <s v="Sports Direct"/>
    <n v="1128299"/>
    <x v="236"/>
    <s v="Southeast"/>
    <s v="Georgia"/>
    <s v="Atlanta"/>
    <x v="2"/>
    <n v="50"/>
    <n v="94"/>
    <n v="4700"/>
    <n v="2350"/>
    <n v="0.5"/>
    <s v="Online"/>
  </r>
  <r>
    <s v="Sports Direct"/>
    <n v="1128299"/>
    <x v="236"/>
    <s v="Southeast"/>
    <s v="Georgia"/>
    <s v="Atlanta"/>
    <x v="3"/>
    <n v="48"/>
    <n v="69"/>
    <n v="3312"/>
    <n v="1821.6000000000001"/>
    <n v="0.55000000000000004"/>
    <s v="Online"/>
  </r>
  <r>
    <s v="Sports Direct"/>
    <n v="1128299"/>
    <x v="236"/>
    <s v="Southeast"/>
    <s v="Georgia"/>
    <s v="Atlanta"/>
    <x v="4"/>
    <n v="52"/>
    <n v="53"/>
    <n v="2756"/>
    <n v="1322.8799999999999"/>
    <n v="0.48"/>
    <s v="Online"/>
  </r>
  <r>
    <s v="Sports Direct"/>
    <n v="1128299"/>
    <x v="236"/>
    <s v="Southeast"/>
    <s v="Georgia"/>
    <s v="Atlanta"/>
    <x v="5"/>
    <n v="63"/>
    <n v="105"/>
    <n v="6615"/>
    <n v="2646"/>
    <n v="0.4"/>
    <s v="Online"/>
  </r>
  <r>
    <s v="Sports Direct"/>
    <n v="1128299"/>
    <x v="267"/>
    <s v="Southeast"/>
    <s v="Georgia"/>
    <s v="Atlanta"/>
    <x v="0"/>
    <n v="47"/>
    <n v="160"/>
    <n v="7520"/>
    <n v="4060.8"/>
    <n v="0.54"/>
    <s v="Online"/>
  </r>
  <r>
    <s v="Sports Direct"/>
    <n v="1128299"/>
    <x v="267"/>
    <s v="Southeast"/>
    <s v="Georgia"/>
    <s v="Atlanta"/>
    <x v="1"/>
    <n v="52"/>
    <n v="108"/>
    <n v="5616"/>
    <n v="2920.32"/>
    <n v="0.52"/>
    <s v="Online"/>
  </r>
  <r>
    <s v="Sports Direct"/>
    <n v="1128299"/>
    <x v="267"/>
    <s v="Southeast"/>
    <s v="Georgia"/>
    <s v="Atlanta"/>
    <x v="2"/>
    <n v="52"/>
    <n v="123"/>
    <n v="6396"/>
    <n v="3198"/>
    <n v="0.5"/>
    <s v="Online"/>
  </r>
  <r>
    <s v="Sports Direct"/>
    <n v="1128299"/>
    <x v="267"/>
    <s v="Southeast"/>
    <s v="Georgia"/>
    <s v="Atlanta"/>
    <x v="3"/>
    <n v="47"/>
    <n v="91"/>
    <n v="4277"/>
    <n v="2309.58"/>
    <n v="0.54"/>
    <s v="Online"/>
  </r>
  <r>
    <s v="Sports Direct"/>
    <n v="1128299"/>
    <x v="267"/>
    <s v="Southeast"/>
    <s v="Georgia"/>
    <s v="Atlanta"/>
    <x v="4"/>
    <n v="50"/>
    <n v="56"/>
    <n v="2800"/>
    <n v="1344"/>
    <n v="0.48"/>
    <s v="Online"/>
  </r>
  <r>
    <s v="Sports Direct"/>
    <n v="1128299"/>
    <x v="267"/>
    <s v="Southeast"/>
    <s v="Georgia"/>
    <s v="Atlanta"/>
    <x v="5"/>
    <n v="64"/>
    <n v="120"/>
    <n v="7680"/>
    <n v="3072"/>
    <n v="0.4"/>
    <s v="Online"/>
  </r>
  <r>
    <s v="Sports Direct"/>
    <n v="1128299"/>
    <x v="297"/>
    <s v="Southeast"/>
    <s v="Georgia"/>
    <s v="Atlanta"/>
    <x v="0"/>
    <n v="46"/>
    <n v="176"/>
    <n v="8096"/>
    <n v="4290.88"/>
    <n v="0.53"/>
    <s v="Online"/>
  </r>
  <r>
    <s v="Sports Direct"/>
    <n v="1128299"/>
    <x v="297"/>
    <s v="Southeast"/>
    <s v="Georgia"/>
    <s v="Atlanta"/>
    <x v="1"/>
    <n v="54"/>
    <n v="147"/>
    <n v="7938"/>
    <n v="4048.38"/>
    <n v="0.51"/>
    <s v="Online"/>
  </r>
  <r>
    <s v="Sports Direct"/>
    <n v="1128299"/>
    <x v="297"/>
    <s v="Southeast"/>
    <s v="Georgia"/>
    <s v="Atlanta"/>
    <x v="2"/>
    <n v="52"/>
    <n v="142"/>
    <n v="7384"/>
    <n v="3544.3199999999997"/>
    <n v="0.48"/>
    <s v="Online"/>
  </r>
  <r>
    <s v="Sports Direct"/>
    <n v="1128299"/>
    <x v="297"/>
    <s v="Southeast"/>
    <s v="Georgia"/>
    <s v="Atlanta"/>
    <x v="3"/>
    <n v="49"/>
    <n v="120"/>
    <n v="5880"/>
    <n v="2998.8"/>
    <n v="0.51"/>
    <s v="Online"/>
  </r>
  <r>
    <s v="Sports Direct"/>
    <n v="1128299"/>
    <x v="297"/>
    <s v="Southeast"/>
    <s v="Georgia"/>
    <s v="Atlanta"/>
    <x v="4"/>
    <n v="51"/>
    <n v="72"/>
    <n v="3672"/>
    <n v="1762.56"/>
    <n v="0.48"/>
    <s v="Online"/>
  </r>
  <r>
    <s v="Sports Direct"/>
    <n v="1128299"/>
    <x v="297"/>
    <s v="Southeast"/>
    <s v="Georgia"/>
    <s v="Atlanta"/>
    <x v="5"/>
    <n v="67"/>
    <n v="150"/>
    <n v="10050"/>
    <n v="3517.5"/>
    <n v="0.35"/>
    <s v="Online"/>
  </r>
  <r>
    <s v="Sports Direct"/>
    <n v="1128299"/>
    <x v="326"/>
    <s v="Southeast"/>
    <s v="Georgia"/>
    <s v="Atlanta"/>
    <x v="0"/>
    <n v="47"/>
    <n v="196"/>
    <n v="9212"/>
    <n v="4606"/>
    <n v="0.5"/>
    <s v="Online"/>
  </r>
  <r>
    <s v="Sports Direct"/>
    <n v="1128299"/>
    <x v="326"/>
    <s v="Southeast"/>
    <s v="Georgia"/>
    <s v="Atlanta"/>
    <x v="1"/>
    <n v="51"/>
    <n v="173"/>
    <n v="8823"/>
    <n v="4499.7300000000005"/>
    <n v="0.51"/>
    <s v="Online"/>
  </r>
  <r>
    <s v="Sports Direct"/>
    <n v="1128299"/>
    <x v="326"/>
    <s v="Southeast"/>
    <s v="Georgia"/>
    <s v="Atlanta"/>
    <x v="2"/>
    <n v="50"/>
    <n v="137"/>
    <n v="6850"/>
    <n v="3425"/>
    <n v="0.5"/>
    <s v="Online"/>
  </r>
  <r>
    <s v="Sports Direct"/>
    <n v="1128299"/>
    <x v="326"/>
    <s v="Southeast"/>
    <s v="Georgia"/>
    <s v="Atlanta"/>
    <x v="3"/>
    <n v="46"/>
    <n v="128"/>
    <n v="5888"/>
    <n v="3002.88"/>
    <n v="0.51"/>
    <s v="Online"/>
  </r>
  <r>
    <s v="Sports Direct"/>
    <n v="1128299"/>
    <x v="326"/>
    <s v="Southeast"/>
    <s v="Georgia"/>
    <s v="Atlanta"/>
    <x v="4"/>
    <n v="54"/>
    <n v="138"/>
    <n v="7452"/>
    <n v="3576.96"/>
    <n v="0.48"/>
    <s v="Online"/>
  </r>
  <r>
    <s v="Sports Direct"/>
    <n v="1128299"/>
    <x v="326"/>
    <s v="Southeast"/>
    <s v="Georgia"/>
    <s v="Atlanta"/>
    <x v="5"/>
    <n v="67"/>
    <n v="143"/>
    <n v="9581"/>
    <n v="3640.78"/>
    <n v="0.38"/>
    <s v="Online"/>
  </r>
  <r>
    <s v="Sports Direct"/>
    <n v="1128299"/>
    <x v="358"/>
    <s v="Southeast"/>
    <s v="Georgia"/>
    <s v="Atlanta"/>
    <x v="0"/>
    <n v="53"/>
    <n v="182"/>
    <n v="9646"/>
    <n v="4919.46"/>
    <n v="0.51"/>
    <s v="Online"/>
  </r>
  <r>
    <s v="Sports Direct"/>
    <n v="1128299"/>
    <x v="358"/>
    <s v="Southeast"/>
    <s v="Georgia"/>
    <s v="Atlanta"/>
    <x v="1"/>
    <n v="58"/>
    <n v="175"/>
    <n v="10150"/>
    <n v="5278"/>
    <n v="0.52"/>
    <s v="Online"/>
  </r>
  <r>
    <s v="Sports Direct"/>
    <n v="1128299"/>
    <x v="358"/>
    <s v="Southeast"/>
    <s v="Georgia"/>
    <s v="Atlanta"/>
    <x v="2"/>
    <n v="54"/>
    <n v="150"/>
    <n v="8100"/>
    <n v="3725.9999999999995"/>
    <n v="0.45999999999999996"/>
    <s v="Online"/>
  </r>
  <r>
    <s v="Sports Direct"/>
    <n v="1128299"/>
    <x v="358"/>
    <s v="Southeast"/>
    <s v="Georgia"/>
    <s v="Atlanta"/>
    <x v="3"/>
    <n v="53"/>
    <n v="113"/>
    <n v="5989"/>
    <n v="3114.28"/>
    <n v="0.52"/>
    <s v="Online"/>
  </r>
  <r>
    <s v="Sports Direct"/>
    <n v="1128299"/>
    <x v="358"/>
    <s v="Southeast"/>
    <s v="Georgia"/>
    <s v="Atlanta"/>
    <x v="4"/>
    <n v="60"/>
    <n v="126"/>
    <n v="7560"/>
    <n v="3628.7999999999997"/>
    <n v="0.48"/>
    <s v="Online"/>
  </r>
  <r>
    <s v="Sports Direct"/>
    <n v="1128299"/>
    <x v="358"/>
    <s v="Southeast"/>
    <s v="Georgia"/>
    <s v="Atlanta"/>
    <x v="5"/>
    <n v="68"/>
    <n v="119"/>
    <n v="8092"/>
    <n v="2832.2"/>
    <n v="0.35"/>
    <s v="Online"/>
  </r>
  <r>
    <s v="Sports Direct"/>
    <n v="1128299"/>
    <x v="390"/>
    <s v="Southeast"/>
    <s v="Georgia"/>
    <s v="Atlanta"/>
    <x v="0"/>
    <n v="43"/>
    <n v="180"/>
    <n v="7740"/>
    <n v="4179.6000000000004"/>
    <n v="0.54"/>
    <s v="Online"/>
  </r>
  <r>
    <s v="Sports Direct"/>
    <n v="1128299"/>
    <x v="390"/>
    <s v="Southeast"/>
    <s v="Georgia"/>
    <s v="Atlanta"/>
    <x v="1"/>
    <n v="47"/>
    <n v="156"/>
    <n v="7332"/>
    <n v="4032.6000000000004"/>
    <n v="0.55000000000000004"/>
    <s v="Online"/>
  </r>
  <r>
    <s v="Sports Direct"/>
    <n v="1128299"/>
    <x v="390"/>
    <s v="Southeast"/>
    <s v="Georgia"/>
    <s v="Atlanta"/>
    <x v="2"/>
    <n v="42"/>
    <n v="135"/>
    <n v="5670"/>
    <n v="2664.8999999999996"/>
    <n v="0.47"/>
    <s v="Online"/>
  </r>
  <r>
    <s v="Sports Direct"/>
    <n v="1128299"/>
    <x v="390"/>
    <s v="Southeast"/>
    <s v="Georgia"/>
    <s v="Atlanta"/>
    <x v="3"/>
    <n v="43"/>
    <n v="120"/>
    <n v="5160"/>
    <n v="2786.4"/>
    <n v="0.54"/>
    <s v="Online"/>
  </r>
  <r>
    <s v="Sports Direct"/>
    <n v="1128299"/>
    <x v="390"/>
    <s v="Southeast"/>
    <s v="Georgia"/>
    <s v="Atlanta"/>
    <x v="4"/>
    <n v="54"/>
    <n v="100"/>
    <n v="5400"/>
    <n v="2592"/>
    <n v="0.48"/>
    <s v="Online"/>
  </r>
  <r>
    <s v="Sports Direct"/>
    <n v="1128299"/>
    <x v="390"/>
    <s v="Southeast"/>
    <s v="Georgia"/>
    <s v="Atlanta"/>
    <x v="5"/>
    <n v="59"/>
    <n v="131"/>
    <n v="7729"/>
    <n v="3091.6000000000004"/>
    <n v="0.4"/>
    <s v="Online"/>
  </r>
  <r>
    <s v="Sports Direct"/>
    <n v="1128299"/>
    <x v="419"/>
    <s v="Southeast"/>
    <s v="Georgia"/>
    <s v="Atlanta"/>
    <x v="0"/>
    <n v="42"/>
    <n v="131"/>
    <n v="5502"/>
    <n v="2806.02"/>
    <n v="0.51"/>
    <s v="Online"/>
  </r>
  <r>
    <s v="Sports Direct"/>
    <n v="1128299"/>
    <x v="419"/>
    <s v="Southeast"/>
    <s v="Georgia"/>
    <s v="Atlanta"/>
    <x v="1"/>
    <n v="47"/>
    <n v="142"/>
    <n v="6674"/>
    <n v="3470.48"/>
    <n v="0.52"/>
    <s v="Online"/>
  </r>
  <r>
    <s v="Sports Direct"/>
    <n v="1128299"/>
    <x v="419"/>
    <s v="Southeast"/>
    <s v="Georgia"/>
    <s v="Atlanta"/>
    <x v="2"/>
    <n v="42"/>
    <n v="105"/>
    <n v="4410"/>
    <n v="2072.6999999999998"/>
    <n v="0.47"/>
    <s v="Online"/>
  </r>
  <r>
    <s v="Sports Direct"/>
    <n v="1128299"/>
    <x v="419"/>
    <s v="Southeast"/>
    <s v="Georgia"/>
    <s v="Atlanta"/>
    <x v="3"/>
    <n v="44"/>
    <n v="88"/>
    <n v="3872"/>
    <n v="1936"/>
    <n v="0.5"/>
    <s v="Online"/>
  </r>
  <r>
    <s v="Sports Direct"/>
    <n v="1128299"/>
    <x v="419"/>
    <s v="Southeast"/>
    <s v="Georgia"/>
    <s v="Atlanta"/>
    <x v="4"/>
    <n v="50"/>
    <n v="90"/>
    <n v="4500"/>
    <n v="2070"/>
    <n v="0.45999999999999996"/>
    <s v="Online"/>
  </r>
  <r>
    <s v="Sports Direct"/>
    <n v="1128299"/>
    <x v="419"/>
    <s v="Southeast"/>
    <s v="Georgia"/>
    <s v="Atlanta"/>
    <x v="5"/>
    <n v="64"/>
    <n v="102"/>
    <n v="6528"/>
    <n v="2545.92"/>
    <n v="0.39"/>
    <s v="Online"/>
  </r>
  <r>
    <s v="Sports Direct"/>
    <n v="1128299"/>
    <x v="450"/>
    <s v="Southeast"/>
    <s v="Georgia"/>
    <s v="Atlanta"/>
    <x v="0"/>
    <n v="51"/>
    <n v="137"/>
    <n v="6987"/>
    <n v="3563.37"/>
    <n v="0.51"/>
    <s v="Online"/>
  </r>
  <r>
    <s v="Sports Direct"/>
    <n v="1128299"/>
    <x v="450"/>
    <s v="Southeast"/>
    <s v="Georgia"/>
    <s v="Atlanta"/>
    <x v="1"/>
    <n v="58"/>
    <n v="173"/>
    <n v="10034"/>
    <n v="5418.3600000000006"/>
    <n v="0.54"/>
    <s v="Online"/>
  </r>
  <r>
    <s v="Sports Direct"/>
    <n v="1128299"/>
    <x v="450"/>
    <s v="Southeast"/>
    <s v="Georgia"/>
    <s v="Atlanta"/>
    <x v="2"/>
    <n v="54"/>
    <n v="115"/>
    <n v="6210"/>
    <n v="2918.7"/>
    <n v="0.47"/>
    <s v="Online"/>
  </r>
  <r>
    <s v="Sports Direct"/>
    <n v="1128299"/>
    <x v="450"/>
    <s v="Southeast"/>
    <s v="Georgia"/>
    <s v="Atlanta"/>
    <x v="3"/>
    <n v="51"/>
    <n v="116"/>
    <n v="5916"/>
    <n v="3076.32"/>
    <n v="0.52"/>
    <s v="Online"/>
  </r>
  <r>
    <s v="Sports Direct"/>
    <n v="1128299"/>
    <x v="450"/>
    <s v="Southeast"/>
    <s v="Georgia"/>
    <s v="Atlanta"/>
    <x v="4"/>
    <n v="60"/>
    <n v="102"/>
    <n v="6120"/>
    <n v="2876.3999999999996"/>
    <n v="0.47"/>
    <s v="Online"/>
  </r>
  <r>
    <s v="Sports Direct"/>
    <n v="1128299"/>
    <x v="450"/>
    <s v="Southeast"/>
    <s v="Georgia"/>
    <s v="Atlanta"/>
    <x v="5"/>
    <n v="65"/>
    <n v="124"/>
    <n v="8060"/>
    <n v="2821"/>
    <n v="0.35"/>
    <s v="Online"/>
  </r>
  <r>
    <s v="Sports Direct"/>
    <n v="1128299"/>
    <x v="479"/>
    <s v="Southeast"/>
    <s v="Georgia"/>
    <s v="Atlanta"/>
    <x v="0"/>
    <n v="50"/>
    <n v="203"/>
    <n v="10150"/>
    <n v="5582.5"/>
    <n v="0.55000000000000004"/>
    <s v="Online"/>
  </r>
  <r>
    <s v="Sports Direct"/>
    <n v="1128299"/>
    <x v="479"/>
    <s v="Southeast"/>
    <s v="Georgia"/>
    <s v="Atlanta"/>
    <x v="1"/>
    <n v="58"/>
    <n v="189"/>
    <n v="10962"/>
    <n v="5809.8600000000006"/>
    <n v="0.53"/>
    <s v="Online"/>
  </r>
  <r>
    <s v="Foot Locker"/>
    <n v="1128299"/>
    <x v="479"/>
    <s v="Southeast"/>
    <s v="Georgia"/>
    <s v="Atlanta"/>
    <x v="2"/>
    <n v="53"/>
    <n v="138"/>
    <n v="7314"/>
    <n v="3657"/>
    <n v="0.5"/>
    <s v="Online"/>
  </r>
  <r>
    <s v="Foot Locker"/>
    <n v="1128299"/>
    <x v="479"/>
    <s v="Southeast"/>
    <s v="Georgia"/>
    <s v="Atlanta"/>
    <x v="3"/>
    <n v="51"/>
    <n v="128"/>
    <n v="6528"/>
    <n v="3264"/>
    <n v="0.5"/>
    <s v="Online"/>
  </r>
  <r>
    <s v="Foot Locker"/>
    <n v="1128299"/>
    <x v="479"/>
    <s v="Southeast"/>
    <s v="Georgia"/>
    <s v="Atlanta"/>
    <x v="4"/>
    <n v="64"/>
    <n v="116"/>
    <n v="7424"/>
    <n v="3712"/>
    <n v="0.5"/>
    <s v="Online"/>
  </r>
  <r>
    <s v="Foot Locker"/>
    <n v="1128299"/>
    <x v="479"/>
    <s v="Southeast"/>
    <s v="Georgia"/>
    <s v="Atlanta"/>
    <x v="5"/>
    <n v="64"/>
    <n v="135"/>
    <n v="8640"/>
    <n v="3024"/>
    <n v="0.35"/>
    <s v="Online"/>
  </r>
  <r>
    <s v="Foot Locker"/>
    <n v="1185732"/>
    <x v="173"/>
    <s v="Southeast"/>
    <s v="Georgia"/>
    <s v="Atlanta"/>
    <x v="0"/>
    <n v="39"/>
    <n v="256"/>
    <n v="9984"/>
    <n v="5790.7200000000012"/>
    <n v="0.58000000000000007"/>
    <s v="Online"/>
  </r>
  <r>
    <s v="Foot Locker"/>
    <n v="1185732"/>
    <x v="173"/>
    <s v="Southeast"/>
    <s v="Georgia"/>
    <s v="Atlanta"/>
    <x v="1"/>
    <n v="37"/>
    <n v="206"/>
    <n v="7622"/>
    <n v="3429.8999999999996"/>
    <n v="0.44999999999999996"/>
    <s v="Online"/>
  </r>
  <r>
    <s v="Foot Locker"/>
    <n v="1185732"/>
    <x v="173"/>
    <s v="Southeast"/>
    <s v="Georgia"/>
    <s v="Atlanta"/>
    <x v="2"/>
    <n v="29"/>
    <n v="248"/>
    <n v="7192"/>
    <n v="2804.88"/>
    <n v="0.39"/>
    <s v="Online"/>
  </r>
  <r>
    <s v="Foot Locker"/>
    <n v="1185732"/>
    <x v="173"/>
    <s v="Southeast"/>
    <s v="Georgia"/>
    <s v="Atlanta"/>
    <x v="3"/>
    <n v="34"/>
    <n v="203"/>
    <n v="6902"/>
    <n v="3036.88"/>
    <n v="0.44"/>
    <s v="Online"/>
  </r>
  <r>
    <s v="Foot Locker"/>
    <n v="1185732"/>
    <x v="173"/>
    <s v="Southeast"/>
    <s v="Georgia"/>
    <s v="Atlanta"/>
    <x v="4"/>
    <n v="47"/>
    <n v="189"/>
    <n v="8883"/>
    <n v="4175.01"/>
    <n v="0.47"/>
    <s v="Online"/>
  </r>
  <r>
    <s v="Foot Locker"/>
    <n v="1185732"/>
    <x v="173"/>
    <s v="Southeast"/>
    <s v="Georgia"/>
    <s v="Atlanta"/>
    <x v="5"/>
    <n v="37"/>
    <n v="239"/>
    <n v="8843"/>
    <n v="5305.8"/>
    <n v="0.6"/>
    <s v="Online"/>
  </r>
  <r>
    <s v="Foot Locker"/>
    <n v="1185732"/>
    <x v="202"/>
    <s v="Southeast"/>
    <s v="Georgia"/>
    <s v="Atlanta"/>
    <x v="0"/>
    <n v="38"/>
    <n v="312"/>
    <n v="11856"/>
    <n v="6995.0400000000009"/>
    <n v="0.59000000000000008"/>
    <s v="Online"/>
  </r>
  <r>
    <s v="Foot Locker"/>
    <n v="1185732"/>
    <x v="202"/>
    <s v="Southeast"/>
    <s v="Georgia"/>
    <s v="Atlanta"/>
    <x v="1"/>
    <n v="39"/>
    <n v="218"/>
    <n v="8502"/>
    <n v="3910.9199999999996"/>
    <n v="0.45999999999999996"/>
    <s v="Online"/>
  </r>
  <r>
    <s v="Foot Locker"/>
    <n v="1185732"/>
    <x v="202"/>
    <s v="Southeast"/>
    <s v="Georgia"/>
    <s v="Atlanta"/>
    <x v="2"/>
    <n v="29"/>
    <n v="217"/>
    <n v="6293"/>
    <n v="2328.41"/>
    <n v="0.37"/>
    <s v="Online"/>
  </r>
  <r>
    <s v="Foot Locker"/>
    <n v="1185732"/>
    <x v="202"/>
    <s v="Southeast"/>
    <s v="South Carolina"/>
    <s v="Charleston"/>
    <x v="3"/>
    <n v="33"/>
    <n v="169"/>
    <n v="5577"/>
    <n v="2509.6499999999996"/>
    <n v="0.44999999999999996"/>
    <s v="Online"/>
  </r>
  <r>
    <s v="Foot Locker"/>
    <n v="1185732"/>
    <x v="202"/>
    <s v="Southeast"/>
    <s v="South Carolina"/>
    <s v="Charleston"/>
    <x v="4"/>
    <n v="49"/>
    <n v="189"/>
    <n v="9261"/>
    <n v="4352.67"/>
    <n v="0.47"/>
    <s v="Online"/>
  </r>
  <r>
    <s v="Foot Locker"/>
    <n v="1185732"/>
    <x v="202"/>
    <s v="Southeast"/>
    <s v="South Carolina"/>
    <s v="Charleston"/>
    <x v="5"/>
    <n v="34"/>
    <n v="216"/>
    <n v="7344"/>
    <n v="4773.6000000000004"/>
    <n v="0.65"/>
    <s v="Online"/>
  </r>
  <r>
    <s v="Foot Locker"/>
    <n v="1185732"/>
    <x v="707"/>
    <s v="Southeast"/>
    <s v="South Carolina"/>
    <s v="Charleston"/>
    <x v="0"/>
    <n v="33"/>
    <n v="265"/>
    <n v="8745"/>
    <n v="5072.1000000000004"/>
    <n v="0.58000000000000007"/>
    <s v="Online"/>
  </r>
  <r>
    <s v="Foot Locker"/>
    <n v="1185732"/>
    <x v="707"/>
    <s v="Southeast"/>
    <s v="South Carolina"/>
    <s v="Charleston"/>
    <x v="1"/>
    <n v="32"/>
    <n v="210"/>
    <n v="6720"/>
    <n v="3292.7999999999997"/>
    <n v="0.49"/>
    <s v="Online"/>
  </r>
  <r>
    <s v="Foot Locker"/>
    <n v="1185732"/>
    <x v="707"/>
    <s v="Southeast"/>
    <s v="South Carolina"/>
    <s v="Charleston"/>
    <x v="2"/>
    <n v="24"/>
    <n v="181"/>
    <n v="4344"/>
    <n v="1650.72"/>
    <n v="0.38"/>
    <s v="Online"/>
  </r>
  <r>
    <s v="Foot Locker"/>
    <n v="1185732"/>
    <x v="707"/>
    <s v="Southeast"/>
    <s v="South Carolina"/>
    <s v="Charleston"/>
    <x v="3"/>
    <n v="27"/>
    <n v="144"/>
    <n v="3888"/>
    <n v="1632.96"/>
    <n v="0.42"/>
    <s v="Online"/>
  </r>
  <r>
    <s v="Foot Locker"/>
    <n v="1185732"/>
    <x v="707"/>
    <s v="Southeast"/>
    <s v="South Carolina"/>
    <s v="Charleston"/>
    <x v="4"/>
    <n v="41"/>
    <n v="181"/>
    <n v="7421"/>
    <n v="3562.08"/>
    <n v="0.48"/>
    <s v="Online"/>
  </r>
  <r>
    <s v="Foot Locker"/>
    <n v="1185732"/>
    <x v="707"/>
    <s v="Southeast"/>
    <s v="South Carolina"/>
    <s v="Charleston"/>
    <x v="5"/>
    <n v="32"/>
    <n v="189"/>
    <n v="6048"/>
    <n v="3810.2400000000002"/>
    <n v="0.63"/>
    <s v="Online"/>
  </r>
  <r>
    <s v="Foot Locker"/>
    <n v="1185732"/>
    <x v="229"/>
    <s v="Southeast"/>
    <s v="South Carolina"/>
    <s v="Charleston"/>
    <x v="0"/>
    <n v="33"/>
    <n v="283"/>
    <n v="9339"/>
    <n v="5323.2300000000005"/>
    <n v="0.57000000000000006"/>
    <s v="Online"/>
  </r>
  <r>
    <s v="Foot Locker"/>
    <n v="1185732"/>
    <x v="229"/>
    <s v="Southeast"/>
    <s v="South Carolina"/>
    <s v="Charleston"/>
    <x v="1"/>
    <n v="34"/>
    <n v="182"/>
    <n v="6188"/>
    <n v="2846.4799999999996"/>
    <n v="0.45999999999999996"/>
    <s v="Online"/>
  </r>
  <r>
    <s v="Foot Locker"/>
    <n v="1185732"/>
    <x v="229"/>
    <s v="Southeast"/>
    <s v="South Carolina"/>
    <s v="Charleston"/>
    <x v="2"/>
    <n v="24"/>
    <n v="182"/>
    <n v="4368"/>
    <n v="1659.84"/>
    <n v="0.38"/>
    <s v="Online"/>
  </r>
  <r>
    <s v="Foot Locker"/>
    <n v="1185732"/>
    <x v="229"/>
    <s v="Southeast"/>
    <s v="South Carolina"/>
    <s v="Charleston"/>
    <x v="3"/>
    <n v="27"/>
    <n v="180"/>
    <n v="4860"/>
    <n v="2089.8000000000002"/>
    <n v="0.43"/>
    <s v="Online"/>
  </r>
  <r>
    <s v="Foot Locker"/>
    <n v="1185732"/>
    <x v="229"/>
    <s v="Southeast"/>
    <s v="South Carolina"/>
    <s v="Charleston"/>
    <x v="4"/>
    <n v="47"/>
    <n v="188"/>
    <n v="8836"/>
    <n v="4418"/>
    <n v="0.5"/>
    <s v="Online"/>
  </r>
  <r>
    <s v="Foot Locker"/>
    <n v="1185732"/>
    <x v="229"/>
    <s v="Southeast"/>
    <s v="South Carolina"/>
    <s v="Charleston"/>
    <x v="5"/>
    <n v="39"/>
    <n v="209"/>
    <n v="8151"/>
    <n v="5135.13"/>
    <n v="0.63"/>
    <s v="Online"/>
  </r>
  <r>
    <s v="Foot Locker"/>
    <n v="1185732"/>
    <x v="258"/>
    <s v="Southeast"/>
    <s v="South Carolina"/>
    <s v="Charleston"/>
    <x v="0"/>
    <n v="48"/>
    <n v="282"/>
    <n v="13536"/>
    <n v="7444.8"/>
    <n v="0.55000000000000004"/>
    <s v="Online"/>
  </r>
  <r>
    <s v="Foot Locker"/>
    <n v="1185732"/>
    <x v="258"/>
    <s v="Southeast"/>
    <s v="South Carolina"/>
    <s v="Charleston"/>
    <x v="1"/>
    <n v="45"/>
    <n v="188"/>
    <n v="8460"/>
    <n v="3806.9999999999995"/>
    <n v="0.44999999999999996"/>
    <s v="Online"/>
  </r>
  <r>
    <s v="Foot Locker"/>
    <n v="1185732"/>
    <x v="258"/>
    <s v="Southeast"/>
    <s v="South Carolina"/>
    <s v="Charleston"/>
    <x v="2"/>
    <n v="41"/>
    <n v="210"/>
    <n v="8610"/>
    <n v="3185.7"/>
    <n v="0.37"/>
    <s v="Online"/>
  </r>
  <r>
    <s v="Foot Locker"/>
    <n v="1185732"/>
    <x v="258"/>
    <s v="Southeast"/>
    <s v="South Carolina"/>
    <s v="Charleston"/>
    <x v="3"/>
    <n v="43"/>
    <n v="182"/>
    <n v="7826"/>
    <n v="3286.92"/>
    <n v="0.42"/>
    <s v="Online"/>
  </r>
  <r>
    <s v="Foot Locker"/>
    <n v="1185732"/>
    <x v="258"/>
    <s v="Southeast"/>
    <s v="South Carolina"/>
    <s v="Charleston"/>
    <x v="4"/>
    <n v="53"/>
    <n v="196"/>
    <n v="10388"/>
    <n v="5194"/>
    <n v="0.5"/>
    <s v="Online"/>
  </r>
  <r>
    <s v="Foot Locker"/>
    <n v="1185732"/>
    <x v="258"/>
    <s v="Southeast"/>
    <s v="South Carolina"/>
    <s v="Charleston"/>
    <x v="5"/>
    <n v="59"/>
    <n v="200"/>
    <n v="11800"/>
    <n v="7080"/>
    <n v="0.6"/>
    <s v="Online"/>
  </r>
  <r>
    <s v="Foot Locker"/>
    <n v="1185732"/>
    <x v="291"/>
    <s v="Southeast"/>
    <s v="South Carolina"/>
    <s v="Charleston"/>
    <x v="0"/>
    <n v="51"/>
    <n v="273"/>
    <n v="13923"/>
    <n v="7796.880000000001"/>
    <n v="0.56000000000000005"/>
    <s v="Online"/>
  </r>
  <r>
    <s v="Foot Locker"/>
    <n v="1185732"/>
    <x v="291"/>
    <s v="Southeast"/>
    <s v="South Carolina"/>
    <s v="Charleston"/>
    <x v="1"/>
    <n v="49"/>
    <n v="200"/>
    <n v="9800"/>
    <n v="4410"/>
    <n v="0.44999999999999996"/>
    <s v="Online"/>
  </r>
  <r>
    <s v="Foot Locker"/>
    <n v="1185732"/>
    <x v="291"/>
    <s v="Southeast"/>
    <s v="South Carolina"/>
    <s v="Charleston"/>
    <x v="2"/>
    <n v="47"/>
    <n v="209"/>
    <n v="9823"/>
    <n v="3536.2799999999997"/>
    <n v="0.36"/>
    <s v="Online"/>
  </r>
  <r>
    <s v="Foot Locker"/>
    <n v="1185732"/>
    <x v="291"/>
    <s v="Southeast"/>
    <s v="South Carolina"/>
    <s v="Charleston"/>
    <x v="3"/>
    <n v="47"/>
    <n v="218"/>
    <n v="10246"/>
    <n v="4610.7"/>
    <n v="0.44999999999999996"/>
    <s v="Online"/>
  </r>
  <r>
    <s v="Foot Locker"/>
    <n v="1185732"/>
    <x v="291"/>
    <s v="Southeast"/>
    <s v="South Carolina"/>
    <s v="Charleston"/>
    <x v="4"/>
    <n v="62"/>
    <n v="195"/>
    <n v="12090"/>
    <n v="5440.4999999999991"/>
    <n v="0.44999999999999996"/>
    <s v="Online"/>
  </r>
  <r>
    <s v="Foot Locker"/>
    <n v="1185732"/>
    <x v="291"/>
    <s v="Southeast"/>
    <s v="South Carolina"/>
    <s v="Charleston"/>
    <x v="5"/>
    <n v="65"/>
    <n v="250"/>
    <n v="16250"/>
    <n v="10400"/>
    <n v="0.64"/>
    <s v="Online"/>
  </r>
  <r>
    <s v="Foot Locker"/>
    <n v="1185732"/>
    <x v="319"/>
    <s v="Southeast"/>
    <s v="South Carolina"/>
    <s v="Charleston"/>
    <x v="0"/>
    <n v="63"/>
    <n v="311"/>
    <n v="19593"/>
    <n v="11559.87"/>
    <n v="0.59000000000000008"/>
    <s v="Online"/>
  </r>
  <r>
    <s v="Foot Locker"/>
    <n v="1185732"/>
    <x v="319"/>
    <s v="Southeast"/>
    <s v="South Carolina"/>
    <s v="Charleston"/>
    <x v="1"/>
    <n v="58"/>
    <n v="270"/>
    <n v="15660"/>
    <n v="7673.4"/>
    <n v="0.49"/>
    <s v="Online"/>
  </r>
  <r>
    <s v="Foot Locker"/>
    <n v="1185732"/>
    <x v="319"/>
    <s v="Southeast"/>
    <s v="South Carolina"/>
    <s v="Charleston"/>
    <x v="2"/>
    <n v="51"/>
    <n v="248"/>
    <n v="12648"/>
    <n v="4553.28"/>
    <n v="0.36"/>
    <s v="Online"/>
  </r>
  <r>
    <s v="Foot Locker"/>
    <n v="1185732"/>
    <x v="319"/>
    <s v="Southeast"/>
    <s v="South Carolina"/>
    <s v="Charleston"/>
    <x v="3"/>
    <n v="52"/>
    <n v="202"/>
    <n v="10504"/>
    <n v="4411.68"/>
    <n v="0.42"/>
    <s v="Online"/>
  </r>
  <r>
    <s v="Foot Locker"/>
    <n v="1185732"/>
    <x v="319"/>
    <s v="Southeast"/>
    <s v="South Carolina"/>
    <s v="Charleston"/>
    <x v="4"/>
    <n v="64"/>
    <n v="240"/>
    <n v="15360"/>
    <n v="6911.9999999999991"/>
    <n v="0.44999999999999996"/>
    <s v="Online"/>
  </r>
  <r>
    <s v="Foot Locker"/>
    <n v="1185732"/>
    <x v="319"/>
    <s v="Southeast"/>
    <s v="South Carolina"/>
    <s v="Charleston"/>
    <x v="5"/>
    <n v="66"/>
    <n v="244"/>
    <n v="16104"/>
    <n v="10467.6"/>
    <n v="0.65"/>
    <s v="Online"/>
  </r>
  <r>
    <s v="Foot Locker"/>
    <n v="1185732"/>
    <x v="351"/>
    <s v="Southeast"/>
    <s v="South Carolina"/>
    <s v="Charleston"/>
    <x v="0"/>
    <n v="62"/>
    <n v="326"/>
    <n v="20212"/>
    <n v="11520.840000000002"/>
    <n v="0.57000000000000006"/>
    <s v="Online"/>
  </r>
  <r>
    <s v="Foot Locker"/>
    <n v="1185732"/>
    <x v="351"/>
    <s v="Southeast"/>
    <s v="South Carolina"/>
    <s v="Charleston"/>
    <x v="1"/>
    <n v="54"/>
    <n v="243"/>
    <n v="13122"/>
    <n v="6429.78"/>
    <n v="0.49"/>
    <s v="Online"/>
  </r>
  <r>
    <s v="Foot Locker"/>
    <n v="1185732"/>
    <x v="351"/>
    <s v="Southeast"/>
    <s v="South Carolina"/>
    <s v="Charleston"/>
    <x v="2"/>
    <n v="50"/>
    <n v="231"/>
    <n v="11550"/>
    <n v="4620"/>
    <n v="0.4"/>
    <s v="Online"/>
  </r>
  <r>
    <s v="Foot Locker"/>
    <n v="1185732"/>
    <x v="351"/>
    <s v="Southeast"/>
    <s v="South Carolina"/>
    <s v="Charleston"/>
    <x v="3"/>
    <n v="44"/>
    <n v="233"/>
    <n v="10252"/>
    <n v="4203.32"/>
    <n v="0.41"/>
    <s v="Online"/>
  </r>
  <r>
    <s v="Foot Locker"/>
    <n v="1185732"/>
    <x v="351"/>
    <s v="Southeast"/>
    <s v="South Carolina"/>
    <s v="Charleston"/>
    <x v="4"/>
    <n v="51"/>
    <n v="225"/>
    <n v="11475"/>
    <n v="5278.5"/>
    <n v="0.45999999999999996"/>
    <s v="Online"/>
  </r>
  <r>
    <s v="Foot Locker"/>
    <n v="1185732"/>
    <x v="351"/>
    <s v="Southeast"/>
    <s v="South Carolina"/>
    <s v="Charleston"/>
    <x v="5"/>
    <n v="58"/>
    <n v="278"/>
    <n v="16124"/>
    <n v="9835.64"/>
    <n v="0.61"/>
    <s v="Online"/>
  </r>
  <r>
    <s v="Foot Locker"/>
    <n v="1185732"/>
    <x v="381"/>
    <s v="Southeast"/>
    <s v="South Carolina"/>
    <s v="Charleston"/>
    <x v="0"/>
    <n v="51"/>
    <n v="287"/>
    <n v="14637"/>
    <n v="8489.4600000000009"/>
    <n v="0.58000000000000007"/>
    <s v="Online"/>
  </r>
  <r>
    <s v="Foot Locker"/>
    <n v="1185732"/>
    <x v="381"/>
    <s v="Southeast"/>
    <s v="South Carolina"/>
    <s v="Charleston"/>
    <x v="1"/>
    <n v="48"/>
    <n v="223"/>
    <n v="10704"/>
    <n v="5137.92"/>
    <n v="0.48"/>
    <s v="Online"/>
  </r>
  <r>
    <s v="Foot Locker"/>
    <n v="1185732"/>
    <x v="381"/>
    <s v="Southeast"/>
    <s v="South Carolina"/>
    <s v="Charleston"/>
    <x v="2"/>
    <n v="38"/>
    <n v="196"/>
    <n v="7448"/>
    <n v="2904.7200000000003"/>
    <n v="0.39"/>
    <s v="Online"/>
  </r>
  <r>
    <s v="Foot Locker"/>
    <n v="1185732"/>
    <x v="381"/>
    <s v="Southeast"/>
    <s v="South Carolina"/>
    <s v="Charleston"/>
    <x v="3"/>
    <n v="39"/>
    <n v="210"/>
    <n v="8190"/>
    <n v="3276"/>
    <n v="0.4"/>
    <s v="Online"/>
  </r>
  <r>
    <s v="Foot Locker"/>
    <n v="1185732"/>
    <x v="381"/>
    <s v="Southeast"/>
    <s v="South Carolina"/>
    <s v="Charleston"/>
    <x v="4"/>
    <n v="48"/>
    <n v="175"/>
    <n v="8400"/>
    <n v="3863.9999999999995"/>
    <n v="0.45999999999999996"/>
    <s v="Online"/>
  </r>
  <r>
    <s v="Foot Locker"/>
    <n v="1185732"/>
    <x v="381"/>
    <s v="Southeast"/>
    <s v="South Carolina"/>
    <s v="Charleston"/>
    <x v="5"/>
    <n v="52"/>
    <n v="232"/>
    <n v="12064"/>
    <n v="7238.4"/>
    <n v="0.6"/>
    <s v="Online"/>
  </r>
  <r>
    <s v="Foot Locker"/>
    <n v="1185732"/>
    <x v="413"/>
    <s v="Southeast"/>
    <s v="South Carolina"/>
    <s v="Charleston"/>
    <x v="0"/>
    <n v="50"/>
    <n v="244"/>
    <n v="12200"/>
    <n v="7320"/>
    <n v="0.6"/>
    <s v="Online"/>
  </r>
  <r>
    <s v="Foot Locker"/>
    <n v="1185732"/>
    <x v="413"/>
    <s v="Southeast"/>
    <s v="South Carolina"/>
    <s v="Charleston"/>
    <x v="1"/>
    <n v="42"/>
    <n v="208"/>
    <n v="8736"/>
    <n v="4368"/>
    <n v="0.5"/>
    <s v="Online"/>
  </r>
  <r>
    <s v="Foot Locker"/>
    <n v="1185732"/>
    <x v="413"/>
    <s v="Southeast"/>
    <s v="South Carolina"/>
    <s v="Charleston"/>
    <x v="2"/>
    <n v="41"/>
    <n v="176"/>
    <n v="7216"/>
    <n v="2814.2400000000002"/>
    <n v="0.39"/>
    <s v="Online"/>
  </r>
  <r>
    <s v="Foot Locker"/>
    <n v="1185732"/>
    <x v="413"/>
    <s v="Southeast"/>
    <s v="South Carolina"/>
    <s v="Charleston"/>
    <x v="3"/>
    <n v="41"/>
    <n v="176"/>
    <n v="7216"/>
    <n v="2886.4"/>
    <n v="0.4"/>
    <s v="Online"/>
  </r>
  <r>
    <s v="Foot Locker"/>
    <n v="1185732"/>
    <x v="413"/>
    <s v="Southeast"/>
    <s v="South Carolina"/>
    <s v="Charleston"/>
    <x v="4"/>
    <n v="52"/>
    <n v="189"/>
    <n v="9828"/>
    <n v="4717.4399999999996"/>
    <n v="0.48"/>
    <s v="Online"/>
  </r>
  <r>
    <s v="Foot Locker"/>
    <n v="1185732"/>
    <x v="413"/>
    <s v="Southeast"/>
    <s v="South Carolina"/>
    <s v="Charleston"/>
    <x v="5"/>
    <n v="56"/>
    <n v="225"/>
    <n v="12600"/>
    <n v="8190"/>
    <n v="0.65"/>
    <s v="Online"/>
  </r>
  <r>
    <s v="Foot Locker"/>
    <n v="1185732"/>
    <x v="443"/>
    <s v="Southeast"/>
    <s v="South Carolina"/>
    <s v="Charleston"/>
    <x v="0"/>
    <n v="50"/>
    <n v="278"/>
    <n v="13900"/>
    <n v="7923.0000000000009"/>
    <n v="0.57000000000000006"/>
    <s v="Online"/>
  </r>
  <r>
    <s v="Foot Locker"/>
    <n v="1185732"/>
    <x v="443"/>
    <s v="Southeast"/>
    <s v="South Carolina"/>
    <s v="Charleston"/>
    <x v="1"/>
    <n v="44"/>
    <n v="188"/>
    <n v="8272"/>
    <n v="3722.3999999999996"/>
    <n v="0.44999999999999996"/>
    <s v="Online"/>
  </r>
  <r>
    <s v="Foot Locker"/>
    <n v="1185732"/>
    <x v="443"/>
    <s v="Southeast"/>
    <s v="South Carolina"/>
    <s v="Charleston"/>
    <x v="2"/>
    <n v="43"/>
    <n v="202"/>
    <n v="8686"/>
    <n v="3040.1"/>
    <n v="0.35"/>
    <s v="Online"/>
  </r>
  <r>
    <s v="Foot Locker"/>
    <n v="1185732"/>
    <x v="443"/>
    <s v="Southeast"/>
    <s v="South Carolina"/>
    <s v="Charleston"/>
    <x v="3"/>
    <n v="53"/>
    <n v="225"/>
    <n v="11925"/>
    <n v="5008.5"/>
    <n v="0.42"/>
    <s v="Online"/>
  </r>
  <r>
    <s v="Foot Locker"/>
    <n v="1185732"/>
    <x v="443"/>
    <s v="Southeast"/>
    <s v="South Carolina"/>
    <s v="Charleston"/>
    <x v="4"/>
    <n v="66"/>
    <n v="196"/>
    <n v="12936"/>
    <n v="6079.92"/>
    <n v="0.47"/>
    <s v="Online"/>
  </r>
  <r>
    <s v="Foot Locker"/>
    <n v="1185732"/>
    <x v="443"/>
    <s v="Southeast"/>
    <s v="South Carolina"/>
    <s v="Charleston"/>
    <x v="5"/>
    <n v="74"/>
    <n v="206"/>
    <n v="15244"/>
    <n v="9603.7199999999993"/>
    <n v="0.63"/>
    <s v="Online"/>
  </r>
  <r>
    <s v="Foot Locker"/>
    <n v="1185732"/>
    <x v="472"/>
    <s v="Southeast"/>
    <s v="South Carolina"/>
    <s v="Charleston"/>
    <x v="0"/>
    <n v="67"/>
    <n v="290"/>
    <n v="19430"/>
    <n v="11658"/>
    <n v="0.6"/>
    <s v="Online"/>
  </r>
  <r>
    <s v="Foot Locker"/>
    <n v="1185732"/>
    <x v="472"/>
    <s v="Southeast"/>
    <s v="South Carolina"/>
    <s v="Charleston"/>
    <x v="1"/>
    <n v="58"/>
    <n v="219"/>
    <n v="12702"/>
    <n v="5715.9"/>
    <n v="0.44999999999999996"/>
    <s v="Online"/>
  </r>
  <r>
    <s v="Sports Direct"/>
    <n v="1185732"/>
    <x v="472"/>
    <s v="Southeast"/>
    <s v="South Carolina"/>
    <s v="Charleston"/>
    <x v="2"/>
    <n v="56"/>
    <n v="215"/>
    <n v="12040"/>
    <n v="4214"/>
    <n v="0.35"/>
    <s v="Online"/>
  </r>
  <r>
    <s v="Sports Direct"/>
    <n v="1185732"/>
    <x v="472"/>
    <s v="Southeast"/>
    <s v="South Carolina"/>
    <s v="Charleston"/>
    <x v="3"/>
    <n v="59"/>
    <n v="194"/>
    <n v="11446"/>
    <n v="5150.7"/>
    <n v="0.44999999999999996"/>
    <s v="Online"/>
  </r>
  <r>
    <s v="Sports Direct"/>
    <n v="1185732"/>
    <x v="472"/>
    <s v="Southeast"/>
    <s v="South Carolina"/>
    <s v="Charleston"/>
    <x v="4"/>
    <n v="66"/>
    <n v="225"/>
    <n v="14850"/>
    <n v="6682.4999999999991"/>
    <n v="0.44999999999999996"/>
    <s v="Online"/>
  </r>
  <r>
    <s v="Sports Direct"/>
    <n v="1185732"/>
    <x v="472"/>
    <s v="Southeast"/>
    <s v="South Carolina"/>
    <s v="Charleston"/>
    <x v="5"/>
    <n v="68"/>
    <n v="228"/>
    <n v="15504"/>
    <n v="9302.4"/>
    <n v="0.6"/>
    <s v="Online"/>
  </r>
  <r>
    <s v="Sports Direct"/>
    <n v="1185732"/>
    <x v="170"/>
    <s v="Southeast"/>
    <s v="South Carolina"/>
    <s v="Charleston"/>
    <x v="0"/>
    <n v="33"/>
    <n v="231"/>
    <n v="7623"/>
    <n v="3811.5"/>
    <n v="0.5"/>
    <s v="Online"/>
  </r>
  <r>
    <s v="Sports Direct"/>
    <n v="1185732"/>
    <x v="170"/>
    <s v="Southeast"/>
    <s v="South Carolina"/>
    <s v="Charleston"/>
    <x v="1"/>
    <n v="34"/>
    <n v="181"/>
    <n v="6154"/>
    <n v="3077"/>
    <n v="0.5"/>
    <s v="Online"/>
  </r>
  <r>
    <s v="Sports Direct"/>
    <n v="1185732"/>
    <x v="170"/>
    <s v="Southeast"/>
    <s v="South Carolina"/>
    <s v="Charleston"/>
    <x v="2"/>
    <n v="24"/>
    <n v="189"/>
    <n v="4536"/>
    <n v="2449.44"/>
    <n v="0.54"/>
    <s v="Online"/>
  </r>
  <r>
    <s v="Sports Direct"/>
    <n v="1185732"/>
    <x v="170"/>
    <s v="Southeast"/>
    <s v="South Carolina"/>
    <s v="Charleston"/>
    <x v="3"/>
    <n v="29"/>
    <n v="173"/>
    <n v="5017"/>
    <n v="2759.3500000000004"/>
    <n v="0.55000000000000004"/>
    <s v="Online"/>
  </r>
  <r>
    <s v="Sports Direct"/>
    <n v="1185732"/>
    <x v="170"/>
    <s v="Southeast"/>
    <s v="South Carolina"/>
    <s v="Charleston"/>
    <x v="4"/>
    <n v="42"/>
    <n v="156"/>
    <n v="6552"/>
    <n v="3013.9199999999996"/>
    <n v="0.45999999999999996"/>
    <s v="Online"/>
  </r>
  <r>
    <s v="Sports Direct"/>
    <n v="1185732"/>
    <x v="170"/>
    <s v="Southeast"/>
    <s v="South Carolina"/>
    <s v="Charleston"/>
    <x v="5"/>
    <n v="34"/>
    <n v="196"/>
    <n v="6664"/>
    <n v="4264.96"/>
    <n v="0.64"/>
    <s v="Online"/>
  </r>
  <r>
    <s v="Sports Direct"/>
    <n v="1185732"/>
    <x v="199"/>
    <s v="Southeast"/>
    <s v="South Carolina"/>
    <s v="Charleston"/>
    <x v="0"/>
    <n v="34"/>
    <n v="263"/>
    <n v="8942"/>
    <n v="4471"/>
    <n v="0.5"/>
    <s v="Online"/>
  </r>
  <r>
    <s v="Sports Direct"/>
    <n v="1185732"/>
    <x v="199"/>
    <s v="Southeast"/>
    <s v="South Carolina"/>
    <s v="Charleston"/>
    <x v="1"/>
    <n v="34"/>
    <n v="188"/>
    <n v="6392"/>
    <n v="3068.16"/>
    <n v="0.48"/>
    <s v="Online"/>
  </r>
  <r>
    <s v="Sports Direct"/>
    <n v="1185732"/>
    <x v="199"/>
    <s v="Southeast"/>
    <s v="South Carolina"/>
    <s v="Charleston"/>
    <x v="2"/>
    <n v="23"/>
    <n v="169"/>
    <n v="3887"/>
    <n v="2137.8500000000004"/>
    <n v="0.55000000000000004"/>
    <s v="Online"/>
  </r>
  <r>
    <s v="Sports Direct"/>
    <n v="1185732"/>
    <x v="199"/>
    <s v="Southeast"/>
    <s v="North Carolina"/>
    <s v="Charlotte"/>
    <x v="3"/>
    <n v="29"/>
    <n v="142"/>
    <n v="4118"/>
    <n v="2059"/>
    <n v="0.5"/>
    <s v="Online"/>
  </r>
  <r>
    <s v="Sports Direct"/>
    <n v="1185732"/>
    <x v="199"/>
    <s v="Southeast"/>
    <s v="North Carolina"/>
    <s v="Charlotte"/>
    <x v="4"/>
    <n v="44"/>
    <n v="180"/>
    <n v="7920"/>
    <n v="3960"/>
    <n v="0.5"/>
    <s v="Online"/>
  </r>
  <r>
    <s v="Sports Direct"/>
    <n v="1185732"/>
    <x v="199"/>
    <s v="Southeast"/>
    <s v="North Carolina"/>
    <s v="Charlotte"/>
    <x v="5"/>
    <n v="29"/>
    <n v="203"/>
    <n v="5887"/>
    <n v="3532.2"/>
    <n v="0.6"/>
    <s v="Online"/>
  </r>
  <r>
    <s v="Sports Direct"/>
    <n v="1185732"/>
    <x v="704"/>
    <s v="Southeast"/>
    <s v="North Carolina"/>
    <s v="Charlotte"/>
    <x v="0"/>
    <n v="28"/>
    <n v="276"/>
    <n v="7728"/>
    <n v="4173.12"/>
    <n v="0.54"/>
    <s v="Online"/>
  </r>
  <r>
    <s v="Sports Direct"/>
    <n v="1185732"/>
    <x v="704"/>
    <s v="Southeast"/>
    <s v="North Carolina"/>
    <s v="Charlotte"/>
    <x v="1"/>
    <n v="29"/>
    <n v="150"/>
    <n v="4350"/>
    <n v="1957.4999999999998"/>
    <n v="0.44999999999999996"/>
    <s v="Online"/>
  </r>
  <r>
    <s v="Sports Direct"/>
    <n v="1185732"/>
    <x v="704"/>
    <s v="Southeast"/>
    <s v="North Carolina"/>
    <s v="Charlotte"/>
    <x v="2"/>
    <n v="19"/>
    <n v="181"/>
    <n v="3439"/>
    <n v="1788.28"/>
    <n v="0.52"/>
    <s v="Online"/>
  </r>
  <r>
    <s v="Sports Direct"/>
    <n v="1185732"/>
    <x v="704"/>
    <s v="Southeast"/>
    <s v="North Carolina"/>
    <s v="Charlotte"/>
    <x v="3"/>
    <n v="25"/>
    <n v="124"/>
    <n v="3100"/>
    <n v="1674"/>
    <n v="0.54"/>
    <s v="Online"/>
  </r>
  <r>
    <s v="Sports Direct"/>
    <n v="1185732"/>
    <x v="704"/>
    <s v="Southeast"/>
    <s v="North Carolina"/>
    <s v="Charlotte"/>
    <x v="4"/>
    <n v="37"/>
    <n v="158"/>
    <n v="5846"/>
    <n v="2630.7"/>
    <n v="0.44999999999999996"/>
    <s v="Online"/>
  </r>
  <r>
    <s v="Sports Direct"/>
    <n v="1185732"/>
    <x v="704"/>
    <s v="Southeast"/>
    <s v="North Carolina"/>
    <s v="Charlotte"/>
    <x v="5"/>
    <n v="27"/>
    <n v="169"/>
    <n v="4563"/>
    <n v="2829.06"/>
    <n v="0.62"/>
    <s v="Online"/>
  </r>
  <r>
    <s v="Sports Direct"/>
    <n v="1185732"/>
    <x v="721"/>
    <s v="Southeast"/>
    <s v="North Carolina"/>
    <s v="Charlotte"/>
    <x v="0"/>
    <n v="27"/>
    <n v="263"/>
    <n v="7101"/>
    <n v="3834.5400000000004"/>
    <n v="0.54"/>
    <s v="Online"/>
  </r>
  <r>
    <s v="Sports Direct"/>
    <n v="1185732"/>
    <x v="721"/>
    <s v="Southeast"/>
    <s v="North Carolina"/>
    <s v="Charlotte"/>
    <x v="1"/>
    <n v="28"/>
    <n v="155"/>
    <n v="4340"/>
    <n v="2039.8"/>
    <n v="0.47"/>
    <s v="Online"/>
  </r>
  <r>
    <s v="Sports Direct"/>
    <n v="1185732"/>
    <x v="721"/>
    <s v="Southeast"/>
    <s v="North Carolina"/>
    <s v="Charlotte"/>
    <x v="2"/>
    <n v="20"/>
    <n v="144"/>
    <n v="2880"/>
    <n v="1584.0000000000002"/>
    <n v="0.55000000000000004"/>
    <s v="Online"/>
  </r>
  <r>
    <s v="Sports Direct"/>
    <n v="1185732"/>
    <x v="721"/>
    <s v="Southeast"/>
    <s v="North Carolina"/>
    <s v="Charlotte"/>
    <x v="3"/>
    <n v="24"/>
    <n v="140"/>
    <n v="3360"/>
    <n v="1814.4"/>
    <n v="0.54"/>
    <s v="Online"/>
  </r>
  <r>
    <s v="Sports Direct"/>
    <n v="1185732"/>
    <x v="721"/>
    <s v="Southeast"/>
    <s v="North Carolina"/>
    <s v="Charlotte"/>
    <x v="4"/>
    <n v="42"/>
    <n v="131"/>
    <n v="5502"/>
    <n v="2751"/>
    <n v="0.5"/>
    <s v="Online"/>
  </r>
  <r>
    <s v="Sports Direct"/>
    <n v="1185732"/>
    <x v="721"/>
    <s v="Southeast"/>
    <s v="North Carolina"/>
    <s v="Charlotte"/>
    <x v="5"/>
    <n v="32"/>
    <n v="189"/>
    <n v="6048"/>
    <n v="3689.2799999999997"/>
    <n v="0.61"/>
    <s v="Online"/>
  </r>
  <r>
    <s v="Sports Direct"/>
    <n v="1185732"/>
    <x v="255"/>
    <s v="Southeast"/>
    <s v="North Carolina"/>
    <s v="Charlotte"/>
    <x v="0"/>
    <n v="41"/>
    <n v="246"/>
    <n v="10086"/>
    <n v="5547.3"/>
    <n v="0.55000000000000004"/>
    <s v="Online"/>
  </r>
  <r>
    <s v="Sports Direct"/>
    <n v="1185732"/>
    <x v="255"/>
    <s v="Southeast"/>
    <s v="North Carolina"/>
    <s v="Charlotte"/>
    <x v="1"/>
    <n v="42"/>
    <n v="182"/>
    <n v="7644"/>
    <n v="3516.24"/>
    <n v="0.45999999999999996"/>
    <s v="Online"/>
  </r>
  <r>
    <s v="Sports Direct"/>
    <n v="1185732"/>
    <x v="255"/>
    <s v="Southeast"/>
    <s v="North Carolina"/>
    <s v="Charlotte"/>
    <x v="2"/>
    <n v="37"/>
    <n v="169"/>
    <n v="6253"/>
    <n v="3314.09"/>
    <n v="0.53"/>
    <s v="Online"/>
  </r>
  <r>
    <s v="Sports Direct"/>
    <n v="1185732"/>
    <x v="255"/>
    <s v="Southeast"/>
    <s v="North Carolina"/>
    <s v="Charlotte"/>
    <x v="3"/>
    <n v="38"/>
    <n v="150"/>
    <n v="5700"/>
    <n v="3078"/>
    <n v="0.54"/>
    <s v="Online"/>
  </r>
  <r>
    <s v="Sports Direct"/>
    <n v="1185732"/>
    <x v="255"/>
    <s v="Southeast"/>
    <s v="North Carolina"/>
    <s v="Charlotte"/>
    <x v="4"/>
    <n v="46"/>
    <n v="150"/>
    <n v="6900"/>
    <n v="3381"/>
    <n v="0.49"/>
    <s v="Online"/>
  </r>
  <r>
    <s v="Sports Direct"/>
    <n v="1185732"/>
    <x v="255"/>
    <s v="Southeast"/>
    <s v="North Carolina"/>
    <s v="Charlotte"/>
    <x v="5"/>
    <n v="51"/>
    <n v="203"/>
    <n v="10353"/>
    <n v="6418.86"/>
    <n v="0.62"/>
    <s v="Online"/>
  </r>
  <r>
    <s v="Sports Direct"/>
    <n v="1185732"/>
    <x v="288"/>
    <s v="Southeast"/>
    <s v="North Carolina"/>
    <s v="Charlotte"/>
    <x v="0"/>
    <n v="46"/>
    <n v="238"/>
    <n v="10948"/>
    <n v="6021.4000000000005"/>
    <n v="0.55000000000000004"/>
    <s v="Online"/>
  </r>
  <r>
    <s v="Sports Direct"/>
    <n v="1185732"/>
    <x v="288"/>
    <s v="Southeast"/>
    <s v="North Carolina"/>
    <s v="Charlotte"/>
    <x v="1"/>
    <n v="42"/>
    <n v="182"/>
    <n v="7644"/>
    <n v="3592.68"/>
    <n v="0.47"/>
    <s v="Online"/>
  </r>
  <r>
    <s v="Sports Direct"/>
    <n v="1185732"/>
    <x v="288"/>
    <s v="Southeast"/>
    <s v="North Carolina"/>
    <s v="Charlotte"/>
    <x v="2"/>
    <n v="47"/>
    <n v="169"/>
    <n v="7943"/>
    <n v="4289.22"/>
    <n v="0.54"/>
    <s v="Online"/>
  </r>
  <r>
    <s v="Sports Direct"/>
    <n v="1185732"/>
    <x v="288"/>
    <s v="Southeast"/>
    <s v="North Carolina"/>
    <s v="Charlotte"/>
    <x v="3"/>
    <n v="49"/>
    <n v="169"/>
    <n v="8281"/>
    <n v="4223.3100000000004"/>
    <n v="0.51"/>
    <s v="Online"/>
  </r>
  <r>
    <s v="Sports Direct"/>
    <n v="1185732"/>
    <x v="288"/>
    <s v="Southeast"/>
    <s v="North Carolina"/>
    <s v="Charlotte"/>
    <x v="4"/>
    <n v="61"/>
    <n v="163"/>
    <n v="9943"/>
    <n v="4872.07"/>
    <n v="0.49"/>
    <s v="Online"/>
  </r>
  <r>
    <s v="Sports Direct"/>
    <n v="1185732"/>
    <x v="288"/>
    <s v="Southeast"/>
    <s v="North Carolina"/>
    <s v="Charlotte"/>
    <x v="5"/>
    <n v="67"/>
    <n v="231"/>
    <n v="15477"/>
    <n v="9286.1999999999989"/>
    <n v="0.6"/>
    <s v="Online"/>
  </r>
  <r>
    <s v="Sports Direct"/>
    <n v="1185732"/>
    <x v="316"/>
    <s v="Southeast"/>
    <s v="North Carolina"/>
    <s v="Charlotte"/>
    <x v="0"/>
    <n v="60"/>
    <n v="294"/>
    <n v="17640"/>
    <n v="8820"/>
    <n v="0.5"/>
    <s v="Online"/>
  </r>
  <r>
    <s v="Sports Direct"/>
    <n v="1185732"/>
    <x v="316"/>
    <s v="Southeast"/>
    <s v="North Carolina"/>
    <s v="Charlotte"/>
    <x v="1"/>
    <n v="58"/>
    <n v="224"/>
    <n v="12992"/>
    <n v="6496"/>
    <n v="0.5"/>
    <s v="Online"/>
  </r>
  <r>
    <s v="Sports Direct"/>
    <n v="1185732"/>
    <x v="316"/>
    <s v="Southeast"/>
    <s v="North Carolina"/>
    <s v="Charlotte"/>
    <x v="2"/>
    <n v="53"/>
    <n v="196"/>
    <n v="10388"/>
    <n v="5713.4000000000005"/>
    <n v="0.55000000000000004"/>
    <s v="Online"/>
  </r>
  <r>
    <s v="Sports Direct"/>
    <n v="1185732"/>
    <x v="316"/>
    <s v="Southeast"/>
    <s v="North Carolina"/>
    <s v="Charlotte"/>
    <x v="3"/>
    <n v="52"/>
    <n v="203"/>
    <n v="10556"/>
    <n v="5383.56"/>
    <n v="0.51"/>
    <s v="Online"/>
  </r>
  <r>
    <s v="Sports Direct"/>
    <n v="1185732"/>
    <x v="316"/>
    <s v="Southeast"/>
    <s v="North Carolina"/>
    <s v="Charlotte"/>
    <x v="4"/>
    <n v="59"/>
    <n v="182"/>
    <n v="10738"/>
    <n v="5261.62"/>
    <n v="0.49"/>
    <s v="Online"/>
  </r>
  <r>
    <s v="Sports Direct"/>
    <n v="1185732"/>
    <x v="316"/>
    <s v="Southeast"/>
    <s v="North Carolina"/>
    <s v="Charlotte"/>
    <x v="5"/>
    <n v="64"/>
    <n v="263"/>
    <n v="16832"/>
    <n v="10604.16"/>
    <n v="0.63"/>
    <s v="Online"/>
  </r>
  <r>
    <s v="Sports Direct"/>
    <n v="1185732"/>
    <x v="348"/>
    <s v="Southeast"/>
    <s v="North Carolina"/>
    <s v="Charlotte"/>
    <x v="0"/>
    <n v="61"/>
    <n v="308"/>
    <n v="18788"/>
    <n v="9957.6400000000012"/>
    <n v="0.53"/>
    <s v="Online"/>
  </r>
  <r>
    <s v="Sports Direct"/>
    <n v="1185732"/>
    <x v="348"/>
    <s v="Southeast"/>
    <s v="North Carolina"/>
    <s v="Charlotte"/>
    <x v="1"/>
    <n v="58"/>
    <n v="200"/>
    <n v="11600"/>
    <n v="5219.9999999999991"/>
    <n v="0.44999999999999996"/>
    <s v="Online"/>
  </r>
  <r>
    <s v="Sports Direct"/>
    <n v="1185732"/>
    <x v="348"/>
    <s v="Southeast"/>
    <s v="North Carolina"/>
    <s v="Charlotte"/>
    <x v="2"/>
    <n v="54"/>
    <n v="210"/>
    <n v="11340"/>
    <n v="6010.2000000000007"/>
    <n v="0.53"/>
    <s v="Online"/>
  </r>
  <r>
    <s v="Sports Direct"/>
    <n v="1185732"/>
    <x v="348"/>
    <s v="Southeast"/>
    <s v="North Carolina"/>
    <s v="Charlotte"/>
    <x v="3"/>
    <n v="44"/>
    <n v="182"/>
    <n v="8008"/>
    <n v="4244.24"/>
    <n v="0.53"/>
    <s v="Online"/>
  </r>
  <r>
    <s v="Sports Direct"/>
    <n v="1185732"/>
    <x v="348"/>
    <s v="Southeast"/>
    <s v="North Carolina"/>
    <s v="Charlotte"/>
    <x v="4"/>
    <n v="53"/>
    <n v="176"/>
    <n v="9328"/>
    <n v="4477.4399999999996"/>
    <n v="0.48"/>
    <s v="Online"/>
  </r>
  <r>
    <s v="Sports Direct"/>
    <n v="1185732"/>
    <x v="348"/>
    <s v="Southeast"/>
    <s v="North Carolina"/>
    <s v="Charlotte"/>
    <x v="5"/>
    <n v="54"/>
    <n v="231"/>
    <n v="12474"/>
    <n v="7983.3600000000006"/>
    <n v="0.64"/>
    <s v="Online"/>
  </r>
  <r>
    <s v="Sports Direct"/>
    <n v="1185732"/>
    <x v="378"/>
    <s v="Southeast"/>
    <s v="North Carolina"/>
    <s v="Charlotte"/>
    <x v="0"/>
    <n v="53"/>
    <n v="250"/>
    <n v="13250"/>
    <n v="6890"/>
    <n v="0.52"/>
    <s v="Online"/>
  </r>
  <r>
    <s v="Sports Direct"/>
    <n v="1185732"/>
    <x v="378"/>
    <s v="Southeast"/>
    <s v="North Carolina"/>
    <s v="Charlotte"/>
    <x v="1"/>
    <n v="49"/>
    <n v="181"/>
    <n v="8869"/>
    <n v="4434.5"/>
    <n v="0.5"/>
    <s v="Online"/>
  </r>
  <r>
    <s v="Sports Direct"/>
    <n v="1185732"/>
    <x v="378"/>
    <s v="Southeast"/>
    <s v="North Carolina"/>
    <s v="Charlotte"/>
    <x v="2"/>
    <n v="28"/>
    <n v="175"/>
    <n v="4900"/>
    <n v="2499"/>
    <n v="0.51"/>
    <s v="Online"/>
  </r>
  <r>
    <s v="Sports Direct"/>
    <n v="1185732"/>
    <x v="378"/>
    <s v="Southeast"/>
    <s v="North Carolina"/>
    <s v="Charlotte"/>
    <x v="3"/>
    <n v="28"/>
    <n v="150"/>
    <n v="4200"/>
    <n v="2100"/>
    <n v="0.5"/>
    <s v="Online"/>
  </r>
  <r>
    <s v="Sports Direct"/>
    <n v="1185732"/>
    <x v="378"/>
    <s v="Southeast"/>
    <s v="North Carolina"/>
    <s v="Charlotte"/>
    <x v="4"/>
    <n v="38"/>
    <n v="156"/>
    <n v="5928"/>
    <n v="2726.8799999999997"/>
    <n v="0.45999999999999996"/>
    <s v="Online"/>
  </r>
  <r>
    <s v="Sports Direct"/>
    <n v="1185732"/>
    <x v="378"/>
    <s v="Southeast"/>
    <s v="North Carolina"/>
    <s v="Charlotte"/>
    <x v="5"/>
    <n v="41"/>
    <n v="203"/>
    <n v="8323"/>
    <n v="5077.03"/>
    <n v="0.61"/>
    <s v="Online"/>
  </r>
  <r>
    <s v="Sports Direct"/>
    <n v="1185732"/>
    <x v="410"/>
    <s v="Southeast"/>
    <s v="North Carolina"/>
    <s v="Charlotte"/>
    <x v="0"/>
    <n v="42"/>
    <n v="245"/>
    <n v="10290"/>
    <n v="5556.6"/>
    <n v="0.54"/>
    <s v="Online"/>
  </r>
  <r>
    <s v="Sports Direct"/>
    <n v="1185732"/>
    <x v="410"/>
    <s v="Southeast"/>
    <s v="North Carolina"/>
    <s v="Charlotte"/>
    <x v="1"/>
    <n v="33"/>
    <n v="196"/>
    <n v="6468"/>
    <n v="2975.2799999999997"/>
    <n v="0.45999999999999996"/>
    <s v="Online"/>
  </r>
  <r>
    <s v="Sports Direct"/>
    <n v="1185732"/>
    <x v="410"/>
    <s v="Southeast"/>
    <s v="North Carolina"/>
    <s v="Charlotte"/>
    <x v="2"/>
    <n v="34"/>
    <n v="150"/>
    <n v="5100"/>
    <n v="2601"/>
    <n v="0.51"/>
    <s v="Online"/>
  </r>
  <r>
    <s v="Sports Direct"/>
    <n v="1185732"/>
    <x v="410"/>
    <s v="Southeast"/>
    <s v="North Carolina"/>
    <s v="Charlotte"/>
    <x v="3"/>
    <n v="34"/>
    <n v="160"/>
    <n v="5440"/>
    <n v="2937.6000000000004"/>
    <n v="0.54"/>
    <s v="Online"/>
  </r>
  <r>
    <s v="Sports Direct"/>
    <n v="1185732"/>
    <x v="410"/>
    <s v="Southeast"/>
    <s v="North Carolina"/>
    <s v="Charlotte"/>
    <x v="4"/>
    <n v="42"/>
    <n v="149"/>
    <n v="6258"/>
    <n v="2941.2599999999998"/>
    <n v="0.47"/>
    <s v="Online"/>
  </r>
  <r>
    <s v="Sports Direct"/>
    <n v="1185732"/>
    <x v="410"/>
    <s v="Southeast"/>
    <s v="North Carolina"/>
    <s v="Charlotte"/>
    <x v="5"/>
    <n v="48"/>
    <n v="176"/>
    <n v="8448"/>
    <n v="5322.24"/>
    <n v="0.63"/>
    <s v="Online"/>
  </r>
  <r>
    <s v="Sports Direct"/>
    <n v="1185732"/>
    <x v="440"/>
    <s v="Southeast"/>
    <s v="North Carolina"/>
    <s v="Charlotte"/>
    <x v="0"/>
    <n v="44"/>
    <n v="215"/>
    <n v="9460"/>
    <n v="5203"/>
    <n v="0.55000000000000004"/>
    <s v="Online"/>
  </r>
  <r>
    <s v="Sports Direct"/>
    <n v="1185732"/>
    <x v="440"/>
    <s v="Southeast"/>
    <s v="North Carolina"/>
    <s v="Charlotte"/>
    <x v="1"/>
    <n v="32"/>
    <n v="195"/>
    <n v="6240"/>
    <n v="2932.7999999999997"/>
    <n v="0.47"/>
    <s v="Online"/>
  </r>
  <r>
    <s v="Sports Direct"/>
    <n v="1185732"/>
    <x v="440"/>
    <s v="Southeast"/>
    <s v="North Carolina"/>
    <s v="Charlotte"/>
    <x v="2"/>
    <n v="38"/>
    <n v="167"/>
    <n v="6346"/>
    <n v="3426.84"/>
    <n v="0.54"/>
    <s v="Online"/>
  </r>
  <r>
    <s v="Sports Direct"/>
    <n v="1185732"/>
    <x v="440"/>
    <s v="Southeast"/>
    <s v="North Carolina"/>
    <s v="Charlotte"/>
    <x v="3"/>
    <n v="55"/>
    <n v="163"/>
    <n v="8965"/>
    <n v="4572.1499999999996"/>
    <n v="0.51"/>
    <s v="Online"/>
  </r>
  <r>
    <s v="Sports Direct"/>
    <n v="1185732"/>
    <x v="440"/>
    <s v="Southeast"/>
    <s v="North Carolina"/>
    <s v="Charlotte"/>
    <x v="4"/>
    <n v="72"/>
    <n v="163"/>
    <n v="11736"/>
    <n v="5750.64"/>
    <n v="0.49"/>
    <s v="Online"/>
  </r>
  <r>
    <s v="Sports Direct"/>
    <n v="1185732"/>
    <x v="440"/>
    <s v="Southeast"/>
    <s v="North Carolina"/>
    <s v="Charlotte"/>
    <x v="5"/>
    <n v="72"/>
    <n v="210"/>
    <n v="15120"/>
    <n v="9676.8000000000011"/>
    <n v="0.64"/>
    <s v="Online"/>
  </r>
  <r>
    <s v="Sports Direct"/>
    <n v="1185732"/>
    <x v="469"/>
    <s v="Southeast"/>
    <s v="North Carolina"/>
    <s v="Charlotte"/>
    <x v="0"/>
    <n v="64"/>
    <n v="244"/>
    <n v="15616"/>
    <n v="7964.16"/>
    <n v="0.51"/>
    <s v="Online"/>
  </r>
  <r>
    <s v="Sports Direct"/>
    <n v="1185732"/>
    <x v="469"/>
    <s v="Southeast"/>
    <s v="North Carolina"/>
    <s v="Charlotte"/>
    <x v="1"/>
    <n v="55"/>
    <n v="202"/>
    <n v="11110"/>
    <n v="4999.4999999999991"/>
    <n v="0.44999999999999996"/>
    <s v="Online"/>
  </r>
  <r>
    <s v="Amazon"/>
    <n v="1185732"/>
    <x v="469"/>
    <s v="Southeast"/>
    <s v="North Carolina"/>
    <s v="Charlotte"/>
    <x v="2"/>
    <n v="55"/>
    <n v="218"/>
    <n v="11990"/>
    <n v="6114.9000000000005"/>
    <n v="0.51"/>
    <s v="Online"/>
  </r>
  <r>
    <s v="Amazon"/>
    <n v="1185732"/>
    <x v="469"/>
    <s v="Southeast"/>
    <s v="North Carolina"/>
    <s v="Charlotte"/>
    <x v="3"/>
    <n v="55"/>
    <n v="196"/>
    <n v="10780"/>
    <n v="5821.2000000000007"/>
    <n v="0.54"/>
    <s v="Online"/>
  </r>
  <r>
    <s v="Amazon"/>
    <n v="1185732"/>
    <x v="469"/>
    <s v="Southeast"/>
    <s v="North Carolina"/>
    <s v="Charlotte"/>
    <x v="4"/>
    <n v="65"/>
    <n v="169"/>
    <n v="10985"/>
    <n v="5382.65"/>
    <n v="0.49"/>
    <s v="Online"/>
  </r>
  <r>
    <s v="Amazon"/>
    <n v="1185732"/>
    <x v="469"/>
    <s v="Southeast"/>
    <s v="North Carolina"/>
    <s v="Charlotte"/>
    <x v="5"/>
    <n v="69"/>
    <n v="225"/>
    <n v="15525"/>
    <n v="10091.25"/>
    <n v="0.65"/>
    <s v="Online"/>
  </r>
  <r>
    <s v="Amazon"/>
    <n v="1185732"/>
    <x v="177"/>
    <s v="Southeast"/>
    <s v="North Carolina"/>
    <s v="Charlotte"/>
    <x v="0"/>
    <n v="32"/>
    <n v="194"/>
    <n v="6208"/>
    <n v="3228.1600000000003"/>
    <n v="0.52"/>
    <s v="Online"/>
  </r>
  <r>
    <s v="Amazon"/>
    <n v="1185732"/>
    <x v="177"/>
    <s v="Southeast"/>
    <s v="North Carolina"/>
    <s v="Charlotte"/>
    <x v="1"/>
    <n v="33"/>
    <n v="150"/>
    <n v="4950"/>
    <n v="2475"/>
    <n v="0.5"/>
    <s v="Online"/>
  </r>
  <r>
    <s v="Amazon"/>
    <n v="1185732"/>
    <x v="177"/>
    <s v="Southeast"/>
    <s v="North Carolina"/>
    <s v="Charlotte"/>
    <x v="2"/>
    <n v="24"/>
    <n v="167"/>
    <n v="4008"/>
    <n v="2164.3200000000002"/>
    <n v="0.54"/>
    <s v="Online"/>
  </r>
  <r>
    <s v="Amazon"/>
    <n v="1185732"/>
    <x v="177"/>
    <s v="Southeast"/>
    <s v="North Carolina"/>
    <s v="Charlotte"/>
    <x v="3"/>
    <n v="29"/>
    <n v="123"/>
    <n v="3567"/>
    <n v="1854.8400000000001"/>
    <n v="0.52"/>
    <s v="Online"/>
  </r>
  <r>
    <s v="Amazon"/>
    <n v="1185732"/>
    <x v="177"/>
    <s v="Southeast"/>
    <s v="North Carolina"/>
    <s v="Charlotte"/>
    <x v="4"/>
    <n v="44"/>
    <n v="128"/>
    <n v="5632"/>
    <n v="2816"/>
    <n v="0.5"/>
    <s v="Online"/>
  </r>
  <r>
    <s v="Amazon"/>
    <n v="1185732"/>
    <x v="177"/>
    <s v="Southeast"/>
    <s v="North Carolina"/>
    <s v="Charlotte"/>
    <x v="5"/>
    <n v="32"/>
    <n v="173"/>
    <n v="5536"/>
    <n v="3598.4"/>
    <n v="0.65"/>
    <s v="Online"/>
  </r>
  <r>
    <s v="Amazon"/>
    <n v="1185732"/>
    <x v="206"/>
    <s v="Southeast"/>
    <s v="North Carolina"/>
    <s v="Charlotte"/>
    <x v="0"/>
    <n v="32"/>
    <n v="231"/>
    <n v="7392"/>
    <n v="3696"/>
    <n v="0.5"/>
    <s v="Online"/>
  </r>
  <r>
    <s v="Amazon"/>
    <n v="1185732"/>
    <x v="206"/>
    <s v="Southeast"/>
    <s v="North Carolina"/>
    <s v="Charlotte"/>
    <x v="1"/>
    <n v="33"/>
    <n v="143"/>
    <n v="4719"/>
    <n v="2359.5"/>
    <n v="0.5"/>
    <s v="Online"/>
  </r>
  <r>
    <s v="Amazon"/>
    <n v="1185732"/>
    <x v="206"/>
    <s v="Southeast"/>
    <s v="North Carolina"/>
    <s v="Charlotte"/>
    <x v="2"/>
    <n v="23"/>
    <n v="158"/>
    <n v="3634"/>
    <n v="1817"/>
    <n v="0.5"/>
    <s v="Online"/>
  </r>
  <r>
    <s v="Amazon"/>
    <n v="1185732"/>
    <x v="206"/>
    <s v="Midwest"/>
    <s v="Ohio"/>
    <s v="Columbus"/>
    <x v="3"/>
    <n v="29"/>
    <n v="101"/>
    <n v="2929"/>
    <n v="1464.5"/>
    <n v="0.5"/>
    <s v="Online"/>
  </r>
  <r>
    <s v="Amazon"/>
    <n v="1185732"/>
    <x v="206"/>
    <s v="Midwest"/>
    <s v="Ohio"/>
    <s v="Columbus"/>
    <x v="4"/>
    <n v="41"/>
    <n v="122"/>
    <n v="5002"/>
    <n v="2300.9199999999996"/>
    <n v="0.45999999999999996"/>
    <s v="Online"/>
  </r>
  <r>
    <s v="Amazon"/>
    <n v="1185732"/>
    <x v="206"/>
    <s v="Midwest"/>
    <s v="Ohio"/>
    <s v="Columbus"/>
    <x v="5"/>
    <n v="29"/>
    <n v="143"/>
    <n v="4147"/>
    <n v="2529.67"/>
    <n v="0.61"/>
    <s v="Online"/>
  </r>
  <r>
    <s v="Amazon"/>
    <n v="1185732"/>
    <x v="214"/>
    <s v="Midwest"/>
    <s v="Ohio"/>
    <s v="Columbus"/>
    <x v="0"/>
    <n v="27"/>
    <n v="231"/>
    <n v="6237"/>
    <n v="3243.2400000000002"/>
    <n v="0.52"/>
    <s v="Online"/>
  </r>
  <r>
    <s v="Amazon"/>
    <n v="1185732"/>
    <x v="214"/>
    <s v="Midwest"/>
    <s v="Ohio"/>
    <s v="Columbus"/>
    <x v="1"/>
    <n v="27"/>
    <n v="126"/>
    <n v="3402"/>
    <n v="1530.8999999999999"/>
    <n v="0.44999999999999996"/>
    <s v="Online"/>
  </r>
  <r>
    <s v="Amazon"/>
    <n v="1185732"/>
    <x v="214"/>
    <s v="Midwest"/>
    <s v="Ohio"/>
    <s v="Columbus"/>
    <x v="2"/>
    <n v="20"/>
    <n v="124"/>
    <n v="2480"/>
    <n v="1314.4"/>
    <n v="0.53"/>
    <s v="Online"/>
  </r>
  <r>
    <s v="Amazon"/>
    <n v="1185732"/>
    <x v="214"/>
    <s v="Midwest"/>
    <s v="Ohio"/>
    <s v="Columbus"/>
    <x v="3"/>
    <n v="24"/>
    <n v="98"/>
    <n v="2352"/>
    <n v="1223.04"/>
    <n v="0.52"/>
    <s v="Online"/>
  </r>
  <r>
    <s v="Amazon"/>
    <n v="1185732"/>
    <x v="214"/>
    <s v="Midwest"/>
    <s v="Ohio"/>
    <s v="Columbus"/>
    <x v="4"/>
    <n v="37"/>
    <n v="113"/>
    <n v="4181"/>
    <n v="2048.69"/>
    <n v="0.49"/>
    <s v="Online"/>
  </r>
  <r>
    <s v="Amazon"/>
    <n v="1185732"/>
    <x v="214"/>
    <s v="Midwest"/>
    <s v="Ohio"/>
    <s v="Columbus"/>
    <x v="5"/>
    <n v="28"/>
    <n v="128"/>
    <n v="3584"/>
    <n v="2186.2399999999998"/>
    <n v="0.61"/>
    <s v="Online"/>
  </r>
  <r>
    <s v="Amazon"/>
    <n v="1185732"/>
    <x v="233"/>
    <s v="Midwest"/>
    <s v="Ohio"/>
    <s v="Columbus"/>
    <x v="0"/>
    <n v="28"/>
    <n v="218"/>
    <n v="6104"/>
    <n v="3357.2000000000003"/>
    <n v="0.55000000000000004"/>
    <s v="Online"/>
  </r>
  <r>
    <s v="Amazon"/>
    <n v="1185732"/>
    <x v="233"/>
    <s v="Midwest"/>
    <s v="Ohio"/>
    <s v="Columbus"/>
    <x v="1"/>
    <n v="28"/>
    <n v="111"/>
    <n v="3108"/>
    <n v="1522.92"/>
    <n v="0.49"/>
    <s v="Online"/>
  </r>
  <r>
    <s v="Amazon"/>
    <n v="1185732"/>
    <x v="233"/>
    <s v="Midwest"/>
    <s v="Ohio"/>
    <s v="Columbus"/>
    <x v="2"/>
    <n v="19"/>
    <n v="106"/>
    <n v="2014"/>
    <n v="1067.42"/>
    <n v="0.53"/>
    <s v="Online"/>
  </r>
  <r>
    <s v="Amazon"/>
    <n v="1185732"/>
    <x v="233"/>
    <s v="Midwest"/>
    <s v="Ohio"/>
    <s v="Columbus"/>
    <x v="3"/>
    <n v="24"/>
    <n v="102"/>
    <n v="2448"/>
    <n v="1224"/>
    <n v="0.5"/>
    <s v="Online"/>
  </r>
  <r>
    <s v="Amazon"/>
    <n v="1185732"/>
    <x v="233"/>
    <s v="Midwest"/>
    <s v="Ohio"/>
    <s v="Columbus"/>
    <x v="4"/>
    <n v="42"/>
    <n v="101"/>
    <n v="4242"/>
    <n v="1993.7399999999998"/>
    <n v="0.47"/>
    <s v="Online"/>
  </r>
  <r>
    <s v="Amazon"/>
    <n v="1185732"/>
    <x v="233"/>
    <s v="Midwest"/>
    <s v="Ohio"/>
    <s v="Columbus"/>
    <x v="5"/>
    <n v="34"/>
    <n v="137"/>
    <n v="4658"/>
    <n v="3027.7000000000003"/>
    <n v="0.65"/>
    <s v="Online"/>
  </r>
  <r>
    <s v="Amazon"/>
    <n v="1185732"/>
    <x v="262"/>
    <s v="Midwest"/>
    <s v="Ohio"/>
    <s v="Columbus"/>
    <x v="0"/>
    <n v="42"/>
    <n v="207"/>
    <n v="8694"/>
    <n v="4347"/>
    <n v="0.5"/>
    <s v="Online"/>
  </r>
  <r>
    <s v="Amazon"/>
    <n v="1185732"/>
    <x v="262"/>
    <s v="Midwest"/>
    <s v="Ohio"/>
    <s v="Columbus"/>
    <x v="1"/>
    <n v="44"/>
    <n v="135"/>
    <n v="5940"/>
    <n v="2910.6"/>
    <n v="0.49"/>
    <s v="Online"/>
  </r>
  <r>
    <s v="Amazon"/>
    <n v="1185732"/>
    <x v="262"/>
    <s v="Midwest"/>
    <s v="Ohio"/>
    <s v="Columbus"/>
    <x v="2"/>
    <n v="39"/>
    <n v="143"/>
    <n v="5577"/>
    <n v="2844.27"/>
    <n v="0.51"/>
    <s v="Online"/>
  </r>
  <r>
    <s v="Amazon"/>
    <n v="1185732"/>
    <x v="262"/>
    <s v="Midwest"/>
    <s v="Ohio"/>
    <s v="Columbus"/>
    <x v="3"/>
    <n v="38"/>
    <n v="123"/>
    <n v="4674"/>
    <n v="2570.7000000000003"/>
    <n v="0.55000000000000004"/>
    <s v="Online"/>
  </r>
  <r>
    <s v="Amazon"/>
    <n v="1185732"/>
    <x v="262"/>
    <s v="Midwest"/>
    <s v="Ohio"/>
    <s v="Columbus"/>
    <x v="4"/>
    <n v="49"/>
    <n v="126"/>
    <n v="6174"/>
    <n v="2840.04"/>
    <n v="0.45999999999999996"/>
    <s v="Online"/>
  </r>
  <r>
    <s v="Amazon"/>
    <n v="1185732"/>
    <x v="262"/>
    <s v="Midwest"/>
    <s v="Ohio"/>
    <s v="Columbus"/>
    <x v="5"/>
    <n v="53"/>
    <n v="143"/>
    <n v="7579"/>
    <n v="4850.5600000000004"/>
    <n v="0.64"/>
    <s v="Online"/>
  </r>
  <r>
    <s v="Amazon"/>
    <n v="1185732"/>
    <x v="295"/>
    <s v="Midwest"/>
    <s v="Ohio"/>
    <s v="Columbus"/>
    <x v="0"/>
    <n v="49"/>
    <n v="232"/>
    <n v="11368"/>
    <n v="6025.04"/>
    <n v="0.53"/>
    <s v="Online"/>
  </r>
  <r>
    <s v="Amazon"/>
    <n v="1185732"/>
    <x v="295"/>
    <s v="Midwest"/>
    <s v="Ohio"/>
    <s v="Columbus"/>
    <x v="1"/>
    <n v="41"/>
    <n v="138"/>
    <n v="5658"/>
    <n v="2602.6799999999998"/>
    <n v="0.45999999999999996"/>
    <s v="Online"/>
  </r>
  <r>
    <s v="Amazon"/>
    <n v="1185732"/>
    <x v="295"/>
    <s v="Midwest"/>
    <s v="Ohio"/>
    <s v="Columbus"/>
    <x v="2"/>
    <n v="49"/>
    <n v="142"/>
    <n v="6958"/>
    <n v="3757.32"/>
    <n v="0.54"/>
    <s v="Online"/>
  </r>
  <r>
    <s v="Amazon"/>
    <n v="1185732"/>
    <x v="295"/>
    <s v="Midwest"/>
    <s v="Ohio"/>
    <s v="Columbus"/>
    <x v="3"/>
    <n v="49"/>
    <n v="140"/>
    <n v="6860"/>
    <n v="3498.6"/>
    <n v="0.51"/>
    <s v="Online"/>
  </r>
  <r>
    <s v="Amazon"/>
    <n v="1185732"/>
    <x v="295"/>
    <s v="Midwest"/>
    <s v="Ohio"/>
    <s v="Columbus"/>
    <x v="4"/>
    <n v="62"/>
    <n v="150"/>
    <n v="9300"/>
    <n v="4371"/>
    <n v="0.47"/>
    <s v="Online"/>
  </r>
  <r>
    <s v="Amazon"/>
    <n v="1185732"/>
    <x v="295"/>
    <s v="Midwest"/>
    <s v="Ohio"/>
    <s v="Columbus"/>
    <x v="5"/>
    <n v="64"/>
    <n v="196"/>
    <n v="12544"/>
    <n v="7777.28"/>
    <n v="0.62"/>
    <s v="Online"/>
  </r>
  <r>
    <s v="Amazon"/>
    <n v="1185732"/>
    <x v="323"/>
    <s v="Midwest"/>
    <s v="Ohio"/>
    <s v="Columbus"/>
    <x v="0"/>
    <n v="63"/>
    <n v="252"/>
    <n v="15876"/>
    <n v="8255.52"/>
    <n v="0.52"/>
    <s v="Online"/>
  </r>
  <r>
    <s v="Amazon"/>
    <n v="1185732"/>
    <x v="323"/>
    <s v="Midwest"/>
    <s v="Ohio"/>
    <s v="Columbus"/>
    <x v="1"/>
    <n v="56"/>
    <n v="195"/>
    <n v="10920"/>
    <n v="5132.3999999999996"/>
    <n v="0.47"/>
    <s v="Online"/>
  </r>
  <r>
    <s v="Amazon"/>
    <n v="1185732"/>
    <x v="323"/>
    <s v="Midwest"/>
    <s v="Ohio"/>
    <s v="Columbus"/>
    <x v="2"/>
    <n v="51"/>
    <n v="173"/>
    <n v="8823"/>
    <n v="4499.7300000000005"/>
    <n v="0.51"/>
    <s v="Online"/>
  </r>
  <r>
    <s v="Amazon"/>
    <n v="1185732"/>
    <x v="323"/>
    <s v="Midwest"/>
    <s v="Ohio"/>
    <s v="Columbus"/>
    <x v="3"/>
    <n v="53"/>
    <n v="152"/>
    <n v="8056"/>
    <n v="4350.2400000000007"/>
    <n v="0.54"/>
    <s v="Online"/>
  </r>
  <r>
    <s v="Amazon"/>
    <n v="1185732"/>
    <x v="323"/>
    <s v="Midwest"/>
    <s v="Ohio"/>
    <s v="Columbus"/>
    <x v="4"/>
    <n v="59"/>
    <n v="154"/>
    <n v="9086"/>
    <n v="4179.5599999999995"/>
    <n v="0.45999999999999996"/>
    <s v="Online"/>
  </r>
  <r>
    <s v="Amazon"/>
    <n v="1185732"/>
    <x v="323"/>
    <s v="Midwest"/>
    <s v="Ohio"/>
    <s v="Columbus"/>
    <x v="5"/>
    <n v="69"/>
    <n v="181"/>
    <n v="12489"/>
    <n v="7868.07"/>
    <n v="0.63"/>
    <s v="Online"/>
  </r>
  <r>
    <s v="Amazon"/>
    <n v="1185732"/>
    <x v="355"/>
    <s v="Midwest"/>
    <s v="Ohio"/>
    <s v="Columbus"/>
    <x v="0"/>
    <n v="61"/>
    <n v="228"/>
    <n v="13908"/>
    <n v="6954"/>
    <n v="0.5"/>
    <s v="Online"/>
  </r>
  <r>
    <s v="Amazon"/>
    <n v="1185732"/>
    <x v="355"/>
    <s v="Midwest"/>
    <s v="Ohio"/>
    <s v="Columbus"/>
    <x v="1"/>
    <n v="58"/>
    <n v="195"/>
    <n v="11310"/>
    <n v="5202.5999999999995"/>
    <n v="0.45999999999999996"/>
    <s v="Online"/>
  </r>
  <r>
    <s v="Amazon"/>
    <n v="1185732"/>
    <x v="355"/>
    <s v="Midwest"/>
    <s v="Ohio"/>
    <s v="Columbus"/>
    <x v="2"/>
    <n v="53"/>
    <n v="150"/>
    <n v="7950"/>
    <n v="4054.5"/>
    <n v="0.51"/>
    <s v="Online"/>
  </r>
  <r>
    <s v="Amazon"/>
    <n v="1185732"/>
    <x v="355"/>
    <s v="Midwest"/>
    <s v="Ohio"/>
    <s v="Columbus"/>
    <x v="3"/>
    <n v="41"/>
    <n v="158"/>
    <n v="6478"/>
    <n v="3303.78"/>
    <n v="0.51"/>
    <s v="Online"/>
  </r>
  <r>
    <s v="Amazon"/>
    <n v="1185732"/>
    <x v="355"/>
    <s v="Midwest"/>
    <s v="Ohio"/>
    <s v="Columbus"/>
    <x v="4"/>
    <n v="50"/>
    <n v="135"/>
    <n v="6750"/>
    <n v="3307.5"/>
    <n v="0.49"/>
    <s v="Online"/>
  </r>
  <r>
    <s v="Amazon"/>
    <n v="1185732"/>
    <x v="355"/>
    <s v="Midwest"/>
    <s v="Ohio"/>
    <s v="Columbus"/>
    <x v="5"/>
    <n v="54"/>
    <n v="169"/>
    <n v="9126"/>
    <n v="5566.86"/>
    <n v="0.61"/>
    <s v="Online"/>
  </r>
  <r>
    <s v="Amazon"/>
    <n v="1185732"/>
    <x v="385"/>
    <s v="Midwest"/>
    <s v="Ohio"/>
    <s v="Columbus"/>
    <x v="0"/>
    <n v="50"/>
    <n v="225"/>
    <n v="11250"/>
    <n v="6075"/>
    <n v="0.54"/>
    <s v="Online"/>
  </r>
  <r>
    <s v="Amazon"/>
    <n v="1185732"/>
    <x v="385"/>
    <s v="Midwest"/>
    <s v="Ohio"/>
    <s v="Columbus"/>
    <x v="1"/>
    <n v="47"/>
    <n v="173"/>
    <n v="8131"/>
    <n v="3821.5699999999997"/>
    <n v="0.47"/>
    <s v="Online"/>
  </r>
  <r>
    <s v="Amazon"/>
    <n v="1185732"/>
    <x v="385"/>
    <s v="Midwest"/>
    <s v="Ohio"/>
    <s v="Columbus"/>
    <x v="2"/>
    <n v="23"/>
    <n v="138"/>
    <n v="3174"/>
    <n v="1745.7"/>
    <n v="0.55000000000000004"/>
    <s v="Online"/>
  </r>
  <r>
    <s v="Amazon"/>
    <n v="1185732"/>
    <x v="385"/>
    <s v="Midwest"/>
    <s v="Ohio"/>
    <s v="Columbus"/>
    <x v="3"/>
    <n v="24"/>
    <n v="113"/>
    <n v="2712"/>
    <n v="1383.1200000000001"/>
    <n v="0.51"/>
    <s v="Online"/>
  </r>
  <r>
    <s v="Amazon"/>
    <n v="1185732"/>
    <x v="385"/>
    <s v="Midwest"/>
    <s v="Ohio"/>
    <s v="Columbus"/>
    <x v="4"/>
    <n v="32"/>
    <n v="122"/>
    <n v="3904"/>
    <n v="1873.9199999999998"/>
    <n v="0.48"/>
    <s v="Online"/>
  </r>
  <r>
    <s v="Amazon"/>
    <n v="1185732"/>
    <x v="385"/>
    <s v="Midwest"/>
    <s v="Ohio"/>
    <s v="Columbus"/>
    <x v="5"/>
    <n v="37"/>
    <n v="138"/>
    <n v="5106"/>
    <n v="3165.72"/>
    <n v="0.62"/>
    <s v="Online"/>
  </r>
  <r>
    <s v="Amazon"/>
    <n v="1185732"/>
    <x v="417"/>
    <s v="Midwest"/>
    <s v="Ohio"/>
    <s v="Columbus"/>
    <x v="0"/>
    <n v="36"/>
    <n v="210"/>
    <n v="7560"/>
    <n v="3931.2000000000003"/>
    <n v="0.52"/>
    <s v="Online"/>
  </r>
  <r>
    <s v="Amazon"/>
    <n v="1185732"/>
    <x v="417"/>
    <s v="Midwest"/>
    <s v="Ohio"/>
    <s v="Columbus"/>
    <x v="1"/>
    <n v="29"/>
    <n v="138"/>
    <n v="4002"/>
    <n v="1880.9399999999998"/>
    <n v="0.47"/>
    <s v="Online"/>
  </r>
  <r>
    <s v="Amazon"/>
    <n v="1185732"/>
    <x v="417"/>
    <s v="Midwest"/>
    <s v="Ohio"/>
    <s v="Columbus"/>
    <x v="2"/>
    <n v="27"/>
    <n v="106"/>
    <n v="2862"/>
    <n v="1516.8600000000001"/>
    <n v="0.53"/>
    <s v="Online"/>
  </r>
  <r>
    <s v="Amazon"/>
    <n v="1185732"/>
    <x v="417"/>
    <s v="Midwest"/>
    <s v="Ohio"/>
    <s v="Columbus"/>
    <x v="3"/>
    <n v="29"/>
    <n v="112"/>
    <n v="3248"/>
    <n v="1656.48"/>
    <n v="0.51"/>
    <s v="Online"/>
  </r>
  <r>
    <s v="Amazon"/>
    <n v="1185732"/>
    <x v="417"/>
    <s v="Midwest"/>
    <s v="Ohio"/>
    <s v="Columbus"/>
    <x v="4"/>
    <n v="37"/>
    <n v="116"/>
    <n v="4292"/>
    <n v="1974.32"/>
    <n v="0.45999999999999996"/>
    <s v="Online"/>
  </r>
  <r>
    <s v="Amazon"/>
    <n v="1185732"/>
    <x v="417"/>
    <s v="Midwest"/>
    <s v="Ohio"/>
    <s v="Columbus"/>
    <x v="5"/>
    <n v="38"/>
    <n v="147"/>
    <n v="5586"/>
    <n v="3519.18"/>
    <n v="0.63"/>
    <s v="Online"/>
  </r>
  <r>
    <s v="Amazon"/>
    <n v="1185732"/>
    <x v="447"/>
    <s v="Midwest"/>
    <s v="Ohio"/>
    <s v="Columbus"/>
    <x v="0"/>
    <n v="34"/>
    <n v="169"/>
    <n v="5746"/>
    <n v="2987.92"/>
    <n v="0.52"/>
    <s v="Online"/>
  </r>
  <r>
    <s v="Amazon"/>
    <n v="1185732"/>
    <x v="447"/>
    <s v="Midwest"/>
    <s v="Ohio"/>
    <s v="Columbus"/>
    <x v="1"/>
    <n v="24"/>
    <n v="140"/>
    <n v="3360"/>
    <n v="1511.9999999999998"/>
    <n v="0.44999999999999996"/>
    <s v="Online"/>
  </r>
  <r>
    <s v="Amazon"/>
    <n v="1185732"/>
    <x v="447"/>
    <s v="Midwest"/>
    <s v="Ohio"/>
    <s v="Columbus"/>
    <x v="2"/>
    <n v="32"/>
    <n v="116"/>
    <n v="3712"/>
    <n v="1856"/>
    <n v="0.5"/>
    <s v="Online"/>
  </r>
  <r>
    <s v="Amazon"/>
    <n v="1185732"/>
    <x v="447"/>
    <s v="Midwest"/>
    <s v="Ohio"/>
    <s v="Columbus"/>
    <x v="3"/>
    <n v="59"/>
    <n v="135"/>
    <n v="7965"/>
    <n v="3982.5"/>
    <n v="0.5"/>
    <s v="Online"/>
  </r>
  <r>
    <s v="Amazon"/>
    <n v="1185732"/>
    <x v="447"/>
    <s v="Midwest"/>
    <s v="Ohio"/>
    <s v="Columbus"/>
    <x v="4"/>
    <n v="76"/>
    <n v="138"/>
    <n v="10488"/>
    <n v="5139.12"/>
    <n v="0.49"/>
    <s v="Online"/>
  </r>
  <r>
    <s v="Amazon"/>
    <n v="1185732"/>
    <x v="447"/>
    <s v="Midwest"/>
    <s v="Ohio"/>
    <s v="Columbus"/>
    <x v="5"/>
    <n v="74"/>
    <n v="167"/>
    <n v="12358"/>
    <n v="7909.12"/>
    <n v="0.64"/>
    <s v="Online"/>
  </r>
  <r>
    <s v="Amazon"/>
    <n v="1185732"/>
    <x v="476"/>
    <s v="Midwest"/>
    <s v="Ohio"/>
    <s v="Columbus"/>
    <x v="0"/>
    <n v="70"/>
    <n v="231"/>
    <n v="16170"/>
    <n v="8085"/>
    <n v="0.5"/>
    <s v="Online"/>
  </r>
  <r>
    <s v="Amazon"/>
    <n v="1185732"/>
    <x v="476"/>
    <s v="Midwest"/>
    <s v="Ohio"/>
    <s v="Columbus"/>
    <x v="1"/>
    <n v="60"/>
    <n v="181"/>
    <n v="10860"/>
    <n v="5104.2"/>
    <n v="0.47"/>
    <s v="Online"/>
  </r>
  <r>
    <s v="West Gear"/>
    <n v="1185732"/>
    <x v="476"/>
    <s v="Midwest"/>
    <s v="Ohio"/>
    <s v="Columbus"/>
    <x v="2"/>
    <n v="59"/>
    <n v="161"/>
    <n v="9499"/>
    <n v="4939.4800000000005"/>
    <n v="0.52"/>
    <s v="Online"/>
  </r>
  <r>
    <s v="West Gear"/>
    <n v="1185732"/>
    <x v="476"/>
    <s v="Midwest"/>
    <s v="Ohio"/>
    <s v="Columbus"/>
    <x v="3"/>
    <n v="63"/>
    <n v="147"/>
    <n v="9261"/>
    <n v="4630.5"/>
    <n v="0.5"/>
    <s v="Online"/>
  </r>
  <r>
    <s v="West Gear"/>
    <n v="1185732"/>
    <x v="476"/>
    <s v="Midwest"/>
    <s v="Ohio"/>
    <s v="Columbus"/>
    <x v="4"/>
    <n v="68"/>
    <n v="142"/>
    <n v="9656"/>
    <n v="4731.4399999999996"/>
    <n v="0.49"/>
    <s v="Online"/>
  </r>
  <r>
    <s v="West Gear"/>
    <n v="1185732"/>
    <x v="476"/>
    <s v="Midwest"/>
    <s v="Ohio"/>
    <s v="Columbus"/>
    <x v="5"/>
    <n v="74"/>
    <n v="156"/>
    <n v="11544"/>
    <n v="6926.4"/>
    <n v="0.6"/>
    <s v="Online"/>
  </r>
  <r>
    <s v="Amazon"/>
    <n v="1185732"/>
    <x v="186"/>
    <s v="Midwest"/>
    <s v="Ohio"/>
    <s v="Columbus"/>
    <x v="0"/>
    <n v="37"/>
    <n v="135"/>
    <n v="4995"/>
    <n v="2697.3"/>
    <n v="0.54"/>
    <s v="Online"/>
  </r>
  <r>
    <s v="Amazon"/>
    <n v="1185732"/>
    <x v="186"/>
    <s v="Midwest"/>
    <s v="Ohio"/>
    <s v="Columbus"/>
    <x v="1"/>
    <n v="38"/>
    <n v="78"/>
    <n v="2964"/>
    <n v="1393.08"/>
    <n v="0.47"/>
    <s v="Online"/>
  </r>
  <r>
    <s v="Amazon"/>
    <n v="1185732"/>
    <x v="186"/>
    <s v="Midwest"/>
    <s v="Ohio"/>
    <s v="Columbus"/>
    <x v="2"/>
    <n v="28"/>
    <n v="75"/>
    <n v="2100"/>
    <n v="1092"/>
    <n v="0.52"/>
    <s v="Online"/>
  </r>
  <r>
    <s v="Amazon"/>
    <n v="1185732"/>
    <x v="186"/>
    <s v="Midwest"/>
    <s v="Ohio"/>
    <s v="Columbus"/>
    <x v="3"/>
    <n v="34"/>
    <n v="42"/>
    <n v="1428"/>
    <n v="714"/>
    <n v="0.5"/>
    <s v="Online"/>
  </r>
  <r>
    <s v="Amazon"/>
    <n v="1185732"/>
    <x v="186"/>
    <s v="Midwest"/>
    <s v="Ohio"/>
    <s v="Columbus"/>
    <x v="4"/>
    <n v="46"/>
    <n v="52"/>
    <n v="2392"/>
    <n v="1124.24"/>
    <n v="0.47"/>
    <s v="Online"/>
  </r>
  <r>
    <s v="Amazon"/>
    <n v="1185732"/>
    <x v="186"/>
    <s v="Midwest"/>
    <s v="Ohio"/>
    <s v="Columbus"/>
    <x v="5"/>
    <n v="37"/>
    <n v="81"/>
    <n v="2997"/>
    <n v="1618.38"/>
    <n v="0.54"/>
    <s v="Online"/>
  </r>
  <r>
    <s v="Amazon"/>
    <n v="1185732"/>
    <x v="696"/>
    <s v="Midwest"/>
    <s v="Ohio"/>
    <s v="Columbus"/>
    <x v="0"/>
    <n v="38"/>
    <n v="138"/>
    <n v="5244"/>
    <n v="2779.32"/>
    <n v="0.53"/>
    <s v="Online"/>
  </r>
  <r>
    <s v="Amazon"/>
    <n v="1185732"/>
    <x v="696"/>
    <s v="Midwest"/>
    <s v="Ohio"/>
    <s v="Columbus"/>
    <x v="1"/>
    <n v="38"/>
    <n v="58"/>
    <n v="2204"/>
    <n v="1013.8399999999999"/>
    <n v="0.45999999999999996"/>
    <s v="Online"/>
  </r>
  <r>
    <s v="Amazon"/>
    <n v="1185732"/>
    <x v="696"/>
    <s v="Midwest"/>
    <s v="Ohio"/>
    <s v="Columbus"/>
    <x v="2"/>
    <n v="29"/>
    <n v="63"/>
    <n v="1827"/>
    <n v="968.31000000000006"/>
    <n v="0.53"/>
    <s v="Online"/>
  </r>
  <r>
    <s v="Amazon"/>
    <n v="1185732"/>
    <x v="696"/>
    <s v="Southeast"/>
    <s v="Kentucky"/>
    <s v="Louisville"/>
    <x v="3"/>
    <n v="34"/>
    <n v="34"/>
    <n v="1156"/>
    <n v="624.24"/>
    <n v="0.54"/>
    <s v="Online"/>
  </r>
  <r>
    <s v="Amazon"/>
    <n v="1185732"/>
    <x v="696"/>
    <s v="Southeast"/>
    <s v="Kentucky"/>
    <s v="Louisville"/>
    <x v="4"/>
    <n v="48"/>
    <n v="54"/>
    <n v="2592"/>
    <n v="1218.24"/>
    <n v="0.47"/>
    <s v="Online"/>
  </r>
  <r>
    <s v="Amazon"/>
    <n v="1185732"/>
    <x v="696"/>
    <s v="Southeast"/>
    <s v="Kentucky"/>
    <s v="Louisville"/>
    <x v="5"/>
    <n v="39"/>
    <n v="78"/>
    <n v="3042"/>
    <n v="1551.42"/>
    <n v="0.51"/>
    <s v="Online"/>
  </r>
  <r>
    <s v="Amazon"/>
    <n v="1185732"/>
    <x v="226"/>
    <s v="Southeast"/>
    <s v="Kentucky"/>
    <s v="Louisville"/>
    <x v="0"/>
    <n v="41"/>
    <n v="156"/>
    <n v="6396"/>
    <n v="3261.96"/>
    <n v="0.51"/>
    <s v="Online"/>
  </r>
  <r>
    <s v="Amazon"/>
    <n v="1185732"/>
    <x v="226"/>
    <s v="Southeast"/>
    <s v="Kentucky"/>
    <s v="Louisville"/>
    <x v="1"/>
    <n v="41"/>
    <n v="59"/>
    <n v="2419"/>
    <n v="1185.31"/>
    <n v="0.49"/>
    <s v="Online"/>
  </r>
  <r>
    <s v="Amazon"/>
    <n v="1185732"/>
    <x v="226"/>
    <s v="Southeast"/>
    <s v="Kentucky"/>
    <s v="Louisville"/>
    <x v="2"/>
    <n v="34"/>
    <n v="73"/>
    <n v="2482"/>
    <n v="1241"/>
    <n v="0.5"/>
    <s v="Online"/>
  </r>
  <r>
    <s v="Amazon"/>
    <n v="1185732"/>
    <x v="226"/>
    <s v="Southeast"/>
    <s v="Kentucky"/>
    <s v="Louisville"/>
    <x v="3"/>
    <n v="36"/>
    <n v="27"/>
    <n v="972"/>
    <n v="505.44"/>
    <n v="0.52"/>
    <s v="Online"/>
  </r>
  <r>
    <s v="Amazon"/>
    <n v="1185732"/>
    <x v="226"/>
    <s v="Southeast"/>
    <s v="Kentucky"/>
    <s v="Louisville"/>
    <x v="4"/>
    <n v="52"/>
    <n v="44"/>
    <n v="2288"/>
    <n v="1052.48"/>
    <n v="0.45999999999999996"/>
    <s v="Online"/>
  </r>
  <r>
    <s v="Amazon"/>
    <n v="1185732"/>
    <x v="226"/>
    <s v="Southeast"/>
    <s v="Kentucky"/>
    <s v="Louisville"/>
    <x v="5"/>
    <n v="42"/>
    <n v="65"/>
    <n v="2730"/>
    <n v="1392.3"/>
    <n v="0.51"/>
    <s v="Online"/>
  </r>
  <r>
    <s v="Amazon"/>
    <n v="1185732"/>
    <x v="245"/>
    <s v="Southeast"/>
    <s v="Kentucky"/>
    <s v="Louisville"/>
    <x v="0"/>
    <n v="41"/>
    <n v="119"/>
    <n v="4879"/>
    <n v="2683.4500000000003"/>
    <n v="0.55000000000000004"/>
    <s v="Online"/>
  </r>
  <r>
    <s v="Amazon"/>
    <n v="1185732"/>
    <x v="245"/>
    <s v="Southeast"/>
    <s v="Kentucky"/>
    <s v="Louisville"/>
    <x v="1"/>
    <n v="41"/>
    <n v="49"/>
    <n v="2009"/>
    <n v="964.31999999999994"/>
    <n v="0.48"/>
    <s v="Online"/>
  </r>
  <r>
    <s v="Amazon"/>
    <n v="1185732"/>
    <x v="245"/>
    <s v="Southeast"/>
    <s v="Kentucky"/>
    <s v="Louisville"/>
    <x v="2"/>
    <n v="38"/>
    <n v="49"/>
    <n v="1862"/>
    <n v="1024.1000000000001"/>
    <n v="0.55000000000000004"/>
    <s v="Online"/>
  </r>
  <r>
    <s v="Amazon"/>
    <n v="1185732"/>
    <x v="245"/>
    <s v="Southeast"/>
    <s v="Kentucky"/>
    <s v="Louisville"/>
    <x v="3"/>
    <n v="42"/>
    <n v="29"/>
    <n v="1218"/>
    <n v="609"/>
    <n v="0.5"/>
    <s v="Online"/>
  </r>
  <r>
    <s v="Amazon"/>
    <n v="1185732"/>
    <x v="245"/>
    <s v="Southeast"/>
    <s v="Kentucky"/>
    <s v="Louisville"/>
    <x v="4"/>
    <n v="47"/>
    <n v="35"/>
    <n v="1645"/>
    <n v="806.05"/>
    <n v="0.49"/>
    <s v="Online"/>
  </r>
  <r>
    <s v="Amazon"/>
    <n v="1185732"/>
    <x v="245"/>
    <s v="Southeast"/>
    <s v="Kentucky"/>
    <s v="Louisville"/>
    <x v="5"/>
    <n v="36"/>
    <n v="75"/>
    <n v="2700"/>
    <n v="1350"/>
    <n v="0.5"/>
    <s v="Online"/>
  </r>
  <r>
    <s v="Amazon"/>
    <n v="1185732"/>
    <x v="276"/>
    <s v="Southeast"/>
    <s v="Kentucky"/>
    <s v="Louisville"/>
    <x v="0"/>
    <n v="49"/>
    <n v="156"/>
    <n v="7644"/>
    <n v="3898.44"/>
    <n v="0.51"/>
    <s v="Online"/>
  </r>
  <r>
    <s v="Amazon"/>
    <n v="1185732"/>
    <x v="276"/>
    <s v="Southeast"/>
    <s v="Kentucky"/>
    <s v="Louisville"/>
    <x v="1"/>
    <n v="42"/>
    <n v="68"/>
    <n v="2856"/>
    <n v="1428"/>
    <n v="0.5"/>
    <s v="Online"/>
  </r>
  <r>
    <s v="Amazon"/>
    <n v="1185732"/>
    <x v="276"/>
    <s v="Southeast"/>
    <s v="Kentucky"/>
    <s v="Louisville"/>
    <x v="2"/>
    <n v="38"/>
    <n v="58"/>
    <n v="2204"/>
    <n v="1146.08"/>
    <n v="0.52"/>
    <s v="Online"/>
  </r>
  <r>
    <s v="Amazon"/>
    <n v="1185732"/>
    <x v="276"/>
    <s v="Southeast"/>
    <s v="Kentucky"/>
    <s v="Louisville"/>
    <x v="3"/>
    <n v="38"/>
    <n v="38"/>
    <n v="1444"/>
    <n v="779.7600000000001"/>
    <n v="0.54"/>
    <s v="Online"/>
  </r>
  <r>
    <s v="Amazon"/>
    <n v="1185732"/>
    <x v="276"/>
    <s v="Southeast"/>
    <s v="Kentucky"/>
    <s v="Louisville"/>
    <x v="4"/>
    <n v="46"/>
    <n v="42"/>
    <n v="1932"/>
    <n v="888.71999999999991"/>
    <n v="0.45999999999999996"/>
    <s v="Online"/>
  </r>
  <r>
    <s v="Amazon"/>
    <n v="1185732"/>
    <x v="276"/>
    <s v="Southeast"/>
    <s v="Kentucky"/>
    <s v="Louisville"/>
    <x v="5"/>
    <n v="51"/>
    <n v="83"/>
    <n v="4233"/>
    <n v="2158.83"/>
    <n v="0.51"/>
    <s v="Online"/>
  </r>
  <r>
    <s v="Amazon"/>
    <n v="1185732"/>
    <x v="306"/>
    <s v="Southeast"/>
    <s v="Kentucky"/>
    <s v="Louisville"/>
    <x v="0"/>
    <n v="36"/>
    <n v="142"/>
    <n v="5112"/>
    <n v="2556"/>
    <n v="0.5"/>
    <s v="Online"/>
  </r>
  <r>
    <s v="Amazon"/>
    <n v="1185732"/>
    <x v="306"/>
    <s v="Southeast"/>
    <s v="Kentucky"/>
    <s v="Louisville"/>
    <x v="1"/>
    <n v="33"/>
    <n v="77"/>
    <n v="2541"/>
    <n v="1245.0899999999999"/>
    <n v="0.49"/>
    <s v="Online"/>
  </r>
  <r>
    <s v="Amazon"/>
    <n v="1185732"/>
    <x v="306"/>
    <s v="Southeast"/>
    <s v="Kentucky"/>
    <s v="Louisville"/>
    <x v="2"/>
    <n v="28"/>
    <n v="56"/>
    <n v="1568"/>
    <n v="862.40000000000009"/>
    <n v="0.55000000000000004"/>
    <s v="Online"/>
  </r>
  <r>
    <s v="Amazon"/>
    <n v="1185732"/>
    <x v="306"/>
    <s v="Southeast"/>
    <s v="Kentucky"/>
    <s v="Louisville"/>
    <x v="3"/>
    <n v="29"/>
    <n v="52"/>
    <n v="1508"/>
    <n v="829.40000000000009"/>
    <n v="0.55000000000000004"/>
    <s v="Online"/>
  </r>
  <r>
    <s v="Amazon"/>
    <n v="1185732"/>
    <x v="306"/>
    <s v="Southeast"/>
    <s v="Kentucky"/>
    <s v="Louisville"/>
    <x v="4"/>
    <n v="49"/>
    <n v="54"/>
    <n v="2646"/>
    <n v="1296.54"/>
    <n v="0.49"/>
    <s v="Online"/>
  </r>
  <r>
    <s v="Amazon"/>
    <n v="1185732"/>
    <x v="306"/>
    <s v="Southeast"/>
    <s v="Kentucky"/>
    <s v="Louisville"/>
    <x v="5"/>
    <n v="52"/>
    <n v="101"/>
    <n v="5252"/>
    <n v="2731.04"/>
    <n v="0.52"/>
    <s v="Online"/>
  </r>
  <r>
    <s v="Amazon"/>
    <n v="1185732"/>
    <x v="335"/>
    <s v="Southeast"/>
    <s v="Kentucky"/>
    <s v="Louisville"/>
    <x v="0"/>
    <n v="47"/>
    <n v="168"/>
    <n v="7896"/>
    <n v="4342.8"/>
    <n v="0.55000000000000004"/>
    <s v="Online"/>
  </r>
  <r>
    <s v="Amazon"/>
    <n v="1185732"/>
    <x v="335"/>
    <s v="Southeast"/>
    <s v="Kentucky"/>
    <s v="Louisville"/>
    <x v="1"/>
    <n v="44"/>
    <n v="95"/>
    <n v="4180"/>
    <n v="2048.1999999999998"/>
    <n v="0.49"/>
    <s v="Online"/>
  </r>
  <r>
    <s v="Amazon"/>
    <n v="1185732"/>
    <x v="335"/>
    <s v="Southeast"/>
    <s v="Kentucky"/>
    <s v="Louisville"/>
    <x v="2"/>
    <n v="38"/>
    <n v="69"/>
    <n v="2622"/>
    <n v="1363.44"/>
    <n v="0.52"/>
    <s v="Online"/>
  </r>
  <r>
    <s v="Amazon"/>
    <n v="1185732"/>
    <x v="335"/>
    <s v="Southeast"/>
    <s v="Kentucky"/>
    <s v="Louisville"/>
    <x v="3"/>
    <n v="37"/>
    <n v="63"/>
    <n v="2331"/>
    <n v="1258.74"/>
    <n v="0.54"/>
    <s v="Online"/>
  </r>
  <r>
    <s v="Amazon"/>
    <n v="1185732"/>
    <x v="335"/>
    <s v="Southeast"/>
    <s v="Kentucky"/>
    <s v="Louisville"/>
    <x v="4"/>
    <n v="46"/>
    <n v="75"/>
    <n v="3450"/>
    <n v="1586.9999999999998"/>
    <n v="0.45999999999999996"/>
    <s v="Online"/>
  </r>
  <r>
    <s v="Amazon"/>
    <n v="1185732"/>
    <x v="335"/>
    <s v="Southeast"/>
    <s v="Kentucky"/>
    <s v="Louisville"/>
    <x v="5"/>
    <n v="50"/>
    <n v="115"/>
    <n v="5750"/>
    <n v="3105"/>
    <n v="0.54"/>
    <s v="Online"/>
  </r>
  <r>
    <s v="Amazon"/>
    <n v="1185732"/>
    <x v="367"/>
    <s v="Southeast"/>
    <s v="Kentucky"/>
    <s v="Louisville"/>
    <x v="0"/>
    <n v="46"/>
    <n v="167"/>
    <n v="7682"/>
    <n v="4148.2800000000007"/>
    <n v="0.54"/>
    <s v="Online"/>
  </r>
  <r>
    <s v="Amazon"/>
    <n v="1185732"/>
    <x v="367"/>
    <s v="Southeast"/>
    <s v="Kentucky"/>
    <s v="Louisville"/>
    <x v="1"/>
    <n v="41"/>
    <n v="91"/>
    <n v="3731"/>
    <n v="1753.57"/>
    <n v="0.47"/>
    <s v="Online"/>
  </r>
  <r>
    <s v="Amazon"/>
    <n v="1185732"/>
    <x v="367"/>
    <s v="Southeast"/>
    <s v="Kentucky"/>
    <s v="Louisville"/>
    <x v="2"/>
    <n v="36"/>
    <n v="80"/>
    <n v="2880"/>
    <n v="1555.2"/>
    <n v="0.54"/>
    <s v="Online"/>
  </r>
  <r>
    <s v="Amazon"/>
    <n v="1185732"/>
    <x v="367"/>
    <s v="Southeast"/>
    <s v="Kentucky"/>
    <s v="Louisville"/>
    <x v="3"/>
    <n v="38"/>
    <n v="75"/>
    <n v="2850"/>
    <n v="1425"/>
    <n v="0.5"/>
    <s v="Online"/>
  </r>
  <r>
    <s v="Amazon"/>
    <n v="1185732"/>
    <x v="367"/>
    <s v="Southeast"/>
    <s v="Kentucky"/>
    <s v="Louisville"/>
    <x v="4"/>
    <n v="49"/>
    <n v="65"/>
    <n v="3185"/>
    <n v="1560.6499999999999"/>
    <n v="0.49"/>
    <s v="Online"/>
  </r>
  <r>
    <s v="Amazon"/>
    <n v="1185732"/>
    <x v="367"/>
    <s v="Southeast"/>
    <s v="Kentucky"/>
    <s v="Louisville"/>
    <x v="5"/>
    <n v="51"/>
    <n v="120"/>
    <n v="6120"/>
    <n v="3304.8"/>
    <n v="0.54"/>
    <s v="Online"/>
  </r>
  <r>
    <s v="Amazon"/>
    <n v="1185732"/>
    <x v="399"/>
    <s v="Southeast"/>
    <s v="Kentucky"/>
    <s v="Louisville"/>
    <x v="0"/>
    <n v="48"/>
    <n v="137"/>
    <n v="6576"/>
    <n v="3485.28"/>
    <n v="0.53"/>
    <s v="Online"/>
  </r>
  <r>
    <s v="Amazon"/>
    <n v="1185732"/>
    <x v="399"/>
    <s v="Southeast"/>
    <s v="Kentucky"/>
    <s v="Louisville"/>
    <x v="1"/>
    <n v="44"/>
    <n v="94"/>
    <n v="4136"/>
    <n v="2026.6399999999999"/>
    <n v="0.49"/>
    <s v="Online"/>
  </r>
  <r>
    <s v="Amazon"/>
    <n v="1185732"/>
    <x v="399"/>
    <s v="Southeast"/>
    <s v="Kentucky"/>
    <s v="Louisville"/>
    <x v="2"/>
    <n v="33"/>
    <n v="65"/>
    <n v="2145"/>
    <n v="1136.8500000000001"/>
    <n v="0.53"/>
    <s v="Online"/>
  </r>
  <r>
    <s v="Amazon"/>
    <n v="1185732"/>
    <x v="399"/>
    <s v="Southeast"/>
    <s v="Kentucky"/>
    <s v="Louisville"/>
    <x v="3"/>
    <n v="32"/>
    <n v="54"/>
    <n v="1728"/>
    <n v="881.28"/>
    <n v="0.51"/>
    <s v="Online"/>
  </r>
  <r>
    <s v="Amazon"/>
    <n v="1185732"/>
    <x v="399"/>
    <s v="Southeast"/>
    <s v="Kentucky"/>
    <s v="Louisville"/>
    <x v="4"/>
    <n v="43"/>
    <n v="58"/>
    <n v="2494"/>
    <n v="1172.1799999999998"/>
    <n v="0.47"/>
    <s v="Online"/>
  </r>
  <r>
    <s v="Amazon"/>
    <n v="1185732"/>
    <x v="399"/>
    <s v="Southeast"/>
    <s v="Kentucky"/>
    <s v="Louisville"/>
    <x v="5"/>
    <n v="49"/>
    <n v="74"/>
    <n v="3626"/>
    <n v="1885.52"/>
    <n v="0.52"/>
    <s v="Online"/>
  </r>
  <r>
    <s v="Amazon"/>
    <n v="1185732"/>
    <x v="428"/>
    <s v="Southeast"/>
    <s v="Kentucky"/>
    <s v="Louisville"/>
    <x v="0"/>
    <n v="53"/>
    <n v="126"/>
    <n v="6678"/>
    <n v="3672.9"/>
    <n v="0.55000000000000004"/>
    <s v="Online"/>
  </r>
  <r>
    <s v="Amazon"/>
    <n v="1185732"/>
    <x v="428"/>
    <s v="Southeast"/>
    <s v="Kentucky"/>
    <s v="Louisville"/>
    <x v="1"/>
    <n v="41"/>
    <n v="83"/>
    <n v="3403"/>
    <n v="1701.5"/>
    <n v="0.5"/>
    <s v="Online"/>
  </r>
  <r>
    <s v="Amazon"/>
    <n v="1185732"/>
    <x v="428"/>
    <s v="Southeast"/>
    <s v="Kentucky"/>
    <s v="Louisville"/>
    <x v="2"/>
    <n v="43"/>
    <n v="47"/>
    <n v="2021"/>
    <n v="1091.3400000000001"/>
    <n v="0.54"/>
    <s v="Online"/>
  </r>
  <r>
    <s v="Amazon"/>
    <n v="1185732"/>
    <x v="428"/>
    <s v="Southeast"/>
    <s v="Kentucky"/>
    <s v="Louisville"/>
    <x v="3"/>
    <n v="41"/>
    <n v="42"/>
    <n v="1722"/>
    <n v="895.44"/>
    <n v="0.52"/>
    <s v="Online"/>
  </r>
  <r>
    <s v="Amazon"/>
    <n v="1185732"/>
    <x v="428"/>
    <s v="Southeast"/>
    <s v="Kentucky"/>
    <s v="Louisville"/>
    <x v="4"/>
    <n v="53"/>
    <n v="41"/>
    <n v="2173"/>
    <n v="1064.77"/>
    <n v="0.49"/>
    <s v="Online"/>
  </r>
  <r>
    <s v="Amazon"/>
    <n v="1185732"/>
    <x v="428"/>
    <s v="Southeast"/>
    <s v="Kentucky"/>
    <s v="Louisville"/>
    <x v="5"/>
    <n v="53"/>
    <n v="83"/>
    <n v="4399"/>
    <n v="2199.5"/>
    <n v="0.5"/>
    <s v="Online"/>
  </r>
  <r>
    <s v="Amazon"/>
    <n v="1185732"/>
    <x v="459"/>
    <s v="Southeast"/>
    <s v="Kentucky"/>
    <s v="Louisville"/>
    <x v="0"/>
    <n v="48"/>
    <n v="123"/>
    <n v="5904"/>
    <n v="3070.08"/>
    <n v="0.52"/>
    <s v="Online"/>
  </r>
  <r>
    <s v="Amazon"/>
    <n v="1185732"/>
    <x v="459"/>
    <s v="Southeast"/>
    <s v="Kentucky"/>
    <s v="Louisville"/>
    <x v="1"/>
    <n v="39"/>
    <n v="72"/>
    <n v="2808"/>
    <n v="1319.76"/>
    <n v="0.47"/>
    <s v="Online"/>
  </r>
  <r>
    <s v="Amazon"/>
    <n v="1185732"/>
    <x v="459"/>
    <s v="Southeast"/>
    <s v="Kentucky"/>
    <s v="Louisville"/>
    <x v="2"/>
    <n v="41"/>
    <n v="57"/>
    <n v="2337"/>
    <n v="1191.8700000000001"/>
    <n v="0.51"/>
    <s v="Online"/>
  </r>
  <r>
    <s v="Foot Locker"/>
    <n v="1185732"/>
    <x v="459"/>
    <s v="Southeast"/>
    <s v="Kentucky"/>
    <s v="Louisville"/>
    <x v="3"/>
    <n v="52"/>
    <n v="52"/>
    <n v="2704"/>
    <n v="1352"/>
    <n v="0.5"/>
    <s v="Online"/>
  </r>
  <r>
    <s v="Foot Locker"/>
    <n v="1185732"/>
    <x v="459"/>
    <s v="Southeast"/>
    <s v="Kentucky"/>
    <s v="Louisville"/>
    <x v="4"/>
    <n v="59"/>
    <n v="53"/>
    <n v="3127"/>
    <n v="1500.96"/>
    <n v="0.48"/>
    <s v="Online"/>
  </r>
  <r>
    <s v="Foot Locker"/>
    <n v="1185732"/>
    <x v="459"/>
    <s v="Southeast"/>
    <s v="Kentucky"/>
    <s v="Louisville"/>
    <x v="5"/>
    <n v="66"/>
    <n v="80"/>
    <n v="5280"/>
    <n v="2851.2000000000003"/>
    <n v="0.54"/>
    <s v="Online"/>
  </r>
  <r>
    <s v="Foot Locker"/>
    <n v="1185732"/>
    <x v="488"/>
    <s v="Southeast"/>
    <s v="Kentucky"/>
    <s v="Louisville"/>
    <x v="0"/>
    <n v="59"/>
    <n v="158"/>
    <n v="9322"/>
    <n v="5127.1000000000004"/>
    <n v="0.55000000000000004"/>
    <s v="Online"/>
  </r>
  <r>
    <s v="Foot Locker"/>
    <n v="1185732"/>
    <x v="488"/>
    <s v="Southeast"/>
    <s v="Kentucky"/>
    <s v="Louisville"/>
    <x v="1"/>
    <n v="52"/>
    <n v="98"/>
    <n v="5096"/>
    <n v="2446.08"/>
    <n v="0.48"/>
    <s v="Online"/>
  </r>
  <r>
    <s v="Foot Locker"/>
    <n v="1185732"/>
    <x v="488"/>
    <s v="Southeast"/>
    <s v="Kentucky"/>
    <s v="Louisville"/>
    <x v="2"/>
    <n v="51"/>
    <n v="74"/>
    <n v="3774"/>
    <n v="2075.7000000000003"/>
    <n v="0.55000000000000004"/>
    <s v="Online"/>
  </r>
  <r>
    <s v="Foot Locker"/>
    <n v="1185732"/>
    <x v="488"/>
    <s v="Southeast"/>
    <s v="Kentucky"/>
    <s v="Louisville"/>
    <x v="3"/>
    <n v="49"/>
    <n v="68"/>
    <n v="3332"/>
    <n v="1765.96"/>
    <n v="0.53"/>
    <s v="Online"/>
  </r>
  <r>
    <s v="Foot Locker"/>
    <n v="1185732"/>
    <x v="488"/>
    <s v="Southeast"/>
    <s v="Kentucky"/>
    <s v="Louisville"/>
    <x v="4"/>
    <n v="54"/>
    <n v="68"/>
    <n v="3672"/>
    <n v="1725.84"/>
    <n v="0.47"/>
    <s v="Online"/>
  </r>
  <r>
    <s v="Foot Locker"/>
    <n v="1185732"/>
    <x v="488"/>
    <s v="Southeast"/>
    <s v="Kentucky"/>
    <s v="Louisville"/>
    <x v="5"/>
    <n v="64"/>
    <n v="98"/>
    <n v="6272"/>
    <n v="3324.1600000000003"/>
    <n v="0.53"/>
    <s v="Online"/>
  </r>
  <r>
    <s v="Foot Locker"/>
    <n v="1185732"/>
    <x v="184"/>
    <s v="Southeast"/>
    <s v="Kentucky"/>
    <s v="Louisville"/>
    <x v="0"/>
    <n v="29"/>
    <n v="189"/>
    <n v="5481"/>
    <n v="2959.7400000000002"/>
    <n v="0.54"/>
    <s v="Online"/>
  </r>
  <r>
    <s v="Foot Locker"/>
    <n v="1185732"/>
    <x v="184"/>
    <s v="Southeast"/>
    <s v="Kentucky"/>
    <s v="Louisville"/>
    <x v="1"/>
    <n v="29"/>
    <n v="142"/>
    <n v="4118"/>
    <n v="1853.1"/>
    <n v="0.44999999999999996"/>
    <s v="Online"/>
  </r>
  <r>
    <s v="Foot Locker"/>
    <n v="1185732"/>
    <x v="184"/>
    <s v="Southeast"/>
    <s v="Kentucky"/>
    <s v="Louisville"/>
    <x v="2"/>
    <n v="18"/>
    <n v="158"/>
    <n v="2844"/>
    <n v="1564.2"/>
    <n v="0.55000000000000004"/>
    <s v="Online"/>
  </r>
  <r>
    <s v="Foot Locker"/>
    <n v="1185732"/>
    <x v="184"/>
    <s v="Southeast"/>
    <s v="Kentucky"/>
    <s v="Louisville"/>
    <x v="3"/>
    <n v="23"/>
    <n v="101"/>
    <n v="2323"/>
    <n v="1231.19"/>
    <n v="0.53"/>
    <s v="Online"/>
  </r>
  <r>
    <s v="Foot Locker"/>
    <n v="1185732"/>
    <x v="184"/>
    <s v="Southeast"/>
    <s v="Kentucky"/>
    <s v="Louisville"/>
    <x v="4"/>
    <n v="38"/>
    <n v="115"/>
    <n v="4370"/>
    <n v="2097.6"/>
    <n v="0.48"/>
    <s v="Online"/>
  </r>
  <r>
    <s v="Foot Locker"/>
    <n v="1185732"/>
    <x v="184"/>
    <s v="Southeast"/>
    <s v="Kentucky"/>
    <s v="Louisville"/>
    <x v="5"/>
    <n v="29"/>
    <n v="158"/>
    <n v="4582"/>
    <n v="2840.84"/>
    <n v="0.62"/>
    <s v="Online"/>
  </r>
  <r>
    <s v="Foot Locker"/>
    <n v="1185732"/>
    <x v="213"/>
    <s v="Southeast"/>
    <s v="Kentucky"/>
    <s v="Louisville"/>
    <x v="0"/>
    <n v="28"/>
    <n v="225"/>
    <n v="6300"/>
    <n v="3276"/>
    <n v="0.52"/>
    <s v="Online"/>
  </r>
  <r>
    <s v="Foot Locker"/>
    <n v="1185732"/>
    <x v="213"/>
    <s v="Southeast"/>
    <s v="Kentucky"/>
    <s v="Louisville"/>
    <x v="1"/>
    <n v="27"/>
    <n v="106"/>
    <n v="2862"/>
    <n v="1373.76"/>
    <n v="0.48"/>
    <s v="Online"/>
  </r>
  <r>
    <s v="Foot Locker"/>
    <n v="1185732"/>
    <x v="213"/>
    <s v="Southeast"/>
    <s v="Kentucky"/>
    <s v="Louisville"/>
    <x v="2"/>
    <n v="18"/>
    <n v="124"/>
    <n v="2232"/>
    <n v="1227.6000000000001"/>
    <n v="0.55000000000000004"/>
    <s v="Online"/>
  </r>
  <r>
    <s v="Foot Locker"/>
    <n v="1185732"/>
    <x v="213"/>
    <s v="South"/>
    <s v="Mississippi"/>
    <s v="Jackson"/>
    <x v="3"/>
    <n v="25"/>
    <n v="91"/>
    <n v="2275"/>
    <n v="1137.5"/>
    <n v="0.5"/>
    <s v="Online"/>
  </r>
  <r>
    <s v="Foot Locker"/>
    <n v="1185732"/>
    <x v="213"/>
    <s v="South"/>
    <s v="Mississippi"/>
    <s v="Jackson"/>
    <x v="4"/>
    <n v="39"/>
    <n v="108"/>
    <n v="4212"/>
    <n v="1937.5199999999998"/>
    <n v="0.45999999999999996"/>
    <s v="Online"/>
  </r>
  <r>
    <s v="Foot Locker"/>
    <n v="1185732"/>
    <x v="213"/>
    <s v="South"/>
    <s v="Mississippi"/>
    <s v="Jackson"/>
    <x v="5"/>
    <n v="24"/>
    <n v="125"/>
    <n v="3000"/>
    <n v="1800"/>
    <n v="0.6"/>
    <s v="Online"/>
  </r>
  <r>
    <s v="Foot Locker"/>
    <n v="1185732"/>
    <x v="221"/>
    <s v="South"/>
    <s v="Mississippi"/>
    <s v="Jackson"/>
    <x v="0"/>
    <n v="23"/>
    <n v="187"/>
    <n v="4301"/>
    <n v="2365.5500000000002"/>
    <n v="0.55000000000000004"/>
    <s v="Online"/>
  </r>
  <r>
    <s v="Foot Locker"/>
    <n v="1185732"/>
    <x v="221"/>
    <s v="South"/>
    <s v="Mississippi"/>
    <s v="Jackson"/>
    <x v="1"/>
    <n v="24"/>
    <n v="100"/>
    <n v="2400"/>
    <n v="1128"/>
    <n v="0.47"/>
    <s v="Online"/>
  </r>
  <r>
    <s v="Foot Locker"/>
    <n v="1185732"/>
    <x v="221"/>
    <s v="South"/>
    <s v="Mississippi"/>
    <s v="Jackson"/>
    <x v="2"/>
    <n v="14"/>
    <n v="128"/>
    <n v="1792"/>
    <n v="949.76"/>
    <n v="0.53"/>
    <s v="Online"/>
  </r>
  <r>
    <s v="Foot Locker"/>
    <n v="1185732"/>
    <x v="221"/>
    <s v="South"/>
    <s v="Mississippi"/>
    <s v="Jackson"/>
    <x v="3"/>
    <n v="19"/>
    <n v="80"/>
    <n v="1520"/>
    <n v="790.4"/>
    <n v="0.52"/>
    <s v="Online"/>
  </r>
  <r>
    <s v="Foot Locker"/>
    <n v="1185732"/>
    <x v="221"/>
    <s v="South"/>
    <s v="Mississippi"/>
    <s v="Jackson"/>
    <x v="4"/>
    <n v="32"/>
    <n v="81"/>
    <n v="2592"/>
    <n v="1192.32"/>
    <n v="0.45999999999999996"/>
    <s v="Online"/>
  </r>
  <r>
    <s v="Foot Locker"/>
    <n v="1185732"/>
    <x v="221"/>
    <s v="South"/>
    <s v="Mississippi"/>
    <s v="Jackson"/>
    <x v="5"/>
    <n v="24"/>
    <n v="123"/>
    <n v="2952"/>
    <n v="1830.24"/>
    <n v="0.62"/>
    <s v="Online"/>
  </r>
  <r>
    <s v="Foot Locker"/>
    <n v="1185732"/>
    <x v="240"/>
    <s v="South"/>
    <s v="Mississippi"/>
    <s v="Jackson"/>
    <x v="0"/>
    <n v="23"/>
    <n v="169"/>
    <n v="3887"/>
    <n v="2098.98"/>
    <n v="0.54"/>
    <s v="Online"/>
  </r>
  <r>
    <s v="Foot Locker"/>
    <n v="1185732"/>
    <x v="240"/>
    <s v="South"/>
    <s v="Mississippi"/>
    <s v="Jackson"/>
    <x v="1"/>
    <n v="23"/>
    <n v="109"/>
    <n v="2507"/>
    <n v="1253.5"/>
    <n v="0.5"/>
    <s v="Online"/>
  </r>
  <r>
    <s v="Foot Locker"/>
    <n v="1185732"/>
    <x v="240"/>
    <s v="South"/>
    <s v="Mississippi"/>
    <s v="Jackson"/>
    <x v="2"/>
    <n v="14"/>
    <n v="101"/>
    <n v="1414"/>
    <n v="777.7"/>
    <n v="0.55000000000000004"/>
    <s v="Online"/>
  </r>
  <r>
    <s v="Foot Locker"/>
    <n v="1185732"/>
    <x v="240"/>
    <s v="South"/>
    <s v="Mississippi"/>
    <s v="Jackson"/>
    <x v="3"/>
    <n v="19"/>
    <n v="75"/>
    <n v="1425"/>
    <n v="741"/>
    <n v="0.52"/>
    <s v="Online"/>
  </r>
  <r>
    <s v="Foot Locker"/>
    <n v="1185732"/>
    <x v="240"/>
    <s v="South"/>
    <s v="Mississippi"/>
    <s v="Jackson"/>
    <x v="4"/>
    <n v="38"/>
    <n v="81"/>
    <n v="3078"/>
    <n v="1477.44"/>
    <n v="0.48"/>
    <s v="Online"/>
  </r>
  <r>
    <s v="Foot Locker"/>
    <n v="1185732"/>
    <x v="240"/>
    <s v="South"/>
    <s v="Mississippi"/>
    <s v="Jackson"/>
    <x v="5"/>
    <n v="28"/>
    <n v="124"/>
    <n v="3472"/>
    <n v="2117.92"/>
    <n v="0.61"/>
    <s v="Online"/>
  </r>
  <r>
    <s v="Foot Locker"/>
    <n v="1185732"/>
    <x v="269"/>
    <s v="South"/>
    <s v="Mississippi"/>
    <s v="Jackson"/>
    <x v="0"/>
    <n v="39"/>
    <n v="194"/>
    <n v="7566"/>
    <n v="4161.3"/>
    <n v="0.55000000000000004"/>
    <s v="Online"/>
  </r>
  <r>
    <s v="Foot Locker"/>
    <n v="1185732"/>
    <x v="269"/>
    <s v="South"/>
    <s v="Mississippi"/>
    <s v="Jackson"/>
    <x v="1"/>
    <n v="37"/>
    <n v="131"/>
    <n v="4847"/>
    <n v="2181.1499999999996"/>
    <n v="0.44999999999999996"/>
    <s v="Online"/>
  </r>
  <r>
    <s v="Foot Locker"/>
    <n v="1185732"/>
    <x v="269"/>
    <s v="South"/>
    <s v="Mississippi"/>
    <s v="Jackson"/>
    <x v="2"/>
    <n v="33"/>
    <n v="119"/>
    <n v="3927"/>
    <n v="2120.58"/>
    <n v="0.54"/>
    <s v="Online"/>
  </r>
  <r>
    <s v="Foot Locker"/>
    <n v="1185732"/>
    <x v="269"/>
    <s v="South"/>
    <s v="Mississippi"/>
    <s v="Jackson"/>
    <x v="3"/>
    <n v="33"/>
    <n v="101"/>
    <n v="3333"/>
    <n v="1699.83"/>
    <n v="0.51"/>
    <s v="Online"/>
  </r>
  <r>
    <s v="Foot Locker"/>
    <n v="1185732"/>
    <x v="269"/>
    <s v="South"/>
    <s v="Mississippi"/>
    <s v="Jackson"/>
    <x v="4"/>
    <n v="41"/>
    <n v="116"/>
    <n v="4756"/>
    <n v="2235.3199999999997"/>
    <n v="0.47"/>
    <s v="Online"/>
  </r>
  <r>
    <s v="Foot Locker"/>
    <n v="1185732"/>
    <x v="269"/>
    <s v="South"/>
    <s v="Mississippi"/>
    <s v="Jackson"/>
    <x v="5"/>
    <n v="47"/>
    <n v="140"/>
    <n v="6580"/>
    <n v="4211.2"/>
    <n v="0.64"/>
    <s v="Online"/>
  </r>
  <r>
    <s v="Foot Locker"/>
    <n v="1185732"/>
    <x v="302"/>
    <s v="South"/>
    <s v="Mississippi"/>
    <s v="Jackson"/>
    <x v="0"/>
    <n v="44"/>
    <n v="210"/>
    <n v="9240"/>
    <n v="4804.8"/>
    <n v="0.52"/>
    <s v="Online"/>
  </r>
  <r>
    <s v="Foot Locker"/>
    <n v="1185732"/>
    <x v="302"/>
    <s v="South"/>
    <s v="Mississippi"/>
    <s v="Jackson"/>
    <x v="1"/>
    <n v="37"/>
    <n v="125"/>
    <n v="4625"/>
    <n v="2173.75"/>
    <n v="0.47"/>
    <s v="Online"/>
  </r>
  <r>
    <s v="Foot Locker"/>
    <n v="1185732"/>
    <x v="302"/>
    <s v="South"/>
    <s v="Mississippi"/>
    <s v="Jackson"/>
    <x v="2"/>
    <n v="41"/>
    <n v="143"/>
    <n v="5863"/>
    <n v="3224.65"/>
    <n v="0.55000000000000004"/>
    <s v="Online"/>
  </r>
  <r>
    <s v="Foot Locker"/>
    <n v="1185732"/>
    <x v="302"/>
    <s v="South"/>
    <s v="Mississippi"/>
    <s v="Jackson"/>
    <x v="3"/>
    <n v="43"/>
    <n v="117"/>
    <n v="5031"/>
    <n v="2515.5"/>
    <n v="0.5"/>
    <s v="Online"/>
  </r>
  <r>
    <s v="Foot Locker"/>
    <n v="1185732"/>
    <x v="302"/>
    <s v="South"/>
    <s v="Mississippi"/>
    <s v="Jackson"/>
    <x v="4"/>
    <n v="57"/>
    <n v="135"/>
    <n v="7695"/>
    <n v="3462.7499999999995"/>
    <n v="0.44999999999999996"/>
    <s v="Online"/>
  </r>
  <r>
    <s v="Foot Locker"/>
    <n v="1185732"/>
    <x v="302"/>
    <s v="South"/>
    <s v="Mississippi"/>
    <s v="Jackson"/>
    <x v="5"/>
    <n v="60"/>
    <n v="188"/>
    <n v="11280"/>
    <n v="7106.4"/>
    <n v="0.63"/>
    <s v="Online"/>
  </r>
  <r>
    <s v="Foot Locker"/>
    <n v="1185732"/>
    <x v="330"/>
    <s v="South"/>
    <s v="Mississippi"/>
    <s v="Jackson"/>
    <x v="0"/>
    <n v="58"/>
    <n v="221"/>
    <n v="12818"/>
    <n v="6537.18"/>
    <n v="0.51"/>
    <s v="Online"/>
  </r>
  <r>
    <s v="Walmart"/>
    <n v="1185732"/>
    <x v="330"/>
    <s v="South"/>
    <s v="Mississippi"/>
    <s v="Jackson"/>
    <x v="1"/>
    <n v="53"/>
    <n v="156"/>
    <n v="8268"/>
    <n v="3720.5999999999995"/>
    <n v="0.44999999999999996"/>
    <s v="Online"/>
  </r>
  <r>
    <s v="Walmart"/>
    <n v="1185732"/>
    <x v="330"/>
    <s v="South"/>
    <s v="Mississippi"/>
    <s v="Jackson"/>
    <x v="2"/>
    <n v="48"/>
    <n v="142"/>
    <n v="6816"/>
    <n v="3408"/>
    <n v="0.5"/>
    <s v="Online"/>
  </r>
  <r>
    <s v="Walmart"/>
    <n v="1185732"/>
    <x v="330"/>
    <s v="South"/>
    <s v="Mississippi"/>
    <s v="Jackson"/>
    <x v="3"/>
    <n v="48"/>
    <n v="124"/>
    <n v="5952"/>
    <n v="3154.56"/>
    <n v="0.53"/>
    <s v="Online"/>
  </r>
  <r>
    <s v="Walmart"/>
    <n v="1185732"/>
    <x v="330"/>
    <s v="South"/>
    <s v="Mississippi"/>
    <s v="Jackson"/>
    <x v="4"/>
    <n v="59"/>
    <n v="150"/>
    <n v="8850"/>
    <n v="4248"/>
    <n v="0.48"/>
    <s v="Online"/>
  </r>
  <r>
    <s v="Walmart"/>
    <n v="1185732"/>
    <x v="330"/>
    <s v="South"/>
    <s v="Mississippi"/>
    <s v="Jackson"/>
    <x v="5"/>
    <n v="61"/>
    <n v="176"/>
    <n v="10736"/>
    <n v="6548.96"/>
    <n v="0.61"/>
    <s v="Online"/>
  </r>
  <r>
    <s v="Walmart"/>
    <n v="1185732"/>
    <x v="362"/>
    <s v="South"/>
    <s v="Mississippi"/>
    <s v="Jackson"/>
    <x v="0"/>
    <n v="56"/>
    <n v="215"/>
    <n v="12040"/>
    <n v="6501.6"/>
    <n v="0.54"/>
    <s v="Online"/>
  </r>
  <r>
    <s v="Walmart"/>
    <n v="1185732"/>
    <x v="362"/>
    <s v="South"/>
    <s v="Mississippi"/>
    <s v="Jackson"/>
    <x v="1"/>
    <n v="50"/>
    <n v="168"/>
    <n v="8400"/>
    <n v="4032"/>
    <n v="0.48"/>
    <s v="Online"/>
  </r>
  <r>
    <s v="Walmart"/>
    <n v="1185732"/>
    <x v="362"/>
    <s v="South"/>
    <s v="Mississippi"/>
    <s v="Jackson"/>
    <x v="2"/>
    <n v="48"/>
    <n v="147"/>
    <n v="7056"/>
    <n v="3669.1200000000003"/>
    <n v="0.52"/>
    <s v="Online"/>
  </r>
  <r>
    <s v="Walmart"/>
    <n v="1185732"/>
    <x v="362"/>
    <s v="South"/>
    <s v="Mississippi"/>
    <s v="Jackson"/>
    <x v="3"/>
    <n v="39"/>
    <n v="128"/>
    <n v="4992"/>
    <n v="2595.84"/>
    <n v="0.52"/>
    <s v="Online"/>
  </r>
  <r>
    <s v="Walmart"/>
    <n v="1185732"/>
    <x v="362"/>
    <s v="South"/>
    <s v="Mississippi"/>
    <s v="Jackson"/>
    <x v="4"/>
    <n v="46"/>
    <n v="122"/>
    <n v="5612"/>
    <n v="2525.3999999999996"/>
    <n v="0.44999999999999996"/>
    <s v="Online"/>
  </r>
  <r>
    <s v="Walmart"/>
    <n v="1185732"/>
    <x v="362"/>
    <s v="South"/>
    <s v="Mississippi"/>
    <s v="Jackson"/>
    <x v="5"/>
    <n v="53"/>
    <n v="169"/>
    <n v="8957"/>
    <n v="5822.05"/>
    <n v="0.65"/>
    <s v="Online"/>
  </r>
  <r>
    <s v="Walmart"/>
    <n v="1185732"/>
    <x v="392"/>
    <s v="South"/>
    <s v="Mississippi"/>
    <s v="Jackson"/>
    <x v="0"/>
    <n v="47"/>
    <n v="203"/>
    <n v="9541"/>
    <n v="5152.1400000000003"/>
    <n v="0.54"/>
    <s v="Online"/>
  </r>
  <r>
    <s v="Walmart"/>
    <n v="1185732"/>
    <x v="392"/>
    <s v="South"/>
    <s v="Mississippi"/>
    <s v="Jackson"/>
    <x v="1"/>
    <n v="42"/>
    <n v="147"/>
    <n v="6174"/>
    <n v="2778.2999999999997"/>
    <n v="0.44999999999999996"/>
    <s v="Online"/>
  </r>
  <r>
    <s v="Walmart"/>
    <n v="1185732"/>
    <x v="392"/>
    <s v="South"/>
    <s v="Mississippi"/>
    <s v="Jackson"/>
    <x v="2"/>
    <n v="19"/>
    <n v="123"/>
    <n v="2337"/>
    <n v="1168.5"/>
    <n v="0.5"/>
    <s v="Online"/>
  </r>
  <r>
    <s v="Walmart"/>
    <n v="1185732"/>
    <x v="392"/>
    <s v="South"/>
    <s v="Mississippi"/>
    <s v="Jackson"/>
    <x v="3"/>
    <n v="19"/>
    <n v="100"/>
    <n v="1900"/>
    <n v="1045"/>
    <n v="0.55000000000000004"/>
    <s v="Online"/>
  </r>
  <r>
    <s v="Walmart"/>
    <n v="1185732"/>
    <x v="392"/>
    <s v="South"/>
    <s v="Mississippi"/>
    <s v="Jackson"/>
    <x v="4"/>
    <n v="29"/>
    <n v="108"/>
    <n v="3132"/>
    <n v="1503.36"/>
    <n v="0.48"/>
    <s v="Online"/>
  </r>
  <r>
    <s v="Walmart"/>
    <n v="1185732"/>
    <x v="392"/>
    <s v="South"/>
    <s v="Mississippi"/>
    <s v="Jackson"/>
    <x v="5"/>
    <n v="32"/>
    <n v="130"/>
    <n v="4160"/>
    <n v="2579.1999999999998"/>
    <n v="0.62"/>
    <s v="Online"/>
  </r>
  <r>
    <s v="Walmart"/>
    <n v="1185732"/>
    <x v="424"/>
    <s v="South"/>
    <s v="Mississippi"/>
    <s v="Jackson"/>
    <x v="0"/>
    <n v="32"/>
    <n v="176"/>
    <n v="5632"/>
    <n v="3041.28"/>
    <n v="0.54"/>
    <s v="Online"/>
  </r>
  <r>
    <s v="Walmart"/>
    <n v="1185732"/>
    <x v="424"/>
    <s v="South"/>
    <s v="Mississippi"/>
    <s v="Jackson"/>
    <x v="1"/>
    <n v="25"/>
    <n v="145"/>
    <n v="3625"/>
    <n v="1631.2499999999998"/>
    <n v="0.44999999999999996"/>
    <s v="Online"/>
  </r>
  <r>
    <s v="Walmart"/>
    <n v="1185732"/>
    <x v="424"/>
    <s v="South"/>
    <s v="Mississippi"/>
    <s v="Jackson"/>
    <x v="2"/>
    <n v="24"/>
    <n v="98"/>
    <n v="2352"/>
    <n v="1270.0800000000002"/>
    <n v="0.54"/>
    <s v="Online"/>
  </r>
  <r>
    <s v="Walmart"/>
    <n v="1185732"/>
    <x v="424"/>
    <s v="South"/>
    <s v="Mississippi"/>
    <s v="Jackson"/>
    <x v="3"/>
    <n v="23"/>
    <n v="105"/>
    <n v="2415"/>
    <n v="1207.5"/>
    <n v="0.5"/>
    <s v="Online"/>
  </r>
  <r>
    <s v="Walmart"/>
    <n v="1185732"/>
    <x v="424"/>
    <s v="South"/>
    <s v="Mississippi"/>
    <s v="Jackson"/>
    <x v="4"/>
    <n v="32"/>
    <n v="98"/>
    <n v="3136"/>
    <n v="1568"/>
    <n v="0.5"/>
    <s v="Online"/>
  </r>
  <r>
    <s v="Sports Direct"/>
    <n v="1185732"/>
    <x v="424"/>
    <s v="South"/>
    <s v="Mississippi"/>
    <s v="Jackson"/>
    <x v="5"/>
    <n v="33"/>
    <n v="124"/>
    <n v="4092"/>
    <n v="2618.88"/>
    <n v="0.64"/>
    <s v="Online"/>
  </r>
  <r>
    <s v="Sports Direct"/>
    <n v="1185732"/>
    <x v="454"/>
    <s v="South"/>
    <s v="Mississippi"/>
    <s v="Jackson"/>
    <x v="0"/>
    <n v="28"/>
    <n v="163"/>
    <n v="4564"/>
    <n v="2464.56"/>
    <n v="0.54"/>
    <s v="Online"/>
  </r>
  <r>
    <s v="Sports Direct"/>
    <n v="1185732"/>
    <x v="454"/>
    <s v="South"/>
    <s v="Mississippi"/>
    <s v="Jackson"/>
    <x v="1"/>
    <n v="18"/>
    <n v="117"/>
    <n v="2106"/>
    <n v="947.69999999999993"/>
    <n v="0.44999999999999996"/>
    <s v="Online"/>
  </r>
  <r>
    <s v="Sports Direct"/>
    <n v="1185732"/>
    <x v="454"/>
    <s v="South"/>
    <s v="Mississippi"/>
    <s v="Jackson"/>
    <x v="2"/>
    <n v="28"/>
    <n v="111"/>
    <n v="3108"/>
    <n v="1678.3200000000002"/>
    <n v="0.54"/>
    <s v="Online"/>
  </r>
  <r>
    <s v="Sports Direct"/>
    <n v="1185732"/>
    <x v="454"/>
    <s v="South"/>
    <s v="Mississippi"/>
    <s v="Jackson"/>
    <x v="3"/>
    <n v="54"/>
    <n v="117"/>
    <n v="6318"/>
    <n v="3348.54"/>
    <n v="0.53"/>
    <s v="Online"/>
  </r>
  <r>
    <s v="Sports Direct"/>
    <n v="1185732"/>
    <x v="454"/>
    <s v="South"/>
    <s v="Mississippi"/>
    <s v="Jackson"/>
    <x v="4"/>
    <n v="71"/>
    <n v="123"/>
    <n v="8733"/>
    <n v="3929.8499999999995"/>
    <n v="0.44999999999999996"/>
    <s v="Online"/>
  </r>
  <r>
    <s v="Sports Direct"/>
    <n v="1185732"/>
    <x v="454"/>
    <s v="South"/>
    <s v="Mississippi"/>
    <s v="Jackson"/>
    <x v="5"/>
    <n v="68"/>
    <n v="158"/>
    <n v="10744"/>
    <n v="6553.84"/>
    <n v="0.61"/>
    <s v="Online"/>
  </r>
  <r>
    <s v="Sports Direct"/>
    <n v="1185732"/>
    <x v="483"/>
    <s v="South"/>
    <s v="Mississippi"/>
    <s v="Jackson"/>
    <x v="0"/>
    <n v="68"/>
    <n v="194"/>
    <n v="13192"/>
    <n v="6991.76"/>
    <n v="0.53"/>
    <s v="Online"/>
  </r>
  <r>
    <s v="Sports Direct"/>
    <n v="1185732"/>
    <x v="483"/>
    <s v="South"/>
    <s v="Mississippi"/>
    <s v="Jackson"/>
    <x v="1"/>
    <n v="58"/>
    <n v="155"/>
    <n v="8990"/>
    <n v="4405.1000000000004"/>
    <n v="0.49"/>
    <s v="Online"/>
  </r>
  <r>
    <s v="Sports Direct"/>
    <n v="1185732"/>
    <x v="483"/>
    <s v="South"/>
    <s v="Mississippi"/>
    <s v="Jackson"/>
    <x v="2"/>
    <n v="59"/>
    <n v="137"/>
    <n v="8083"/>
    <n v="4364.8200000000006"/>
    <n v="0.54"/>
    <s v="Online"/>
  </r>
  <r>
    <s v="Sports Direct"/>
    <n v="1185732"/>
    <x v="483"/>
    <s v="South"/>
    <s v="Mississippi"/>
    <s v="Jackson"/>
    <x v="3"/>
    <n v="56"/>
    <n v="133"/>
    <n v="7448"/>
    <n v="3872.96"/>
    <n v="0.52"/>
    <s v="Online"/>
  </r>
  <r>
    <s v="Sports Direct"/>
    <n v="1185732"/>
    <x v="483"/>
    <s v="South"/>
    <s v="Mississippi"/>
    <s v="Jackson"/>
    <x v="4"/>
    <n v="65"/>
    <n v="124"/>
    <n v="8060"/>
    <n v="4030"/>
    <n v="0.5"/>
    <s v="Online"/>
  </r>
  <r>
    <s v="Sports Direct"/>
    <n v="1185732"/>
    <x v="483"/>
    <s v="South"/>
    <s v="Mississippi"/>
    <s v="Jackson"/>
    <x v="5"/>
    <n v="71"/>
    <n v="144"/>
    <n v="10224"/>
    <n v="6236.6399999999994"/>
    <n v="0.61"/>
    <s v="Online"/>
  </r>
  <r>
    <s v="Sports Direct"/>
    <n v="1197831"/>
    <x v="187"/>
    <s v="South"/>
    <s v="Mississippi"/>
    <s v="Jackson"/>
    <x v="0"/>
    <n v="24"/>
    <n v="176"/>
    <n v="4224"/>
    <n v="2154.2400000000002"/>
    <n v="0.51"/>
    <s v="Online"/>
  </r>
  <r>
    <s v="Sports Direct"/>
    <n v="1197831"/>
    <x v="187"/>
    <s v="South"/>
    <s v="Mississippi"/>
    <s v="Jackson"/>
    <x v="1"/>
    <n v="25"/>
    <n v="131"/>
    <n v="3275"/>
    <n v="1473.7499999999998"/>
    <n v="0.44999999999999996"/>
    <s v="Online"/>
  </r>
  <r>
    <s v="Sports Direct"/>
    <n v="1197831"/>
    <x v="187"/>
    <s v="South"/>
    <s v="Mississippi"/>
    <s v="Jackson"/>
    <x v="2"/>
    <n v="14"/>
    <n v="117"/>
    <n v="1638"/>
    <n v="835.38"/>
    <n v="0.51"/>
    <s v="Online"/>
  </r>
  <r>
    <s v="Sports Direct"/>
    <n v="1197831"/>
    <x v="187"/>
    <s v="South"/>
    <s v="Mississippi"/>
    <s v="Jackson"/>
    <x v="3"/>
    <n v="19"/>
    <n v="78"/>
    <n v="1482"/>
    <n v="785.46"/>
    <n v="0.53"/>
    <s v="Online"/>
  </r>
  <r>
    <s v="Sports Direct"/>
    <n v="1197831"/>
    <x v="187"/>
    <s v="South"/>
    <s v="Mississippi"/>
    <s v="Jackson"/>
    <x v="4"/>
    <n v="34"/>
    <n v="95"/>
    <n v="3230"/>
    <n v="1550.3999999999999"/>
    <n v="0.48"/>
    <s v="Online"/>
  </r>
  <r>
    <s v="Sports Direct"/>
    <n v="1197831"/>
    <x v="187"/>
    <s v="South"/>
    <s v="Mississippi"/>
    <s v="Jackson"/>
    <x v="5"/>
    <n v="23"/>
    <n v="122"/>
    <n v="2806"/>
    <n v="1459.1200000000001"/>
    <n v="0.52"/>
    <s v="Online"/>
  </r>
  <r>
    <s v="Sports Direct"/>
    <n v="1197831"/>
    <x v="695"/>
    <s v="South"/>
    <s v="Mississippi"/>
    <s v="Jackson"/>
    <x v="0"/>
    <n v="24"/>
    <n v="189"/>
    <n v="4536"/>
    <n v="2313.36"/>
    <n v="0.51"/>
    <s v="Online"/>
  </r>
  <r>
    <s v="Sports Direct"/>
    <n v="1197831"/>
    <x v="695"/>
    <s v="South"/>
    <s v="Mississippi"/>
    <s v="Jackson"/>
    <x v="1"/>
    <n v="24"/>
    <n v="105"/>
    <n v="2520"/>
    <n v="1134"/>
    <n v="0.44999999999999996"/>
    <s v="Online"/>
  </r>
  <r>
    <s v="Sports Direct"/>
    <n v="1197831"/>
    <x v="695"/>
    <s v="South"/>
    <s v="Mississippi"/>
    <s v="Jackson"/>
    <x v="2"/>
    <n v="14"/>
    <n v="120"/>
    <n v="1680"/>
    <n v="840"/>
    <n v="0.5"/>
    <s v="Online"/>
  </r>
  <r>
    <s v="Walmart"/>
    <n v="1197831"/>
    <x v="695"/>
    <s v="South"/>
    <s v="Arkansas"/>
    <s v="Little Rock"/>
    <x v="3"/>
    <n v="18"/>
    <n v="70"/>
    <n v="1260"/>
    <n v="630"/>
    <n v="0.5"/>
    <s v="Online"/>
  </r>
  <r>
    <s v="Walmart"/>
    <n v="1197831"/>
    <x v="695"/>
    <s v="South"/>
    <s v="Arkansas"/>
    <s v="Little Rock"/>
    <x v="4"/>
    <n v="34"/>
    <n v="98"/>
    <n v="3332"/>
    <n v="1499.3999999999999"/>
    <n v="0.44999999999999996"/>
    <s v="Online"/>
  </r>
  <r>
    <s v="Walmart"/>
    <n v="1197831"/>
    <x v="695"/>
    <s v="South"/>
    <s v="Arkansas"/>
    <s v="Little Rock"/>
    <x v="5"/>
    <n v="19"/>
    <n v="115"/>
    <n v="2185"/>
    <n v="1179.9000000000001"/>
    <n v="0.54"/>
    <s v="Online"/>
  </r>
  <r>
    <s v="Walmart"/>
    <n v="1197831"/>
    <x v="224"/>
    <s v="South"/>
    <s v="Arkansas"/>
    <s v="Little Rock"/>
    <x v="0"/>
    <n v="18"/>
    <n v="181"/>
    <n v="3258"/>
    <n v="1726.74"/>
    <n v="0.53"/>
    <s v="Online"/>
  </r>
  <r>
    <s v="Walmart"/>
    <n v="1197831"/>
    <x v="224"/>
    <s v="South"/>
    <s v="Arkansas"/>
    <s v="Little Rock"/>
    <x v="1"/>
    <n v="20"/>
    <n v="98"/>
    <n v="1960"/>
    <n v="881.99999999999989"/>
    <n v="0.44999999999999996"/>
    <s v="Online"/>
  </r>
  <r>
    <s v="Walmart"/>
    <n v="1197831"/>
    <x v="224"/>
    <s v="South"/>
    <s v="Arkansas"/>
    <s v="Little Rock"/>
    <x v="2"/>
    <n v="10"/>
    <n v="88"/>
    <n v="880"/>
    <n v="475.20000000000005"/>
    <n v="0.54"/>
    <s v="Online"/>
  </r>
  <r>
    <s v="Walmart"/>
    <n v="1197831"/>
    <x v="224"/>
    <s v="South"/>
    <s v="Arkansas"/>
    <s v="Little Rock"/>
    <x v="3"/>
    <n v="19"/>
    <n v="60"/>
    <n v="1140"/>
    <n v="592.80000000000007"/>
    <n v="0.52"/>
    <s v="Online"/>
  </r>
  <r>
    <s v="Walmart"/>
    <n v="1197831"/>
    <x v="224"/>
    <s v="South"/>
    <s v="Arkansas"/>
    <s v="Little Rock"/>
    <x v="4"/>
    <n v="32"/>
    <n v="65"/>
    <n v="2080"/>
    <n v="956.8"/>
    <n v="0.45999999999999996"/>
    <s v="Online"/>
  </r>
  <r>
    <s v="Walmart"/>
    <n v="1197831"/>
    <x v="224"/>
    <s v="South"/>
    <s v="Arkansas"/>
    <s v="Little Rock"/>
    <x v="5"/>
    <n v="24"/>
    <n v="102"/>
    <n v="2448"/>
    <n v="1248.48"/>
    <n v="0.51"/>
    <s v="Online"/>
  </r>
  <r>
    <s v="Walmart"/>
    <n v="1197831"/>
    <x v="243"/>
    <s v="South"/>
    <s v="Arkansas"/>
    <s v="Little Rock"/>
    <x v="0"/>
    <n v="23"/>
    <n v="174"/>
    <n v="4002"/>
    <n v="2161.08"/>
    <n v="0.54"/>
    <s v="Online"/>
  </r>
  <r>
    <s v="Walmart"/>
    <n v="1197831"/>
    <x v="243"/>
    <s v="South"/>
    <s v="Arkansas"/>
    <s v="Little Rock"/>
    <x v="1"/>
    <n v="24"/>
    <n v="81"/>
    <n v="1944"/>
    <n v="952.56"/>
    <n v="0.49"/>
    <s v="Online"/>
  </r>
  <r>
    <s v="Walmart"/>
    <n v="1197831"/>
    <x v="243"/>
    <s v="South"/>
    <s v="Arkansas"/>
    <s v="Little Rock"/>
    <x v="2"/>
    <n v="14"/>
    <n v="75"/>
    <n v="1050"/>
    <n v="546"/>
    <n v="0.52"/>
    <s v="Online"/>
  </r>
  <r>
    <s v="Walmart"/>
    <n v="1197831"/>
    <x v="243"/>
    <s v="South"/>
    <s v="Arkansas"/>
    <s v="Little Rock"/>
    <x v="3"/>
    <n v="20"/>
    <n v="63"/>
    <n v="1260"/>
    <n v="667.80000000000007"/>
    <n v="0.53"/>
    <s v="Online"/>
  </r>
  <r>
    <s v="Walmart"/>
    <n v="1197831"/>
    <x v="243"/>
    <s v="South"/>
    <s v="Arkansas"/>
    <s v="Little Rock"/>
    <x v="4"/>
    <n v="37"/>
    <n v="73"/>
    <n v="2701"/>
    <n v="1296.48"/>
    <n v="0.48"/>
    <s v="Online"/>
  </r>
  <r>
    <s v="Walmart"/>
    <n v="1197831"/>
    <x v="243"/>
    <s v="South"/>
    <s v="Arkansas"/>
    <s v="Little Rock"/>
    <x v="5"/>
    <n v="28"/>
    <n v="116"/>
    <n v="3248"/>
    <n v="1656.48"/>
    <n v="0.51"/>
    <s v="Online"/>
  </r>
  <r>
    <s v="Walmart"/>
    <n v="1197831"/>
    <x v="272"/>
    <s v="South"/>
    <s v="Arkansas"/>
    <s v="Little Rock"/>
    <x v="0"/>
    <n v="39"/>
    <n v="181"/>
    <n v="7059"/>
    <n v="3811.86"/>
    <n v="0.54"/>
    <s v="Online"/>
  </r>
  <r>
    <s v="Walmart"/>
    <n v="1197831"/>
    <x v="272"/>
    <s v="South"/>
    <s v="Arkansas"/>
    <s v="Little Rock"/>
    <x v="1"/>
    <n v="38"/>
    <n v="113"/>
    <n v="4294"/>
    <n v="2147"/>
    <n v="0.5"/>
    <s v="Online"/>
  </r>
  <r>
    <s v="Walmart"/>
    <n v="1197831"/>
    <x v="272"/>
    <s v="South"/>
    <s v="Arkansas"/>
    <s v="Little Rock"/>
    <x v="2"/>
    <n v="34"/>
    <n v="91"/>
    <n v="3094"/>
    <n v="1701.7"/>
    <n v="0.55000000000000004"/>
    <s v="Online"/>
  </r>
  <r>
    <s v="Walmart"/>
    <n v="1197831"/>
    <x v="272"/>
    <s v="South"/>
    <s v="Arkansas"/>
    <s v="Little Rock"/>
    <x v="3"/>
    <n v="34"/>
    <n v="78"/>
    <n v="2652"/>
    <n v="1405.5600000000002"/>
    <n v="0.53"/>
    <s v="Online"/>
  </r>
  <r>
    <s v="Walmart"/>
    <n v="1197831"/>
    <x v="272"/>
    <s v="South"/>
    <s v="Arkansas"/>
    <s v="Little Rock"/>
    <x v="4"/>
    <n v="42"/>
    <n v="85"/>
    <n v="3570"/>
    <n v="1677.8999999999999"/>
    <n v="0.47"/>
    <s v="Online"/>
  </r>
  <r>
    <s v="Walmart"/>
    <n v="1197831"/>
    <x v="272"/>
    <s v="South"/>
    <s v="Arkansas"/>
    <s v="Little Rock"/>
    <x v="5"/>
    <n v="44"/>
    <n v="111"/>
    <n v="4884"/>
    <n v="2686.2000000000003"/>
    <n v="0.55000000000000004"/>
    <s v="Online"/>
  </r>
  <r>
    <s v="Walmart"/>
    <n v="1197831"/>
    <x v="305"/>
    <s v="South"/>
    <s v="Arkansas"/>
    <s v="Little Rock"/>
    <x v="0"/>
    <n v="36"/>
    <n v="203"/>
    <n v="7308"/>
    <n v="3654"/>
    <n v="0.5"/>
    <s v="Online"/>
  </r>
  <r>
    <s v="Walmart"/>
    <n v="1197831"/>
    <x v="305"/>
    <s v="South"/>
    <s v="Arkansas"/>
    <s v="Little Rock"/>
    <x v="1"/>
    <n v="32"/>
    <n v="106"/>
    <n v="3392"/>
    <n v="1662.08"/>
    <n v="0.49"/>
    <s v="Online"/>
  </r>
  <r>
    <s v="Walmart"/>
    <n v="1197831"/>
    <x v="305"/>
    <s v="South"/>
    <s v="Arkansas"/>
    <s v="Little Rock"/>
    <x v="2"/>
    <n v="38"/>
    <n v="104"/>
    <n v="3952"/>
    <n v="2134.08"/>
    <n v="0.54"/>
    <s v="Online"/>
  </r>
  <r>
    <s v="Walmart"/>
    <n v="1197831"/>
    <x v="305"/>
    <s v="South"/>
    <s v="Arkansas"/>
    <s v="Little Rock"/>
    <x v="3"/>
    <n v="37"/>
    <n v="98"/>
    <n v="3626"/>
    <n v="1885.52"/>
    <n v="0.52"/>
    <s v="Online"/>
  </r>
  <r>
    <s v="Walmart"/>
    <n v="1197831"/>
    <x v="305"/>
    <s v="South"/>
    <s v="Arkansas"/>
    <s v="Little Rock"/>
    <x v="4"/>
    <n v="54"/>
    <n v="98"/>
    <n v="5292"/>
    <n v="2540.16"/>
    <n v="0.48"/>
    <s v="Online"/>
  </r>
  <r>
    <s v="Walmart"/>
    <n v="1197831"/>
    <x v="305"/>
    <s v="South"/>
    <s v="Arkansas"/>
    <s v="Little Rock"/>
    <x v="5"/>
    <n v="54"/>
    <n v="160"/>
    <n v="8640"/>
    <n v="4665.6000000000004"/>
    <n v="0.54"/>
    <s v="Online"/>
  </r>
  <r>
    <s v="Walmart"/>
    <n v="1197831"/>
    <x v="333"/>
    <s v="South"/>
    <s v="Arkansas"/>
    <s v="Little Rock"/>
    <x v="0"/>
    <n v="50"/>
    <n v="233"/>
    <n v="11650"/>
    <n v="5825"/>
    <n v="0.5"/>
    <s v="Online"/>
  </r>
  <r>
    <s v="Walmart"/>
    <n v="1197831"/>
    <x v="333"/>
    <s v="South"/>
    <s v="Arkansas"/>
    <s v="Little Rock"/>
    <x v="1"/>
    <n v="47"/>
    <n v="147"/>
    <n v="6909"/>
    <n v="3109.0499999999997"/>
    <n v="0.44999999999999996"/>
    <s v="Online"/>
  </r>
  <r>
    <s v="Walmart"/>
    <n v="1197831"/>
    <x v="333"/>
    <s v="South"/>
    <s v="Arkansas"/>
    <s v="Little Rock"/>
    <x v="2"/>
    <n v="43"/>
    <n v="126"/>
    <n v="5418"/>
    <n v="2763.18"/>
    <n v="0.51"/>
    <s v="Online"/>
  </r>
  <r>
    <s v="Walmart"/>
    <n v="1197831"/>
    <x v="333"/>
    <s v="South"/>
    <s v="Arkansas"/>
    <s v="Little Rock"/>
    <x v="3"/>
    <n v="41"/>
    <n v="116"/>
    <n v="4756"/>
    <n v="2568.2400000000002"/>
    <n v="0.54"/>
    <s v="Online"/>
  </r>
  <r>
    <s v="Walmart"/>
    <n v="1197831"/>
    <x v="333"/>
    <s v="South"/>
    <s v="Arkansas"/>
    <s v="Little Rock"/>
    <x v="4"/>
    <n v="55"/>
    <n v="119"/>
    <n v="6545"/>
    <n v="3207.0499999999997"/>
    <n v="0.49"/>
    <s v="Online"/>
  </r>
  <r>
    <s v="Walmart"/>
    <n v="1197831"/>
    <x v="333"/>
    <s v="South"/>
    <s v="Arkansas"/>
    <s v="Little Rock"/>
    <x v="5"/>
    <n v="63"/>
    <n v="150"/>
    <n v="9450"/>
    <n v="5103"/>
    <n v="0.54"/>
    <s v="Online"/>
  </r>
  <r>
    <s v="Walmart"/>
    <n v="1197831"/>
    <x v="365"/>
    <s v="South"/>
    <s v="Arkansas"/>
    <s v="Little Rock"/>
    <x v="0"/>
    <n v="55"/>
    <n v="210"/>
    <n v="11550"/>
    <n v="6237"/>
    <n v="0.54"/>
    <s v="Online"/>
  </r>
  <r>
    <s v="Walmart"/>
    <n v="1197831"/>
    <x v="365"/>
    <s v="South"/>
    <s v="Arkansas"/>
    <s v="Little Rock"/>
    <x v="1"/>
    <n v="50"/>
    <n v="152"/>
    <n v="7600"/>
    <n v="3648"/>
    <n v="0.48"/>
    <s v="Online"/>
  </r>
  <r>
    <s v="Walmart"/>
    <n v="1197831"/>
    <x v="365"/>
    <s v="South"/>
    <s v="Arkansas"/>
    <s v="Little Rock"/>
    <x v="2"/>
    <n v="47"/>
    <n v="126"/>
    <n v="5922"/>
    <n v="3079.44"/>
    <n v="0.52"/>
    <s v="Online"/>
  </r>
  <r>
    <s v="Walmart"/>
    <n v="1197831"/>
    <x v="365"/>
    <s v="South"/>
    <s v="Arkansas"/>
    <s v="Little Rock"/>
    <x v="3"/>
    <n v="39"/>
    <n v="104"/>
    <n v="4056"/>
    <n v="2028"/>
    <n v="0.5"/>
    <s v="Online"/>
  </r>
  <r>
    <s v="Walmart"/>
    <n v="1197831"/>
    <x v="365"/>
    <s v="South"/>
    <s v="Arkansas"/>
    <s v="Little Rock"/>
    <x v="4"/>
    <n v="48"/>
    <n v="113"/>
    <n v="5424"/>
    <n v="2657.7599999999998"/>
    <n v="0.49"/>
    <s v="Online"/>
  </r>
  <r>
    <s v="Walmart"/>
    <n v="1197831"/>
    <x v="365"/>
    <s v="South"/>
    <s v="Arkansas"/>
    <s v="Little Rock"/>
    <x v="5"/>
    <n v="50"/>
    <n v="143"/>
    <n v="7150"/>
    <n v="3718"/>
    <n v="0.52"/>
    <s v="Online"/>
  </r>
  <r>
    <s v="Walmart"/>
    <n v="1197831"/>
    <x v="395"/>
    <s v="South"/>
    <s v="Arkansas"/>
    <s v="Little Rock"/>
    <x v="0"/>
    <n v="48"/>
    <n v="182"/>
    <n v="8736"/>
    <n v="4542.72"/>
    <n v="0.52"/>
    <s v="Online"/>
  </r>
  <r>
    <s v="Walmart"/>
    <n v="1197831"/>
    <x v="395"/>
    <s v="South"/>
    <s v="Arkansas"/>
    <s v="Little Rock"/>
    <x v="1"/>
    <n v="39"/>
    <n v="126"/>
    <n v="4914"/>
    <n v="2358.7199999999998"/>
    <n v="0.48"/>
    <s v="Online"/>
  </r>
  <r>
    <s v="Walmart"/>
    <n v="1197831"/>
    <x v="395"/>
    <s v="South"/>
    <s v="Arkansas"/>
    <s v="Little Rock"/>
    <x v="2"/>
    <n v="14"/>
    <n v="88"/>
    <n v="1232"/>
    <n v="640.64"/>
    <n v="0.52"/>
    <s v="Online"/>
  </r>
  <r>
    <s v="Walmart"/>
    <n v="1197831"/>
    <x v="395"/>
    <s v="South"/>
    <s v="Arkansas"/>
    <s v="Little Rock"/>
    <x v="3"/>
    <n v="14"/>
    <n v="88"/>
    <n v="1232"/>
    <n v="640.64"/>
    <n v="0.52"/>
    <s v="Online"/>
  </r>
  <r>
    <s v="Walmart"/>
    <n v="1197831"/>
    <x v="395"/>
    <s v="South"/>
    <s v="Arkansas"/>
    <s v="Little Rock"/>
    <x v="4"/>
    <n v="23"/>
    <n v="94"/>
    <n v="2162"/>
    <n v="1081"/>
    <n v="0.5"/>
    <s v="Online"/>
  </r>
  <r>
    <s v="Walmart"/>
    <n v="1197831"/>
    <x v="395"/>
    <s v="South"/>
    <s v="Arkansas"/>
    <s v="Little Rock"/>
    <x v="5"/>
    <n v="29"/>
    <n v="119"/>
    <n v="3451"/>
    <n v="1863.5400000000002"/>
    <n v="0.54"/>
    <s v="Online"/>
  </r>
  <r>
    <s v="Walmart"/>
    <n v="1197831"/>
    <x v="427"/>
    <s v="South"/>
    <s v="Arkansas"/>
    <s v="Little Rock"/>
    <x v="0"/>
    <n v="27"/>
    <n v="150"/>
    <n v="4050"/>
    <n v="2025"/>
    <n v="0.5"/>
    <s v="Online"/>
  </r>
  <r>
    <s v="Walmart"/>
    <n v="1197831"/>
    <x v="427"/>
    <s v="South"/>
    <s v="Arkansas"/>
    <s v="Little Rock"/>
    <x v="1"/>
    <n v="19"/>
    <n v="106"/>
    <n v="2014"/>
    <n v="906.3"/>
    <n v="0.44999999999999996"/>
    <s v="Online"/>
  </r>
  <r>
    <s v="Walmart"/>
    <n v="1197831"/>
    <x v="427"/>
    <s v="South"/>
    <s v="Arkansas"/>
    <s v="Little Rock"/>
    <x v="2"/>
    <n v="19"/>
    <n v="78"/>
    <n v="1482"/>
    <n v="741"/>
    <n v="0.5"/>
    <s v="Online"/>
  </r>
  <r>
    <s v="Walmart"/>
    <n v="1197831"/>
    <x v="427"/>
    <s v="South"/>
    <s v="Arkansas"/>
    <s v="Little Rock"/>
    <x v="3"/>
    <n v="19"/>
    <n v="72"/>
    <n v="1368"/>
    <n v="725.04000000000008"/>
    <n v="0.53"/>
    <s v="Online"/>
  </r>
  <r>
    <s v="Walmart"/>
    <n v="1197831"/>
    <x v="427"/>
    <s v="South"/>
    <s v="Arkansas"/>
    <s v="Little Rock"/>
    <x v="4"/>
    <n v="27"/>
    <n v="83"/>
    <n v="2241"/>
    <n v="1053.27"/>
    <n v="0.47"/>
    <s v="Online"/>
  </r>
  <r>
    <s v="West Gear"/>
    <n v="1197831"/>
    <x v="427"/>
    <s v="South"/>
    <s v="Arkansas"/>
    <s v="Little Rock"/>
    <x v="5"/>
    <n v="29"/>
    <n v="104"/>
    <n v="3016"/>
    <n v="1598.48"/>
    <n v="0.53"/>
    <s v="Online"/>
  </r>
  <r>
    <s v="West Gear"/>
    <n v="1197831"/>
    <x v="457"/>
    <s v="South"/>
    <s v="Arkansas"/>
    <s v="Little Rock"/>
    <x v="0"/>
    <n v="24"/>
    <n v="143"/>
    <n v="3432"/>
    <n v="1716"/>
    <n v="0.5"/>
    <s v="Online"/>
  </r>
  <r>
    <s v="West Gear"/>
    <n v="1197831"/>
    <x v="457"/>
    <s v="South"/>
    <s v="Arkansas"/>
    <s v="Little Rock"/>
    <x v="1"/>
    <n v="14"/>
    <n v="94"/>
    <n v="1316"/>
    <n v="658"/>
    <n v="0.5"/>
    <s v="Online"/>
  </r>
  <r>
    <s v="West Gear"/>
    <n v="1197831"/>
    <x v="457"/>
    <s v="South"/>
    <s v="Arkansas"/>
    <s v="Little Rock"/>
    <x v="2"/>
    <n v="23"/>
    <n v="90"/>
    <n v="2070"/>
    <n v="1055.7"/>
    <n v="0.51"/>
    <s v="Online"/>
  </r>
  <r>
    <s v="West Gear"/>
    <n v="1197831"/>
    <x v="457"/>
    <s v="South"/>
    <s v="Arkansas"/>
    <s v="Little Rock"/>
    <x v="3"/>
    <n v="51"/>
    <n v="109"/>
    <n v="5559"/>
    <n v="2779.5"/>
    <n v="0.5"/>
    <s v="Online"/>
  </r>
  <r>
    <s v="West Gear"/>
    <n v="1197831"/>
    <x v="457"/>
    <s v="South"/>
    <s v="Arkansas"/>
    <s v="Little Rock"/>
    <x v="4"/>
    <n v="69"/>
    <n v="91"/>
    <n v="6279"/>
    <n v="2951.1299999999997"/>
    <n v="0.47"/>
    <s v="Online"/>
  </r>
  <r>
    <s v="West Gear"/>
    <n v="1197831"/>
    <x v="457"/>
    <s v="South"/>
    <s v="Arkansas"/>
    <s v="Little Rock"/>
    <x v="5"/>
    <n v="73"/>
    <n v="117"/>
    <n v="8541"/>
    <n v="4526.7300000000005"/>
    <n v="0.53"/>
    <s v="Online"/>
  </r>
  <r>
    <s v="West Gear"/>
    <n v="1197831"/>
    <x v="486"/>
    <s v="South"/>
    <s v="Arkansas"/>
    <s v="Little Rock"/>
    <x v="0"/>
    <n v="67"/>
    <n v="203"/>
    <n v="13601"/>
    <n v="7480.55"/>
    <n v="0.55000000000000004"/>
    <s v="Online"/>
  </r>
  <r>
    <s v="West Gear"/>
    <n v="1197831"/>
    <x v="486"/>
    <s v="South"/>
    <s v="Arkansas"/>
    <s v="Little Rock"/>
    <x v="1"/>
    <n v="54"/>
    <n v="140"/>
    <n v="7560"/>
    <n v="3553.2"/>
    <n v="0.47"/>
    <s v="Online"/>
  </r>
  <r>
    <s v="West Gear"/>
    <n v="1197831"/>
    <x v="486"/>
    <s v="South"/>
    <s v="Arkansas"/>
    <s v="Little Rock"/>
    <x v="2"/>
    <n v="55"/>
    <n v="126"/>
    <n v="6930"/>
    <n v="3742.2000000000003"/>
    <n v="0.54"/>
    <s v="Online"/>
  </r>
  <r>
    <s v="West Gear"/>
    <n v="1197831"/>
    <x v="486"/>
    <s v="South"/>
    <s v="Arkansas"/>
    <s v="Little Rock"/>
    <x v="3"/>
    <n v="57"/>
    <n v="120"/>
    <n v="6840"/>
    <n v="3488.4"/>
    <n v="0.51"/>
    <s v="Online"/>
  </r>
  <r>
    <s v="West Gear"/>
    <n v="1197831"/>
    <x v="486"/>
    <s v="South"/>
    <s v="Arkansas"/>
    <s v="Little Rock"/>
    <x v="4"/>
    <n v="64"/>
    <n v="112"/>
    <n v="7168"/>
    <n v="3512.3199999999997"/>
    <n v="0.49"/>
    <s v="Online"/>
  </r>
  <r>
    <s v="West Gear"/>
    <n v="1197831"/>
    <x v="486"/>
    <s v="South"/>
    <s v="Arkansas"/>
    <s v="Little Rock"/>
    <x v="5"/>
    <n v="70"/>
    <n v="150"/>
    <n v="10500"/>
    <n v="5355"/>
    <n v="0.51"/>
    <s v="Online"/>
  </r>
  <r>
    <s v="West Gear"/>
    <n v="1197831"/>
    <x v="187"/>
    <s v="South"/>
    <s v="Arkansas"/>
    <s v="Little Rock"/>
    <x v="0"/>
    <n v="24"/>
    <n v="167"/>
    <n v="4008"/>
    <n v="2124.2400000000002"/>
    <n v="0.53"/>
    <s v="Online"/>
  </r>
  <r>
    <s v="West Gear"/>
    <n v="1197831"/>
    <x v="187"/>
    <s v="South"/>
    <s v="Arkansas"/>
    <s v="Little Rock"/>
    <x v="1"/>
    <n v="25"/>
    <n v="109"/>
    <n v="2725"/>
    <n v="1226.2499999999998"/>
    <n v="0.44999999999999996"/>
    <s v="Online"/>
  </r>
  <r>
    <s v="West Gear"/>
    <n v="1197831"/>
    <x v="187"/>
    <s v="South"/>
    <s v="Arkansas"/>
    <s v="Little Rock"/>
    <x v="2"/>
    <n v="15"/>
    <n v="98"/>
    <n v="1470"/>
    <n v="808.50000000000011"/>
    <n v="0.55000000000000004"/>
    <s v="Online"/>
  </r>
  <r>
    <s v="West Gear"/>
    <n v="1197831"/>
    <x v="187"/>
    <s v="South"/>
    <s v="Arkansas"/>
    <s v="Little Rock"/>
    <x v="3"/>
    <n v="18"/>
    <n v="65"/>
    <n v="1170"/>
    <n v="643.5"/>
    <n v="0.55000000000000004"/>
    <s v="Online"/>
  </r>
  <r>
    <s v="West Gear"/>
    <n v="1197831"/>
    <x v="187"/>
    <s v="South"/>
    <s v="Arkansas"/>
    <s v="Little Rock"/>
    <x v="4"/>
    <n v="33"/>
    <n v="80"/>
    <n v="2640"/>
    <n v="1320"/>
    <n v="0.5"/>
    <s v="Online"/>
  </r>
  <r>
    <s v="West Gear"/>
    <n v="1197831"/>
    <x v="187"/>
    <s v="South"/>
    <s v="Arkansas"/>
    <s v="Little Rock"/>
    <x v="5"/>
    <n v="23"/>
    <n v="101"/>
    <n v="2323"/>
    <n v="1207.96"/>
    <n v="0.52"/>
    <s v="Online"/>
  </r>
  <r>
    <s v="West Gear"/>
    <n v="1197831"/>
    <x v="695"/>
    <s v="South"/>
    <s v="Arkansas"/>
    <s v="Little Rock"/>
    <x v="0"/>
    <n v="24"/>
    <n v="169"/>
    <n v="4056"/>
    <n v="2109.12"/>
    <n v="0.52"/>
    <s v="Online"/>
  </r>
  <r>
    <s v="West Gear"/>
    <n v="1197831"/>
    <x v="695"/>
    <s v="South"/>
    <s v="Arkansas"/>
    <s v="Little Rock"/>
    <x v="1"/>
    <n v="23"/>
    <n v="80"/>
    <n v="1840"/>
    <n v="846.4"/>
    <n v="0.45999999999999996"/>
    <s v="Online"/>
  </r>
  <r>
    <s v="West Gear"/>
    <n v="1197831"/>
    <x v="695"/>
    <s v="South"/>
    <s v="Arkansas"/>
    <s v="Little Rock"/>
    <x v="2"/>
    <n v="15"/>
    <n v="91"/>
    <n v="1365"/>
    <n v="682.5"/>
    <n v="0.5"/>
    <s v="Online"/>
  </r>
  <r>
    <s v="West Gear"/>
    <n v="1197831"/>
    <x v="695"/>
    <s v="South"/>
    <s v="Oklahoma"/>
    <s v="Oklahoma City"/>
    <x v="3"/>
    <n v="19"/>
    <n v="49"/>
    <n v="931"/>
    <n v="474.81"/>
    <n v="0.51"/>
    <s v="Online"/>
  </r>
  <r>
    <s v="West Gear"/>
    <n v="1197831"/>
    <x v="695"/>
    <s v="South"/>
    <s v="Oklahoma"/>
    <s v="Oklahoma City"/>
    <x v="4"/>
    <n v="34"/>
    <n v="75"/>
    <n v="2550"/>
    <n v="1198.5"/>
    <n v="0.47"/>
    <s v="Online"/>
  </r>
  <r>
    <s v="West Gear"/>
    <n v="1197831"/>
    <x v="695"/>
    <s v="South"/>
    <s v="Oklahoma"/>
    <s v="Oklahoma City"/>
    <x v="5"/>
    <n v="18"/>
    <n v="98"/>
    <n v="1764"/>
    <n v="899.64"/>
    <n v="0.51"/>
    <s v="Online"/>
  </r>
  <r>
    <s v="West Gear"/>
    <n v="1197831"/>
    <x v="224"/>
    <s v="South"/>
    <s v="Oklahoma"/>
    <s v="Oklahoma City"/>
    <x v="0"/>
    <n v="19"/>
    <n v="154"/>
    <n v="2926"/>
    <n v="1463"/>
    <n v="0.5"/>
    <s v="Online"/>
  </r>
  <r>
    <s v="West Gear"/>
    <n v="1197831"/>
    <x v="224"/>
    <s v="South"/>
    <s v="Oklahoma"/>
    <s v="Oklahoma City"/>
    <x v="1"/>
    <n v="19"/>
    <n v="73"/>
    <n v="1387"/>
    <n v="665.76"/>
    <n v="0.48"/>
    <s v="Online"/>
  </r>
  <r>
    <s v="West Gear"/>
    <n v="1197831"/>
    <x v="224"/>
    <s v="South"/>
    <s v="Oklahoma"/>
    <s v="Oklahoma City"/>
    <x v="2"/>
    <n v="9"/>
    <n v="80"/>
    <n v="720"/>
    <n v="360"/>
    <n v="0.5"/>
    <s v="Online"/>
  </r>
  <r>
    <s v="West Gear"/>
    <n v="1197831"/>
    <x v="224"/>
    <s v="South"/>
    <s v="Oklahoma"/>
    <s v="Oklahoma City"/>
    <x v="3"/>
    <n v="20"/>
    <n v="34"/>
    <n v="680"/>
    <n v="340"/>
    <n v="0.5"/>
    <s v="Online"/>
  </r>
  <r>
    <s v="West Gear"/>
    <n v="1197831"/>
    <x v="224"/>
    <s v="South"/>
    <s v="Oklahoma"/>
    <s v="Oklahoma City"/>
    <x v="4"/>
    <n v="34"/>
    <n v="49"/>
    <n v="1666"/>
    <n v="783.02"/>
    <n v="0.47"/>
    <s v="Online"/>
  </r>
  <r>
    <s v="West Gear"/>
    <n v="1197831"/>
    <x v="224"/>
    <s v="South"/>
    <s v="Oklahoma"/>
    <s v="Oklahoma City"/>
    <x v="5"/>
    <n v="23"/>
    <n v="69"/>
    <n v="1587"/>
    <n v="856.98"/>
    <n v="0.54"/>
    <s v="Online"/>
  </r>
  <r>
    <s v="West Gear"/>
    <n v="1197831"/>
    <x v="243"/>
    <s v="South"/>
    <s v="Oklahoma"/>
    <s v="Oklahoma City"/>
    <x v="0"/>
    <n v="24"/>
    <n v="152"/>
    <n v="3648"/>
    <n v="1933.44"/>
    <n v="0.53"/>
    <s v="Online"/>
  </r>
  <r>
    <s v="West Gear"/>
    <n v="1197831"/>
    <x v="243"/>
    <s v="South"/>
    <s v="Oklahoma"/>
    <s v="Oklahoma City"/>
    <x v="1"/>
    <n v="23"/>
    <n v="65"/>
    <n v="1495"/>
    <n v="717.6"/>
    <n v="0.48"/>
    <s v="Online"/>
  </r>
  <r>
    <s v="West Gear"/>
    <n v="1197831"/>
    <x v="243"/>
    <s v="South"/>
    <s v="Oklahoma"/>
    <s v="Oklahoma City"/>
    <x v="2"/>
    <n v="14"/>
    <n v="68"/>
    <n v="952"/>
    <n v="504.56"/>
    <n v="0.53"/>
    <s v="Online"/>
  </r>
  <r>
    <s v="West Gear"/>
    <n v="1197831"/>
    <x v="243"/>
    <s v="South"/>
    <s v="Oklahoma"/>
    <s v="Oklahoma City"/>
    <x v="3"/>
    <n v="18"/>
    <n v="45"/>
    <n v="810"/>
    <n v="429.3"/>
    <n v="0.53"/>
    <s v="Online"/>
  </r>
  <r>
    <s v="West Gear"/>
    <n v="1197831"/>
    <x v="243"/>
    <s v="South"/>
    <s v="Oklahoma"/>
    <s v="Oklahoma City"/>
    <x v="4"/>
    <n v="38"/>
    <n v="53"/>
    <n v="2014"/>
    <n v="1007"/>
    <n v="0.5"/>
    <s v="Online"/>
  </r>
  <r>
    <s v="West Gear"/>
    <n v="1197831"/>
    <x v="243"/>
    <s v="South"/>
    <s v="Oklahoma"/>
    <s v="Oklahoma City"/>
    <x v="5"/>
    <n v="28"/>
    <n v="94"/>
    <n v="2632"/>
    <n v="1447.6000000000001"/>
    <n v="0.55000000000000004"/>
    <s v="Online"/>
  </r>
  <r>
    <s v="West Gear"/>
    <n v="1197831"/>
    <x v="272"/>
    <s v="South"/>
    <s v="Oklahoma"/>
    <s v="Oklahoma City"/>
    <x v="0"/>
    <n v="36"/>
    <n v="167"/>
    <n v="6012"/>
    <n v="3246.48"/>
    <n v="0.54"/>
    <s v="Online"/>
  </r>
  <r>
    <s v="West Gear"/>
    <n v="1197831"/>
    <x v="272"/>
    <s v="South"/>
    <s v="Oklahoma"/>
    <s v="Oklahoma City"/>
    <x v="1"/>
    <n v="39"/>
    <n v="87"/>
    <n v="3393"/>
    <n v="1526.85"/>
    <n v="0.44999999999999996"/>
    <s v="Online"/>
  </r>
  <r>
    <s v="West Gear"/>
    <n v="1197831"/>
    <x v="272"/>
    <s v="South"/>
    <s v="Oklahoma"/>
    <s v="Oklahoma City"/>
    <x v="2"/>
    <n v="34"/>
    <n v="72"/>
    <n v="2448"/>
    <n v="1272.96"/>
    <n v="0.52"/>
    <s v="Online"/>
  </r>
  <r>
    <s v="West Gear"/>
    <n v="1197831"/>
    <x v="272"/>
    <s v="South"/>
    <s v="Oklahoma"/>
    <s v="Oklahoma City"/>
    <x v="3"/>
    <n v="34"/>
    <n v="59"/>
    <n v="2006"/>
    <n v="1103.3000000000002"/>
    <n v="0.55000000000000004"/>
    <s v="Online"/>
  </r>
  <r>
    <s v="West Gear"/>
    <n v="1197831"/>
    <x v="272"/>
    <s v="South"/>
    <s v="Oklahoma"/>
    <s v="Oklahoma City"/>
    <x v="4"/>
    <n v="43"/>
    <n v="75"/>
    <n v="3225"/>
    <n v="1451.2499999999998"/>
    <n v="0.44999999999999996"/>
    <s v="Online"/>
  </r>
  <r>
    <s v="West Gear"/>
    <n v="1197831"/>
    <x v="272"/>
    <s v="South"/>
    <s v="Oklahoma"/>
    <s v="Oklahoma City"/>
    <x v="5"/>
    <n v="42"/>
    <n v="98"/>
    <n v="4116"/>
    <n v="2140.3200000000002"/>
    <n v="0.52"/>
    <s v="Online"/>
  </r>
  <r>
    <s v="West Gear"/>
    <n v="1197831"/>
    <x v="305"/>
    <s v="South"/>
    <s v="Oklahoma"/>
    <s v="Oklahoma City"/>
    <x v="0"/>
    <n v="38"/>
    <n v="156"/>
    <n v="5928"/>
    <n v="3023.28"/>
    <n v="0.51"/>
    <s v="Online"/>
  </r>
  <r>
    <s v="West Gear"/>
    <n v="1197831"/>
    <x v="305"/>
    <s v="South"/>
    <s v="Oklahoma"/>
    <s v="Oklahoma City"/>
    <x v="1"/>
    <n v="33"/>
    <n v="88"/>
    <n v="2904"/>
    <n v="1306.8"/>
    <n v="0.44999999999999996"/>
    <s v="Online"/>
  </r>
  <r>
    <s v="West Gear"/>
    <n v="1197831"/>
    <x v="305"/>
    <s v="South"/>
    <s v="Oklahoma"/>
    <s v="Oklahoma City"/>
    <x v="2"/>
    <n v="36"/>
    <n v="88"/>
    <n v="3168"/>
    <n v="1647.3600000000001"/>
    <n v="0.52"/>
    <s v="Online"/>
  </r>
  <r>
    <s v="West Gear"/>
    <n v="1197831"/>
    <x v="305"/>
    <s v="South"/>
    <s v="Oklahoma"/>
    <s v="Oklahoma City"/>
    <x v="3"/>
    <n v="38"/>
    <n v="87"/>
    <n v="3306"/>
    <n v="1653"/>
    <n v="0.5"/>
    <s v="Online"/>
  </r>
  <r>
    <s v="West Gear"/>
    <n v="1197831"/>
    <x v="305"/>
    <s v="South"/>
    <s v="Oklahoma"/>
    <s v="Oklahoma City"/>
    <x v="4"/>
    <n v="51"/>
    <n v="87"/>
    <n v="4437"/>
    <n v="2085.39"/>
    <n v="0.47"/>
    <s v="Online"/>
  </r>
  <r>
    <s v="West Gear"/>
    <n v="1197831"/>
    <x v="305"/>
    <s v="South"/>
    <s v="Oklahoma"/>
    <s v="Oklahoma City"/>
    <x v="5"/>
    <n v="55"/>
    <n v="124"/>
    <n v="6820"/>
    <n v="3478.2000000000003"/>
    <n v="0.51"/>
    <s v="Online"/>
  </r>
  <r>
    <s v="West Gear"/>
    <n v="1197831"/>
    <x v="333"/>
    <s v="South"/>
    <s v="Oklahoma"/>
    <s v="Oklahoma City"/>
    <x v="0"/>
    <n v="50"/>
    <n v="182"/>
    <n v="9100"/>
    <n v="4732"/>
    <n v="0.52"/>
    <s v="Online"/>
  </r>
  <r>
    <s v="West Gear"/>
    <n v="1197831"/>
    <x v="333"/>
    <s v="South"/>
    <s v="Oklahoma"/>
    <s v="Oklahoma City"/>
    <x v="1"/>
    <n v="45"/>
    <n v="117"/>
    <n v="5265"/>
    <n v="2632.5"/>
    <n v="0.5"/>
    <s v="Online"/>
  </r>
  <r>
    <s v="West Gear"/>
    <n v="1197831"/>
    <x v="333"/>
    <s v="South"/>
    <s v="Oklahoma"/>
    <s v="Oklahoma City"/>
    <x v="2"/>
    <n v="44"/>
    <n v="94"/>
    <n v="4136"/>
    <n v="2233.44"/>
    <n v="0.54"/>
    <s v="Online"/>
  </r>
  <r>
    <s v="West Gear"/>
    <n v="1197831"/>
    <x v="333"/>
    <s v="South"/>
    <s v="Oklahoma"/>
    <s v="Oklahoma City"/>
    <x v="3"/>
    <n v="41"/>
    <n v="85"/>
    <n v="3485"/>
    <n v="1847.0500000000002"/>
    <n v="0.53"/>
    <s v="Online"/>
  </r>
  <r>
    <s v="West Gear"/>
    <n v="1197831"/>
    <x v="333"/>
    <s v="South"/>
    <s v="Oklahoma"/>
    <s v="Oklahoma City"/>
    <x v="4"/>
    <n v="59"/>
    <n v="98"/>
    <n v="5782"/>
    <n v="2659.72"/>
    <n v="0.45999999999999996"/>
    <s v="Online"/>
  </r>
  <r>
    <s v="West Gear"/>
    <n v="1197831"/>
    <x v="333"/>
    <s v="South"/>
    <s v="Oklahoma"/>
    <s v="Oklahoma City"/>
    <x v="5"/>
    <n v="61"/>
    <n v="142"/>
    <n v="8662"/>
    <n v="4677.4800000000005"/>
    <n v="0.54"/>
    <s v="Online"/>
  </r>
  <r>
    <s v="West Gear"/>
    <n v="1197831"/>
    <x v="365"/>
    <s v="South"/>
    <s v="Oklahoma"/>
    <s v="Oklahoma City"/>
    <x v="0"/>
    <n v="56"/>
    <n v="189"/>
    <n v="10584"/>
    <n v="5397.84"/>
    <n v="0.51"/>
    <s v="Online"/>
  </r>
  <r>
    <s v="West Gear"/>
    <n v="1197831"/>
    <x v="365"/>
    <s v="South"/>
    <s v="Oklahoma"/>
    <s v="Oklahoma City"/>
    <x v="1"/>
    <n v="51"/>
    <n v="113"/>
    <n v="5763"/>
    <n v="2708.6099999999997"/>
    <n v="0.47"/>
    <s v="Online"/>
  </r>
  <r>
    <s v="West Gear"/>
    <n v="1197831"/>
    <x v="365"/>
    <s v="South"/>
    <s v="Oklahoma"/>
    <s v="Oklahoma City"/>
    <x v="2"/>
    <n v="47"/>
    <n v="113"/>
    <n v="5311"/>
    <n v="2814.83"/>
    <n v="0.53"/>
    <s v="Online"/>
  </r>
  <r>
    <s v="West Gear"/>
    <n v="1197831"/>
    <x v="365"/>
    <s v="South"/>
    <s v="Oklahoma"/>
    <s v="Oklahoma City"/>
    <x v="3"/>
    <n v="37"/>
    <n v="88"/>
    <n v="3256"/>
    <n v="1693.1200000000001"/>
    <n v="0.52"/>
    <s v="Online"/>
  </r>
  <r>
    <s v="West Gear"/>
    <n v="1197831"/>
    <x v="365"/>
    <s v="South"/>
    <s v="Oklahoma"/>
    <s v="Oklahoma City"/>
    <x v="4"/>
    <n v="47"/>
    <n v="81"/>
    <n v="3807"/>
    <n v="1713.1499999999999"/>
    <n v="0.44999999999999996"/>
    <s v="Online"/>
  </r>
  <r>
    <s v="West Gear"/>
    <n v="1197831"/>
    <x v="365"/>
    <s v="South"/>
    <s v="Oklahoma"/>
    <s v="Oklahoma City"/>
    <x v="5"/>
    <n v="50"/>
    <n v="124"/>
    <n v="6200"/>
    <n v="3224"/>
    <n v="0.52"/>
    <s v="Online"/>
  </r>
  <r>
    <s v="West Gear"/>
    <n v="1197831"/>
    <x v="395"/>
    <s v="South"/>
    <s v="Oklahoma"/>
    <s v="Oklahoma City"/>
    <x v="0"/>
    <n v="49"/>
    <n v="150"/>
    <n v="7350"/>
    <n v="3969.0000000000005"/>
    <n v="0.54"/>
    <s v="Online"/>
  </r>
  <r>
    <s v="West Gear"/>
    <n v="1197831"/>
    <x v="395"/>
    <s v="South"/>
    <s v="Oklahoma"/>
    <s v="Oklahoma City"/>
    <x v="1"/>
    <n v="38"/>
    <n v="98"/>
    <n v="3724"/>
    <n v="1675.7999999999997"/>
    <n v="0.44999999999999996"/>
    <s v="Online"/>
  </r>
  <r>
    <s v="West Gear"/>
    <n v="1197831"/>
    <x v="395"/>
    <s v="South"/>
    <s v="Oklahoma"/>
    <s v="Oklahoma City"/>
    <x v="2"/>
    <n v="14"/>
    <n v="69"/>
    <n v="966"/>
    <n v="492.66"/>
    <n v="0.51"/>
    <s v="Online"/>
  </r>
  <r>
    <s v="West Gear"/>
    <n v="1197831"/>
    <x v="395"/>
    <s v="South"/>
    <s v="Oklahoma"/>
    <s v="Oklahoma City"/>
    <x v="3"/>
    <n v="14"/>
    <n v="63"/>
    <n v="882"/>
    <n v="449.82"/>
    <n v="0.51"/>
    <s v="Online"/>
  </r>
  <r>
    <s v="West Gear"/>
    <n v="1197831"/>
    <x v="395"/>
    <s v="South"/>
    <s v="Oklahoma"/>
    <s v="Oklahoma City"/>
    <x v="4"/>
    <n v="23"/>
    <n v="68"/>
    <n v="1564"/>
    <n v="703.8"/>
    <n v="0.44999999999999996"/>
    <s v="Online"/>
  </r>
  <r>
    <s v="West Gear"/>
    <n v="1197831"/>
    <x v="395"/>
    <s v="South"/>
    <s v="Oklahoma"/>
    <s v="Oklahoma City"/>
    <x v="5"/>
    <n v="28"/>
    <n v="91"/>
    <n v="2548"/>
    <n v="1324.96"/>
    <n v="0.52"/>
    <s v="Online"/>
  </r>
  <r>
    <s v="West Gear"/>
    <n v="1197831"/>
    <x v="427"/>
    <s v="South"/>
    <s v="Oklahoma"/>
    <s v="Oklahoma City"/>
    <x v="0"/>
    <n v="29"/>
    <n v="137"/>
    <n v="3973"/>
    <n v="2145.42"/>
    <n v="0.54"/>
    <s v="Online"/>
  </r>
  <r>
    <s v="West Gear"/>
    <n v="1197831"/>
    <x v="427"/>
    <s v="South"/>
    <s v="Oklahoma"/>
    <s v="Oklahoma City"/>
    <x v="1"/>
    <n v="19"/>
    <n v="88"/>
    <n v="1672"/>
    <n v="769.11999999999989"/>
    <n v="0.45999999999999996"/>
    <s v="Online"/>
  </r>
  <r>
    <s v="West Gear"/>
    <n v="1197831"/>
    <x v="427"/>
    <s v="South"/>
    <s v="Oklahoma"/>
    <s v="Oklahoma City"/>
    <x v="2"/>
    <n v="20"/>
    <n v="56"/>
    <n v="1120"/>
    <n v="571.20000000000005"/>
    <n v="0.51"/>
    <s v="Online"/>
  </r>
  <r>
    <s v="West Gear"/>
    <n v="1197831"/>
    <x v="427"/>
    <s v="South"/>
    <s v="Oklahoma"/>
    <s v="Oklahoma City"/>
    <x v="3"/>
    <n v="18"/>
    <n v="52"/>
    <n v="936"/>
    <n v="486.72"/>
    <n v="0.52"/>
    <s v="Online"/>
  </r>
  <r>
    <s v="West Gear"/>
    <n v="1197831"/>
    <x v="427"/>
    <s v="South"/>
    <s v="Oklahoma"/>
    <s v="Oklahoma City"/>
    <x v="4"/>
    <n v="29"/>
    <n v="50"/>
    <n v="1450"/>
    <n v="696"/>
    <n v="0.48"/>
    <s v="Online"/>
  </r>
  <r>
    <s v="Kohl's"/>
    <n v="1197831"/>
    <x v="427"/>
    <s v="South"/>
    <s v="Oklahoma"/>
    <s v="Oklahoma City"/>
    <x v="5"/>
    <n v="29"/>
    <n v="91"/>
    <n v="2639"/>
    <n v="1451.45"/>
    <n v="0.55000000000000004"/>
    <s v="Online"/>
  </r>
  <r>
    <s v="Kohl's"/>
    <n v="1197831"/>
    <x v="457"/>
    <s v="South"/>
    <s v="Oklahoma"/>
    <s v="Oklahoma City"/>
    <x v="0"/>
    <n v="23"/>
    <n v="133"/>
    <n v="3059"/>
    <n v="1651.8600000000001"/>
    <n v="0.54"/>
    <s v="Online"/>
  </r>
  <r>
    <s v="Kohl's"/>
    <n v="1197831"/>
    <x v="457"/>
    <s v="South"/>
    <s v="Oklahoma"/>
    <s v="Oklahoma City"/>
    <x v="1"/>
    <n v="14"/>
    <n v="78"/>
    <n v="1092"/>
    <n v="513.24"/>
    <n v="0.47"/>
    <s v="Online"/>
  </r>
  <r>
    <s v="Kohl's"/>
    <n v="1197831"/>
    <x v="457"/>
    <s v="South"/>
    <s v="Oklahoma"/>
    <s v="Oklahoma City"/>
    <x v="2"/>
    <n v="23"/>
    <n v="74"/>
    <n v="1702"/>
    <n v="919.08"/>
    <n v="0.54"/>
    <s v="Online"/>
  </r>
  <r>
    <s v="Kohl's"/>
    <n v="1197831"/>
    <x v="457"/>
    <s v="South"/>
    <s v="Oklahoma"/>
    <s v="Oklahoma City"/>
    <x v="3"/>
    <n v="52"/>
    <n v="75"/>
    <n v="3900"/>
    <n v="2067"/>
    <n v="0.53"/>
    <s v="Online"/>
  </r>
  <r>
    <s v="Kohl's"/>
    <n v="1197831"/>
    <x v="457"/>
    <s v="South"/>
    <s v="Oklahoma"/>
    <s v="Oklahoma City"/>
    <x v="4"/>
    <n v="71"/>
    <n v="77"/>
    <n v="5467"/>
    <n v="2678.83"/>
    <n v="0.49"/>
    <s v="Online"/>
  </r>
  <r>
    <s v="Kohl's"/>
    <n v="1197831"/>
    <x v="457"/>
    <s v="South"/>
    <s v="Oklahoma"/>
    <s v="Oklahoma City"/>
    <x v="5"/>
    <n v="72"/>
    <n v="105"/>
    <n v="7560"/>
    <n v="3780"/>
    <n v="0.5"/>
    <s v="Online"/>
  </r>
  <r>
    <s v="Kohl's"/>
    <n v="1197831"/>
    <x v="486"/>
    <s v="South"/>
    <s v="Oklahoma"/>
    <s v="Oklahoma City"/>
    <x v="0"/>
    <n v="64"/>
    <n v="169"/>
    <n v="10816"/>
    <n v="5948.8"/>
    <n v="0.55000000000000004"/>
    <s v="Online"/>
  </r>
  <r>
    <s v="Kohl's"/>
    <n v="1197831"/>
    <x v="486"/>
    <s v="South"/>
    <s v="Oklahoma"/>
    <s v="Oklahoma City"/>
    <x v="1"/>
    <n v="58"/>
    <n v="119"/>
    <n v="6902"/>
    <n v="3105.8999999999996"/>
    <n v="0.44999999999999996"/>
    <s v="Online"/>
  </r>
  <r>
    <s v="Kohl's"/>
    <n v="1197831"/>
    <x v="486"/>
    <s v="South"/>
    <s v="Oklahoma"/>
    <s v="Oklahoma City"/>
    <x v="2"/>
    <n v="55"/>
    <n v="101"/>
    <n v="5555"/>
    <n v="2777.5"/>
    <n v="0.5"/>
    <s v="Online"/>
  </r>
  <r>
    <s v="Kohl's"/>
    <n v="1197831"/>
    <x v="486"/>
    <s v="South"/>
    <s v="Oklahoma"/>
    <s v="Oklahoma City"/>
    <x v="3"/>
    <n v="54"/>
    <n v="94"/>
    <n v="5076"/>
    <n v="2690.28"/>
    <n v="0.53"/>
    <s v="Online"/>
  </r>
  <r>
    <s v="Kohl's"/>
    <n v="1197831"/>
    <x v="486"/>
    <s v="South"/>
    <s v="Oklahoma"/>
    <s v="Oklahoma City"/>
    <x v="4"/>
    <n v="69"/>
    <n v="81"/>
    <n v="5589"/>
    <n v="2682.72"/>
    <n v="0.48"/>
    <s v="Online"/>
  </r>
  <r>
    <s v="Kohl's"/>
    <n v="1197831"/>
    <x v="486"/>
    <s v="South"/>
    <s v="Oklahoma"/>
    <s v="Oklahoma City"/>
    <x v="5"/>
    <n v="68"/>
    <n v="123"/>
    <n v="8364"/>
    <n v="4182"/>
    <n v="0.5"/>
    <s v="Online"/>
  </r>
  <r>
    <s v="Kohl's"/>
    <n v="1197831"/>
    <x v="180"/>
    <s v="South"/>
    <s v="Oklahoma"/>
    <s v="Oklahoma City"/>
    <x v="0"/>
    <n v="23"/>
    <n v="149"/>
    <n v="3427"/>
    <n v="1679.23"/>
    <n v="0.49"/>
    <s v="Online"/>
  </r>
  <r>
    <s v="Kohl's"/>
    <n v="1197831"/>
    <x v="180"/>
    <s v="South"/>
    <s v="Oklahoma"/>
    <s v="Oklahoma City"/>
    <x v="1"/>
    <n v="23"/>
    <n v="91"/>
    <n v="2093"/>
    <n v="1025.57"/>
    <n v="0.49"/>
    <s v="Online"/>
  </r>
  <r>
    <s v="Kohl's"/>
    <n v="1197831"/>
    <x v="180"/>
    <s v="South"/>
    <s v="Oklahoma"/>
    <s v="Oklahoma City"/>
    <x v="2"/>
    <n v="14"/>
    <n v="88"/>
    <n v="1232"/>
    <n v="591.36"/>
    <n v="0.48"/>
    <s v="Online"/>
  </r>
  <r>
    <s v="Kohl's"/>
    <n v="1197831"/>
    <x v="180"/>
    <s v="South"/>
    <s v="Oklahoma"/>
    <s v="Oklahoma City"/>
    <x v="3"/>
    <n v="19"/>
    <n v="56"/>
    <n v="1064"/>
    <n v="521.36"/>
    <n v="0.49"/>
    <s v="Online"/>
  </r>
  <r>
    <s v="Kohl's"/>
    <n v="1197831"/>
    <x v="180"/>
    <s v="South"/>
    <s v="Oklahoma"/>
    <s v="Oklahoma City"/>
    <x v="4"/>
    <n v="33"/>
    <n v="65"/>
    <n v="2145"/>
    <n v="1029.5999999999999"/>
    <n v="0.48"/>
    <s v="Online"/>
  </r>
  <r>
    <s v="Kohl's"/>
    <n v="1197831"/>
    <x v="180"/>
    <s v="South"/>
    <s v="Oklahoma"/>
    <s v="Oklahoma City"/>
    <x v="5"/>
    <n v="23"/>
    <n v="102"/>
    <n v="2346"/>
    <n v="1173"/>
    <n v="0.5"/>
    <s v="Online"/>
  </r>
  <r>
    <s v="Kohl's"/>
    <n v="1197831"/>
    <x v="209"/>
    <s v="South"/>
    <s v="Oklahoma"/>
    <s v="Oklahoma City"/>
    <x v="0"/>
    <n v="23"/>
    <n v="162"/>
    <n v="3726"/>
    <n v="1751.2199999999998"/>
    <n v="0.47"/>
    <s v="Online"/>
  </r>
  <r>
    <s v="Kohl's"/>
    <n v="1197831"/>
    <x v="209"/>
    <s v="South"/>
    <s v="Oklahoma"/>
    <s v="Oklahoma City"/>
    <x v="1"/>
    <n v="23"/>
    <n v="65"/>
    <n v="1495"/>
    <n v="747.5"/>
    <n v="0.5"/>
    <s v="Online"/>
  </r>
  <r>
    <s v="Kohl's"/>
    <n v="1197831"/>
    <x v="209"/>
    <s v="South"/>
    <s v="Oklahoma"/>
    <s v="Oklahoma City"/>
    <x v="2"/>
    <n v="14"/>
    <n v="75"/>
    <n v="1050"/>
    <n v="514.5"/>
    <n v="0.49"/>
    <s v="Online"/>
  </r>
  <r>
    <s v="Kohl's"/>
    <n v="1197831"/>
    <x v="209"/>
    <s v="Midwest"/>
    <s v="Kansas"/>
    <s v="Wichita"/>
    <x v="3"/>
    <n v="20"/>
    <n v="42"/>
    <n v="840"/>
    <n v="377.99999999999994"/>
    <n v="0.44999999999999996"/>
    <s v="Online"/>
  </r>
  <r>
    <s v="Kohl's"/>
    <n v="1197831"/>
    <x v="209"/>
    <s v="Midwest"/>
    <s v="Kansas"/>
    <s v="Wichita"/>
    <x v="4"/>
    <n v="32"/>
    <n v="68"/>
    <n v="2176"/>
    <n v="1044.48"/>
    <n v="0.48"/>
    <s v="Online"/>
  </r>
  <r>
    <s v="Kohl's"/>
    <n v="1197831"/>
    <x v="209"/>
    <s v="Midwest"/>
    <s v="Kansas"/>
    <s v="Wichita"/>
    <x v="5"/>
    <n v="18"/>
    <n v="98"/>
    <n v="1764"/>
    <n v="864.36"/>
    <n v="0.49"/>
    <s v="Online"/>
  </r>
  <r>
    <s v="Kohl's"/>
    <n v="1197831"/>
    <x v="217"/>
    <s v="Midwest"/>
    <s v="Kansas"/>
    <s v="Wichita"/>
    <x v="0"/>
    <n v="20"/>
    <n v="153"/>
    <n v="3060"/>
    <n v="1499.3999999999999"/>
    <n v="0.49"/>
    <s v="Online"/>
  </r>
  <r>
    <s v="Kohl's"/>
    <n v="1197831"/>
    <x v="217"/>
    <s v="Midwest"/>
    <s v="Kansas"/>
    <s v="Wichita"/>
    <x v="1"/>
    <n v="19"/>
    <n v="59"/>
    <n v="1121"/>
    <n v="526.87"/>
    <n v="0.47"/>
    <s v="Online"/>
  </r>
  <r>
    <s v="Kohl's"/>
    <n v="1197831"/>
    <x v="217"/>
    <s v="Midwest"/>
    <s v="Kansas"/>
    <s v="Wichita"/>
    <x v="2"/>
    <n v="9"/>
    <n v="75"/>
    <n v="675"/>
    <n v="310.5"/>
    <n v="0.45999999999999996"/>
    <s v="Online"/>
  </r>
  <r>
    <s v="Kohl's"/>
    <n v="1197831"/>
    <x v="217"/>
    <s v="Midwest"/>
    <s v="Kansas"/>
    <s v="Wichita"/>
    <x v="3"/>
    <n v="20"/>
    <n v="26"/>
    <n v="520"/>
    <n v="249.6"/>
    <n v="0.48"/>
    <s v="Online"/>
  </r>
  <r>
    <s v="Kohl's"/>
    <n v="1197831"/>
    <x v="217"/>
    <s v="Midwest"/>
    <s v="Kansas"/>
    <s v="Wichita"/>
    <x v="4"/>
    <n v="32"/>
    <n v="41"/>
    <n v="1312"/>
    <n v="603.52"/>
    <n v="0.45999999999999996"/>
    <s v="Online"/>
  </r>
  <r>
    <s v="Kohl's"/>
    <n v="1197831"/>
    <x v="217"/>
    <s v="Midwest"/>
    <s v="Kansas"/>
    <s v="Wichita"/>
    <x v="5"/>
    <n v="23"/>
    <n v="65"/>
    <n v="1495"/>
    <n v="747.5"/>
    <n v="0.5"/>
    <s v="Online"/>
  </r>
  <r>
    <s v="Kohl's"/>
    <n v="1197831"/>
    <x v="236"/>
    <s v="Midwest"/>
    <s v="Kansas"/>
    <s v="Wichita"/>
    <x v="0"/>
    <n v="24"/>
    <n v="150"/>
    <n v="3600"/>
    <n v="1619.9999999999998"/>
    <n v="0.44999999999999996"/>
    <s v="Online"/>
  </r>
  <r>
    <s v="Kohl's"/>
    <n v="1197831"/>
    <x v="236"/>
    <s v="Midwest"/>
    <s v="Kansas"/>
    <s v="Wichita"/>
    <x v="1"/>
    <n v="25"/>
    <n v="58"/>
    <n v="1450"/>
    <n v="696"/>
    <n v="0.48"/>
    <s v="Online"/>
  </r>
  <r>
    <s v="Kohl's"/>
    <n v="1197831"/>
    <x v="236"/>
    <s v="Midwest"/>
    <s v="Kansas"/>
    <s v="Wichita"/>
    <x v="2"/>
    <n v="14"/>
    <n v="60"/>
    <n v="840"/>
    <n v="420"/>
    <n v="0.5"/>
    <s v="Online"/>
  </r>
  <r>
    <s v="Kohl's"/>
    <n v="1197831"/>
    <x v="236"/>
    <s v="Midwest"/>
    <s v="Kansas"/>
    <s v="Wichita"/>
    <x v="3"/>
    <n v="19"/>
    <n v="35"/>
    <n v="665"/>
    <n v="299.24999999999994"/>
    <n v="0.44999999999999996"/>
    <s v="Online"/>
  </r>
  <r>
    <s v="Kohl's"/>
    <n v="1197831"/>
    <x v="236"/>
    <s v="Midwest"/>
    <s v="Kansas"/>
    <s v="Wichita"/>
    <x v="4"/>
    <n v="39"/>
    <n v="38"/>
    <n v="1482"/>
    <n v="726.18"/>
    <n v="0.49"/>
    <s v="Online"/>
  </r>
  <r>
    <s v="Kohl's"/>
    <n v="1197831"/>
    <x v="236"/>
    <s v="Midwest"/>
    <s v="Kansas"/>
    <s v="Wichita"/>
    <x v="5"/>
    <n v="29"/>
    <n v="81"/>
    <n v="2349"/>
    <n v="1151.01"/>
    <n v="0.49"/>
    <s v="Online"/>
  </r>
  <r>
    <s v="Kohl's"/>
    <n v="1197831"/>
    <x v="265"/>
    <s v="Midwest"/>
    <s v="Kansas"/>
    <s v="Wichita"/>
    <x v="0"/>
    <n v="36"/>
    <n v="143"/>
    <n v="5148"/>
    <n v="2316.6"/>
    <n v="0.44999999999999996"/>
    <s v="Online"/>
  </r>
  <r>
    <s v="Kohl's"/>
    <n v="1197831"/>
    <x v="265"/>
    <s v="Midwest"/>
    <s v="Kansas"/>
    <s v="Wichita"/>
    <x v="1"/>
    <n v="39"/>
    <n v="77"/>
    <n v="3003"/>
    <n v="1441.44"/>
    <n v="0.48"/>
    <s v="Online"/>
  </r>
  <r>
    <s v="Kohl's"/>
    <n v="1197831"/>
    <x v="265"/>
    <s v="Midwest"/>
    <s v="Kansas"/>
    <s v="Wichita"/>
    <x v="2"/>
    <n v="32"/>
    <n v="65"/>
    <n v="2080"/>
    <n v="1019.1999999999999"/>
    <n v="0.49"/>
    <s v="Online"/>
  </r>
  <r>
    <s v="Kohl's"/>
    <n v="1197831"/>
    <x v="265"/>
    <s v="Midwest"/>
    <s v="Kansas"/>
    <s v="Wichita"/>
    <x v="3"/>
    <n v="32"/>
    <n v="58"/>
    <n v="1856"/>
    <n v="928"/>
    <n v="0.5"/>
    <s v="Online"/>
  </r>
  <r>
    <s v="Kohl's"/>
    <n v="1197831"/>
    <x v="265"/>
    <s v="Midwest"/>
    <s v="Kansas"/>
    <s v="Wichita"/>
    <x v="4"/>
    <n v="43"/>
    <n v="56"/>
    <n v="2408"/>
    <n v="1204"/>
    <n v="0.5"/>
    <s v="Online"/>
  </r>
  <r>
    <s v="Kohl's"/>
    <n v="1197831"/>
    <x v="265"/>
    <s v="Midwest"/>
    <s v="Kansas"/>
    <s v="Wichita"/>
    <x v="5"/>
    <n v="42"/>
    <n v="94"/>
    <n v="3948"/>
    <n v="1776.6"/>
    <n v="0.44999999999999996"/>
    <s v="Online"/>
  </r>
  <r>
    <s v="Kohl's"/>
    <n v="1197831"/>
    <x v="298"/>
    <s v="Midwest"/>
    <s v="Kansas"/>
    <s v="Wichita"/>
    <x v="0"/>
    <n v="37"/>
    <n v="144"/>
    <n v="5328"/>
    <n v="2664"/>
    <n v="0.5"/>
    <s v="Online"/>
  </r>
  <r>
    <s v="Kohl's"/>
    <n v="1197831"/>
    <x v="298"/>
    <s v="Midwest"/>
    <s v="Kansas"/>
    <s v="Wichita"/>
    <x v="1"/>
    <n v="32"/>
    <n v="94"/>
    <n v="3008"/>
    <n v="1443.84"/>
    <n v="0.48"/>
    <s v="Online"/>
  </r>
  <r>
    <s v="Kohl's"/>
    <n v="1197831"/>
    <x v="298"/>
    <s v="Midwest"/>
    <s v="Kansas"/>
    <s v="Wichita"/>
    <x v="2"/>
    <n v="37"/>
    <n v="81"/>
    <n v="2997"/>
    <n v="1378.62"/>
    <n v="0.45999999999999996"/>
    <s v="Online"/>
  </r>
  <r>
    <s v="Kohl's"/>
    <n v="1197831"/>
    <x v="298"/>
    <s v="Midwest"/>
    <s v="Kansas"/>
    <s v="Wichita"/>
    <x v="3"/>
    <n v="38"/>
    <n v="80"/>
    <n v="3040"/>
    <n v="1367.9999999999998"/>
    <n v="0.44999999999999996"/>
    <s v="Online"/>
  </r>
  <r>
    <s v="Kohl's"/>
    <n v="1197831"/>
    <x v="298"/>
    <s v="Midwest"/>
    <s v="Kansas"/>
    <s v="Wichita"/>
    <x v="4"/>
    <n v="54"/>
    <n v="83"/>
    <n v="4482"/>
    <n v="2151.36"/>
    <n v="0.48"/>
    <s v="Online"/>
  </r>
  <r>
    <s v="Kohl's"/>
    <n v="1197831"/>
    <x v="298"/>
    <s v="Midwest"/>
    <s v="Kansas"/>
    <s v="Wichita"/>
    <x v="5"/>
    <n v="58"/>
    <n v="117"/>
    <n v="6786"/>
    <n v="3325.14"/>
    <n v="0.49"/>
    <s v="Online"/>
  </r>
  <r>
    <s v="Kohl's"/>
    <n v="1197831"/>
    <x v="326"/>
    <s v="Midwest"/>
    <s v="Kansas"/>
    <s v="Wichita"/>
    <x v="0"/>
    <n v="51"/>
    <n v="182"/>
    <n v="9282"/>
    <n v="4641"/>
    <n v="0.5"/>
    <s v="Online"/>
  </r>
  <r>
    <s v="Kohl's"/>
    <n v="1197831"/>
    <x v="326"/>
    <s v="Midwest"/>
    <s v="Kansas"/>
    <s v="Wichita"/>
    <x v="1"/>
    <n v="49"/>
    <n v="119"/>
    <n v="5831"/>
    <n v="2915.5"/>
    <n v="0.5"/>
    <s v="Online"/>
  </r>
  <r>
    <s v="Kohl's"/>
    <n v="1197831"/>
    <x v="326"/>
    <s v="Midwest"/>
    <s v="Kansas"/>
    <s v="Wichita"/>
    <x v="2"/>
    <n v="42"/>
    <n v="102"/>
    <n v="4284"/>
    <n v="1970.6399999999999"/>
    <n v="0.45999999999999996"/>
    <s v="Online"/>
  </r>
  <r>
    <s v="Kohl's"/>
    <n v="1197831"/>
    <x v="326"/>
    <s v="Midwest"/>
    <s v="Kansas"/>
    <s v="Wichita"/>
    <x v="3"/>
    <n v="43"/>
    <n v="75"/>
    <n v="3225"/>
    <n v="1580.25"/>
    <n v="0.49"/>
    <s v="Online"/>
  </r>
  <r>
    <s v="Kohl's"/>
    <n v="1197831"/>
    <x v="326"/>
    <s v="Midwest"/>
    <s v="Kansas"/>
    <s v="Wichita"/>
    <x v="4"/>
    <n v="56"/>
    <n v="91"/>
    <n v="5096"/>
    <n v="2344.16"/>
    <n v="0.45999999999999996"/>
    <s v="Online"/>
  </r>
  <r>
    <s v="Kohl's"/>
    <n v="1197831"/>
    <x v="326"/>
    <s v="Midwest"/>
    <s v="Kansas"/>
    <s v="Wichita"/>
    <x v="5"/>
    <n v="60"/>
    <n v="140"/>
    <n v="8400"/>
    <n v="4116"/>
    <n v="0.49"/>
    <s v="Online"/>
  </r>
  <r>
    <s v="Kohl's"/>
    <n v="1197831"/>
    <x v="358"/>
    <s v="Midwest"/>
    <s v="Kansas"/>
    <s v="Wichita"/>
    <x v="0"/>
    <n v="56"/>
    <n v="189"/>
    <n v="10584"/>
    <n v="5292"/>
    <n v="0.5"/>
    <s v="Online"/>
  </r>
  <r>
    <s v="Kohl's"/>
    <n v="1197831"/>
    <x v="358"/>
    <s v="Midwest"/>
    <s v="Kansas"/>
    <s v="Wichita"/>
    <x v="1"/>
    <n v="51"/>
    <n v="111"/>
    <n v="5661"/>
    <n v="2547.4499999999998"/>
    <n v="0.44999999999999996"/>
    <s v="Online"/>
  </r>
  <r>
    <s v="Kohl's"/>
    <n v="1197831"/>
    <x v="358"/>
    <s v="Midwest"/>
    <s v="Kansas"/>
    <s v="Wichita"/>
    <x v="2"/>
    <n v="47"/>
    <n v="102"/>
    <n v="4794"/>
    <n v="2397"/>
    <n v="0.5"/>
    <s v="Online"/>
  </r>
  <r>
    <s v="Kohl's"/>
    <n v="1197831"/>
    <x v="358"/>
    <s v="Midwest"/>
    <s v="Kansas"/>
    <s v="Wichita"/>
    <x v="3"/>
    <n v="37"/>
    <n v="90"/>
    <n v="3330"/>
    <n v="1631.7"/>
    <n v="0.49"/>
    <s v="Online"/>
  </r>
  <r>
    <s v="Kohl's"/>
    <n v="1197831"/>
    <x v="358"/>
    <s v="Midwest"/>
    <s v="Kansas"/>
    <s v="Wichita"/>
    <x v="4"/>
    <n v="47"/>
    <n v="69"/>
    <n v="3243"/>
    <n v="1621.5"/>
    <n v="0.5"/>
    <s v="Online"/>
  </r>
  <r>
    <s v="Kohl's"/>
    <n v="1197831"/>
    <x v="358"/>
    <s v="Midwest"/>
    <s v="Kansas"/>
    <s v="Wichita"/>
    <x v="5"/>
    <n v="52"/>
    <n v="113"/>
    <n v="5876"/>
    <n v="2938"/>
    <n v="0.5"/>
    <s v="Online"/>
  </r>
  <r>
    <s v="Kohl's"/>
    <n v="1197831"/>
    <x v="388"/>
    <s v="Midwest"/>
    <s v="Kansas"/>
    <s v="Wichita"/>
    <x v="0"/>
    <n v="47"/>
    <n v="165"/>
    <n v="7755"/>
    <n v="3877.5"/>
    <n v="0.5"/>
    <s v="Online"/>
  </r>
  <r>
    <s v="Kohl's"/>
    <n v="1197831"/>
    <x v="388"/>
    <s v="Midwest"/>
    <s v="Kansas"/>
    <s v="Wichita"/>
    <x v="1"/>
    <n v="38"/>
    <n v="91"/>
    <n v="3458"/>
    <n v="1556.1"/>
    <n v="0.44999999999999996"/>
    <s v="Online"/>
  </r>
  <r>
    <s v="Kohl's"/>
    <n v="1197831"/>
    <x v="388"/>
    <s v="Midwest"/>
    <s v="Kansas"/>
    <s v="Wichita"/>
    <x v="2"/>
    <n v="15"/>
    <n v="75"/>
    <n v="1125"/>
    <n v="528.75"/>
    <n v="0.47"/>
    <s v="Online"/>
  </r>
  <r>
    <s v="Kohl's"/>
    <n v="1197831"/>
    <x v="388"/>
    <s v="Midwest"/>
    <s v="Kansas"/>
    <s v="Wichita"/>
    <x v="3"/>
    <n v="14"/>
    <n v="65"/>
    <n v="910"/>
    <n v="427.7"/>
    <n v="0.47"/>
    <s v="Online"/>
  </r>
  <r>
    <s v="Kohl's"/>
    <n v="1197831"/>
    <x v="388"/>
    <s v="Midwest"/>
    <s v="Kansas"/>
    <s v="Wichita"/>
    <x v="4"/>
    <n v="24"/>
    <n v="61"/>
    <n v="1464"/>
    <n v="717.36"/>
    <n v="0.49"/>
    <s v="Online"/>
  </r>
  <r>
    <s v="Kohl's"/>
    <n v="1197831"/>
    <x v="388"/>
    <s v="Midwest"/>
    <s v="Kansas"/>
    <s v="Wichita"/>
    <x v="5"/>
    <n v="29"/>
    <n v="94"/>
    <n v="2726"/>
    <n v="1335.74"/>
    <n v="0.49"/>
    <s v="Online"/>
  </r>
  <r>
    <s v="Kohl's"/>
    <n v="1197831"/>
    <x v="420"/>
    <s v="Midwest"/>
    <s v="Kansas"/>
    <s v="Wichita"/>
    <x v="0"/>
    <n v="29"/>
    <n v="145"/>
    <n v="4205"/>
    <n v="1934.3"/>
    <n v="0.45999999999999996"/>
    <s v="Online"/>
  </r>
  <r>
    <s v="Kohl's"/>
    <n v="1197831"/>
    <x v="420"/>
    <s v="Midwest"/>
    <s v="Kansas"/>
    <s v="Wichita"/>
    <x v="1"/>
    <n v="19"/>
    <n v="85"/>
    <n v="1615"/>
    <n v="742.9"/>
    <n v="0.45999999999999996"/>
    <s v="Online"/>
  </r>
  <r>
    <s v="Kohl's"/>
    <n v="1197831"/>
    <x v="420"/>
    <s v="Midwest"/>
    <s v="Kansas"/>
    <s v="Wichita"/>
    <x v="2"/>
    <n v="19"/>
    <n v="60"/>
    <n v="1140"/>
    <n v="535.79999999999995"/>
    <n v="0.47"/>
    <s v="Online"/>
  </r>
  <r>
    <s v="Kohl's"/>
    <n v="1197831"/>
    <x v="420"/>
    <s v="Midwest"/>
    <s v="Kansas"/>
    <s v="Wichita"/>
    <x v="3"/>
    <n v="19"/>
    <n v="47"/>
    <n v="893"/>
    <n v="428.64"/>
    <n v="0.48"/>
    <s v="Online"/>
  </r>
  <r>
    <s v="Kohl's"/>
    <n v="1197831"/>
    <x v="420"/>
    <s v="Midwest"/>
    <s v="Kansas"/>
    <s v="Wichita"/>
    <x v="4"/>
    <n v="29"/>
    <n v="46"/>
    <n v="1334"/>
    <n v="653.66"/>
    <n v="0.49"/>
    <s v="Online"/>
  </r>
  <r>
    <s v="Foot Locker"/>
    <n v="1197831"/>
    <x v="420"/>
    <s v="Midwest"/>
    <s v="Kansas"/>
    <s v="Wichita"/>
    <x v="5"/>
    <n v="28"/>
    <n v="90"/>
    <n v="2520"/>
    <n v="1209.5999999999999"/>
    <n v="0.48"/>
    <s v="Online"/>
  </r>
  <r>
    <s v="Foot Locker"/>
    <n v="1197831"/>
    <x v="450"/>
    <s v="Midwest"/>
    <s v="Kansas"/>
    <s v="Wichita"/>
    <x v="0"/>
    <n v="23"/>
    <n v="122"/>
    <n v="2806"/>
    <n v="1318.82"/>
    <n v="0.47"/>
    <s v="Online"/>
  </r>
  <r>
    <s v="Foot Locker"/>
    <n v="1197831"/>
    <x v="450"/>
    <s v="Midwest"/>
    <s v="Kansas"/>
    <s v="Wichita"/>
    <x v="1"/>
    <n v="14"/>
    <n v="72"/>
    <n v="1008"/>
    <n v="504"/>
    <n v="0.5"/>
    <s v="Online"/>
  </r>
  <r>
    <s v="Foot Locker"/>
    <n v="1197831"/>
    <x v="450"/>
    <s v="Midwest"/>
    <s v="Kansas"/>
    <s v="Wichita"/>
    <x v="2"/>
    <n v="23"/>
    <n v="55"/>
    <n v="1265"/>
    <n v="632.5"/>
    <n v="0.5"/>
    <s v="Online"/>
  </r>
  <r>
    <s v="Foot Locker"/>
    <n v="1197831"/>
    <x v="450"/>
    <s v="Midwest"/>
    <s v="Kansas"/>
    <s v="Wichita"/>
    <x v="3"/>
    <n v="54"/>
    <n v="83"/>
    <n v="4482"/>
    <n v="2151.36"/>
    <n v="0.48"/>
    <s v="Online"/>
  </r>
  <r>
    <s v="Foot Locker"/>
    <n v="1197831"/>
    <x v="450"/>
    <s v="Midwest"/>
    <s v="Kansas"/>
    <s v="Wichita"/>
    <x v="4"/>
    <n v="68"/>
    <n v="70"/>
    <n v="4760"/>
    <n v="2189.6"/>
    <n v="0.45999999999999996"/>
    <s v="Online"/>
  </r>
  <r>
    <s v="Foot Locker"/>
    <n v="1197831"/>
    <x v="450"/>
    <s v="Midwest"/>
    <s v="Kansas"/>
    <s v="Wichita"/>
    <x v="5"/>
    <n v="73"/>
    <n v="88"/>
    <n v="6424"/>
    <n v="2955.04"/>
    <n v="0.45999999999999996"/>
    <s v="Online"/>
  </r>
  <r>
    <s v="Foot Locker"/>
    <n v="1197831"/>
    <x v="479"/>
    <s v="Midwest"/>
    <s v="Kansas"/>
    <s v="Wichita"/>
    <x v="0"/>
    <n v="66"/>
    <n v="150"/>
    <n v="9900"/>
    <n v="4950"/>
    <n v="0.5"/>
    <s v="Online"/>
  </r>
  <r>
    <s v="Foot Locker"/>
    <n v="1197831"/>
    <x v="479"/>
    <s v="Midwest"/>
    <s v="Kansas"/>
    <s v="Wichita"/>
    <x v="1"/>
    <n v="59"/>
    <n v="120"/>
    <n v="7080"/>
    <n v="3540"/>
    <n v="0.5"/>
    <s v="Online"/>
  </r>
  <r>
    <s v="Foot Locker"/>
    <n v="1197831"/>
    <x v="479"/>
    <s v="Midwest"/>
    <s v="Kansas"/>
    <s v="Wichita"/>
    <x v="2"/>
    <n v="58"/>
    <n v="95"/>
    <n v="5510"/>
    <n v="2534.6"/>
    <n v="0.45999999999999996"/>
    <s v="Online"/>
  </r>
  <r>
    <s v="Foot Locker"/>
    <n v="1197831"/>
    <x v="479"/>
    <s v="Midwest"/>
    <s v="Kansas"/>
    <s v="Wichita"/>
    <x v="3"/>
    <n v="59"/>
    <n v="90"/>
    <n v="5310"/>
    <n v="2389.4999999999995"/>
    <n v="0.44999999999999996"/>
    <s v="Online"/>
  </r>
  <r>
    <s v="Foot Locker"/>
    <n v="1197831"/>
    <x v="479"/>
    <s v="Midwest"/>
    <s v="Kansas"/>
    <s v="Wichita"/>
    <x v="4"/>
    <n v="64"/>
    <n v="81"/>
    <n v="5184"/>
    <n v="2592"/>
    <n v="0.5"/>
    <s v="Online"/>
  </r>
  <r>
    <s v="Foot Locker"/>
    <n v="1197831"/>
    <x v="479"/>
    <s v="Midwest"/>
    <s v="Kansas"/>
    <s v="Wichita"/>
    <x v="5"/>
    <n v="68"/>
    <n v="112"/>
    <n v="7616"/>
    <n v="3503.3599999999997"/>
    <n v="0.45999999999999996"/>
    <s v="Online"/>
  </r>
  <r>
    <s v="Foot Locker"/>
    <n v="1185732"/>
    <x v="176"/>
    <s v="Midwest"/>
    <s v="Kansas"/>
    <s v="Wichita"/>
    <x v="0"/>
    <n v="38"/>
    <n v="138"/>
    <n v="5244"/>
    <n v="2569.56"/>
    <n v="0.49"/>
    <s v="Online"/>
  </r>
  <r>
    <s v="Foot Locker"/>
    <n v="1185732"/>
    <x v="176"/>
    <s v="Midwest"/>
    <s v="Kansas"/>
    <s v="Wichita"/>
    <x v="1"/>
    <n v="37"/>
    <n v="80"/>
    <n v="2960"/>
    <n v="1184"/>
    <n v="0.4"/>
    <s v="Online"/>
  </r>
  <r>
    <s v="Foot Locker"/>
    <n v="1185732"/>
    <x v="176"/>
    <s v="Midwest"/>
    <s v="Kansas"/>
    <s v="Wichita"/>
    <x v="2"/>
    <n v="27"/>
    <n v="83"/>
    <n v="2241"/>
    <n v="986.04"/>
    <n v="0.44"/>
    <s v="Online"/>
  </r>
  <r>
    <s v="Foot Locker"/>
    <n v="1185732"/>
    <x v="176"/>
    <s v="Midwest"/>
    <s v="Kansas"/>
    <s v="Wichita"/>
    <x v="3"/>
    <n v="34"/>
    <n v="36"/>
    <n v="1224"/>
    <n v="489.6"/>
    <n v="0.4"/>
    <s v="Online"/>
  </r>
  <r>
    <s v="Foot Locker"/>
    <n v="1185732"/>
    <x v="176"/>
    <s v="Midwest"/>
    <s v="Kansas"/>
    <s v="Wichita"/>
    <x v="4"/>
    <n v="48"/>
    <n v="44"/>
    <n v="2112"/>
    <n v="992.64"/>
    <n v="0.47"/>
    <s v="Online"/>
  </r>
  <r>
    <s v="Foot Locker"/>
    <n v="1185732"/>
    <x v="176"/>
    <s v="Midwest"/>
    <s v="Kansas"/>
    <s v="Wichita"/>
    <x v="5"/>
    <n v="37"/>
    <n v="72"/>
    <n v="2664"/>
    <n v="1465.2"/>
    <n v="0.55000000000000004"/>
    <s v="Online"/>
  </r>
  <r>
    <s v="Foot Locker"/>
    <n v="1185732"/>
    <x v="207"/>
    <s v="Midwest"/>
    <s v="Kansas"/>
    <s v="Wichita"/>
    <x v="0"/>
    <n v="37"/>
    <n v="158"/>
    <n v="5846"/>
    <n v="2923"/>
    <n v="0.5"/>
    <s v="Online"/>
  </r>
  <r>
    <s v="Foot Locker"/>
    <n v="1185732"/>
    <x v="207"/>
    <s v="Midwest"/>
    <s v="Kansas"/>
    <s v="Wichita"/>
    <x v="1"/>
    <n v="39"/>
    <n v="47"/>
    <n v="1833"/>
    <n v="806.52"/>
    <n v="0.44"/>
    <s v="Online"/>
  </r>
  <r>
    <s v="Foot Locker"/>
    <n v="1185732"/>
    <x v="207"/>
    <s v="Midwest"/>
    <s v="Kansas"/>
    <s v="Wichita"/>
    <x v="2"/>
    <n v="29"/>
    <n v="59"/>
    <n v="1711"/>
    <n v="735.73"/>
    <n v="0.43"/>
    <s v="Online"/>
  </r>
  <r>
    <s v="Foot Locker"/>
    <n v="1185732"/>
    <x v="207"/>
    <s v="Midwest"/>
    <s v="South Dakota"/>
    <s v="Sioux Falls"/>
    <x v="3"/>
    <n v="33"/>
    <n v="25"/>
    <n v="825"/>
    <n v="363"/>
    <n v="0.44"/>
    <s v="Online"/>
  </r>
  <r>
    <s v="Foot Locker"/>
    <n v="1185732"/>
    <x v="207"/>
    <s v="Midwest"/>
    <s v="South Dakota"/>
    <s v="Sioux Falls"/>
    <x v="4"/>
    <n v="48"/>
    <n v="46"/>
    <n v="2208"/>
    <n v="993.59999999999991"/>
    <n v="0.44999999999999996"/>
    <s v="Online"/>
  </r>
  <r>
    <s v="Foot Locker"/>
    <n v="1185732"/>
    <x v="207"/>
    <s v="Midwest"/>
    <s v="South Dakota"/>
    <s v="Sioux Falls"/>
    <x v="5"/>
    <n v="32"/>
    <n v="80"/>
    <n v="2560"/>
    <n v="1408"/>
    <n v="0.55000000000000004"/>
    <s v="Online"/>
  </r>
  <r>
    <s v="Foot Locker"/>
    <n v="1185732"/>
    <x v="216"/>
    <s v="Midwest"/>
    <s v="South Dakota"/>
    <s v="Sioux Falls"/>
    <x v="0"/>
    <n v="39"/>
    <n v="124"/>
    <n v="4836"/>
    <n v="2369.64"/>
    <n v="0.49"/>
    <s v="Online"/>
  </r>
  <r>
    <s v="Foot Locker"/>
    <n v="1185732"/>
    <x v="216"/>
    <s v="Midwest"/>
    <s v="South Dakota"/>
    <s v="Sioux Falls"/>
    <x v="1"/>
    <n v="37"/>
    <n v="50"/>
    <n v="1850"/>
    <n v="777"/>
    <n v="0.42"/>
    <s v="Online"/>
  </r>
  <r>
    <s v="Foot Locker"/>
    <n v="1185732"/>
    <x v="216"/>
    <s v="Midwest"/>
    <s v="South Dakota"/>
    <s v="Sioux Falls"/>
    <x v="2"/>
    <n v="27"/>
    <n v="59"/>
    <n v="1593"/>
    <n v="669.06"/>
    <n v="0.42"/>
    <s v="Online"/>
  </r>
  <r>
    <s v="Foot Locker"/>
    <n v="1185732"/>
    <x v="216"/>
    <s v="Midwest"/>
    <s v="South Dakota"/>
    <s v="Sioux Falls"/>
    <x v="3"/>
    <n v="33"/>
    <n v="23"/>
    <n v="759"/>
    <n v="333.96"/>
    <n v="0.44"/>
    <s v="Online"/>
  </r>
  <r>
    <s v="Foot Locker"/>
    <n v="1185732"/>
    <x v="216"/>
    <s v="Midwest"/>
    <s v="South Dakota"/>
    <s v="Sioux Falls"/>
    <x v="4"/>
    <n v="47"/>
    <n v="31"/>
    <n v="1457"/>
    <n v="728.5"/>
    <n v="0.5"/>
    <s v="Online"/>
  </r>
  <r>
    <s v="Foot Locker"/>
    <n v="1185732"/>
    <x v="216"/>
    <s v="Midwest"/>
    <s v="South Dakota"/>
    <s v="Sioux Falls"/>
    <x v="5"/>
    <n v="37"/>
    <n v="59"/>
    <n v="2183"/>
    <n v="1156.99"/>
    <n v="0.53"/>
    <s v="Online"/>
  </r>
  <r>
    <s v="Foot Locker"/>
    <n v="1185732"/>
    <x v="235"/>
    <s v="Midwest"/>
    <s v="South Dakota"/>
    <s v="Sioux Falls"/>
    <x v="0"/>
    <n v="38"/>
    <n v="113"/>
    <n v="4294"/>
    <n v="1975.2399999999998"/>
    <n v="0.45999999999999996"/>
    <s v="Online"/>
  </r>
  <r>
    <s v="Foot Locker"/>
    <n v="1185732"/>
    <x v="235"/>
    <s v="Midwest"/>
    <s v="South Dakota"/>
    <s v="Sioux Falls"/>
    <x v="1"/>
    <n v="39"/>
    <n v="42"/>
    <n v="1638"/>
    <n v="671.57999999999993"/>
    <n v="0.41"/>
    <s v="Online"/>
  </r>
  <r>
    <s v="Foot Locker"/>
    <n v="1185732"/>
    <x v="235"/>
    <s v="Midwest"/>
    <s v="South Dakota"/>
    <s v="Sioux Falls"/>
    <x v="2"/>
    <n v="29"/>
    <n v="45"/>
    <n v="1305"/>
    <n v="522"/>
    <n v="0.4"/>
    <s v="Online"/>
  </r>
  <r>
    <s v="Foot Locker"/>
    <n v="1185732"/>
    <x v="235"/>
    <s v="Midwest"/>
    <s v="South Dakota"/>
    <s v="Sioux Falls"/>
    <x v="3"/>
    <n v="34"/>
    <n v="20"/>
    <n v="680"/>
    <n v="292.39999999999998"/>
    <n v="0.43"/>
    <s v="Online"/>
  </r>
  <r>
    <s v="Foot Locker"/>
    <n v="1185732"/>
    <x v="235"/>
    <s v="Midwest"/>
    <s v="South Dakota"/>
    <s v="Sioux Falls"/>
    <x v="4"/>
    <n v="56"/>
    <n v="29"/>
    <n v="1624"/>
    <n v="747.04"/>
    <n v="0.45999999999999996"/>
    <s v="Online"/>
  </r>
  <r>
    <s v="Foot Locker"/>
    <n v="1185732"/>
    <x v="235"/>
    <s v="Midwest"/>
    <s v="South Dakota"/>
    <s v="Sioux Falls"/>
    <x v="5"/>
    <n v="48"/>
    <n v="61"/>
    <n v="2928"/>
    <n v="1551.8400000000001"/>
    <n v="0.53"/>
    <s v="Online"/>
  </r>
  <r>
    <s v="Foot Locker"/>
    <n v="1185732"/>
    <x v="266"/>
    <s v="Midwest"/>
    <s v="South Dakota"/>
    <s v="Sioux Falls"/>
    <x v="0"/>
    <n v="58"/>
    <n v="139"/>
    <n v="8062"/>
    <n v="3789.14"/>
    <n v="0.47"/>
    <s v="Online"/>
  </r>
  <r>
    <s v="Foot Locker"/>
    <n v="1185732"/>
    <x v="266"/>
    <s v="Midwest"/>
    <s v="South Dakota"/>
    <s v="Sioux Falls"/>
    <x v="1"/>
    <n v="45"/>
    <n v="60"/>
    <n v="2700"/>
    <n v="1214.9999999999998"/>
    <n v="0.44999999999999996"/>
    <s v="Online"/>
  </r>
  <r>
    <s v="Foot Locker"/>
    <n v="1185732"/>
    <x v="266"/>
    <s v="Midwest"/>
    <s v="South Dakota"/>
    <s v="Sioux Falls"/>
    <x v="2"/>
    <n v="43"/>
    <n v="46"/>
    <n v="1978"/>
    <n v="830.76"/>
    <n v="0.42"/>
    <s v="Online"/>
  </r>
  <r>
    <s v="Foot Locker"/>
    <n v="1185732"/>
    <x v="266"/>
    <s v="Midwest"/>
    <s v="South Dakota"/>
    <s v="Sioux Falls"/>
    <x v="3"/>
    <n v="43"/>
    <n v="26"/>
    <n v="1118"/>
    <n v="503.09999999999997"/>
    <n v="0.44999999999999996"/>
    <s v="Online"/>
  </r>
  <r>
    <s v="Foot Locker"/>
    <n v="1185732"/>
    <x v="266"/>
    <s v="Midwest"/>
    <s v="South Dakota"/>
    <s v="Sioux Falls"/>
    <x v="4"/>
    <n v="51"/>
    <n v="38"/>
    <n v="1938"/>
    <n v="969"/>
    <n v="0.5"/>
    <s v="Online"/>
  </r>
  <r>
    <s v="Foot Locker"/>
    <n v="1185732"/>
    <x v="266"/>
    <s v="Midwest"/>
    <s v="South Dakota"/>
    <s v="Sioux Falls"/>
    <x v="5"/>
    <n v="58"/>
    <n v="68"/>
    <n v="3944"/>
    <n v="2011.44"/>
    <n v="0.51"/>
    <s v="Online"/>
  </r>
  <r>
    <s v="Foot Locker"/>
    <n v="1185732"/>
    <x v="296"/>
    <s v="Midwest"/>
    <s v="South Dakota"/>
    <s v="Sioux Falls"/>
    <x v="0"/>
    <n v="41"/>
    <n v="135"/>
    <n v="5535"/>
    <n v="2546.1"/>
    <n v="0.45999999999999996"/>
    <s v="Online"/>
  </r>
  <r>
    <s v="Foot Locker"/>
    <n v="1185732"/>
    <x v="296"/>
    <s v="Midwest"/>
    <s v="South Dakota"/>
    <s v="Sioux Falls"/>
    <x v="1"/>
    <n v="39"/>
    <n v="70"/>
    <n v="2730"/>
    <n v="1092"/>
    <n v="0.4"/>
    <s v="Online"/>
  </r>
  <r>
    <s v="Foot Locker"/>
    <n v="1185732"/>
    <x v="296"/>
    <s v="Midwest"/>
    <s v="South Dakota"/>
    <s v="Sioux Falls"/>
    <x v="2"/>
    <n v="32"/>
    <n v="54"/>
    <n v="1728"/>
    <n v="743.04"/>
    <n v="0.43"/>
    <s v="Online"/>
  </r>
  <r>
    <s v="Foot Locker"/>
    <n v="1185732"/>
    <x v="296"/>
    <s v="Midwest"/>
    <s v="South Dakota"/>
    <s v="Sioux Falls"/>
    <x v="3"/>
    <n v="32"/>
    <n v="49"/>
    <n v="1568"/>
    <n v="705.59999999999991"/>
    <n v="0.44999999999999996"/>
    <s v="Online"/>
  </r>
  <r>
    <s v="Foot Locker"/>
    <n v="1185732"/>
    <x v="296"/>
    <s v="Midwest"/>
    <s v="South Dakota"/>
    <s v="Sioux Falls"/>
    <x v="4"/>
    <n v="41"/>
    <n v="51"/>
    <n v="2091"/>
    <n v="940.94999999999993"/>
    <n v="0.44999999999999996"/>
    <s v="Online"/>
  </r>
  <r>
    <s v="Foot Locker"/>
    <n v="1185732"/>
    <x v="296"/>
    <s v="Midwest"/>
    <s v="South Dakota"/>
    <s v="Sioux Falls"/>
    <x v="5"/>
    <n v="50"/>
    <n v="94"/>
    <n v="4700"/>
    <n v="2491"/>
    <n v="0.53"/>
    <s v="Online"/>
  </r>
  <r>
    <s v="Foot Locker"/>
    <n v="1185732"/>
    <x v="325"/>
    <s v="Midwest"/>
    <s v="South Dakota"/>
    <s v="Sioux Falls"/>
    <x v="0"/>
    <n v="47"/>
    <n v="154"/>
    <n v="7238"/>
    <n v="3329.4799999999996"/>
    <n v="0.45999999999999996"/>
    <s v="Online"/>
  </r>
  <r>
    <s v="Foot Locker"/>
    <n v="1185732"/>
    <x v="325"/>
    <s v="Midwest"/>
    <s v="South Dakota"/>
    <s v="Sioux Falls"/>
    <x v="1"/>
    <n v="44"/>
    <n v="81"/>
    <n v="3564"/>
    <n v="1603.8"/>
    <n v="0.44999999999999996"/>
    <s v="Online"/>
  </r>
  <r>
    <s v="Foot Locker"/>
    <n v="1185732"/>
    <x v="325"/>
    <s v="Midwest"/>
    <s v="South Dakota"/>
    <s v="Sioux Falls"/>
    <x v="2"/>
    <n v="37"/>
    <n v="61"/>
    <n v="2257"/>
    <n v="947.93999999999994"/>
    <n v="0.42"/>
    <s v="Online"/>
  </r>
  <r>
    <s v="Foot Locker"/>
    <n v="1185732"/>
    <x v="325"/>
    <s v="Midwest"/>
    <s v="South Dakota"/>
    <s v="Sioux Falls"/>
    <x v="3"/>
    <n v="38"/>
    <n v="44"/>
    <n v="1672"/>
    <n v="718.96"/>
    <n v="0.43"/>
    <s v="Online"/>
  </r>
  <r>
    <s v="Foot Locker"/>
    <n v="1185732"/>
    <x v="325"/>
    <s v="Midwest"/>
    <s v="South Dakota"/>
    <s v="Sioux Falls"/>
    <x v="4"/>
    <n v="49"/>
    <n v="52"/>
    <n v="2548"/>
    <n v="1172.08"/>
    <n v="0.45999999999999996"/>
    <s v="Online"/>
  </r>
  <r>
    <s v="Foot Locker"/>
    <n v="1185732"/>
    <x v="325"/>
    <s v="Midwest"/>
    <s v="South Dakota"/>
    <s v="Sioux Falls"/>
    <x v="5"/>
    <n v="53"/>
    <n v="94"/>
    <n v="4982"/>
    <n v="2640.46"/>
    <n v="0.53"/>
    <s v="Online"/>
  </r>
  <r>
    <s v="Foot Locker"/>
    <n v="1185732"/>
    <x v="357"/>
    <s v="Midwest"/>
    <s v="South Dakota"/>
    <s v="Sioux Falls"/>
    <x v="0"/>
    <n v="49"/>
    <n v="131"/>
    <n v="6419"/>
    <n v="3081.12"/>
    <n v="0.48"/>
    <s v="Online"/>
  </r>
  <r>
    <s v="Foot Locker"/>
    <n v="1185732"/>
    <x v="357"/>
    <s v="Midwest"/>
    <s v="South Dakota"/>
    <s v="Sioux Falls"/>
    <x v="1"/>
    <n v="42"/>
    <n v="78"/>
    <n v="3276"/>
    <n v="1474.1999999999998"/>
    <n v="0.44999999999999996"/>
    <s v="Online"/>
  </r>
  <r>
    <s v="Foot Locker"/>
    <n v="1185732"/>
    <x v="357"/>
    <s v="Midwest"/>
    <s v="South Dakota"/>
    <s v="Sioux Falls"/>
    <x v="2"/>
    <n v="36"/>
    <n v="65"/>
    <n v="2340"/>
    <n v="936"/>
    <n v="0.4"/>
    <s v="Online"/>
  </r>
  <r>
    <s v="Foot Locker"/>
    <n v="1185732"/>
    <x v="357"/>
    <s v="Midwest"/>
    <s v="South Dakota"/>
    <s v="Sioux Falls"/>
    <x v="3"/>
    <n v="38"/>
    <n v="58"/>
    <n v="2204"/>
    <n v="947.72"/>
    <n v="0.43"/>
    <s v="Online"/>
  </r>
  <r>
    <s v="Foot Locker"/>
    <n v="1185732"/>
    <x v="357"/>
    <s v="Midwest"/>
    <s v="South Dakota"/>
    <s v="Sioux Falls"/>
    <x v="4"/>
    <n v="47"/>
    <n v="46"/>
    <n v="2162"/>
    <n v="994.51999999999987"/>
    <n v="0.45999999999999996"/>
    <s v="Online"/>
  </r>
  <r>
    <s v="Foot Locker"/>
    <n v="1185732"/>
    <x v="357"/>
    <s v="Midwest"/>
    <s v="South Dakota"/>
    <s v="Sioux Falls"/>
    <x v="5"/>
    <n v="53"/>
    <n v="88"/>
    <n v="4664"/>
    <n v="2332"/>
    <n v="0.5"/>
    <s v="Online"/>
  </r>
  <r>
    <s v="Foot Locker"/>
    <n v="1185732"/>
    <x v="389"/>
    <s v="Midwest"/>
    <s v="South Dakota"/>
    <s v="Sioux Falls"/>
    <x v="0"/>
    <n v="42"/>
    <n v="138"/>
    <n v="5796"/>
    <n v="2608.1999999999998"/>
    <n v="0.44999999999999996"/>
    <s v="Online"/>
  </r>
  <r>
    <s v="Foot Locker"/>
    <n v="1185732"/>
    <x v="389"/>
    <s v="Midwest"/>
    <s v="South Dakota"/>
    <s v="Sioux Falls"/>
    <x v="1"/>
    <n v="39"/>
    <n v="80"/>
    <n v="3120"/>
    <n v="1248"/>
    <n v="0.4"/>
    <s v="Online"/>
  </r>
  <r>
    <s v="Foot Locker"/>
    <n v="1185732"/>
    <x v="389"/>
    <s v="Midwest"/>
    <s v="South Dakota"/>
    <s v="Sioux Falls"/>
    <x v="2"/>
    <n v="32"/>
    <n v="53"/>
    <n v="1696"/>
    <n v="678.40000000000009"/>
    <n v="0.4"/>
    <s v="Online"/>
  </r>
  <r>
    <s v="Foot Locker"/>
    <n v="1185732"/>
    <x v="389"/>
    <s v="Midwest"/>
    <s v="South Dakota"/>
    <s v="Sioux Falls"/>
    <x v="3"/>
    <n v="34"/>
    <n v="39"/>
    <n v="1326"/>
    <n v="530.4"/>
    <n v="0.4"/>
    <s v="Online"/>
  </r>
  <r>
    <s v="Foot Locker"/>
    <n v="1185732"/>
    <x v="389"/>
    <s v="Midwest"/>
    <s v="South Dakota"/>
    <s v="Sioux Falls"/>
    <x v="4"/>
    <n v="41"/>
    <n v="42"/>
    <n v="1722"/>
    <n v="861"/>
    <n v="0.5"/>
    <s v="Online"/>
  </r>
  <r>
    <s v="Foot Locker"/>
    <n v="1185732"/>
    <x v="389"/>
    <s v="Midwest"/>
    <s v="South Dakota"/>
    <s v="Sioux Falls"/>
    <x v="5"/>
    <n v="46"/>
    <n v="65"/>
    <n v="2990"/>
    <n v="1495"/>
    <n v="0.5"/>
    <s v="Online"/>
  </r>
  <r>
    <s v="Foot Locker"/>
    <n v="1185732"/>
    <x v="418"/>
    <s v="Midwest"/>
    <s v="South Dakota"/>
    <s v="Sioux Falls"/>
    <x v="0"/>
    <n v="54"/>
    <n v="104"/>
    <n v="5616"/>
    <n v="2583.3599999999997"/>
    <n v="0.45999999999999996"/>
    <s v="Online"/>
  </r>
  <r>
    <s v="Foot Locker"/>
    <n v="1185732"/>
    <x v="418"/>
    <s v="Midwest"/>
    <s v="South Dakota"/>
    <s v="Sioux Falls"/>
    <x v="1"/>
    <n v="41"/>
    <n v="75"/>
    <n v="3075"/>
    <n v="1291.5"/>
    <n v="0.42"/>
    <s v="Online"/>
  </r>
  <r>
    <s v="Foot Locker"/>
    <n v="1185732"/>
    <x v="418"/>
    <s v="Midwest"/>
    <s v="South Dakota"/>
    <s v="Sioux Falls"/>
    <x v="2"/>
    <n v="43"/>
    <n v="42"/>
    <n v="1806"/>
    <n v="722.40000000000009"/>
    <n v="0.4"/>
    <s v="Online"/>
  </r>
  <r>
    <s v="Foot Locker"/>
    <n v="1185732"/>
    <x v="418"/>
    <s v="Midwest"/>
    <s v="South Dakota"/>
    <s v="Sioux Falls"/>
    <x v="3"/>
    <n v="43"/>
    <n v="36"/>
    <n v="1548"/>
    <n v="696.59999999999991"/>
    <n v="0.44999999999999996"/>
    <s v="Online"/>
  </r>
  <r>
    <s v="Foot Locker"/>
    <n v="1185732"/>
    <x v="418"/>
    <s v="Midwest"/>
    <s v="South Dakota"/>
    <s v="Sioux Falls"/>
    <x v="4"/>
    <n v="54"/>
    <n v="38"/>
    <n v="2052"/>
    <n v="964.43999999999994"/>
    <n v="0.47"/>
    <s v="Online"/>
  </r>
  <r>
    <s v="Sports Direct"/>
    <n v="1185732"/>
    <x v="418"/>
    <s v="Midwest"/>
    <s v="South Dakota"/>
    <s v="Sioux Falls"/>
    <x v="5"/>
    <n v="55"/>
    <n v="70"/>
    <n v="3850"/>
    <n v="2117.5"/>
    <n v="0.55000000000000004"/>
    <s v="Online"/>
  </r>
  <r>
    <s v="Sports Direct"/>
    <n v="1185732"/>
    <x v="449"/>
    <s v="Midwest"/>
    <s v="South Dakota"/>
    <s v="Sioux Falls"/>
    <x v="0"/>
    <n v="53"/>
    <n v="104"/>
    <n v="5512"/>
    <n v="2700.88"/>
    <n v="0.49"/>
    <s v="Online"/>
  </r>
  <r>
    <s v="Sports Direct"/>
    <n v="1185732"/>
    <x v="449"/>
    <s v="Midwest"/>
    <s v="South Dakota"/>
    <s v="Sioux Falls"/>
    <x v="1"/>
    <n v="41"/>
    <n v="63"/>
    <n v="2583"/>
    <n v="1059.03"/>
    <n v="0.41"/>
    <s v="Online"/>
  </r>
  <r>
    <s v="Sports Direct"/>
    <n v="1185732"/>
    <x v="449"/>
    <s v="Midwest"/>
    <s v="South Dakota"/>
    <s v="Sioux Falls"/>
    <x v="2"/>
    <n v="43"/>
    <n v="57"/>
    <n v="2451"/>
    <n v="1078.44"/>
    <n v="0.44"/>
    <s v="Online"/>
  </r>
  <r>
    <s v="Sports Direct"/>
    <n v="1185732"/>
    <x v="449"/>
    <s v="Midwest"/>
    <s v="South Dakota"/>
    <s v="Sioux Falls"/>
    <x v="3"/>
    <n v="43"/>
    <n v="44"/>
    <n v="1892"/>
    <n v="832.48"/>
    <n v="0.44"/>
    <s v="Online"/>
  </r>
  <r>
    <s v="Sports Direct"/>
    <n v="1185732"/>
    <x v="449"/>
    <s v="Midwest"/>
    <s v="South Dakota"/>
    <s v="Sioux Falls"/>
    <x v="4"/>
    <n v="59"/>
    <n v="45"/>
    <n v="2655"/>
    <n v="1221.3"/>
    <n v="0.45999999999999996"/>
    <s v="Online"/>
  </r>
  <r>
    <s v="Sports Direct"/>
    <n v="1185732"/>
    <x v="449"/>
    <s v="Midwest"/>
    <s v="South Dakota"/>
    <s v="Sioux Falls"/>
    <x v="5"/>
    <n v="61"/>
    <n v="65"/>
    <n v="3965"/>
    <n v="1982.5"/>
    <n v="0.5"/>
    <s v="Online"/>
  </r>
  <r>
    <s v="Sports Direct"/>
    <n v="1185732"/>
    <x v="478"/>
    <s v="Midwest"/>
    <s v="South Dakota"/>
    <s v="Sioux Falls"/>
    <x v="0"/>
    <n v="58"/>
    <n v="140"/>
    <n v="8120"/>
    <n v="3735.2"/>
    <n v="0.45999999999999996"/>
    <s v="Online"/>
  </r>
  <r>
    <s v="Sports Direct"/>
    <n v="1185732"/>
    <x v="478"/>
    <s v="Midwest"/>
    <s v="South Dakota"/>
    <s v="Sioux Falls"/>
    <x v="1"/>
    <n v="45"/>
    <n v="75"/>
    <n v="3375"/>
    <n v="1451.25"/>
    <n v="0.43"/>
    <s v="Online"/>
  </r>
  <r>
    <s v="Sports Direct"/>
    <n v="1185732"/>
    <x v="478"/>
    <s v="Midwest"/>
    <s v="South Dakota"/>
    <s v="Sioux Falls"/>
    <x v="2"/>
    <n v="45"/>
    <n v="73"/>
    <n v="3285"/>
    <n v="1379.7"/>
    <n v="0.42"/>
    <s v="Online"/>
  </r>
  <r>
    <s v="Sports Direct"/>
    <n v="1185732"/>
    <x v="478"/>
    <s v="Midwest"/>
    <s v="South Dakota"/>
    <s v="Sioux Falls"/>
    <x v="3"/>
    <n v="45"/>
    <n v="50"/>
    <n v="2250"/>
    <n v="1012.4999999999999"/>
    <n v="0.44999999999999996"/>
    <s v="Online"/>
  </r>
  <r>
    <s v="Sports Direct"/>
    <n v="1185732"/>
    <x v="478"/>
    <s v="Midwest"/>
    <s v="South Dakota"/>
    <s v="Sioux Falls"/>
    <x v="4"/>
    <n v="56"/>
    <n v="50"/>
    <n v="2800"/>
    <n v="1259.9999999999998"/>
    <n v="0.44999999999999996"/>
    <s v="Online"/>
  </r>
  <r>
    <s v="Sports Direct"/>
    <n v="1185732"/>
    <x v="478"/>
    <s v="Midwest"/>
    <s v="South Dakota"/>
    <s v="Sioux Falls"/>
    <x v="5"/>
    <n v="64"/>
    <n v="75"/>
    <n v="4800"/>
    <n v="2496"/>
    <n v="0.52"/>
    <s v="Online"/>
  </r>
  <r>
    <s v="Sports Direct"/>
    <n v="1185732"/>
    <x v="173"/>
    <s v="Midwest"/>
    <s v="South Dakota"/>
    <s v="Sioux Falls"/>
    <x v="0"/>
    <n v="33"/>
    <n v="128"/>
    <n v="4224"/>
    <n v="1900.7999999999997"/>
    <n v="0.44999999999999996"/>
    <s v="Online"/>
  </r>
  <r>
    <s v="Sports Direct"/>
    <n v="1185732"/>
    <x v="173"/>
    <s v="Midwest"/>
    <s v="South Dakota"/>
    <s v="Sioux Falls"/>
    <x v="1"/>
    <n v="32"/>
    <n v="74"/>
    <n v="2368"/>
    <n v="1041.92"/>
    <n v="0.44"/>
    <s v="Online"/>
  </r>
  <r>
    <s v="Sports Direct"/>
    <n v="1185732"/>
    <x v="173"/>
    <s v="Midwest"/>
    <s v="South Dakota"/>
    <s v="Sioux Falls"/>
    <x v="2"/>
    <n v="25"/>
    <n v="74"/>
    <n v="1850"/>
    <n v="740"/>
    <n v="0.4"/>
    <s v="Online"/>
  </r>
  <r>
    <s v="Sports Direct"/>
    <n v="1185732"/>
    <x v="173"/>
    <s v="Midwest"/>
    <s v="South Dakota"/>
    <s v="Sioux Falls"/>
    <x v="3"/>
    <n v="28"/>
    <n v="33"/>
    <n v="924"/>
    <n v="415.79999999999995"/>
    <n v="0.44999999999999996"/>
    <s v="Online"/>
  </r>
  <r>
    <s v="Sports Direct"/>
    <n v="1185732"/>
    <x v="173"/>
    <s v="Midwest"/>
    <s v="South Dakota"/>
    <s v="Sioux Falls"/>
    <x v="4"/>
    <n v="43"/>
    <n v="49"/>
    <n v="2107"/>
    <n v="1032.43"/>
    <n v="0.49"/>
    <s v="Online"/>
  </r>
  <r>
    <s v="Sports Direct"/>
    <n v="1185732"/>
    <x v="173"/>
    <s v="Midwest"/>
    <s v="South Dakota"/>
    <s v="Sioux Falls"/>
    <x v="5"/>
    <n v="33"/>
    <n v="72"/>
    <n v="2376"/>
    <n v="1211.76"/>
    <n v="0.51"/>
    <s v="Online"/>
  </r>
  <r>
    <s v="Sports Direct"/>
    <n v="1185732"/>
    <x v="204"/>
    <s v="Midwest"/>
    <s v="South Dakota"/>
    <s v="Sioux Falls"/>
    <x v="0"/>
    <n v="34"/>
    <n v="152"/>
    <n v="5168"/>
    <n v="2325.6"/>
    <n v="0.44999999999999996"/>
    <s v="Online"/>
  </r>
  <r>
    <s v="Sports Direct"/>
    <n v="1185732"/>
    <x v="204"/>
    <s v="Midwest"/>
    <s v="South Dakota"/>
    <s v="Sioux Falls"/>
    <x v="1"/>
    <n v="34"/>
    <n v="51"/>
    <n v="1734"/>
    <n v="745.62"/>
    <n v="0.43"/>
    <s v="Online"/>
  </r>
  <r>
    <s v="Sports Direct"/>
    <n v="1185732"/>
    <x v="204"/>
    <s v="Midwest"/>
    <s v="South Dakota"/>
    <s v="Sioux Falls"/>
    <x v="2"/>
    <n v="24"/>
    <n v="68"/>
    <n v="1632"/>
    <n v="685.43999999999994"/>
    <n v="0.42"/>
    <s v="Online"/>
  </r>
  <r>
    <s v="Sports Direct"/>
    <n v="1185732"/>
    <x v="204"/>
    <s v="Midwest"/>
    <s v="North Dakota"/>
    <s v="Fargo"/>
    <x v="3"/>
    <n v="29"/>
    <n v="30"/>
    <n v="870"/>
    <n v="391.49999999999994"/>
    <n v="0.44999999999999996"/>
    <s v="Online"/>
  </r>
  <r>
    <s v="Sports Direct"/>
    <n v="1185732"/>
    <x v="204"/>
    <s v="Midwest"/>
    <s v="North Dakota"/>
    <s v="Fargo"/>
    <x v="4"/>
    <n v="42"/>
    <n v="51"/>
    <n v="2142"/>
    <n v="1049.58"/>
    <n v="0.49"/>
    <s v="Online"/>
  </r>
  <r>
    <s v="Sports Direct"/>
    <n v="1185732"/>
    <x v="204"/>
    <s v="Midwest"/>
    <s v="North Dakota"/>
    <s v="Fargo"/>
    <x v="5"/>
    <n v="23"/>
    <n v="69"/>
    <n v="1587"/>
    <n v="809.37"/>
    <n v="0.51"/>
    <s v="Online"/>
  </r>
  <r>
    <s v="Sports Direct"/>
    <n v="1185732"/>
    <x v="710"/>
    <s v="Midwest"/>
    <s v="North Dakota"/>
    <s v="Fargo"/>
    <x v="0"/>
    <n v="29"/>
    <n v="134"/>
    <n v="3886"/>
    <n v="1826.4199999999998"/>
    <n v="0.47"/>
    <s v="Online"/>
  </r>
  <r>
    <s v="Sports Direct"/>
    <n v="1185732"/>
    <x v="710"/>
    <s v="Midwest"/>
    <s v="North Dakota"/>
    <s v="Fargo"/>
    <x v="1"/>
    <n v="27"/>
    <n v="58"/>
    <n v="1566"/>
    <n v="657.72"/>
    <n v="0.42"/>
    <s v="Online"/>
  </r>
  <r>
    <s v="Sports Direct"/>
    <n v="1185732"/>
    <x v="710"/>
    <s v="Midwest"/>
    <s v="North Dakota"/>
    <s v="Fargo"/>
    <x v="2"/>
    <n v="19"/>
    <n v="56"/>
    <n v="1064"/>
    <n v="446.88"/>
    <n v="0.42"/>
    <s v="Online"/>
  </r>
  <r>
    <s v="Sports Direct"/>
    <n v="1185732"/>
    <x v="710"/>
    <s v="Midwest"/>
    <s v="North Dakota"/>
    <s v="Fargo"/>
    <x v="3"/>
    <n v="25"/>
    <n v="22"/>
    <n v="550"/>
    <n v="231"/>
    <n v="0.42"/>
    <s v="Online"/>
  </r>
  <r>
    <s v="Sports Direct"/>
    <n v="1185732"/>
    <x v="710"/>
    <s v="Midwest"/>
    <s v="North Dakota"/>
    <s v="Fargo"/>
    <x v="4"/>
    <n v="36"/>
    <n v="36"/>
    <n v="1296"/>
    <n v="648"/>
    <n v="0.5"/>
    <s v="Online"/>
  </r>
  <r>
    <s v="Sports Direct"/>
    <n v="1185732"/>
    <x v="710"/>
    <s v="Midwest"/>
    <s v="North Dakota"/>
    <s v="Fargo"/>
    <x v="5"/>
    <n v="28"/>
    <n v="63"/>
    <n v="1764"/>
    <n v="917.28000000000009"/>
    <n v="0.52"/>
    <s v="Online"/>
  </r>
  <r>
    <s v="Sports Direct"/>
    <n v="1185732"/>
    <x v="232"/>
    <s v="Midwest"/>
    <s v="North Dakota"/>
    <s v="Fargo"/>
    <x v="0"/>
    <n v="28"/>
    <n v="113"/>
    <n v="3164"/>
    <n v="1550.36"/>
    <n v="0.49"/>
    <s v="Online"/>
  </r>
  <r>
    <s v="Sports Direct"/>
    <n v="1185732"/>
    <x v="232"/>
    <s v="Midwest"/>
    <s v="North Dakota"/>
    <s v="Fargo"/>
    <x v="1"/>
    <n v="28"/>
    <n v="44"/>
    <n v="1232"/>
    <n v="529.76"/>
    <n v="0.43"/>
    <s v="Online"/>
  </r>
  <r>
    <s v="Sports Direct"/>
    <n v="1185732"/>
    <x v="232"/>
    <s v="Midwest"/>
    <s v="North Dakota"/>
    <s v="Fargo"/>
    <x v="2"/>
    <n v="19"/>
    <n v="41"/>
    <n v="779"/>
    <n v="327.18"/>
    <n v="0.42"/>
    <s v="Online"/>
  </r>
  <r>
    <s v="Sports Direct"/>
    <n v="1185732"/>
    <x v="232"/>
    <s v="Midwest"/>
    <s v="North Dakota"/>
    <s v="Fargo"/>
    <x v="3"/>
    <n v="24"/>
    <n v="22"/>
    <n v="528"/>
    <n v="227.04"/>
    <n v="0.43"/>
    <s v="Online"/>
  </r>
  <r>
    <s v="Sports Direct"/>
    <n v="1185732"/>
    <x v="232"/>
    <s v="Midwest"/>
    <s v="North Dakota"/>
    <s v="Fargo"/>
    <x v="4"/>
    <n v="58"/>
    <n v="30"/>
    <n v="1740"/>
    <n v="835.19999999999993"/>
    <n v="0.48"/>
    <s v="Online"/>
  </r>
  <r>
    <s v="Sports Direct"/>
    <n v="1185732"/>
    <x v="232"/>
    <s v="Midwest"/>
    <s v="North Dakota"/>
    <s v="Fargo"/>
    <x v="5"/>
    <n v="49"/>
    <n v="68"/>
    <n v="3332"/>
    <n v="1765.96"/>
    <n v="0.53"/>
    <s v="Online"/>
  </r>
  <r>
    <s v="Sports Direct"/>
    <n v="1185732"/>
    <x v="263"/>
    <s v="Midwest"/>
    <s v="North Dakota"/>
    <s v="Fargo"/>
    <x v="0"/>
    <n v="55"/>
    <n v="129"/>
    <n v="7095"/>
    <n v="3405.6"/>
    <n v="0.48"/>
    <s v="Online"/>
  </r>
  <r>
    <s v="Sports Direct"/>
    <n v="1185732"/>
    <x v="263"/>
    <s v="Midwest"/>
    <s v="North Dakota"/>
    <s v="Fargo"/>
    <x v="1"/>
    <n v="41"/>
    <n v="54"/>
    <n v="2214"/>
    <n v="974.16"/>
    <n v="0.44"/>
    <s v="Online"/>
  </r>
  <r>
    <s v="Sports Direct"/>
    <n v="1185732"/>
    <x v="263"/>
    <s v="Midwest"/>
    <s v="North Dakota"/>
    <s v="Fargo"/>
    <x v="2"/>
    <n v="37"/>
    <n v="51"/>
    <n v="1887"/>
    <n v="811.41"/>
    <n v="0.43"/>
    <s v="Online"/>
  </r>
  <r>
    <s v="Sports Direct"/>
    <n v="1185732"/>
    <x v="263"/>
    <s v="Midwest"/>
    <s v="North Dakota"/>
    <s v="Fargo"/>
    <x v="3"/>
    <n v="36"/>
    <n v="26"/>
    <n v="936"/>
    <n v="411.84"/>
    <n v="0.44"/>
    <s v="Online"/>
  </r>
  <r>
    <s v="Sports Direct"/>
    <n v="1185732"/>
    <x v="263"/>
    <s v="Midwest"/>
    <s v="North Dakota"/>
    <s v="Fargo"/>
    <x v="4"/>
    <n v="46"/>
    <n v="31"/>
    <n v="1426"/>
    <n v="684.48"/>
    <n v="0.48"/>
    <s v="Online"/>
  </r>
  <r>
    <s v="Sports Direct"/>
    <n v="1185732"/>
    <x v="263"/>
    <s v="Midwest"/>
    <s v="North Dakota"/>
    <s v="Fargo"/>
    <x v="5"/>
    <n v="52"/>
    <n v="75"/>
    <n v="3900"/>
    <n v="1989"/>
    <n v="0.51"/>
    <s v="Online"/>
  </r>
  <r>
    <s v="Sports Direct"/>
    <n v="1185732"/>
    <x v="293"/>
    <s v="Midwest"/>
    <s v="North Dakota"/>
    <s v="Fargo"/>
    <x v="0"/>
    <n v="36"/>
    <n v="125"/>
    <n v="4500"/>
    <n v="2024.9999999999998"/>
    <n v="0.44999999999999996"/>
    <s v="Online"/>
  </r>
  <r>
    <s v="Sports Direct"/>
    <n v="1185732"/>
    <x v="293"/>
    <s v="Midwest"/>
    <s v="North Dakota"/>
    <s v="Fargo"/>
    <x v="1"/>
    <n v="32"/>
    <n v="65"/>
    <n v="2080"/>
    <n v="894.4"/>
    <n v="0.43"/>
    <s v="Online"/>
  </r>
  <r>
    <s v="Sports Direct"/>
    <n v="1185732"/>
    <x v="293"/>
    <s v="Midwest"/>
    <s v="North Dakota"/>
    <s v="Fargo"/>
    <x v="2"/>
    <n v="27"/>
    <n v="60"/>
    <n v="1620"/>
    <n v="648"/>
    <n v="0.4"/>
    <s v="Online"/>
  </r>
  <r>
    <s v="Sports Direct"/>
    <n v="1185732"/>
    <x v="293"/>
    <s v="Midwest"/>
    <s v="North Dakota"/>
    <s v="Fargo"/>
    <x v="3"/>
    <n v="29"/>
    <n v="51"/>
    <n v="1479"/>
    <n v="621.17999999999995"/>
    <n v="0.42"/>
    <s v="Online"/>
  </r>
  <r>
    <s v="Sports Direct"/>
    <n v="1185732"/>
    <x v="293"/>
    <s v="Midwest"/>
    <s v="North Dakota"/>
    <s v="Fargo"/>
    <x v="4"/>
    <n v="38"/>
    <n v="47"/>
    <n v="1786"/>
    <n v="821.56"/>
    <n v="0.45999999999999996"/>
    <s v="Online"/>
  </r>
  <r>
    <s v="Sports Direct"/>
    <n v="1185732"/>
    <x v="293"/>
    <s v="Midwest"/>
    <s v="North Dakota"/>
    <s v="Fargo"/>
    <x v="5"/>
    <n v="51"/>
    <n v="91"/>
    <n v="4641"/>
    <n v="2506.1400000000003"/>
    <n v="0.54"/>
    <s v="Online"/>
  </r>
  <r>
    <s v="Sports Direct"/>
    <n v="1185732"/>
    <x v="322"/>
    <s v="Midwest"/>
    <s v="North Dakota"/>
    <s v="Fargo"/>
    <x v="0"/>
    <n v="48"/>
    <n v="160"/>
    <n v="7680"/>
    <n v="3763.2"/>
    <n v="0.49"/>
    <s v="Online"/>
  </r>
  <r>
    <s v="Sports Direct"/>
    <n v="1185732"/>
    <x v="322"/>
    <s v="Midwest"/>
    <s v="North Dakota"/>
    <s v="Fargo"/>
    <x v="1"/>
    <n v="44"/>
    <n v="84"/>
    <n v="3696"/>
    <n v="1589.28"/>
    <n v="0.43"/>
    <s v="Online"/>
  </r>
  <r>
    <s v="Sports Direct"/>
    <n v="1185732"/>
    <x v="322"/>
    <s v="Midwest"/>
    <s v="North Dakota"/>
    <s v="Fargo"/>
    <x v="2"/>
    <n v="37"/>
    <n v="59"/>
    <n v="2183"/>
    <n v="873.2"/>
    <n v="0.4"/>
    <s v="Online"/>
  </r>
  <r>
    <s v="Sports Direct"/>
    <n v="1185732"/>
    <x v="322"/>
    <s v="Midwest"/>
    <s v="North Dakota"/>
    <s v="Fargo"/>
    <x v="3"/>
    <n v="38"/>
    <n v="53"/>
    <n v="2014"/>
    <n v="866.02"/>
    <n v="0.43"/>
    <s v="Online"/>
  </r>
  <r>
    <s v="Sports Direct"/>
    <n v="1185732"/>
    <x v="322"/>
    <s v="Midwest"/>
    <s v="North Dakota"/>
    <s v="Fargo"/>
    <x v="4"/>
    <n v="49"/>
    <n v="60"/>
    <n v="2940"/>
    <n v="1352.3999999999999"/>
    <n v="0.45999999999999996"/>
    <s v="Online"/>
  </r>
  <r>
    <s v="Sports Direct"/>
    <n v="1185732"/>
    <x v="322"/>
    <s v="Midwest"/>
    <s v="North Dakota"/>
    <s v="Fargo"/>
    <x v="5"/>
    <n v="54"/>
    <n v="98"/>
    <n v="5292"/>
    <n v="2857.6800000000003"/>
    <n v="0.54"/>
    <s v="Online"/>
  </r>
  <r>
    <s v="Sports Direct"/>
    <n v="1185732"/>
    <x v="354"/>
    <s v="Midwest"/>
    <s v="North Dakota"/>
    <s v="Fargo"/>
    <x v="0"/>
    <n v="46"/>
    <n v="147"/>
    <n v="6762"/>
    <n v="3313.38"/>
    <n v="0.49"/>
    <s v="Online"/>
  </r>
  <r>
    <s v="Sports Direct"/>
    <n v="1185732"/>
    <x v="354"/>
    <s v="Midwest"/>
    <s v="North Dakota"/>
    <s v="Fargo"/>
    <x v="1"/>
    <n v="42"/>
    <n v="90"/>
    <n v="3780"/>
    <n v="1512"/>
    <n v="0.4"/>
    <s v="Online"/>
  </r>
  <r>
    <s v="Sports Direct"/>
    <n v="1185732"/>
    <x v="354"/>
    <s v="Midwest"/>
    <s v="North Dakota"/>
    <s v="Fargo"/>
    <x v="2"/>
    <n v="37"/>
    <n v="63"/>
    <n v="2331"/>
    <n v="955.70999999999992"/>
    <n v="0.41"/>
    <s v="Online"/>
  </r>
  <r>
    <s v="Sports Direct"/>
    <n v="1185732"/>
    <x v="354"/>
    <s v="Midwest"/>
    <s v="North Dakota"/>
    <s v="Fargo"/>
    <x v="3"/>
    <n v="38"/>
    <n v="52"/>
    <n v="1976"/>
    <n v="810.16"/>
    <n v="0.41"/>
    <s v="Online"/>
  </r>
  <r>
    <s v="Sports Direct"/>
    <n v="1185732"/>
    <x v="354"/>
    <s v="Midwest"/>
    <s v="North Dakota"/>
    <s v="Fargo"/>
    <x v="4"/>
    <n v="46"/>
    <n v="44"/>
    <n v="2024"/>
    <n v="931.04"/>
    <n v="0.45999999999999996"/>
    <s v="Online"/>
  </r>
  <r>
    <s v="Sports Direct"/>
    <n v="1185732"/>
    <x v="354"/>
    <s v="Midwest"/>
    <s v="North Dakota"/>
    <s v="Fargo"/>
    <x v="5"/>
    <n v="54"/>
    <n v="95"/>
    <n v="5130"/>
    <n v="2718.9"/>
    <n v="0.53"/>
    <s v="Online"/>
  </r>
  <r>
    <s v="Sports Direct"/>
    <n v="1185732"/>
    <x v="386"/>
    <s v="Midwest"/>
    <s v="North Dakota"/>
    <s v="Fargo"/>
    <x v="0"/>
    <n v="36"/>
    <n v="133"/>
    <n v="4788"/>
    <n v="2394"/>
    <n v="0.5"/>
    <s v="Online"/>
  </r>
  <r>
    <s v="Sports Direct"/>
    <n v="1185732"/>
    <x v="386"/>
    <s v="Midwest"/>
    <s v="North Dakota"/>
    <s v="Fargo"/>
    <x v="1"/>
    <n v="34"/>
    <n v="72"/>
    <n v="2448"/>
    <n v="1052.6399999999999"/>
    <n v="0.43"/>
    <s v="Online"/>
  </r>
  <r>
    <s v="Sports Direct"/>
    <n v="1185732"/>
    <x v="386"/>
    <s v="Midwest"/>
    <s v="North Dakota"/>
    <s v="Fargo"/>
    <x v="2"/>
    <n v="27"/>
    <n v="51"/>
    <n v="1377"/>
    <n v="605.88"/>
    <n v="0.44"/>
    <s v="Online"/>
  </r>
  <r>
    <s v="Sports Direct"/>
    <n v="1185732"/>
    <x v="386"/>
    <s v="Midwest"/>
    <s v="North Dakota"/>
    <s v="Fargo"/>
    <x v="3"/>
    <n v="28"/>
    <n v="44"/>
    <n v="1232"/>
    <n v="505.11999999999995"/>
    <n v="0.41"/>
    <s v="Online"/>
  </r>
  <r>
    <s v="Sports Direct"/>
    <n v="1185732"/>
    <x v="386"/>
    <s v="Midwest"/>
    <s v="North Dakota"/>
    <s v="Fargo"/>
    <x v="4"/>
    <n v="36"/>
    <n v="42"/>
    <n v="1512"/>
    <n v="740.88"/>
    <n v="0.49"/>
    <s v="Online"/>
  </r>
  <r>
    <s v="Sports Direct"/>
    <n v="1185732"/>
    <x v="386"/>
    <s v="Midwest"/>
    <s v="North Dakota"/>
    <s v="Fargo"/>
    <x v="5"/>
    <n v="44"/>
    <n v="63"/>
    <n v="2772"/>
    <n v="1524.6000000000001"/>
    <n v="0.55000000000000004"/>
    <s v="Online"/>
  </r>
  <r>
    <s v="Sports Direct"/>
    <n v="1185732"/>
    <x v="415"/>
    <s v="Midwest"/>
    <s v="North Dakota"/>
    <s v="Fargo"/>
    <x v="0"/>
    <n v="49"/>
    <n v="116"/>
    <n v="5684"/>
    <n v="2671.48"/>
    <n v="0.47"/>
    <s v="Online"/>
  </r>
  <r>
    <s v="Sports Direct"/>
    <n v="1185732"/>
    <x v="415"/>
    <s v="Midwest"/>
    <s v="North Dakota"/>
    <s v="Fargo"/>
    <x v="1"/>
    <n v="36"/>
    <n v="73"/>
    <n v="2628"/>
    <n v="1077.48"/>
    <n v="0.41"/>
    <s v="Online"/>
  </r>
  <r>
    <s v="Sports Direct"/>
    <n v="1185732"/>
    <x v="415"/>
    <s v="Midwest"/>
    <s v="North Dakota"/>
    <s v="Fargo"/>
    <x v="2"/>
    <n v="39"/>
    <n v="39"/>
    <n v="1521"/>
    <n v="669.24"/>
    <n v="0.44"/>
    <s v="Online"/>
  </r>
  <r>
    <s v="Sports Direct"/>
    <n v="1185732"/>
    <x v="415"/>
    <s v="Midwest"/>
    <s v="North Dakota"/>
    <s v="Fargo"/>
    <x v="3"/>
    <n v="38"/>
    <n v="33"/>
    <n v="1254"/>
    <n v="501.6"/>
    <n v="0.4"/>
    <s v="Online"/>
  </r>
  <r>
    <s v="Sports Direct"/>
    <n v="1185732"/>
    <x v="415"/>
    <s v="Midwest"/>
    <s v="North Dakota"/>
    <s v="Fargo"/>
    <x v="4"/>
    <n v="45"/>
    <n v="34"/>
    <n v="1530"/>
    <n v="719.09999999999991"/>
    <n v="0.47"/>
    <s v="Online"/>
  </r>
  <r>
    <s v="Foot Locker"/>
    <n v="1185732"/>
    <x v="415"/>
    <s v="Midwest"/>
    <s v="North Dakota"/>
    <s v="Fargo"/>
    <x v="5"/>
    <n v="53"/>
    <n v="73"/>
    <n v="3869"/>
    <n v="2050.5700000000002"/>
    <n v="0.53"/>
    <s v="Online"/>
  </r>
  <r>
    <s v="Foot Locker"/>
    <n v="1185732"/>
    <x v="446"/>
    <s v="Midwest"/>
    <s v="North Dakota"/>
    <s v="Fargo"/>
    <x v="0"/>
    <n v="49"/>
    <n v="120"/>
    <n v="5880"/>
    <n v="2940"/>
    <n v="0.5"/>
    <s v="Online"/>
  </r>
  <r>
    <s v="Foot Locker"/>
    <n v="1185732"/>
    <x v="446"/>
    <s v="Midwest"/>
    <s v="North Dakota"/>
    <s v="Fargo"/>
    <x v="1"/>
    <n v="36"/>
    <n v="73"/>
    <n v="2628"/>
    <n v="1182.5999999999999"/>
    <n v="0.44999999999999996"/>
    <s v="Online"/>
  </r>
  <r>
    <s v="Foot Locker"/>
    <n v="1185732"/>
    <x v="446"/>
    <s v="Midwest"/>
    <s v="North Dakota"/>
    <s v="Fargo"/>
    <x v="2"/>
    <n v="39"/>
    <n v="53"/>
    <n v="2067"/>
    <n v="909.48"/>
    <n v="0.44"/>
    <s v="Online"/>
  </r>
  <r>
    <s v="Foot Locker"/>
    <n v="1185732"/>
    <x v="446"/>
    <s v="Midwest"/>
    <s v="North Dakota"/>
    <s v="Fargo"/>
    <x v="3"/>
    <n v="39"/>
    <n v="47"/>
    <n v="1833"/>
    <n v="788.18999999999994"/>
    <n v="0.43"/>
    <s v="Online"/>
  </r>
  <r>
    <s v="Foot Locker"/>
    <n v="1185732"/>
    <x v="446"/>
    <s v="Midwest"/>
    <s v="North Dakota"/>
    <s v="Fargo"/>
    <x v="4"/>
    <n v="55"/>
    <n v="44"/>
    <n v="2420"/>
    <n v="1089"/>
    <n v="0.44999999999999996"/>
    <s v="Online"/>
  </r>
  <r>
    <s v="Foot Locker"/>
    <n v="1185732"/>
    <x v="446"/>
    <s v="Midwest"/>
    <s v="North Dakota"/>
    <s v="Fargo"/>
    <x v="5"/>
    <n v="60"/>
    <n v="65"/>
    <n v="3900"/>
    <n v="1989"/>
    <n v="0.51"/>
    <s v="Online"/>
  </r>
  <r>
    <s v="Foot Locker"/>
    <n v="1185732"/>
    <x v="475"/>
    <s v="Midwest"/>
    <s v="North Dakota"/>
    <s v="Fargo"/>
    <x v="0"/>
    <n v="55"/>
    <n v="150"/>
    <n v="8250"/>
    <n v="3794.9999999999995"/>
    <n v="0.45999999999999996"/>
    <s v="Online"/>
  </r>
  <r>
    <s v="Foot Locker"/>
    <n v="1185732"/>
    <x v="475"/>
    <s v="Midwest"/>
    <s v="North Dakota"/>
    <s v="Fargo"/>
    <x v="1"/>
    <n v="46"/>
    <n v="75"/>
    <n v="3450"/>
    <n v="1552.4999999999998"/>
    <n v="0.44999999999999996"/>
    <s v="Online"/>
  </r>
  <r>
    <s v="Foot Locker"/>
    <n v="1185732"/>
    <x v="475"/>
    <s v="Midwest"/>
    <s v="North Dakota"/>
    <s v="Fargo"/>
    <x v="2"/>
    <n v="48"/>
    <n v="73"/>
    <n v="3504"/>
    <n v="1576.8"/>
    <n v="0.44999999999999996"/>
    <s v="Online"/>
  </r>
  <r>
    <s v="Foot Locker"/>
    <n v="1185732"/>
    <x v="475"/>
    <s v="Midwest"/>
    <s v="North Dakota"/>
    <s v="Fargo"/>
    <x v="3"/>
    <n v="47"/>
    <n v="54"/>
    <n v="2538"/>
    <n v="1040.58"/>
    <n v="0.41"/>
    <s v="Online"/>
  </r>
  <r>
    <s v="Foot Locker"/>
    <n v="1185732"/>
    <x v="475"/>
    <s v="Midwest"/>
    <s v="North Dakota"/>
    <s v="Fargo"/>
    <x v="4"/>
    <n v="58"/>
    <n v="54"/>
    <n v="3132"/>
    <n v="1409.3999999999999"/>
    <n v="0.44999999999999996"/>
    <s v="Online"/>
  </r>
  <r>
    <s v="Foot Locker"/>
    <n v="1185732"/>
    <x v="475"/>
    <s v="Midwest"/>
    <s v="North Dakota"/>
    <s v="Fargo"/>
    <x v="5"/>
    <n v="63"/>
    <n v="78"/>
    <n v="4914"/>
    <n v="2604.42"/>
    <n v="0.53"/>
    <s v="Online"/>
  </r>
  <r>
    <s v="Foot Locker"/>
    <n v="1185732"/>
    <x v="170"/>
    <s v="Midwest"/>
    <s v="North Dakota"/>
    <s v="Fargo"/>
    <x v="0"/>
    <n v="27"/>
    <n v="113"/>
    <n v="3051"/>
    <n v="1372.9499999999998"/>
    <n v="0.44999999999999996"/>
    <s v="Online"/>
  </r>
  <r>
    <s v="Foot Locker"/>
    <n v="1185732"/>
    <x v="170"/>
    <s v="Midwest"/>
    <s v="North Dakota"/>
    <s v="Fargo"/>
    <x v="1"/>
    <n v="29"/>
    <n v="70"/>
    <n v="2030"/>
    <n v="933.8"/>
    <n v="0.45999999999999996"/>
    <s v="Online"/>
  </r>
  <r>
    <s v="Foot Locker"/>
    <n v="1185732"/>
    <x v="170"/>
    <s v="Midwest"/>
    <s v="North Dakota"/>
    <s v="Fargo"/>
    <x v="2"/>
    <n v="19"/>
    <n v="68"/>
    <n v="1292"/>
    <n v="581.4"/>
    <n v="0.44999999999999996"/>
    <s v="Online"/>
  </r>
  <r>
    <s v="Foot Locker"/>
    <n v="1185732"/>
    <x v="170"/>
    <s v="Midwest"/>
    <s v="North Dakota"/>
    <s v="Fargo"/>
    <x v="3"/>
    <n v="24"/>
    <n v="26"/>
    <n v="624"/>
    <n v="280.79999999999995"/>
    <n v="0.44999999999999996"/>
    <s v="Online"/>
  </r>
  <r>
    <s v="Foot Locker"/>
    <n v="1185732"/>
    <x v="170"/>
    <s v="Midwest"/>
    <s v="North Dakota"/>
    <s v="Fargo"/>
    <x v="4"/>
    <n v="38"/>
    <n v="42"/>
    <n v="1596"/>
    <n v="1005.48"/>
    <n v="0.63"/>
    <s v="Online"/>
  </r>
  <r>
    <s v="Foot Locker"/>
    <n v="1185732"/>
    <x v="170"/>
    <s v="Midwest"/>
    <s v="North Dakota"/>
    <s v="Fargo"/>
    <x v="5"/>
    <n v="28"/>
    <n v="75"/>
    <n v="2100"/>
    <n v="1092"/>
    <n v="0.52"/>
    <s v="Online"/>
  </r>
  <r>
    <s v="Foot Locker"/>
    <n v="1185732"/>
    <x v="201"/>
    <s v="Midwest"/>
    <s v="North Dakota"/>
    <s v="Fargo"/>
    <x v="0"/>
    <n v="28"/>
    <n v="145"/>
    <n v="4060"/>
    <n v="1786.4"/>
    <n v="0.44"/>
    <s v="Online"/>
  </r>
  <r>
    <s v="Foot Locker"/>
    <n v="1185732"/>
    <x v="201"/>
    <s v="Midwest"/>
    <s v="North Dakota"/>
    <s v="Fargo"/>
    <x v="1"/>
    <n v="28"/>
    <n v="45"/>
    <n v="1260"/>
    <n v="579.59999999999991"/>
    <n v="0.45999999999999996"/>
    <s v="Online"/>
  </r>
  <r>
    <s v="Foot Locker"/>
    <n v="1185732"/>
    <x v="201"/>
    <s v="Midwest"/>
    <s v="North Dakota"/>
    <s v="Fargo"/>
    <x v="2"/>
    <n v="19"/>
    <n v="56"/>
    <n v="1064"/>
    <n v="436.23999999999995"/>
    <n v="0.41"/>
    <s v="Online"/>
  </r>
  <r>
    <s v="Foot Locker"/>
    <n v="1185732"/>
    <x v="201"/>
    <s v="Midwest"/>
    <s v="Iowa"/>
    <s v="Des Moines"/>
    <x v="3"/>
    <n v="25"/>
    <n v="23"/>
    <n v="575"/>
    <n v="253"/>
    <n v="0.44"/>
    <s v="Online"/>
  </r>
  <r>
    <s v="Foot Locker"/>
    <n v="1185732"/>
    <x v="201"/>
    <s v="Midwest"/>
    <s v="Iowa"/>
    <s v="Des Moines"/>
    <x v="4"/>
    <n v="38"/>
    <n v="38"/>
    <n v="1444"/>
    <n v="938.6"/>
    <n v="0.65"/>
    <s v="Online"/>
  </r>
  <r>
    <s v="Foot Locker"/>
    <n v="1185732"/>
    <x v="201"/>
    <s v="Midwest"/>
    <s v="Iowa"/>
    <s v="Des Moines"/>
    <x v="5"/>
    <n v="14"/>
    <n v="68"/>
    <n v="952"/>
    <n v="514.08000000000004"/>
    <n v="0.54"/>
    <s v="Online"/>
  </r>
  <r>
    <s v="Foot Locker"/>
    <n v="1185732"/>
    <x v="707"/>
    <s v="Midwest"/>
    <s v="Iowa"/>
    <s v="Des Moines"/>
    <x v="0"/>
    <n v="19"/>
    <n v="136"/>
    <n v="2584"/>
    <n v="1033.6000000000001"/>
    <n v="0.4"/>
    <s v="Online"/>
  </r>
  <r>
    <s v="Foot Locker"/>
    <n v="1185732"/>
    <x v="707"/>
    <s v="Midwest"/>
    <s v="Iowa"/>
    <s v="Des Moines"/>
    <x v="1"/>
    <n v="19"/>
    <n v="47"/>
    <n v="893"/>
    <n v="401.84999999999997"/>
    <n v="0.44999999999999996"/>
    <s v="Online"/>
  </r>
  <r>
    <s v="Foot Locker"/>
    <n v="1185732"/>
    <x v="707"/>
    <s v="Midwest"/>
    <s v="Iowa"/>
    <s v="Des Moines"/>
    <x v="2"/>
    <n v="9"/>
    <n v="65"/>
    <n v="585"/>
    <n v="234"/>
    <n v="0.4"/>
    <s v="Online"/>
  </r>
  <r>
    <s v="Foot Locker"/>
    <n v="1185732"/>
    <x v="707"/>
    <s v="Midwest"/>
    <s v="Iowa"/>
    <s v="Des Moines"/>
    <x v="3"/>
    <n v="14"/>
    <n v="28"/>
    <n v="392"/>
    <n v="164.64"/>
    <n v="0.42"/>
    <s v="Online"/>
  </r>
  <r>
    <s v="Foot Locker"/>
    <n v="1185732"/>
    <x v="707"/>
    <s v="Midwest"/>
    <s v="Iowa"/>
    <s v="Des Moines"/>
    <x v="4"/>
    <n v="28"/>
    <n v="39"/>
    <n v="1092"/>
    <n v="698.88"/>
    <n v="0.64"/>
    <s v="Online"/>
  </r>
  <r>
    <s v="Foot Locker"/>
    <n v="1185732"/>
    <x v="707"/>
    <s v="Midwest"/>
    <s v="Iowa"/>
    <s v="Des Moines"/>
    <x v="5"/>
    <n v="20"/>
    <n v="68"/>
    <n v="1360"/>
    <n v="720.80000000000007"/>
    <n v="0.53"/>
    <s v="Online"/>
  </r>
  <r>
    <s v="Foot Locker"/>
    <n v="1185732"/>
    <x v="229"/>
    <s v="Midwest"/>
    <s v="Iowa"/>
    <s v="Des Moines"/>
    <x v="0"/>
    <n v="20"/>
    <n v="124"/>
    <n v="2480"/>
    <n v="1116"/>
    <n v="0.44999999999999996"/>
    <s v="Online"/>
  </r>
  <r>
    <s v="Foot Locker"/>
    <n v="1185732"/>
    <x v="229"/>
    <s v="Midwest"/>
    <s v="Iowa"/>
    <s v="Des Moines"/>
    <x v="1"/>
    <n v="18"/>
    <n v="49"/>
    <n v="882"/>
    <n v="432.18"/>
    <n v="0.49"/>
    <s v="Online"/>
  </r>
  <r>
    <s v="Foot Locker"/>
    <n v="1185732"/>
    <x v="229"/>
    <s v="Midwest"/>
    <s v="Iowa"/>
    <s v="Des Moines"/>
    <x v="2"/>
    <n v="10"/>
    <n v="53"/>
    <n v="530"/>
    <n v="233.2"/>
    <n v="0.44"/>
    <s v="Online"/>
  </r>
  <r>
    <s v="Foot Locker"/>
    <n v="1185732"/>
    <x v="229"/>
    <s v="Midwest"/>
    <s v="Iowa"/>
    <s v="Des Moines"/>
    <x v="3"/>
    <n v="15"/>
    <n v="28"/>
    <n v="420"/>
    <n v="188.99999999999997"/>
    <n v="0.44999999999999996"/>
    <s v="Online"/>
  </r>
  <r>
    <s v="Foot Locker"/>
    <n v="1185732"/>
    <x v="229"/>
    <s v="Midwest"/>
    <s v="Iowa"/>
    <s v="Des Moines"/>
    <x v="4"/>
    <n v="55"/>
    <n v="34"/>
    <n v="1870"/>
    <n v="1140.7"/>
    <n v="0.61"/>
    <s v="Online"/>
  </r>
  <r>
    <s v="Foot Locker"/>
    <n v="1185732"/>
    <x v="229"/>
    <s v="Midwest"/>
    <s v="Iowa"/>
    <s v="Des Moines"/>
    <x v="5"/>
    <n v="46"/>
    <n v="63"/>
    <n v="2898"/>
    <n v="1506.96"/>
    <n v="0.52"/>
    <s v="Online"/>
  </r>
  <r>
    <s v="Foot Locker"/>
    <n v="1185732"/>
    <x v="260"/>
    <s v="Midwest"/>
    <s v="Iowa"/>
    <s v="Des Moines"/>
    <x v="0"/>
    <n v="57"/>
    <n v="146"/>
    <n v="8322"/>
    <n v="3495.24"/>
    <n v="0.42"/>
    <s v="Online"/>
  </r>
  <r>
    <s v="Foot Locker"/>
    <n v="1185732"/>
    <x v="260"/>
    <s v="Midwest"/>
    <s v="Iowa"/>
    <s v="Des Moines"/>
    <x v="1"/>
    <n v="37"/>
    <n v="63"/>
    <n v="2331"/>
    <n v="1072.26"/>
    <n v="0.45999999999999996"/>
    <s v="Online"/>
  </r>
  <r>
    <s v="Foot Locker"/>
    <n v="1185732"/>
    <x v="260"/>
    <s v="Midwest"/>
    <s v="Iowa"/>
    <s v="Des Moines"/>
    <x v="2"/>
    <n v="33"/>
    <n v="54"/>
    <n v="1782"/>
    <n v="730.62"/>
    <n v="0.41"/>
    <s v="Online"/>
  </r>
  <r>
    <s v="Foot Locker"/>
    <n v="1185732"/>
    <x v="260"/>
    <s v="Midwest"/>
    <s v="Iowa"/>
    <s v="Des Moines"/>
    <x v="3"/>
    <n v="33"/>
    <n v="34"/>
    <n v="1122"/>
    <n v="493.68"/>
    <n v="0.44"/>
    <s v="Online"/>
  </r>
  <r>
    <s v="Foot Locker"/>
    <n v="1185732"/>
    <x v="260"/>
    <s v="Midwest"/>
    <s v="Iowa"/>
    <s v="Des Moines"/>
    <x v="4"/>
    <n v="43"/>
    <n v="42"/>
    <n v="1806"/>
    <n v="1173.9000000000001"/>
    <n v="0.65"/>
    <s v="Online"/>
  </r>
  <r>
    <s v="Foot Locker"/>
    <n v="1185732"/>
    <x v="260"/>
    <s v="Midwest"/>
    <s v="Iowa"/>
    <s v="Des Moines"/>
    <x v="5"/>
    <n v="46"/>
    <n v="69"/>
    <n v="3174"/>
    <n v="1650.48"/>
    <n v="0.52"/>
    <s v="Online"/>
  </r>
  <r>
    <s v="Foot Locker"/>
    <n v="1185732"/>
    <x v="290"/>
    <s v="Midwest"/>
    <s v="Iowa"/>
    <s v="Des Moines"/>
    <x v="0"/>
    <n v="32"/>
    <n v="137"/>
    <n v="4384"/>
    <n v="1841.28"/>
    <n v="0.42"/>
    <s v="Online"/>
  </r>
  <r>
    <s v="Foot Locker"/>
    <n v="1185732"/>
    <x v="290"/>
    <s v="Midwest"/>
    <s v="Iowa"/>
    <s v="Des Moines"/>
    <x v="1"/>
    <n v="28"/>
    <n v="77"/>
    <n v="2156"/>
    <n v="1034.8799999999999"/>
    <n v="0.48"/>
    <s v="Online"/>
  </r>
  <r>
    <s v="Foot Locker"/>
    <n v="1185732"/>
    <x v="290"/>
    <s v="Midwest"/>
    <s v="Iowa"/>
    <s v="Des Moines"/>
    <x v="2"/>
    <n v="23"/>
    <n v="50"/>
    <n v="1150"/>
    <n v="517.5"/>
    <n v="0.44999999999999996"/>
    <s v="Online"/>
  </r>
  <r>
    <s v="Foot Locker"/>
    <n v="1185732"/>
    <x v="290"/>
    <s v="Midwest"/>
    <s v="Iowa"/>
    <s v="Des Moines"/>
    <x v="3"/>
    <n v="24"/>
    <n v="44"/>
    <n v="1056"/>
    <n v="464.64"/>
    <n v="0.44"/>
    <s v="Online"/>
  </r>
  <r>
    <s v="Foot Locker"/>
    <n v="1185732"/>
    <x v="290"/>
    <s v="Midwest"/>
    <s v="Iowa"/>
    <s v="Des Moines"/>
    <x v="4"/>
    <n v="34"/>
    <n v="44"/>
    <n v="1496"/>
    <n v="957.44"/>
    <n v="0.64"/>
    <s v="Online"/>
  </r>
  <r>
    <s v="Foot Locker"/>
    <n v="1185732"/>
    <x v="290"/>
    <s v="Midwest"/>
    <s v="Iowa"/>
    <s v="Des Moines"/>
    <x v="5"/>
    <n v="51"/>
    <n v="85"/>
    <n v="4335"/>
    <n v="2297.5500000000002"/>
    <n v="0.53"/>
    <s v="Online"/>
  </r>
  <r>
    <s v="Foot Locker"/>
    <n v="1185732"/>
    <x v="319"/>
    <s v="Midwest"/>
    <s v="Iowa"/>
    <s v="Des Moines"/>
    <x v="0"/>
    <n v="49"/>
    <n v="138"/>
    <n v="6762"/>
    <n v="2975.28"/>
    <n v="0.44"/>
    <s v="Online"/>
  </r>
  <r>
    <s v="Foot Locker"/>
    <n v="1185732"/>
    <x v="319"/>
    <s v="Midwest"/>
    <s v="Iowa"/>
    <s v="Des Moines"/>
    <x v="1"/>
    <n v="44"/>
    <n v="87"/>
    <n v="3828"/>
    <n v="1875.72"/>
    <n v="0.49"/>
    <s v="Online"/>
  </r>
  <r>
    <s v="Foot Locker"/>
    <n v="1185732"/>
    <x v="319"/>
    <s v="Midwest"/>
    <s v="Iowa"/>
    <s v="Des Moines"/>
    <x v="2"/>
    <n v="36"/>
    <n v="68"/>
    <n v="2448"/>
    <n v="1077.1200000000001"/>
    <n v="0.44"/>
    <s v="Online"/>
  </r>
  <r>
    <s v="Foot Locker"/>
    <n v="1185732"/>
    <x v="319"/>
    <s v="Midwest"/>
    <s v="Iowa"/>
    <s v="Des Moines"/>
    <x v="3"/>
    <n v="37"/>
    <n v="47"/>
    <n v="1739"/>
    <n v="712.99"/>
    <n v="0.41"/>
    <s v="Online"/>
  </r>
  <r>
    <s v="Foot Locker"/>
    <n v="1185732"/>
    <x v="319"/>
    <s v="Midwest"/>
    <s v="Iowa"/>
    <s v="Des Moines"/>
    <x v="4"/>
    <n v="46"/>
    <n v="60"/>
    <n v="2760"/>
    <n v="1656"/>
    <n v="0.6"/>
    <s v="Online"/>
  </r>
  <r>
    <s v="Foot Locker"/>
    <n v="1185732"/>
    <x v="319"/>
    <s v="Midwest"/>
    <s v="Iowa"/>
    <s v="Des Moines"/>
    <x v="5"/>
    <n v="51"/>
    <n v="94"/>
    <n v="4794"/>
    <n v="2397"/>
    <n v="0.5"/>
    <s v="Online"/>
  </r>
  <r>
    <s v="Foot Locker"/>
    <n v="1185732"/>
    <x v="351"/>
    <s v="Midwest"/>
    <s v="Iowa"/>
    <s v="Des Moines"/>
    <x v="0"/>
    <n v="49"/>
    <n v="131"/>
    <n v="6419"/>
    <n v="2695.98"/>
    <n v="0.42"/>
    <s v="Online"/>
  </r>
  <r>
    <s v="Foot Locker"/>
    <n v="1185732"/>
    <x v="351"/>
    <s v="Midwest"/>
    <s v="Iowa"/>
    <s v="Des Moines"/>
    <x v="1"/>
    <n v="42"/>
    <n v="78"/>
    <n v="3276"/>
    <n v="1506.9599999999998"/>
    <n v="0.45999999999999996"/>
    <s v="Online"/>
  </r>
  <r>
    <s v="Foot Locker"/>
    <n v="1185732"/>
    <x v="351"/>
    <s v="Midwest"/>
    <s v="Iowa"/>
    <s v="Des Moines"/>
    <x v="2"/>
    <n v="39"/>
    <n v="61"/>
    <n v="2379"/>
    <n v="1022.97"/>
    <n v="0.43"/>
    <s v="Online"/>
  </r>
  <r>
    <s v="Foot Locker"/>
    <n v="1185732"/>
    <x v="351"/>
    <s v="Midwest"/>
    <s v="Iowa"/>
    <s v="Des Moines"/>
    <x v="3"/>
    <n v="37"/>
    <n v="54"/>
    <n v="1998"/>
    <n v="819.18"/>
    <n v="0.41"/>
    <s v="Online"/>
  </r>
  <r>
    <s v="Foot Locker"/>
    <n v="1185732"/>
    <x v="351"/>
    <s v="Midwest"/>
    <s v="Iowa"/>
    <s v="Des Moines"/>
    <x v="4"/>
    <n v="48"/>
    <n v="51"/>
    <n v="2448"/>
    <n v="1468.8"/>
    <n v="0.6"/>
    <s v="Online"/>
  </r>
  <r>
    <s v="Foot Locker"/>
    <n v="1185732"/>
    <x v="351"/>
    <s v="Midwest"/>
    <s v="Iowa"/>
    <s v="Des Moines"/>
    <x v="5"/>
    <n v="53"/>
    <n v="98"/>
    <n v="5194"/>
    <n v="2856.7000000000003"/>
    <n v="0.55000000000000004"/>
    <s v="Online"/>
  </r>
  <r>
    <s v="Foot Locker"/>
    <n v="1185732"/>
    <x v="383"/>
    <s v="Midwest"/>
    <s v="Iowa"/>
    <s v="Des Moines"/>
    <x v="0"/>
    <n v="34"/>
    <n v="133"/>
    <n v="4522"/>
    <n v="1808.8000000000002"/>
    <n v="0.4"/>
    <s v="Online"/>
  </r>
  <r>
    <s v="Foot Locker"/>
    <n v="1185732"/>
    <x v="383"/>
    <s v="Midwest"/>
    <s v="Iowa"/>
    <s v="Des Moines"/>
    <x v="1"/>
    <n v="27"/>
    <n v="77"/>
    <n v="2079"/>
    <n v="977.13"/>
    <n v="0.47"/>
    <s v="Online"/>
  </r>
  <r>
    <s v="Foot Locker"/>
    <n v="1185732"/>
    <x v="383"/>
    <s v="Midwest"/>
    <s v="Iowa"/>
    <s v="Des Moines"/>
    <x v="2"/>
    <n v="24"/>
    <n v="49"/>
    <n v="1176"/>
    <n v="470.40000000000003"/>
    <n v="0.4"/>
    <s v="Online"/>
  </r>
  <r>
    <s v="Foot Locker"/>
    <n v="1185732"/>
    <x v="383"/>
    <s v="Midwest"/>
    <s v="Iowa"/>
    <s v="Des Moines"/>
    <x v="3"/>
    <n v="23"/>
    <n v="38"/>
    <n v="874"/>
    <n v="393.29999999999995"/>
    <n v="0.44999999999999996"/>
    <s v="Online"/>
  </r>
  <r>
    <s v="Foot Locker"/>
    <n v="1185732"/>
    <x v="383"/>
    <s v="Midwest"/>
    <s v="Iowa"/>
    <s v="Des Moines"/>
    <x v="4"/>
    <n v="34"/>
    <n v="45"/>
    <n v="1530"/>
    <n v="933.3"/>
    <n v="0.61"/>
    <s v="Online"/>
  </r>
  <r>
    <s v="Foot Locker"/>
    <n v="1185732"/>
    <x v="383"/>
    <s v="Midwest"/>
    <s v="Iowa"/>
    <s v="Des Moines"/>
    <x v="5"/>
    <n v="36"/>
    <n v="61"/>
    <n v="2196"/>
    <n v="1098"/>
    <n v="0.5"/>
    <s v="Online"/>
  </r>
  <r>
    <s v="Foot Locker"/>
    <n v="1185732"/>
    <x v="412"/>
    <s v="Midwest"/>
    <s v="Iowa"/>
    <s v="Des Moines"/>
    <x v="0"/>
    <n v="43"/>
    <n v="112"/>
    <n v="4816"/>
    <n v="1974.56"/>
    <n v="0.41"/>
    <s v="Online"/>
  </r>
  <r>
    <s v="Foot Locker"/>
    <n v="1185732"/>
    <x v="412"/>
    <s v="Midwest"/>
    <s v="Iowa"/>
    <s v="Des Moines"/>
    <x v="1"/>
    <n v="32"/>
    <n v="75"/>
    <n v="2400"/>
    <n v="1104"/>
    <n v="0.45999999999999996"/>
    <s v="Online"/>
  </r>
  <r>
    <s v="Foot Locker"/>
    <n v="1185732"/>
    <x v="412"/>
    <s v="Midwest"/>
    <s v="Iowa"/>
    <s v="Des Moines"/>
    <x v="2"/>
    <n v="34"/>
    <n v="39"/>
    <n v="1326"/>
    <n v="543.66"/>
    <n v="0.41"/>
    <s v="Online"/>
  </r>
  <r>
    <s v="Foot Locker"/>
    <n v="1185732"/>
    <x v="412"/>
    <s v="Midwest"/>
    <s v="Iowa"/>
    <s v="Des Moines"/>
    <x v="3"/>
    <n v="34"/>
    <n v="31"/>
    <n v="1054"/>
    <n v="442.68"/>
    <n v="0.42"/>
    <s v="Online"/>
  </r>
  <r>
    <s v="Foot Locker"/>
    <n v="1185732"/>
    <x v="412"/>
    <s v="Midwest"/>
    <s v="Iowa"/>
    <s v="Des Moines"/>
    <x v="4"/>
    <n v="42"/>
    <n v="38"/>
    <n v="1596"/>
    <n v="1021.44"/>
    <n v="0.64"/>
    <s v="Online"/>
  </r>
  <r>
    <s v="West Gear"/>
    <n v="1185732"/>
    <x v="412"/>
    <s v="Midwest"/>
    <s v="Iowa"/>
    <s v="Des Moines"/>
    <x v="5"/>
    <n v="49"/>
    <n v="73"/>
    <n v="3577"/>
    <n v="1895.8100000000002"/>
    <n v="0.53"/>
    <s v="Online"/>
  </r>
  <r>
    <s v="West Gear"/>
    <n v="1185732"/>
    <x v="443"/>
    <s v="Midwest"/>
    <s v="Iowa"/>
    <s v="Des Moines"/>
    <x v="0"/>
    <n v="41"/>
    <n v="112"/>
    <n v="4592"/>
    <n v="2020.48"/>
    <n v="0.44"/>
    <s v="Online"/>
  </r>
  <r>
    <s v="West Gear"/>
    <n v="1185732"/>
    <x v="443"/>
    <s v="Midwest"/>
    <s v="Iowa"/>
    <s v="Des Moines"/>
    <x v="1"/>
    <n v="32"/>
    <n v="72"/>
    <n v="2304"/>
    <n v="1128.96"/>
    <n v="0.49"/>
    <s v="Online"/>
  </r>
  <r>
    <s v="West Gear"/>
    <n v="1185732"/>
    <x v="443"/>
    <s v="Midwest"/>
    <s v="Iowa"/>
    <s v="Des Moines"/>
    <x v="2"/>
    <n v="32"/>
    <n v="57"/>
    <n v="1824"/>
    <n v="802.56000000000006"/>
    <n v="0.44"/>
    <s v="Online"/>
  </r>
  <r>
    <s v="West Gear"/>
    <n v="1185732"/>
    <x v="443"/>
    <s v="Midwest"/>
    <s v="Iowa"/>
    <s v="Des Moines"/>
    <x v="3"/>
    <n v="34"/>
    <n v="52"/>
    <n v="1768"/>
    <n v="724.88"/>
    <n v="0.41"/>
    <s v="Online"/>
  </r>
  <r>
    <s v="West Gear"/>
    <n v="1185732"/>
    <x v="443"/>
    <s v="Midwest"/>
    <s v="Iowa"/>
    <s v="Des Moines"/>
    <x v="4"/>
    <n v="55"/>
    <n v="49"/>
    <n v="2695"/>
    <n v="1617"/>
    <n v="0.6"/>
    <s v="Online"/>
  </r>
  <r>
    <s v="West Gear"/>
    <n v="1185732"/>
    <x v="443"/>
    <s v="Midwest"/>
    <s v="Iowa"/>
    <s v="Des Moines"/>
    <x v="5"/>
    <n v="59"/>
    <n v="72"/>
    <n v="4248"/>
    <n v="2208.96"/>
    <n v="0.52"/>
    <s v="Online"/>
  </r>
  <r>
    <s v="West Gear"/>
    <n v="1185732"/>
    <x v="472"/>
    <s v="Midwest"/>
    <s v="Iowa"/>
    <s v="Des Moines"/>
    <x v="0"/>
    <n v="54"/>
    <n v="147"/>
    <n v="7938"/>
    <n v="3333.96"/>
    <n v="0.42"/>
    <s v="Online"/>
  </r>
  <r>
    <s v="West Gear"/>
    <n v="1185732"/>
    <x v="472"/>
    <s v="Midwest"/>
    <s v="Iowa"/>
    <s v="Des Moines"/>
    <x v="1"/>
    <n v="47"/>
    <n v="91"/>
    <n v="4277"/>
    <n v="2010.1899999999998"/>
    <n v="0.47"/>
    <s v="Online"/>
  </r>
  <r>
    <s v="West Gear"/>
    <n v="1185732"/>
    <x v="472"/>
    <s v="Midwest"/>
    <s v="Iowa"/>
    <s v="Des Moines"/>
    <x v="2"/>
    <n v="47"/>
    <n v="83"/>
    <n v="3901"/>
    <n v="1638.4199999999998"/>
    <n v="0.42"/>
    <s v="Online"/>
  </r>
  <r>
    <s v="West Gear"/>
    <n v="1185732"/>
    <x v="472"/>
    <s v="Midwest"/>
    <s v="Iowa"/>
    <s v="Des Moines"/>
    <x v="3"/>
    <n v="49"/>
    <n v="61"/>
    <n v="2989"/>
    <n v="1285.27"/>
    <n v="0.43"/>
    <s v="Online"/>
  </r>
  <r>
    <s v="West Gear"/>
    <n v="1185732"/>
    <x v="472"/>
    <s v="Midwest"/>
    <s v="Iowa"/>
    <s v="Des Moines"/>
    <x v="4"/>
    <n v="59"/>
    <n v="59"/>
    <n v="3481"/>
    <n v="2123.41"/>
    <n v="0.61"/>
    <s v="Online"/>
  </r>
  <r>
    <s v="West Gear"/>
    <n v="1185732"/>
    <x v="472"/>
    <s v="Midwest"/>
    <s v="Iowa"/>
    <s v="Des Moines"/>
    <x v="5"/>
    <n v="59"/>
    <n v="88"/>
    <n v="5192"/>
    <n v="2855.6000000000004"/>
    <n v="0.55000000000000004"/>
    <s v="Online"/>
  </r>
  <r>
    <s v="West Gear"/>
    <n v="1185732"/>
    <x v="167"/>
    <s v="Midwest"/>
    <s v="Iowa"/>
    <s v="Des Moines"/>
    <x v="0"/>
    <n v="28"/>
    <n v="126"/>
    <n v="3528"/>
    <n v="1587.6"/>
    <n v="0.44999999999999996"/>
    <s v="Online"/>
  </r>
  <r>
    <s v="West Gear"/>
    <n v="1185732"/>
    <x v="167"/>
    <s v="Midwest"/>
    <s v="Iowa"/>
    <s v="Des Moines"/>
    <x v="1"/>
    <n v="29"/>
    <n v="70"/>
    <n v="2030"/>
    <n v="933.8"/>
    <n v="0.45999999999999996"/>
    <s v="Online"/>
  </r>
  <r>
    <s v="West Gear"/>
    <n v="1185732"/>
    <x v="167"/>
    <s v="Midwest"/>
    <s v="Iowa"/>
    <s v="Des Moines"/>
    <x v="2"/>
    <n v="18"/>
    <n v="65"/>
    <n v="1170"/>
    <n v="479.7"/>
    <n v="0.41"/>
    <s v="Online"/>
  </r>
  <r>
    <s v="West Gear"/>
    <n v="1185732"/>
    <x v="167"/>
    <s v="Midwest"/>
    <s v="Iowa"/>
    <s v="Des Moines"/>
    <x v="3"/>
    <n v="23"/>
    <n v="29"/>
    <n v="667"/>
    <n v="300.14999999999998"/>
    <n v="0.44999999999999996"/>
    <s v="Online"/>
  </r>
  <r>
    <s v="West Gear"/>
    <n v="1185732"/>
    <x v="167"/>
    <s v="Midwest"/>
    <s v="Iowa"/>
    <s v="Des Moines"/>
    <x v="4"/>
    <n v="38"/>
    <n v="45"/>
    <n v="1710"/>
    <n v="1060.2"/>
    <n v="0.62"/>
    <s v="Online"/>
  </r>
  <r>
    <s v="West Gear"/>
    <n v="1185732"/>
    <x v="167"/>
    <s v="Midwest"/>
    <s v="Iowa"/>
    <s v="Des Moines"/>
    <x v="5"/>
    <n v="28"/>
    <n v="73"/>
    <n v="2044"/>
    <n v="1124.2"/>
    <n v="0.55000000000000004"/>
    <s v="Online"/>
  </r>
  <r>
    <s v="West Gear"/>
    <n v="1185732"/>
    <x v="198"/>
    <s v="Midwest"/>
    <s v="Iowa"/>
    <s v="Des Moines"/>
    <x v="0"/>
    <n v="29"/>
    <n v="140"/>
    <n v="4060"/>
    <n v="1664.6"/>
    <n v="0.41"/>
    <s v="Online"/>
  </r>
  <r>
    <s v="West Gear"/>
    <n v="1185732"/>
    <x v="198"/>
    <s v="Midwest"/>
    <s v="Iowa"/>
    <s v="Des Moines"/>
    <x v="1"/>
    <n v="29"/>
    <n v="39"/>
    <n v="1131"/>
    <n v="554.18999999999994"/>
    <n v="0.49"/>
    <s v="Online"/>
  </r>
  <r>
    <s v="West Gear"/>
    <n v="1185732"/>
    <x v="198"/>
    <s v="Midwest"/>
    <s v="Iowa"/>
    <s v="Des Moines"/>
    <x v="2"/>
    <n v="20"/>
    <n v="60"/>
    <n v="1200"/>
    <n v="516"/>
    <n v="0.43"/>
    <s v="Online"/>
  </r>
  <r>
    <s v="West Gear"/>
    <n v="1185732"/>
    <x v="198"/>
    <s v="Midwest"/>
    <s v="Wisconsin"/>
    <s v="Milwaukee"/>
    <x v="3"/>
    <n v="23"/>
    <n v="20"/>
    <n v="460"/>
    <n v="197.79999999999998"/>
    <n v="0.43"/>
    <s v="Online"/>
  </r>
  <r>
    <s v="West Gear"/>
    <n v="1185732"/>
    <x v="198"/>
    <s v="Midwest"/>
    <s v="Wisconsin"/>
    <s v="Milwaukee"/>
    <x v="4"/>
    <n v="38"/>
    <n v="38"/>
    <n v="1444"/>
    <n v="880.84"/>
    <n v="0.61"/>
    <s v="Online"/>
  </r>
  <r>
    <s v="West Gear"/>
    <n v="1185732"/>
    <x v="198"/>
    <s v="Midwest"/>
    <s v="Wisconsin"/>
    <s v="Milwaukee"/>
    <x v="5"/>
    <n v="14"/>
    <n v="65"/>
    <n v="910"/>
    <n v="464.1"/>
    <n v="0.51"/>
    <s v="Online"/>
  </r>
  <r>
    <s v="West Gear"/>
    <n v="1185732"/>
    <x v="704"/>
    <s v="Midwest"/>
    <s v="Wisconsin"/>
    <s v="Milwaukee"/>
    <x v="0"/>
    <n v="19"/>
    <n v="141"/>
    <n v="2679"/>
    <n v="1098.3899999999999"/>
    <n v="0.41"/>
    <s v="Online"/>
  </r>
  <r>
    <s v="West Gear"/>
    <n v="1185732"/>
    <x v="704"/>
    <s v="Midwest"/>
    <s v="Wisconsin"/>
    <s v="Milwaukee"/>
    <x v="1"/>
    <n v="19"/>
    <n v="44"/>
    <n v="836"/>
    <n v="418"/>
    <n v="0.5"/>
    <s v="Online"/>
  </r>
  <r>
    <s v="West Gear"/>
    <n v="1185732"/>
    <x v="704"/>
    <s v="Midwest"/>
    <s v="Wisconsin"/>
    <s v="Milwaukee"/>
    <x v="2"/>
    <n v="9"/>
    <n v="59"/>
    <n v="531"/>
    <n v="233.64000000000001"/>
    <n v="0.44"/>
    <s v="Online"/>
  </r>
  <r>
    <s v="West Gear"/>
    <n v="1185732"/>
    <x v="704"/>
    <s v="Midwest"/>
    <s v="Wisconsin"/>
    <s v="Milwaukee"/>
    <x v="3"/>
    <n v="14"/>
    <n v="20"/>
    <n v="280"/>
    <n v="114.8"/>
    <n v="0.41"/>
    <s v="Online"/>
  </r>
  <r>
    <s v="West Gear"/>
    <n v="1185732"/>
    <x v="704"/>
    <s v="Midwest"/>
    <s v="Wisconsin"/>
    <s v="Milwaukee"/>
    <x v="4"/>
    <n v="29"/>
    <n v="34"/>
    <n v="986"/>
    <n v="601.46"/>
    <n v="0.61"/>
    <s v="Online"/>
  </r>
  <r>
    <s v="West Gear"/>
    <n v="1185732"/>
    <x v="704"/>
    <s v="Midwest"/>
    <s v="Wisconsin"/>
    <s v="Milwaukee"/>
    <x v="5"/>
    <n v="18"/>
    <n v="63"/>
    <n v="1134"/>
    <n v="612.36"/>
    <n v="0.54"/>
    <s v="Online"/>
  </r>
  <r>
    <s v="West Gear"/>
    <n v="1185732"/>
    <x v="721"/>
    <s v="Midwest"/>
    <s v="Wisconsin"/>
    <s v="Milwaukee"/>
    <x v="0"/>
    <n v="18"/>
    <n v="122"/>
    <n v="2196"/>
    <n v="900.3599999999999"/>
    <n v="0.41"/>
    <s v="Online"/>
  </r>
  <r>
    <s v="West Gear"/>
    <n v="1185732"/>
    <x v="721"/>
    <s v="Midwest"/>
    <s v="Wisconsin"/>
    <s v="Milwaukee"/>
    <x v="1"/>
    <n v="20"/>
    <n v="39"/>
    <n v="780"/>
    <n v="358.79999999999995"/>
    <n v="0.45999999999999996"/>
    <s v="Online"/>
  </r>
  <r>
    <s v="West Gear"/>
    <n v="1185732"/>
    <x v="721"/>
    <s v="Midwest"/>
    <s v="Wisconsin"/>
    <s v="Milwaukee"/>
    <x v="2"/>
    <n v="9"/>
    <n v="41"/>
    <n v="369"/>
    <n v="158.66999999999999"/>
    <n v="0.43"/>
    <s v="Online"/>
  </r>
  <r>
    <s v="West Gear"/>
    <n v="1185732"/>
    <x v="721"/>
    <s v="Midwest"/>
    <s v="Wisconsin"/>
    <s v="Milwaukee"/>
    <x v="3"/>
    <n v="15"/>
    <n v="22"/>
    <n v="330"/>
    <n v="135.29999999999998"/>
    <n v="0.41"/>
    <s v="Online"/>
  </r>
  <r>
    <s v="West Gear"/>
    <n v="1185732"/>
    <x v="721"/>
    <s v="Midwest"/>
    <s v="Wisconsin"/>
    <s v="Milwaukee"/>
    <x v="4"/>
    <n v="55"/>
    <n v="26"/>
    <n v="1430"/>
    <n v="886.6"/>
    <n v="0.62"/>
    <s v="Online"/>
  </r>
  <r>
    <s v="West Gear"/>
    <n v="1185732"/>
    <x v="721"/>
    <s v="Midwest"/>
    <s v="Wisconsin"/>
    <s v="Milwaukee"/>
    <x v="5"/>
    <n v="49"/>
    <n v="61"/>
    <n v="2989"/>
    <n v="1643.95"/>
    <n v="0.55000000000000004"/>
    <s v="Online"/>
  </r>
  <r>
    <s v="West Gear"/>
    <n v="1185732"/>
    <x v="257"/>
    <s v="Midwest"/>
    <s v="Wisconsin"/>
    <s v="Milwaukee"/>
    <x v="0"/>
    <n v="58"/>
    <n v="134"/>
    <n v="7772"/>
    <n v="3186.52"/>
    <n v="0.41"/>
    <s v="Online"/>
  </r>
  <r>
    <s v="West Gear"/>
    <n v="1185732"/>
    <x v="257"/>
    <s v="Midwest"/>
    <s v="Wisconsin"/>
    <s v="Milwaukee"/>
    <x v="1"/>
    <n v="39"/>
    <n v="50"/>
    <n v="1950"/>
    <n v="955.5"/>
    <n v="0.49"/>
    <s v="Online"/>
  </r>
  <r>
    <s v="West Gear"/>
    <n v="1185732"/>
    <x v="257"/>
    <s v="Midwest"/>
    <s v="Wisconsin"/>
    <s v="Milwaukee"/>
    <x v="2"/>
    <n v="33"/>
    <n v="49"/>
    <n v="1617"/>
    <n v="727.65"/>
    <n v="0.44999999999999996"/>
    <s v="Online"/>
  </r>
  <r>
    <s v="West Gear"/>
    <n v="1185732"/>
    <x v="257"/>
    <s v="Midwest"/>
    <s v="Wisconsin"/>
    <s v="Milwaukee"/>
    <x v="3"/>
    <n v="32"/>
    <n v="38"/>
    <n v="1216"/>
    <n v="535.04"/>
    <n v="0.44"/>
    <s v="Online"/>
  </r>
  <r>
    <s v="West Gear"/>
    <n v="1185732"/>
    <x v="257"/>
    <s v="Midwest"/>
    <s v="Wisconsin"/>
    <s v="Milwaukee"/>
    <x v="4"/>
    <n v="44"/>
    <n v="53"/>
    <n v="2332"/>
    <n v="1422.52"/>
    <n v="0.61"/>
    <s v="Online"/>
  </r>
  <r>
    <s v="West Gear"/>
    <n v="1185732"/>
    <x v="257"/>
    <s v="Midwest"/>
    <s v="Wisconsin"/>
    <s v="Milwaukee"/>
    <x v="5"/>
    <n v="47"/>
    <n v="90"/>
    <n v="4230"/>
    <n v="2157.3000000000002"/>
    <n v="0.51"/>
    <s v="Online"/>
  </r>
  <r>
    <s v="West Gear"/>
    <n v="1185732"/>
    <x v="287"/>
    <s v="Midwest"/>
    <s v="Wisconsin"/>
    <s v="Milwaukee"/>
    <x v="0"/>
    <n v="32"/>
    <n v="160"/>
    <n v="5120"/>
    <n v="2252.8000000000002"/>
    <n v="0.44"/>
    <s v="Online"/>
  </r>
  <r>
    <s v="West Gear"/>
    <n v="1185732"/>
    <x v="287"/>
    <s v="Midwest"/>
    <s v="Wisconsin"/>
    <s v="Milwaukee"/>
    <x v="1"/>
    <n v="27"/>
    <n v="90"/>
    <n v="2430"/>
    <n v="1190.7"/>
    <n v="0.49"/>
    <s v="Online"/>
  </r>
  <r>
    <s v="West Gear"/>
    <n v="1185732"/>
    <x v="287"/>
    <s v="Midwest"/>
    <s v="Wisconsin"/>
    <s v="Milwaukee"/>
    <x v="2"/>
    <n v="24"/>
    <n v="52"/>
    <n v="1248"/>
    <n v="549.12"/>
    <n v="0.44"/>
    <s v="Online"/>
  </r>
  <r>
    <s v="West Gear"/>
    <n v="1185732"/>
    <x v="287"/>
    <s v="Midwest"/>
    <s v="Wisconsin"/>
    <s v="Milwaukee"/>
    <x v="3"/>
    <n v="24"/>
    <n v="47"/>
    <n v="1128"/>
    <n v="462.47999999999996"/>
    <n v="0.41"/>
    <s v="Online"/>
  </r>
  <r>
    <s v="West Gear"/>
    <n v="1185732"/>
    <x v="287"/>
    <s v="Midwest"/>
    <s v="Wisconsin"/>
    <s v="Milwaukee"/>
    <x v="4"/>
    <n v="34"/>
    <n v="46"/>
    <n v="1564"/>
    <n v="938.4"/>
    <n v="0.6"/>
    <s v="Online"/>
  </r>
  <r>
    <s v="West Gear"/>
    <n v="1185732"/>
    <x v="287"/>
    <s v="Midwest"/>
    <s v="Wisconsin"/>
    <s v="Milwaukee"/>
    <x v="5"/>
    <n v="51"/>
    <n v="98"/>
    <n v="4998"/>
    <n v="2748.9"/>
    <n v="0.55000000000000004"/>
    <s v="Online"/>
  </r>
  <r>
    <s v="West Gear"/>
    <n v="1185732"/>
    <x v="316"/>
    <s v="Midwest"/>
    <s v="Wisconsin"/>
    <s v="Milwaukee"/>
    <x v="0"/>
    <n v="45"/>
    <n v="149"/>
    <n v="6705"/>
    <n v="2816.1"/>
    <n v="0.42"/>
    <s v="Online"/>
  </r>
  <r>
    <s v="West Gear"/>
    <n v="1185732"/>
    <x v="316"/>
    <s v="Midwest"/>
    <s v="Wisconsin"/>
    <s v="Milwaukee"/>
    <x v="1"/>
    <n v="42"/>
    <n v="87"/>
    <n v="3654"/>
    <n v="1790.46"/>
    <n v="0.49"/>
    <s v="Online"/>
  </r>
  <r>
    <s v="West Gear"/>
    <n v="1185732"/>
    <x v="316"/>
    <s v="Midwest"/>
    <s v="Wisconsin"/>
    <s v="Milwaukee"/>
    <x v="2"/>
    <n v="38"/>
    <n v="61"/>
    <n v="2318"/>
    <n v="996.74"/>
    <n v="0.43"/>
    <s v="Online"/>
  </r>
  <r>
    <s v="West Gear"/>
    <n v="1185732"/>
    <x v="316"/>
    <s v="Midwest"/>
    <s v="Wisconsin"/>
    <s v="Milwaukee"/>
    <x v="3"/>
    <n v="38"/>
    <n v="51"/>
    <n v="1938"/>
    <n v="813.95999999999992"/>
    <n v="0.42"/>
    <s v="Online"/>
  </r>
  <r>
    <s v="West Gear"/>
    <n v="1185732"/>
    <x v="316"/>
    <s v="Midwest"/>
    <s v="Wisconsin"/>
    <s v="Milwaukee"/>
    <x v="4"/>
    <n v="48"/>
    <n v="50"/>
    <n v="2400"/>
    <n v="1488"/>
    <n v="0.62"/>
    <s v="Online"/>
  </r>
  <r>
    <s v="West Gear"/>
    <n v="1185732"/>
    <x v="316"/>
    <s v="Midwest"/>
    <s v="Wisconsin"/>
    <s v="Milwaukee"/>
    <x v="5"/>
    <n v="52"/>
    <n v="94"/>
    <n v="4888"/>
    <n v="2639.52"/>
    <n v="0.54"/>
    <s v="Online"/>
  </r>
  <r>
    <s v="West Gear"/>
    <n v="1185732"/>
    <x v="348"/>
    <s v="Midwest"/>
    <s v="Wisconsin"/>
    <s v="Milwaukee"/>
    <x v="0"/>
    <n v="46"/>
    <n v="158"/>
    <n v="7268"/>
    <n v="3052.56"/>
    <n v="0.42"/>
    <s v="Online"/>
  </r>
  <r>
    <s v="West Gear"/>
    <n v="1185732"/>
    <x v="348"/>
    <s v="Midwest"/>
    <s v="Wisconsin"/>
    <s v="Milwaukee"/>
    <x v="1"/>
    <n v="43"/>
    <n v="84"/>
    <n v="3612"/>
    <n v="1697.6399999999999"/>
    <n v="0.47"/>
    <s v="Online"/>
  </r>
  <r>
    <s v="West Gear"/>
    <n v="1185732"/>
    <x v="348"/>
    <s v="Midwest"/>
    <s v="Wisconsin"/>
    <s v="Milwaukee"/>
    <x v="2"/>
    <n v="39"/>
    <n v="56"/>
    <n v="2184"/>
    <n v="873.6"/>
    <n v="0.4"/>
    <s v="Online"/>
  </r>
  <r>
    <s v="West Gear"/>
    <n v="1185732"/>
    <x v="348"/>
    <s v="Midwest"/>
    <s v="Wisconsin"/>
    <s v="Milwaukee"/>
    <x v="3"/>
    <n v="39"/>
    <n v="50"/>
    <n v="1950"/>
    <n v="877.49999999999989"/>
    <n v="0.44999999999999996"/>
    <s v="Online"/>
  </r>
  <r>
    <s v="West Gear"/>
    <n v="1185732"/>
    <x v="348"/>
    <s v="Midwest"/>
    <s v="Wisconsin"/>
    <s v="Milwaukee"/>
    <x v="4"/>
    <n v="48"/>
    <n v="46"/>
    <n v="2208"/>
    <n v="1435.2"/>
    <n v="0.65"/>
    <s v="Online"/>
  </r>
  <r>
    <s v="West Gear"/>
    <n v="1185732"/>
    <x v="348"/>
    <s v="Midwest"/>
    <s v="Wisconsin"/>
    <s v="Milwaukee"/>
    <x v="5"/>
    <n v="52"/>
    <n v="102"/>
    <n v="5304"/>
    <n v="2705.04"/>
    <n v="0.51"/>
    <s v="Online"/>
  </r>
  <r>
    <s v="West Gear"/>
    <n v="1185732"/>
    <x v="380"/>
    <s v="Midwest"/>
    <s v="Wisconsin"/>
    <s v="Milwaukee"/>
    <x v="0"/>
    <n v="33"/>
    <n v="143"/>
    <n v="4719"/>
    <n v="1934.79"/>
    <n v="0.41"/>
    <s v="Online"/>
  </r>
  <r>
    <s v="West Gear"/>
    <n v="1185732"/>
    <x v="380"/>
    <s v="Midwest"/>
    <s v="Wisconsin"/>
    <s v="Milwaukee"/>
    <x v="1"/>
    <n v="29"/>
    <n v="65"/>
    <n v="1885"/>
    <n v="848.24999999999989"/>
    <n v="0.44999999999999996"/>
    <s v="Online"/>
  </r>
  <r>
    <s v="West Gear"/>
    <n v="1185732"/>
    <x v="380"/>
    <s v="Midwest"/>
    <s v="Wisconsin"/>
    <s v="Milwaukee"/>
    <x v="2"/>
    <n v="24"/>
    <n v="44"/>
    <n v="1056"/>
    <n v="475.19999999999993"/>
    <n v="0.44999999999999996"/>
    <s v="Online"/>
  </r>
  <r>
    <s v="West Gear"/>
    <n v="1185732"/>
    <x v="380"/>
    <s v="Midwest"/>
    <s v="Wisconsin"/>
    <s v="Milwaukee"/>
    <x v="3"/>
    <n v="23"/>
    <n v="34"/>
    <n v="782"/>
    <n v="351.9"/>
    <n v="0.44999999999999996"/>
    <s v="Online"/>
  </r>
  <r>
    <s v="West Gear"/>
    <n v="1185732"/>
    <x v="380"/>
    <s v="Midwest"/>
    <s v="Wisconsin"/>
    <s v="Milwaukee"/>
    <x v="4"/>
    <n v="33"/>
    <n v="33"/>
    <n v="1089"/>
    <n v="707.85"/>
    <n v="0.65"/>
    <s v="Online"/>
  </r>
  <r>
    <s v="West Gear"/>
    <n v="1185732"/>
    <x v="380"/>
    <s v="Midwest"/>
    <s v="Wisconsin"/>
    <s v="Milwaukee"/>
    <x v="5"/>
    <n v="38"/>
    <n v="52"/>
    <n v="1976"/>
    <n v="988"/>
    <n v="0.5"/>
    <s v="Online"/>
  </r>
  <r>
    <s v="West Gear"/>
    <n v="1185732"/>
    <x v="409"/>
    <s v="Midwest"/>
    <s v="Wisconsin"/>
    <s v="Milwaukee"/>
    <x v="0"/>
    <n v="43"/>
    <n v="113"/>
    <n v="4859"/>
    <n v="2040.78"/>
    <n v="0.42"/>
    <s v="Online"/>
  </r>
  <r>
    <s v="West Gear"/>
    <n v="1185732"/>
    <x v="409"/>
    <s v="Midwest"/>
    <s v="Wisconsin"/>
    <s v="Milwaukee"/>
    <x v="1"/>
    <n v="33"/>
    <n v="68"/>
    <n v="2244"/>
    <n v="1077.1199999999999"/>
    <n v="0.48"/>
    <s v="Online"/>
  </r>
  <r>
    <s v="West Gear"/>
    <n v="1185732"/>
    <x v="409"/>
    <s v="Midwest"/>
    <s v="Wisconsin"/>
    <s v="Milwaukee"/>
    <x v="2"/>
    <n v="34"/>
    <n v="33"/>
    <n v="1122"/>
    <n v="482.46"/>
    <n v="0.43"/>
    <s v="Online"/>
  </r>
  <r>
    <s v="West Gear"/>
    <n v="1185732"/>
    <x v="409"/>
    <s v="Midwest"/>
    <s v="Wisconsin"/>
    <s v="Milwaukee"/>
    <x v="3"/>
    <n v="32"/>
    <n v="33"/>
    <n v="1056"/>
    <n v="432.96"/>
    <n v="0.41"/>
    <s v="Online"/>
  </r>
  <r>
    <s v="West Gear"/>
    <n v="1185732"/>
    <x v="409"/>
    <s v="Midwest"/>
    <s v="Wisconsin"/>
    <s v="Milwaukee"/>
    <x v="4"/>
    <n v="44"/>
    <n v="33"/>
    <n v="1452"/>
    <n v="914.76"/>
    <n v="0.63"/>
    <s v="Online"/>
  </r>
  <r>
    <s v="West Gear"/>
    <n v="1185732"/>
    <x v="409"/>
    <s v="Midwest"/>
    <s v="Wisconsin"/>
    <s v="Milwaukee"/>
    <x v="5"/>
    <n v="46"/>
    <n v="65"/>
    <n v="2990"/>
    <n v="1524.9"/>
    <n v="0.51"/>
    <s v="Online"/>
  </r>
  <r>
    <s v="West Gear"/>
    <n v="1185732"/>
    <x v="440"/>
    <s v="Midwest"/>
    <s v="Wisconsin"/>
    <s v="Milwaukee"/>
    <x v="0"/>
    <n v="41"/>
    <n v="104"/>
    <n v="4264"/>
    <n v="1833.52"/>
    <n v="0.43"/>
    <s v="Online"/>
  </r>
  <r>
    <s v="West Gear"/>
    <n v="1185732"/>
    <x v="440"/>
    <s v="Midwest"/>
    <s v="Wisconsin"/>
    <s v="Milwaukee"/>
    <x v="1"/>
    <n v="32"/>
    <n v="78"/>
    <n v="2496"/>
    <n v="1173.1199999999999"/>
    <n v="0.47"/>
    <s v="Online"/>
  </r>
  <r>
    <s v="West Gear"/>
    <n v="1185732"/>
    <x v="440"/>
    <s v="Midwest"/>
    <s v="Wisconsin"/>
    <s v="Milwaukee"/>
    <x v="2"/>
    <n v="33"/>
    <n v="69"/>
    <n v="2277"/>
    <n v="956.33999999999992"/>
    <n v="0.42"/>
    <s v="Online"/>
  </r>
  <r>
    <s v="West Gear"/>
    <n v="1185732"/>
    <x v="440"/>
    <s v="Midwest"/>
    <s v="Wisconsin"/>
    <s v="Milwaukee"/>
    <x v="3"/>
    <n v="33"/>
    <n v="65"/>
    <n v="2145"/>
    <n v="965.24999999999989"/>
    <n v="0.44999999999999996"/>
    <s v="Online"/>
  </r>
  <r>
    <s v="West Gear"/>
    <n v="1185732"/>
    <x v="440"/>
    <s v="Midwest"/>
    <s v="Wisconsin"/>
    <s v="Milwaukee"/>
    <x v="4"/>
    <n v="58"/>
    <n v="56"/>
    <n v="3248"/>
    <n v="2013.76"/>
    <n v="0.62"/>
    <s v="Online"/>
  </r>
  <r>
    <s v="West Gear"/>
    <n v="1185732"/>
    <x v="440"/>
    <s v="Midwest"/>
    <s v="Wisconsin"/>
    <s v="Milwaukee"/>
    <x v="5"/>
    <n v="61"/>
    <n v="75"/>
    <n v="4575"/>
    <n v="2333.25"/>
    <n v="0.51"/>
    <s v="Online"/>
  </r>
  <r>
    <s v="West Gear"/>
    <n v="1185732"/>
    <x v="469"/>
    <s v="Midwest"/>
    <s v="Wisconsin"/>
    <s v="Milwaukee"/>
    <x v="0"/>
    <n v="58"/>
    <n v="138"/>
    <n v="8004"/>
    <n v="3281.64"/>
    <n v="0.41"/>
    <s v="Online"/>
  </r>
  <r>
    <s v="West Gear"/>
    <n v="1185732"/>
    <x v="469"/>
    <s v="Midwest"/>
    <s v="Wisconsin"/>
    <s v="Milwaukee"/>
    <x v="1"/>
    <n v="49"/>
    <n v="102"/>
    <n v="4998"/>
    <n v="2349.06"/>
    <n v="0.47"/>
    <s v="Online"/>
  </r>
  <r>
    <s v="West Gear"/>
    <n v="1185732"/>
    <x v="469"/>
    <s v="Midwest"/>
    <s v="Wisconsin"/>
    <s v="Milwaukee"/>
    <x v="2"/>
    <n v="45"/>
    <n v="87"/>
    <n v="3915"/>
    <n v="1722.6"/>
    <n v="0.44"/>
    <s v="Online"/>
  </r>
  <r>
    <s v="West Gear"/>
    <n v="1185732"/>
    <x v="469"/>
    <s v="Midwest"/>
    <s v="Wisconsin"/>
    <s v="Milwaukee"/>
    <x v="3"/>
    <n v="48"/>
    <n v="73"/>
    <n v="3504"/>
    <n v="1576.8"/>
    <n v="0.44999999999999996"/>
    <s v="Online"/>
  </r>
  <r>
    <s v="West Gear"/>
    <n v="1185732"/>
    <x v="469"/>
    <s v="Midwest"/>
    <s v="Wisconsin"/>
    <s v="Milwaukee"/>
    <x v="4"/>
    <n v="57"/>
    <n v="73"/>
    <n v="4161"/>
    <n v="2496.6"/>
    <n v="0.6"/>
    <s v="Online"/>
  </r>
  <r>
    <s v="West Gear"/>
    <n v="1185732"/>
    <x v="469"/>
    <s v="Midwest"/>
    <s v="Wisconsin"/>
    <s v="Milwaukee"/>
    <x v="5"/>
    <n v="59"/>
    <n v="88"/>
    <n v="5192"/>
    <n v="2699.84"/>
    <n v="0.52"/>
    <s v="Online"/>
  </r>
  <r>
    <s v="West Gear"/>
    <n v="1185732"/>
    <x v="174"/>
    <s v="Midwest"/>
    <s v="Wisconsin"/>
    <s v="Milwaukee"/>
    <x v="0"/>
    <n v="32"/>
    <n v="140"/>
    <n v="4480"/>
    <n v="2329.6"/>
    <n v="0.52"/>
    <s v="Online"/>
  </r>
  <r>
    <s v="West Gear"/>
    <n v="1185732"/>
    <x v="174"/>
    <s v="Midwest"/>
    <s v="Wisconsin"/>
    <s v="Milwaukee"/>
    <x v="1"/>
    <n v="32"/>
    <n v="78"/>
    <n v="2496"/>
    <n v="1272.96"/>
    <n v="0.51"/>
    <s v="Online"/>
  </r>
  <r>
    <s v="West Gear"/>
    <n v="1185732"/>
    <x v="174"/>
    <s v="Midwest"/>
    <s v="Wisconsin"/>
    <s v="Milwaukee"/>
    <x v="2"/>
    <n v="24"/>
    <n v="87"/>
    <n v="2088"/>
    <n v="939.59999999999991"/>
    <n v="0.44999999999999996"/>
    <s v="Online"/>
  </r>
  <r>
    <s v="West Gear"/>
    <n v="1185732"/>
    <x v="174"/>
    <s v="Midwest"/>
    <s v="Wisconsin"/>
    <s v="Milwaukee"/>
    <x v="3"/>
    <n v="28"/>
    <n v="44"/>
    <n v="1232"/>
    <n v="591.36"/>
    <n v="0.48"/>
    <s v="Online"/>
  </r>
  <r>
    <s v="West Gear"/>
    <n v="1185732"/>
    <x v="174"/>
    <s v="Midwest"/>
    <s v="Wisconsin"/>
    <s v="Milwaukee"/>
    <x v="4"/>
    <n v="41"/>
    <n v="58"/>
    <n v="2378"/>
    <n v="1046.32"/>
    <n v="0.44"/>
    <s v="Online"/>
  </r>
  <r>
    <s v="West Gear"/>
    <n v="1185732"/>
    <x v="174"/>
    <s v="Midwest"/>
    <s v="Wisconsin"/>
    <s v="Milwaukee"/>
    <x v="5"/>
    <n v="32"/>
    <n v="84"/>
    <n v="2688"/>
    <n v="1344"/>
    <n v="0.5"/>
    <s v="Online"/>
  </r>
  <r>
    <s v="West Gear"/>
    <n v="1185732"/>
    <x v="205"/>
    <s v="Midwest"/>
    <s v="Wisconsin"/>
    <s v="Milwaukee"/>
    <x v="0"/>
    <n v="34"/>
    <n v="160"/>
    <n v="5440"/>
    <n v="2992.0000000000005"/>
    <n v="0.55000000000000004"/>
    <s v="Online"/>
  </r>
  <r>
    <s v="West Gear"/>
    <n v="1185732"/>
    <x v="205"/>
    <s v="Midwest"/>
    <s v="Wisconsin"/>
    <s v="Milwaukee"/>
    <x v="1"/>
    <n v="34"/>
    <n v="52"/>
    <n v="1768"/>
    <n v="901.68000000000006"/>
    <n v="0.51"/>
    <s v="Online"/>
  </r>
  <r>
    <s v="West Gear"/>
    <n v="1185732"/>
    <x v="205"/>
    <s v="Midwest"/>
    <s v="Wisconsin"/>
    <s v="Milwaukee"/>
    <x v="2"/>
    <n v="24"/>
    <n v="73"/>
    <n v="1752"/>
    <n v="876"/>
    <n v="0.5"/>
    <s v="Online"/>
  </r>
  <r>
    <s v="West Gear"/>
    <n v="1185732"/>
    <x v="205"/>
    <s v="Midwest"/>
    <s v="Indiana"/>
    <s v="Indianapolis"/>
    <x v="3"/>
    <n v="29"/>
    <n v="36"/>
    <n v="1044"/>
    <n v="490.67999999999995"/>
    <n v="0.47"/>
    <s v="Online"/>
  </r>
  <r>
    <s v="West Gear"/>
    <n v="1185732"/>
    <x v="205"/>
    <s v="Midwest"/>
    <s v="Indiana"/>
    <s v="Indianapolis"/>
    <x v="4"/>
    <n v="41"/>
    <n v="58"/>
    <n v="2378"/>
    <n v="1046.32"/>
    <n v="0.44"/>
    <s v="Online"/>
  </r>
  <r>
    <s v="West Gear"/>
    <n v="1185732"/>
    <x v="205"/>
    <s v="Midwest"/>
    <s v="Indiana"/>
    <s v="Indianapolis"/>
    <x v="5"/>
    <n v="19"/>
    <n v="75"/>
    <n v="1425"/>
    <n v="726.75"/>
    <n v="0.51"/>
    <s v="Online"/>
  </r>
  <r>
    <s v="West Gear"/>
    <n v="1185732"/>
    <x v="214"/>
    <s v="Midwest"/>
    <s v="Indiana"/>
    <s v="Indianapolis"/>
    <x v="0"/>
    <n v="23"/>
    <n v="151"/>
    <n v="3473"/>
    <n v="1771.23"/>
    <n v="0.51"/>
    <s v="Online"/>
  </r>
  <r>
    <s v="West Gear"/>
    <n v="1185732"/>
    <x v="214"/>
    <s v="Midwest"/>
    <s v="Indiana"/>
    <s v="Indianapolis"/>
    <x v="1"/>
    <n v="23"/>
    <n v="61"/>
    <n v="1403"/>
    <n v="771.65000000000009"/>
    <n v="0.55000000000000004"/>
    <s v="Online"/>
  </r>
  <r>
    <s v="West Gear"/>
    <n v="1185732"/>
    <x v="214"/>
    <s v="Midwest"/>
    <s v="Indiana"/>
    <s v="Indianapolis"/>
    <x v="2"/>
    <n v="14"/>
    <n v="72"/>
    <n v="1008"/>
    <n v="504"/>
    <n v="0.5"/>
    <s v="Online"/>
  </r>
  <r>
    <s v="West Gear"/>
    <n v="1185732"/>
    <x v="214"/>
    <s v="Midwest"/>
    <s v="Indiana"/>
    <s v="Indianapolis"/>
    <x v="3"/>
    <n v="19"/>
    <n v="31"/>
    <n v="589"/>
    <n v="265.04999999999995"/>
    <n v="0.44999999999999996"/>
    <s v="Online"/>
  </r>
  <r>
    <s v="West Gear"/>
    <n v="1185732"/>
    <x v="214"/>
    <s v="Midwest"/>
    <s v="Indiana"/>
    <s v="Indianapolis"/>
    <x v="4"/>
    <n v="32"/>
    <n v="44"/>
    <n v="1408"/>
    <n v="605.43999999999994"/>
    <n v="0.43"/>
    <s v="Online"/>
  </r>
  <r>
    <s v="West Gear"/>
    <n v="1185732"/>
    <x v="214"/>
    <s v="Midwest"/>
    <s v="Indiana"/>
    <s v="Indianapolis"/>
    <x v="5"/>
    <n v="24"/>
    <n v="74"/>
    <n v="1776"/>
    <n v="923.52"/>
    <n v="0.52"/>
    <s v="Online"/>
  </r>
  <r>
    <s v="West Gear"/>
    <n v="1185732"/>
    <x v="233"/>
    <s v="Midwest"/>
    <s v="Indiana"/>
    <s v="Indianapolis"/>
    <x v="0"/>
    <n v="23"/>
    <n v="125"/>
    <n v="2875"/>
    <n v="1581.2500000000002"/>
    <n v="0.55000000000000004"/>
    <s v="Online"/>
  </r>
  <r>
    <s v="West Gear"/>
    <n v="1185732"/>
    <x v="233"/>
    <s v="Midwest"/>
    <s v="Indiana"/>
    <s v="Indianapolis"/>
    <x v="1"/>
    <n v="23"/>
    <n v="54"/>
    <n v="1242"/>
    <n v="645.84"/>
    <n v="0.52"/>
    <s v="Online"/>
  </r>
  <r>
    <s v="West Gear"/>
    <n v="1185732"/>
    <x v="233"/>
    <s v="Midwest"/>
    <s v="Indiana"/>
    <s v="Indianapolis"/>
    <x v="2"/>
    <n v="14"/>
    <n v="52"/>
    <n v="728"/>
    <n v="364"/>
    <n v="0.5"/>
    <s v="Online"/>
  </r>
  <r>
    <s v="West Gear"/>
    <n v="1185732"/>
    <x v="233"/>
    <s v="Midwest"/>
    <s v="Indiana"/>
    <s v="Indianapolis"/>
    <x v="3"/>
    <n v="19"/>
    <n v="36"/>
    <n v="684"/>
    <n v="328.32"/>
    <n v="0.48"/>
    <s v="Online"/>
  </r>
  <r>
    <s v="West Gear"/>
    <n v="1185732"/>
    <x v="233"/>
    <s v="Midwest"/>
    <s v="Indiana"/>
    <s v="Indianapolis"/>
    <x v="4"/>
    <n v="61"/>
    <n v="45"/>
    <n v="2745"/>
    <n v="1207.8"/>
    <n v="0.44"/>
    <s v="Online"/>
  </r>
  <r>
    <s v="West Gear"/>
    <n v="1185732"/>
    <x v="233"/>
    <s v="Midwest"/>
    <s v="Indiana"/>
    <s v="Indianapolis"/>
    <x v="5"/>
    <n v="47"/>
    <n v="72"/>
    <n v="3384"/>
    <n v="1861.2"/>
    <n v="0.55000000000000004"/>
    <s v="Online"/>
  </r>
  <r>
    <s v="West Gear"/>
    <n v="1185732"/>
    <x v="264"/>
    <s v="Midwest"/>
    <s v="Indiana"/>
    <s v="Indianapolis"/>
    <x v="0"/>
    <n v="54"/>
    <n v="164"/>
    <n v="8856"/>
    <n v="4428"/>
    <n v="0.5"/>
    <s v="Online"/>
  </r>
  <r>
    <s v="West Gear"/>
    <n v="1185732"/>
    <x v="264"/>
    <s v="Midwest"/>
    <s v="Indiana"/>
    <s v="Indianapolis"/>
    <x v="1"/>
    <n v="37"/>
    <n v="73"/>
    <n v="2701"/>
    <n v="1485.5500000000002"/>
    <n v="0.55000000000000004"/>
    <s v="Online"/>
  </r>
  <r>
    <s v="West Gear"/>
    <n v="1185732"/>
    <x v="264"/>
    <s v="Midwest"/>
    <s v="Indiana"/>
    <s v="Indianapolis"/>
    <x v="2"/>
    <n v="34"/>
    <n v="56"/>
    <n v="1904"/>
    <n v="894.88"/>
    <n v="0.47"/>
    <s v="Online"/>
  </r>
  <r>
    <s v="West Gear"/>
    <n v="1185732"/>
    <x v="264"/>
    <s v="Midwest"/>
    <s v="Indiana"/>
    <s v="Indianapolis"/>
    <x v="3"/>
    <n v="34"/>
    <n v="49"/>
    <n v="1666"/>
    <n v="816.34"/>
    <n v="0.49"/>
    <s v="Online"/>
  </r>
  <r>
    <s v="West Gear"/>
    <n v="1185732"/>
    <x v="264"/>
    <s v="Midwest"/>
    <s v="Indiana"/>
    <s v="Indianapolis"/>
    <x v="4"/>
    <n v="44"/>
    <n v="58"/>
    <n v="2552"/>
    <n v="1148.3999999999999"/>
    <n v="0.44999999999999996"/>
    <s v="Online"/>
  </r>
  <r>
    <s v="West Gear"/>
    <n v="1185732"/>
    <x v="264"/>
    <s v="Midwest"/>
    <s v="Indiana"/>
    <s v="Indianapolis"/>
    <x v="5"/>
    <n v="53"/>
    <n v="91"/>
    <n v="4823"/>
    <n v="2507.96"/>
    <n v="0.52"/>
    <s v="Online"/>
  </r>
  <r>
    <s v="West Gear"/>
    <n v="1185732"/>
    <x v="294"/>
    <s v="Midwest"/>
    <s v="Indiana"/>
    <s v="Indianapolis"/>
    <x v="0"/>
    <n v="36"/>
    <n v="155"/>
    <n v="5580"/>
    <n v="3069.0000000000005"/>
    <n v="0.55000000000000004"/>
    <s v="Online"/>
  </r>
  <r>
    <s v="West Gear"/>
    <n v="1185732"/>
    <x v="294"/>
    <s v="Midwest"/>
    <s v="Indiana"/>
    <s v="Indianapolis"/>
    <x v="1"/>
    <n v="32"/>
    <n v="94"/>
    <n v="3008"/>
    <n v="1594.24"/>
    <n v="0.53"/>
    <s v="Online"/>
  </r>
  <r>
    <s v="West Gear"/>
    <n v="1185732"/>
    <x v="294"/>
    <s v="Midwest"/>
    <s v="Indiana"/>
    <s v="Indianapolis"/>
    <x v="2"/>
    <n v="27"/>
    <n v="50"/>
    <n v="1350"/>
    <n v="607.49999999999989"/>
    <n v="0.44999999999999996"/>
    <s v="Online"/>
  </r>
  <r>
    <s v="West Gear"/>
    <n v="1185732"/>
    <x v="294"/>
    <s v="Midwest"/>
    <s v="Indiana"/>
    <s v="Indianapolis"/>
    <x v="3"/>
    <n v="29"/>
    <n v="46"/>
    <n v="1334"/>
    <n v="626.98"/>
    <n v="0.47"/>
    <s v="Online"/>
  </r>
  <r>
    <s v="West Gear"/>
    <n v="1185732"/>
    <x v="294"/>
    <s v="Midwest"/>
    <s v="Indiana"/>
    <s v="Indianapolis"/>
    <x v="4"/>
    <n v="36"/>
    <n v="53"/>
    <n v="1908"/>
    <n v="858.59999999999991"/>
    <n v="0.44999999999999996"/>
    <s v="Online"/>
  </r>
  <r>
    <s v="West Gear"/>
    <n v="1185732"/>
    <x v="294"/>
    <s v="Midwest"/>
    <s v="Indiana"/>
    <s v="Indianapolis"/>
    <x v="5"/>
    <n v="56"/>
    <n v="91"/>
    <n v="5096"/>
    <n v="2598.96"/>
    <n v="0.51"/>
    <s v="Online"/>
  </r>
  <r>
    <s v="West Gear"/>
    <n v="1185732"/>
    <x v="323"/>
    <s v="Midwest"/>
    <s v="Indiana"/>
    <s v="Indianapolis"/>
    <x v="0"/>
    <n v="51"/>
    <n v="149"/>
    <n v="7599"/>
    <n v="4027.4700000000003"/>
    <n v="0.53"/>
    <s v="Online"/>
  </r>
  <r>
    <s v="West Gear"/>
    <n v="1185732"/>
    <x v="323"/>
    <s v="Midwest"/>
    <s v="Indiana"/>
    <s v="Indianapolis"/>
    <x v="1"/>
    <n v="49"/>
    <n v="84"/>
    <n v="4116"/>
    <n v="2058"/>
    <n v="0.5"/>
    <s v="Online"/>
  </r>
  <r>
    <s v="West Gear"/>
    <n v="1185732"/>
    <x v="323"/>
    <s v="Midwest"/>
    <s v="Indiana"/>
    <s v="Indianapolis"/>
    <x v="2"/>
    <n v="42"/>
    <n v="68"/>
    <n v="2856"/>
    <n v="1285.1999999999998"/>
    <n v="0.44999999999999996"/>
    <s v="Online"/>
  </r>
  <r>
    <s v="West Gear"/>
    <n v="1185732"/>
    <x v="323"/>
    <s v="Midwest"/>
    <s v="Indiana"/>
    <s v="Indianapolis"/>
    <x v="3"/>
    <n v="42"/>
    <n v="49"/>
    <n v="2058"/>
    <n v="967.26"/>
    <n v="0.47"/>
    <s v="Online"/>
  </r>
  <r>
    <s v="West Gear"/>
    <n v="1185732"/>
    <x v="323"/>
    <s v="Midwest"/>
    <s v="Indiana"/>
    <s v="Indianapolis"/>
    <x v="4"/>
    <n v="51"/>
    <n v="50"/>
    <n v="2550"/>
    <n v="1071"/>
    <n v="0.42"/>
    <s v="Online"/>
  </r>
  <r>
    <s v="West Gear"/>
    <n v="1185732"/>
    <x v="323"/>
    <s v="Midwest"/>
    <s v="Indiana"/>
    <s v="Indianapolis"/>
    <x v="5"/>
    <n v="54"/>
    <n v="101"/>
    <n v="5454"/>
    <n v="2781.54"/>
    <n v="0.51"/>
    <s v="Online"/>
  </r>
  <r>
    <s v="West Gear"/>
    <n v="1185732"/>
    <x v="355"/>
    <s v="Midwest"/>
    <s v="Indiana"/>
    <s v="Indianapolis"/>
    <x v="0"/>
    <n v="47"/>
    <n v="152"/>
    <n v="7144"/>
    <n v="3929.2000000000003"/>
    <n v="0.55000000000000004"/>
    <s v="Online"/>
  </r>
  <r>
    <s v="West Gear"/>
    <n v="1185732"/>
    <x v="355"/>
    <s v="Midwest"/>
    <s v="Indiana"/>
    <s v="Indianapolis"/>
    <x v="1"/>
    <n v="41"/>
    <n v="87"/>
    <n v="3567"/>
    <n v="1926.18"/>
    <n v="0.54"/>
    <s v="Online"/>
  </r>
  <r>
    <s v="West Gear"/>
    <n v="1185732"/>
    <x v="355"/>
    <s v="Midwest"/>
    <s v="Indiana"/>
    <s v="Indianapolis"/>
    <x v="2"/>
    <n v="37"/>
    <n v="56"/>
    <n v="2072"/>
    <n v="973.83999999999992"/>
    <n v="0.47"/>
    <s v="Online"/>
  </r>
  <r>
    <s v="West Gear"/>
    <n v="1185732"/>
    <x v="355"/>
    <s v="Midwest"/>
    <s v="Indiana"/>
    <s v="Indianapolis"/>
    <x v="3"/>
    <n v="38"/>
    <n v="60"/>
    <n v="2280"/>
    <n v="1071.5999999999999"/>
    <n v="0.47"/>
    <s v="Online"/>
  </r>
  <r>
    <s v="West Gear"/>
    <n v="1185732"/>
    <x v="355"/>
    <s v="Midwest"/>
    <s v="Indiana"/>
    <s v="Indianapolis"/>
    <x v="4"/>
    <n v="47"/>
    <n v="53"/>
    <n v="2491"/>
    <n v="1120.9499999999998"/>
    <n v="0.44999999999999996"/>
    <s v="Online"/>
  </r>
  <r>
    <s v="West Gear"/>
    <n v="1185732"/>
    <x v="355"/>
    <s v="Midwest"/>
    <s v="Indiana"/>
    <s v="Indianapolis"/>
    <x v="5"/>
    <n v="54"/>
    <n v="91"/>
    <n v="4914"/>
    <n v="2604.42"/>
    <n v="0.53"/>
    <s v="Online"/>
  </r>
  <r>
    <s v="West Gear"/>
    <n v="1185732"/>
    <x v="387"/>
    <s v="Midwest"/>
    <s v="Indiana"/>
    <s v="Indianapolis"/>
    <x v="0"/>
    <n v="33"/>
    <n v="133"/>
    <n v="4389"/>
    <n v="2370.06"/>
    <n v="0.54"/>
    <s v="Online"/>
  </r>
  <r>
    <s v="West Gear"/>
    <n v="1185732"/>
    <x v="387"/>
    <s v="Midwest"/>
    <s v="Indiana"/>
    <s v="Indianapolis"/>
    <x v="1"/>
    <n v="29"/>
    <n v="74"/>
    <n v="2146"/>
    <n v="1073"/>
    <n v="0.5"/>
    <s v="Online"/>
  </r>
  <r>
    <s v="West Gear"/>
    <n v="1185732"/>
    <x v="387"/>
    <s v="Midwest"/>
    <s v="Indiana"/>
    <s v="Indianapolis"/>
    <x v="2"/>
    <n v="23"/>
    <n v="49"/>
    <n v="1127"/>
    <n v="529.68999999999994"/>
    <n v="0.47"/>
    <s v="Online"/>
  </r>
  <r>
    <s v="West Gear"/>
    <n v="1185732"/>
    <x v="387"/>
    <s v="Midwest"/>
    <s v="Indiana"/>
    <s v="Indianapolis"/>
    <x v="3"/>
    <n v="24"/>
    <n v="41"/>
    <n v="984"/>
    <n v="462.47999999999996"/>
    <n v="0.47"/>
    <s v="Online"/>
  </r>
  <r>
    <s v="West Gear"/>
    <n v="1185732"/>
    <x v="387"/>
    <s v="Midwest"/>
    <s v="Indiana"/>
    <s v="Indianapolis"/>
    <x v="4"/>
    <n v="33"/>
    <n v="42"/>
    <n v="1386"/>
    <n v="554.4"/>
    <n v="0.4"/>
    <s v="Online"/>
  </r>
  <r>
    <s v="West Gear"/>
    <n v="1185732"/>
    <x v="387"/>
    <s v="Midwest"/>
    <s v="Indiana"/>
    <s v="Indianapolis"/>
    <x v="5"/>
    <n v="36"/>
    <n v="68"/>
    <n v="2448"/>
    <n v="1272.96"/>
    <n v="0.52"/>
    <s v="Online"/>
  </r>
  <r>
    <s v="West Gear"/>
    <n v="1185732"/>
    <x v="416"/>
    <s v="Midwest"/>
    <s v="Indiana"/>
    <s v="Indianapolis"/>
    <x v="0"/>
    <n v="41"/>
    <n v="116"/>
    <n v="4756"/>
    <n v="2520.6800000000003"/>
    <n v="0.53"/>
    <s v="Online"/>
  </r>
  <r>
    <s v="West Gear"/>
    <n v="1185732"/>
    <x v="416"/>
    <s v="Midwest"/>
    <s v="Indiana"/>
    <s v="Indianapolis"/>
    <x v="1"/>
    <n v="32"/>
    <n v="65"/>
    <n v="2080"/>
    <n v="1144"/>
    <n v="0.55000000000000004"/>
    <s v="Online"/>
  </r>
  <r>
    <s v="West Gear"/>
    <n v="1185732"/>
    <x v="416"/>
    <s v="Midwest"/>
    <s v="Indiana"/>
    <s v="Indianapolis"/>
    <x v="2"/>
    <n v="32"/>
    <n v="38"/>
    <n v="1216"/>
    <n v="571.52"/>
    <n v="0.47"/>
    <s v="Online"/>
  </r>
  <r>
    <s v="West Gear"/>
    <n v="1185732"/>
    <x v="416"/>
    <s v="Midwest"/>
    <s v="Indiana"/>
    <s v="Indianapolis"/>
    <x v="3"/>
    <n v="33"/>
    <n v="44"/>
    <n v="1452"/>
    <n v="667.92"/>
    <n v="0.45999999999999996"/>
    <s v="Online"/>
  </r>
  <r>
    <s v="West Gear"/>
    <n v="1185732"/>
    <x v="416"/>
    <s v="Midwest"/>
    <s v="Indiana"/>
    <s v="Indianapolis"/>
    <x v="4"/>
    <n v="41"/>
    <n v="38"/>
    <n v="1558"/>
    <n v="685.52"/>
    <n v="0.44"/>
    <s v="Online"/>
  </r>
  <r>
    <s v="West Gear"/>
    <n v="1185732"/>
    <x v="416"/>
    <s v="Midwest"/>
    <s v="Indiana"/>
    <s v="Indianapolis"/>
    <x v="5"/>
    <n v="48"/>
    <n v="83"/>
    <n v="3984"/>
    <n v="2111.52"/>
    <n v="0.53"/>
    <s v="Online"/>
  </r>
  <r>
    <s v="West Gear"/>
    <n v="1185732"/>
    <x v="447"/>
    <s v="Midwest"/>
    <s v="Indiana"/>
    <s v="Indianapolis"/>
    <x v="0"/>
    <n v="41"/>
    <n v="123"/>
    <n v="5043"/>
    <n v="2571.9299999999998"/>
    <n v="0.51"/>
    <s v="Online"/>
  </r>
  <r>
    <s v="West Gear"/>
    <n v="1185732"/>
    <x v="447"/>
    <s v="Midwest"/>
    <s v="Indiana"/>
    <s v="Indianapolis"/>
    <x v="1"/>
    <n v="33"/>
    <n v="98"/>
    <n v="3234"/>
    <n v="1778.7"/>
    <n v="0.55000000000000004"/>
    <s v="Online"/>
  </r>
  <r>
    <s v="West Gear"/>
    <n v="1185732"/>
    <x v="447"/>
    <s v="Midwest"/>
    <s v="Indiana"/>
    <s v="Indianapolis"/>
    <x v="2"/>
    <n v="32"/>
    <n v="81"/>
    <n v="2592"/>
    <n v="1244.1599999999999"/>
    <n v="0.48"/>
    <s v="Online"/>
  </r>
  <r>
    <s v="West Gear"/>
    <n v="1185732"/>
    <x v="447"/>
    <s v="Midwest"/>
    <s v="Indiana"/>
    <s v="Indianapolis"/>
    <x v="3"/>
    <n v="34"/>
    <n v="83"/>
    <n v="2822"/>
    <n v="1411"/>
    <n v="0.5"/>
    <s v="Online"/>
  </r>
  <r>
    <s v="West Gear"/>
    <n v="1185732"/>
    <x v="447"/>
    <s v="Midwest"/>
    <s v="Indiana"/>
    <s v="Indianapolis"/>
    <x v="4"/>
    <n v="55"/>
    <n v="75"/>
    <n v="4125"/>
    <n v="1650"/>
    <n v="0.4"/>
    <s v="Online"/>
  </r>
  <r>
    <s v="West Gear"/>
    <n v="1185732"/>
    <x v="447"/>
    <s v="Midwest"/>
    <s v="Indiana"/>
    <s v="Indianapolis"/>
    <x v="5"/>
    <n v="61"/>
    <n v="91"/>
    <n v="5551"/>
    <n v="2997.5400000000004"/>
    <n v="0.54"/>
    <s v="Online"/>
  </r>
  <r>
    <s v="West Gear"/>
    <n v="1185732"/>
    <x v="476"/>
    <s v="Midwest"/>
    <s v="Indiana"/>
    <s v="Indianapolis"/>
    <x v="0"/>
    <n v="58"/>
    <n v="150"/>
    <n v="8700"/>
    <n v="4437"/>
    <n v="0.51"/>
    <s v="Online"/>
  </r>
  <r>
    <s v="West Gear"/>
    <n v="1185732"/>
    <x v="476"/>
    <s v="Midwest"/>
    <s v="Indiana"/>
    <s v="Indianapolis"/>
    <x v="1"/>
    <n v="49"/>
    <n v="108"/>
    <n v="5292"/>
    <n v="2910.6000000000004"/>
    <n v="0.55000000000000004"/>
    <s v="Online"/>
  </r>
  <r>
    <s v="West Gear"/>
    <n v="1185732"/>
    <x v="476"/>
    <s v="Midwest"/>
    <s v="Indiana"/>
    <s v="Indianapolis"/>
    <x v="2"/>
    <n v="49"/>
    <n v="105"/>
    <n v="5145"/>
    <n v="2366.6999999999998"/>
    <n v="0.45999999999999996"/>
    <s v="Online"/>
  </r>
  <r>
    <s v="West Gear"/>
    <n v="1185732"/>
    <x v="476"/>
    <s v="Midwest"/>
    <s v="Indiana"/>
    <s v="Indianapolis"/>
    <x v="3"/>
    <n v="45"/>
    <n v="87"/>
    <n v="3915"/>
    <n v="1957.5"/>
    <n v="0.5"/>
    <s v="Online"/>
  </r>
  <r>
    <s v="West Gear"/>
    <n v="1185732"/>
    <x v="476"/>
    <s v="Midwest"/>
    <s v="Indiana"/>
    <s v="Indianapolis"/>
    <x v="4"/>
    <n v="54"/>
    <n v="84"/>
    <n v="4536"/>
    <n v="1950.48"/>
    <n v="0.43"/>
    <s v="Online"/>
  </r>
  <r>
    <s v="West Gear"/>
    <n v="1185732"/>
    <x v="476"/>
    <s v="Midwest"/>
    <s v="Indiana"/>
    <s v="Indianapolis"/>
    <x v="5"/>
    <n v="62"/>
    <n v="120"/>
    <n v="7440"/>
    <n v="3720"/>
    <n v="0.5"/>
    <s v="Online"/>
  </r>
  <r>
    <s v="West Gear"/>
    <n v="1185732"/>
    <x v="181"/>
    <s v="Midwest"/>
    <s v="Indiana"/>
    <s v="Indianapolis"/>
    <x v="0"/>
    <n v="32"/>
    <n v="125"/>
    <n v="4000"/>
    <n v="2080"/>
    <n v="0.52"/>
    <s v="Online"/>
  </r>
  <r>
    <s v="West Gear"/>
    <n v="1185732"/>
    <x v="181"/>
    <s v="Midwest"/>
    <s v="Indiana"/>
    <s v="Indianapolis"/>
    <x v="1"/>
    <n v="32"/>
    <n v="75"/>
    <n v="2400"/>
    <n v="1320"/>
    <n v="0.55000000000000004"/>
    <s v="Online"/>
  </r>
  <r>
    <s v="West Gear"/>
    <n v="1185732"/>
    <x v="181"/>
    <s v="Midwest"/>
    <s v="Indiana"/>
    <s v="Indianapolis"/>
    <x v="2"/>
    <n v="25"/>
    <n v="87"/>
    <n v="2175"/>
    <n v="1196.25"/>
    <n v="0.55000000000000004"/>
    <s v="Online"/>
  </r>
  <r>
    <s v="West Gear"/>
    <n v="1185732"/>
    <x v="181"/>
    <s v="Midwest"/>
    <s v="Indiana"/>
    <s v="Indianapolis"/>
    <x v="3"/>
    <n v="29"/>
    <n v="45"/>
    <n v="1305"/>
    <n v="704.7"/>
    <n v="0.54"/>
    <s v="Online"/>
  </r>
  <r>
    <s v="West Gear"/>
    <n v="1185732"/>
    <x v="181"/>
    <s v="Midwest"/>
    <s v="Indiana"/>
    <s v="Indianapolis"/>
    <x v="4"/>
    <n v="41"/>
    <n v="54"/>
    <n v="2214"/>
    <n v="1129.1400000000001"/>
    <n v="0.51"/>
    <s v="Online"/>
  </r>
  <r>
    <s v="West Gear"/>
    <n v="1185732"/>
    <x v="181"/>
    <s v="Midwest"/>
    <s v="Indiana"/>
    <s v="Indianapolis"/>
    <x v="5"/>
    <n v="34"/>
    <n v="75"/>
    <n v="2550"/>
    <n v="1275"/>
    <n v="0.5"/>
    <s v="Online"/>
  </r>
  <r>
    <s v="West Gear"/>
    <n v="1185732"/>
    <x v="212"/>
    <s v="Midwest"/>
    <s v="Indiana"/>
    <s v="Indianapolis"/>
    <x v="0"/>
    <n v="33"/>
    <n v="149"/>
    <n v="4917"/>
    <n v="2655.1800000000003"/>
    <n v="0.54"/>
    <s v="Online"/>
  </r>
  <r>
    <s v="West Gear"/>
    <n v="1185732"/>
    <x v="212"/>
    <s v="Midwest"/>
    <s v="Indiana"/>
    <s v="Indianapolis"/>
    <x v="1"/>
    <n v="38"/>
    <n v="50"/>
    <n v="1900"/>
    <n v="1045"/>
    <n v="0.55000000000000004"/>
    <s v="Online"/>
  </r>
  <r>
    <s v="West Gear"/>
    <n v="1185732"/>
    <x v="212"/>
    <s v="Midwest"/>
    <s v="Indiana"/>
    <s v="Indianapolis"/>
    <x v="2"/>
    <n v="27"/>
    <n v="75"/>
    <n v="2025"/>
    <n v="1032.75"/>
    <n v="0.51"/>
    <s v="Online"/>
  </r>
  <r>
    <s v="West Gear"/>
    <n v="1185732"/>
    <x v="212"/>
    <s v="Northeast"/>
    <s v="West Virginia"/>
    <s v="Charleston"/>
    <x v="3"/>
    <n v="34"/>
    <n v="49"/>
    <n v="1666"/>
    <n v="882.98"/>
    <n v="0.53"/>
    <s v="Online"/>
  </r>
  <r>
    <s v="West Gear"/>
    <n v="1185732"/>
    <x v="212"/>
    <s v="Northeast"/>
    <s v="West Virginia"/>
    <s v="Charleston"/>
    <x v="4"/>
    <n v="48"/>
    <n v="65"/>
    <n v="3120"/>
    <n v="1653.6000000000001"/>
    <n v="0.53"/>
    <s v="Online"/>
  </r>
  <r>
    <s v="West Gear"/>
    <n v="1185732"/>
    <x v="212"/>
    <s v="Northeast"/>
    <s v="West Virginia"/>
    <s v="Charleston"/>
    <x v="5"/>
    <n v="24"/>
    <n v="105"/>
    <n v="2520"/>
    <n v="1360.8000000000002"/>
    <n v="0.54"/>
    <s v="Online"/>
  </r>
  <r>
    <s v="West Gear"/>
    <n v="1185732"/>
    <x v="221"/>
    <s v="Northeast"/>
    <s v="West Virginia"/>
    <s v="Charleston"/>
    <x v="0"/>
    <n v="28"/>
    <n v="165"/>
    <n v="4620"/>
    <n v="2356.1999999999998"/>
    <n v="0.51"/>
    <s v="Online"/>
  </r>
  <r>
    <s v="West Gear"/>
    <n v="1185732"/>
    <x v="221"/>
    <s v="Northeast"/>
    <s v="West Virginia"/>
    <s v="Charleston"/>
    <x v="1"/>
    <n v="27"/>
    <n v="69"/>
    <n v="1863"/>
    <n v="1006.0200000000001"/>
    <n v="0.54"/>
    <s v="Online"/>
  </r>
  <r>
    <s v="West Gear"/>
    <n v="1185732"/>
    <x v="221"/>
    <s v="Northeast"/>
    <s v="West Virginia"/>
    <s v="Charleston"/>
    <x v="2"/>
    <n v="19"/>
    <n v="91"/>
    <n v="1729"/>
    <n v="933.66000000000008"/>
    <n v="0.54"/>
    <s v="Online"/>
  </r>
  <r>
    <s v="West Gear"/>
    <n v="1185732"/>
    <x v="221"/>
    <s v="Northeast"/>
    <s v="West Virginia"/>
    <s v="Charleston"/>
    <x v="3"/>
    <n v="23"/>
    <n v="49"/>
    <n v="1127"/>
    <n v="597.31000000000006"/>
    <n v="0.53"/>
    <s v="Online"/>
  </r>
  <r>
    <s v="West Gear"/>
    <n v="1185732"/>
    <x v="221"/>
    <s v="Northeast"/>
    <s v="West Virginia"/>
    <s v="Charleston"/>
    <x v="4"/>
    <n v="37"/>
    <n v="59"/>
    <n v="2183"/>
    <n v="1091.5"/>
    <n v="0.5"/>
    <s v="Online"/>
  </r>
  <r>
    <s v="West Gear"/>
    <n v="1185732"/>
    <x v="221"/>
    <s v="Northeast"/>
    <s v="West Virginia"/>
    <s v="Charleston"/>
    <x v="5"/>
    <n v="29"/>
    <n v="81"/>
    <n v="2349"/>
    <n v="1268.46"/>
    <n v="0.54"/>
    <s v="Online"/>
  </r>
  <r>
    <s v="West Gear"/>
    <n v="1185732"/>
    <x v="240"/>
    <s v="Northeast"/>
    <s v="West Virginia"/>
    <s v="Charleston"/>
    <x v="0"/>
    <n v="27"/>
    <n v="143"/>
    <n v="3861"/>
    <n v="1969.1100000000001"/>
    <n v="0.51"/>
    <s v="Online"/>
  </r>
  <r>
    <s v="West Gear"/>
    <n v="1185732"/>
    <x v="240"/>
    <s v="Northeast"/>
    <s v="West Virginia"/>
    <s v="Charleston"/>
    <x v="1"/>
    <n v="28"/>
    <n v="75"/>
    <n v="2100"/>
    <n v="1155"/>
    <n v="0.55000000000000004"/>
    <s v="Online"/>
  </r>
  <r>
    <s v="West Gear"/>
    <n v="1185732"/>
    <x v="240"/>
    <s v="Northeast"/>
    <s v="West Virginia"/>
    <s v="Charleston"/>
    <x v="2"/>
    <n v="19"/>
    <n v="68"/>
    <n v="1292"/>
    <n v="697.68000000000006"/>
    <n v="0.54"/>
    <s v="Online"/>
  </r>
  <r>
    <s v="West Gear"/>
    <n v="1185732"/>
    <x v="240"/>
    <s v="Northeast"/>
    <s v="West Virginia"/>
    <s v="Charleston"/>
    <x v="3"/>
    <n v="25"/>
    <n v="47"/>
    <n v="1175"/>
    <n v="611"/>
    <n v="0.52"/>
    <s v="Online"/>
  </r>
  <r>
    <s v="West Gear"/>
    <n v="1185732"/>
    <x v="240"/>
    <s v="Northeast"/>
    <s v="West Virginia"/>
    <s v="Charleston"/>
    <x v="4"/>
    <n v="60"/>
    <n v="56"/>
    <n v="3360"/>
    <n v="1848.0000000000002"/>
    <n v="0.55000000000000004"/>
    <s v="Online"/>
  </r>
  <r>
    <s v="West Gear"/>
    <n v="1185732"/>
    <x v="240"/>
    <s v="Northeast"/>
    <s v="West Virginia"/>
    <s v="Charleston"/>
    <x v="5"/>
    <n v="47"/>
    <n v="94"/>
    <n v="4418"/>
    <n v="2253.1799999999998"/>
    <n v="0.51"/>
    <s v="Online"/>
  </r>
  <r>
    <s v="West Gear"/>
    <n v="1185732"/>
    <x v="271"/>
    <s v="Northeast"/>
    <s v="West Virginia"/>
    <s v="Charleston"/>
    <x v="0"/>
    <n v="58"/>
    <n v="179"/>
    <n v="10382"/>
    <n v="5398.64"/>
    <n v="0.52"/>
    <s v="Online"/>
  </r>
  <r>
    <s v="West Gear"/>
    <n v="1185732"/>
    <x v="271"/>
    <s v="Northeast"/>
    <s v="West Virginia"/>
    <s v="Charleston"/>
    <x v="1"/>
    <n v="37"/>
    <n v="87"/>
    <n v="3219"/>
    <n v="1641.69"/>
    <n v="0.51"/>
    <s v="Online"/>
  </r>
  <r>
    <s v="West Gear"/>
    <n v="1185732"/>
    <x v="271"/>
    <s v="Northeast"/>
    <s v="West Virginia"/>
    <s v="Charleston"/>
    <x v="2"/>
    <n v="32"/>
    <n v="77"/>
    <n v="2464"/>
    <n v="1355.2"/>
    <n v="0.55000000000000004"/>
    <s v="Online"/>
  </r>
  <r>
    <s v="West Gear"/>
    <n v="1185732"/>
    <x v="271"/>
    <s v="Northeast"/>
    <s v="West Virginia"/>
    <s v="Charleston"/>
    <x v="3"/>
    <n v="33"/>
    <n v="50"/>
    <n v="1650"/>
    <n v="907.50000000000011"/>
    <n v="0.55000000000000004"/>
    <s v="Online"/>
  </r>
  <r>
    <s v="West Gear"/>
    <n v="1185732"/>
    <x v="271"/>
    <s v="Northeast"/>
    <s v="West Virginia"/>
    <s v="Charleston"/>
    <x v="4"/>
    <n v="42"/>
    <n v="68"/>
    <n v="2856"/>
    <n v="1542.24"/>
    <n v="0.54"/>
    <s v="Online"/>
  </r>
  <r>
    <s v="West Gear"/>
    <n v="1185732"/>
    <x v="271"/>
    <s v="Northeast"/>
    <s v="West Virginia"/>
    <s v="Charleston"/>
    <x v="5"/>
    <n v="52"/>
    <n v="95"/>
    <n v="4940"/>
    <n v="2717"/>
    <n v="0.55000000000000004"/>
    <s v="Online"/>
  </r>
  <r>
    <s v="West Gear"/>
    <n v="1185732"/>
    <x v="301"/>
    <s v="Northeast"/>
    <s v="West Virginia"/>
    <s v="Charleston"/>
    <x v="0"/>
    <n v="43"/>
    <n v="150"/>
    <n v="6450"/>
    <n v="3354"/>
    <n v="0.52"/>
    <s v="Online"/>
  </r>
  <r>
    <s v="West Gear"/>
    <n v="1185732"/>
    <x v="301"/>
    <s v="Northeast"/>
    <s v="West Virginia"/>
    <s v="Charleston"/>
    <x v="1"/>
    <n v="37"/>
    <n v="119"/>
    <n v="4403"/>
    <n v="2201.5"/>
    <n v="0.5"/>
    <s v="Online"/>
  </r>
  <r>
    <s v="West Gear"/>
    <n v="1185732"/>
    <x v="301"/>
    <s v="Northeast"/>
    <s v="West Virginia"/>
    <s v="Charleston"/>
    <x v="2"/>
    <n v="33"/>
    <n v="81"/>
    <n v="2673"/>
    <n v="1443.42"/>
    <n v="0.54"/>
    <s v="Online"/>
  </r>
  <r>
    <s v="West Gear"/>
    <n v="1185732"/>
    <x v="301"/>
    <s v="Northeast"/>
    <s v="West Virginia"/>
    <s v="Charleston"/>
    <x v="3"/>
    <n v="33"/>
    <n v="69"/>
    <n v="2277"/>
    <n v="1184.04"/>
    <n v="0.52"/>
    <s v="Online"/>
  </r>
  <r>
    <s v="West Gear"/>
    <n v="1185732"/>
    <x v="301"/>
    <s v="Northeast"/>
    <s v="West Virginia"/>
    <s v="Charleston"/>
    <x v="4"/>
    <n v="41"/>
    <n v="74"/>
    <n v="3034"/>
    <n v="1668.7"/>
    <n v="0.55000000000000004"/>
    <s v="Online"/>
  </r>
  <r>
    <s v="West Gear"/>
    <n v="1185732"/>
    <x v="301"/>
    <s v="Northeast"/>
    <s v="West Virginia"/>
    <s v="Charleston"/>
    <x v="5"/>
    <n v="59"/>
    <n v="115"/>
    <n v="6785"/>
    <n v="3528.2000000000003"/>
    <n v="0.52"/>
    <s v="Online"/>
  </r>
  <r>
    <s v="West Gear"/>
    <n v="1185732"/>
    <x v="330"/>
    <s v="Northeast"/>
    <s v="West Virginia"/>
    <s v="Charleston"/>
    <x v="0"/>
    <n v="55"/>
    <n v="182"/>
    <n v="10010"/>
    <n v="5205.2"/>
    <n v="0.52"/>
    <s v="Online"/>
  </r>
  <r>
    <s v="West Gear"/>
    <n v="1185732"/>
    <x v="330"/>
    <s v="Northeast"/>
    <s v="West Virginia"/>
    <s v="Charleston"/>
    <x v="1"/>
    <n v="50"/>
    <n v="116"/>
    <n v="5800"/>
    <n v="3074"/>
    <n v="0.53"/>
    <s v="Online"/>
  </r>
  <r>
    <s v="West Gear"/>
    <n v="1185732"/>
    <x v="330"/>
    <s v="Northeast"/>
    <s v="West Virginia"/>
    <s v="Charleston"/>
    <x v="2"/>
    <n v="49"/>
    <n v="98"/>
    <n v="4802"/>
    <n v="2545.06"/>
    <n v="0.53"/>
    <s v="Online"/>
  </r>
  <r>
    <s v="West Gear"/>
    <n v="1185732"/>
    <x v="330"/>
    <s v="Northeast"/>
    <s v="West Virginia"/>
    <s v="Charleston"/>
    <x v="3"/>
    <n v="48"/>
    <n v="77"/>
    <n v="3696"/>
    <n v="1884.96"/>
    <n v="0.51"/>
    <s v="Online"/>
  </r>
  <r>
    <s v="West Gear"/>
    <n v="1185732"/>
    <x v="330"/>
    <s v="Northeast"/>
    <s v="West Virginia"/>
    <s v="Charleston"/>
    <x v="4"/>
    <n v="54"/>
    <n v="87"/>
    <n v="4698"/>
    <n v="2536.92"/>
    <n v="0.54"/>
    <s v="Online"/>
  </r>
  <r>
    <s v="West Gear"/>
    <n v="1185732"/>
    <x v="330"/>
    <s v="Northeast"/>
    <s v="West Virginia"/>
    <s v="Charleston"/>
    <x v="5"/>
    <n v="63"/>
    <n v="133"/>
    <n v="8379"/>
    <n v="4524.66"/>
    <n v="0.54"/>
    <s v="Online"/>
  </r>
  <r>
    <s v="West Gear"/>
    <n v="1185732"/>
    <x v="362"/>
    <s v="Northeast"/>
    <s v="West Virginia"/>
    <s v="Charleston"/>
    <x v="0"/>
    <n v="46"/>
    <n v="131"/>
    <n v="6026"/>
    <n v="3133.52"/>
    <n v="0.52"/>
    <s v="Online"/>
  </r>
  <r>
    <s v="West Gear"/>
    <n v="1185732"/>
    <x v="362"/>
    <s v="Northeast"/>
    <s v="West Virginia"/>
    <s v="Charleston"/>
    <x v="1"/>
    <n v="42"/>
    <n v="90"/>
    <n v="3780"/>
    <n v="2079"/>
    <n v="0.55000000000000004"/>
    <s v="Online"/>
  </r>
  <r>
    <s v="West Gear"/>
    <n v="1185732"/>
    <x v="362"/>
    <s v="Northeast"/>
    <s v="West Virginia"/>
    <s v="Charleston"/>
    <x v="2"/>
    <n v="38"/>
    <n v="87"/>
    <n v="3306"/>
    <n v="1719.1200000000001"/>
    <n v="0.52"/>
    <s v="Online"/>
  </r>
  <r>
    <s v="West Gear"/>
    <n v="1185732"/>
    <x v="362"/>
    <s v="Northeast"/>
    <s v="West Virginia"/>
    <s v="Charleston"/>
    <x v="3"/>
    <n v="36"/>
    <n v="72"/>
    <n v="2592"/>
    <n v="1321.92"/>
    <n v="0.51"/>
    <s v="Online"/>
  </r>
  <r>
    <s v="West Gear"/>
    <n v="1185732"/>
    <x v="362"/>
    <s v="Northeast"/>
    <s v="West Virginia"/>
    <s v="Charleston"/>
    <x v="4"/>
    <n v="49"/>
    <n v="68"/>
    <n v="3332"/>
    <n v="1799.2800000000002"/>
    <n v="0.54"/>
    <s v="Online"/>
  </r>
  <r>
    <s v="West Gear"/>
    <n v="1185732"/>
    <x v="362"/>
    <s v="Northeast"/>
    <s v="West Virginia"/>
    <s v="Charleston"/>
    <x v="5"/>
    <n v="54"/>
    <n v="115"/>
    <n v="6210"/>
    <n v="3353.4"/>
    <n v="0.54"/>
    <s v="Online"/>
  </r>
  <r>
    <s v="West Gear"/>
    <n v="1185732"/>
    <x v="394"/>
    <s v="Northeast"/>
    <s v="West Virginia"/>
    <s v="Charleston"/>
    <x v="0"/>
    <n v="34"/>
    <n v="154"/>
    <n v="5236"/>
    <n v="2670.36"/>
    <n v="0.51"/>
    <s v="Online"/>
  </r>
  <r>
    <s v="West Gear"/>
    <n v="1185732"/>
    <x v="394"/>
    <s v="Northeast"/>
    <s v="West Virginia"/>
    <s v="Charleston"/>
    <x v="1"/>
    <n v="29"/>
    <n v="91"/>
    <n v="2639"/>
    <n v="1398.67"/>
    <n v="0.53"/>
    <s v="Online"/>
  </r>
  <r>
    <s v="West Gear"/>
    <n v="1185732"/>
    <x v="394"/>
    <s v="Northeast"/>
    <s v="West Virginia"/>
    <s v="Charleston"/>
    <x v="2"/>
    <n v="24"/>
    <n v="68"/>
    <n v="1632"/>
    <n v="881.28000000000009"/>
    <n v="0.54"/>
    <s v="Online"/>
  </r>
  <r>
    <s v="West Gear"/>
    <n v="1185732"/>
    <x v="394"/>
    <s v="Northeast"/>
    <s v="West Virginia"/>
    <s v="Charleston"/>
    <x v="3"/>
    <n v="23"/>
    <n v="59"/>
    <n v="1357"/>
    <n v="678.5"/>
    <n v="0.5"/>
    <s v="Online"/>
  </r>
  <r>
    <s v="West Gear"/>
    <n v="1185732"/>
    <x v="394"/>
    <s v="Northeast"/>
    <s v="West Virginia"/>
    <s v="Charleston"/>
    <x v="4"/>
    <n v="32"/>
    <n v="61"/>
    <n v="1952"/>
    <n v="1015.0400000000001"/>
    <n v="0.52"/>
    <s v="Online"/>
  </r>
  <r>
    <s v="West Gear"/>
    <n v="1185732"/>
    <x v="394"/>
    <s v="Northeast"/>
    <s v="West Virginia"/>
    <s v="Charleston"/>
    <x v="5"/>
    <n v="36"/>
    <n v="75"/>
    <n v="2700"/>
    <n v="1377"/>
    <n v="0.51"/>
    <s v="Online"/>
  </r>
  <r>
    <s v="West Gear"/>
    <n v="1185732"/>
    <x v="423"/>
    <s v="Northeast"/>
    <s v="West Virginia"/>
    <s v="Charleston"/>
    <x v="0"/>
    <n v="41"/>
    <n v="115"/>
    <n v="4715"/>
    <n v="2546.1000000000004"/>
    <n v="0.54"/>
    <s v="Online"/>
  </r>
  <r>
    <s v="West Gear"/>
    <n v="1185732"/>
    <x v="423"/>
    <s v="Northeast"/>
    <s v="West Virginia"/>
    <s v="Charleston"/>
    <x v="1"/>
    <n v="32"/>
    <n v="80"/>
    <n v="2560"/>
    <n v="1331.2"/>
    <n v="0.52"/>
    <s v="Online"/>
  </r>
  <r>
    <s v="West Gear"/>
    <n v="1185732"/>
    <x v="423"/>
    <s v="Northeast"/>
    <s v="West Virginia"/>
    <s v="Charleston"/>
    <x v="2"/>
    <n v="33"/>
    <n v="44"/>
    <n v="1452"/>
    <n v="769.56000000000006"/>
    <n v="0.53"/>
    <s v="Online"/>
  </r>
  <r>
    <s v="West Gear"/>
    <n v="1185732"/>
    <x v="423"/>
    <s v="Northeast"/>
    <s v="West Virginia"/>
    <s v="Charleston"/>
    <x v="3"/>
    <n v="32"/>
    <n v="47"/>
    <n v="1504"/>
    <n v="797.12"/>
    <n v="0.53"/>
    <s v="Online"/>
  </r>
  <r>
    <s v="West Gear"/>
    <n v="1185732"/>
    <x v="423"/>
    <s v="Northeast"/>
    <s v="West Virginia"/>
    <s v="Charleston"/>
    <x v="4"/>
    <n v="41"/>
    <n v="53"/>
    <n v="2173"/>
    <n v="1195.1500000000001"/>
    <n v="0.55000000000000004"/>
    <s v="Online"/>
  </r>
  <r>
    <s v="Foot Locker"/>
    <n v="1185732"/>
    <x v="423"/>
    <s v="Northeast"/>
    <s v="West Virginia"/>
    <s v="Charleston"/>
    <x v="5"/>
    <n v="47"/>
    <n v="84"/>
    <n v="3948"/>
    <n v="1974"/>
    <n v="0.5"/>
    <s v="Online"/>
  </r>
  <r>
    <s v="Foot Locker"/>
    <n v="1185732"/>
    <x v="454"/>
    <s v="Northeast"/>
    <s v="West Virginia"/>
    <s v="Charleston"/>
    <x v="0"/>
    <n v="44"/>
    <n v="117"/>
    <n v="5148"/>
    <n v="2676.96"/>
    <n v="0.52"/>
    <s v="Online"/>
  </r>
  <r>
    <s v="Foot Locker"/>
    <n v="1185732"/>
    <x v="454"/>
    <s v="Northeast"/>
    <s v="West Virginia"/>
    <s v="Charleston"/>
    <x v="1"/>
    <n v="33"/>
    <n v="95"/>
    <n v="3135"/>
    <n v="1661.5500000000002"/>
    <n v="0.53"/>
    <s v="Online"/>
  </r>
  <r>
    <s v="Foot Locker"/>
    <n v="1185732"/>
    <x v="454"/>
    <s v="Northeast"/>
    <s v="West Virginia"/>
    <s v="Charleston"/>
    <x v="2"/>
    <n v="32"/>
    <n v="77"/>
    <n v="2464"/>
    <n v="1232"/>
    <n v="0.5"/>
    <s v="Online"/>
  </r>
  <r>
    <s v="Foot Locker"/>
    <n v="1185732"/>
    <x v="454"/>
    <s v="Northeast"/>
    <s v="West Virginia"/>
    <s v="Charleston"/>
    <x v="3"/>
    <n v="38"/>
    <n v="91"/>
    <n v="3458"/>
    <n v="1901.9"/>
    <n v="0.55000000000000004"/>
    <s v="Online"/>
  </r>
  <r>
    <s v="Foot Locker"/>
    <n v="1185732"/>
    <x v="454"/>
    <s v="Northeast"/>
    <s v="West Virginia"/>
    <s v="Charleston"/>
    <x v="4"/>
    <n v="62"/>
    <n v="78"/>
    <n v="4836"/>
    <n v="2563.08"/>
    <n v="0.53"/>
    <s v="Online"/>
  </r>
  <r>
    <s v="Foot Locker"/>
    <n v="1185732"/>
    <x v="454"/>
    <s v="Northeast"/>
    <s v="West Virginia"/>
    <s v="Charleston"/>
    <x v="5"/>
    <n v="64"/>
    <n v="100"/>
    <n v="6400"/>
    <n v="3264"/>
    <n v="0.51"/>
    <s v="Online"/>
  </r>
  <r>
    <s v="Foot Locker"/>
    <n v="1185732"/>
    <x v="483"/>
    <s v="Northeast"/>
    <s v="West Virginia"/>
    <s v="Charleston"/>
    <x v="0"/>
    <n v="60"/>
    <n v="176"/>
    <n v="10560"/>
    <n v="5491.2"/>
    <n v="0.52"/>
    <s v="Online"/>
  </r>
  <r>
    <s v="Foot Locker"/>
    <n v="1185732"/>
    <x v="483"/>
    <s v="Northeast"/>
    <s v="West Virginia"/>
    <s v="Charleston"/>
    <x v="1"/>
    <n v="52"/>
    <n v="135"/>
    <n v="7020"/>
    <n v="3650.4"/>
    <n v="0.52"/>
    <s v="Online"/>
  </r>
  <r>
    <s v="West Gear"/>
    <n v="1185732"/>
    <x v="483"/>
    <s v="Northeast"/>
    <s v="West Virginia"/>
    <s v="Charleston"/>
    <x v="2"/>
    <n v="50"/>
    <n v="112"/>
    <n v="5600"/>
    <n v="2968"/>
    <n v="0.53"/>
    <s v="Online"/>
  </r>
  <r>
    <s v="Foot Locker"/>
    <n v="1185732"/>
    <x v="483"/>
    <s v="Northeast"/>
    <s v="West Virginia"/>
    <s v="Charleston"/>
    <x v="3"/>
    <n v="53"/>
    <n v="102"/>
    <n v="5406"/>
    <n v="2757.06"/>
    <n v="0.51"/>
    <s v="Online"/>
  </r>
  <r>
    <s v="Foot Locker"/>
    <n v="1185732"/>
    <x v="483"/>
    <s v="Northeast"/>
    <s v="West Virginia"/>
    <s v="Charleston"/>
    <x v="4"/>
    <n v="61"/>
    <n v="95"/>
    <n v="5795"/>
    <n v="2897.5"/>
    <n v="0.5"/>
    <s v="Online"/>
  </r>
  <r>
    <s v="Foot Locker"/>
    <n v="1185732"/>
    <x v="483"/>
    <s v="Northeast"/>
    <s v="West Virginia"/>
    <s v="Charleston"/>
    <x v="5"/>
    <n v="68"/>
    <n v="122"/>
    <n v="8296"/>
    <n v="4562.8"/>
    <n v="0.55000000000000004"/>
    <s v="Online"/>
  </r>
  <r>
    <s v="Foot Locker"/>
    <n v="1185732"/>
    <x v="188"/>
    <s v="Northeast"/>
    <s v="West Virginia"/>
    <s v="Charleston"/>
    <x v="0"/>
    <n v="33"/>
    <n v="106"/>
    <n v="3498"/>
    <n v="1749"/>
    <n v="0.5"/>
    <s v="Online"/>
  </r>
  <r>
    <s v="Foot Locker"/>
    <n v="1185732"/>
    <x v="188"/>
    <s v="Northeast"/>
    <s v="West Virginia"/>
    <s v="Charleston"/>
    <x v="1"/>
    <n v="34"/>
    <n v="68"/>
    <n v="2312"/>
    <n v="1086.6399999999999"/>
    <n v="0.47"/>
    <s v="Online"/>
  </r>
  <r>
    <s v="Foot Locker"/>
    <n v="1185732"/>
    <x v="188"/>
    <s v="Northeast"/>
    <s v="West Virginia"/>
    <s v="Charleston"/>
    <x v="2"/>
    <n v="24"/>
    <n v="63"/>
    <n v="1512"/>
    <n v="695.52"/>
    <n v="0.45999999999999996"/>
    <s v="Online"/>
  </r>
  <r>
    <s v="Foot Locker"/>
    <n v="1185732"/>
    <x v="188"/>
    <s v="Northeast"/>
    <s v="West Virginia"/>
    <s v="Charleston"/>
    <x v="3"/>
    <n v="28"/>
    <n v="20"/>
    <n v="560"/>
    <n v="280"/>
    <n v="0.5"/>
    <s v="Online"/>
  </r>
  <r>
    <s v="Foot Locker"/>
    <n v="1185732"/>
    <x v="188"/>
    <s v="Northeast"/>
    <s v="West Virginia"/>
    <s v="Charleston"/>
    <x v="4"/>
    <n v="42"/>
    <n v="33"/>
    <n v="1386"/>
    <n v="595.98"/>
    <n v="0.43"/>
    <s v="Online"/>
  </r>
  <r>
    <s v="Foot Locker"/>
    <n v="1185732"/>
    <x v="188"/>
    <s v="Northeast"/>
    <s v="West Virginia"/>
    <s v="Charleston"/>
    <x v="5"/>
    <n v="33"/>
    <n v="59"/>
    <n v="1947"/>
    <n v="778.80000000000007"/>
    <n v="0.4"/>
    <s v="Online"/>
  </r>
  <r>
    <s v="Foot Locker"/>
    <n v="1185732"/>
    <x v="696"/>
    <s v="Northeast"/>
    <s v="West Virginia"/>
    <s v="Charleston"/>
    <x v="0"/>
    <n v="32"/>
    <n v="138"/>
    <n v="4416"/>
    <n v="2340.48"/>
    <n v="0.53"/>
    <s v="Online"/>
  </r>
  <r>
    <s v="West Gear"/>
    <n v="1185732"/>
    <x v="696"/>
    <s v="Northeast"/>
    <s v="West Virginia"/>
    <s v="Charleston"/>
    <x v="1"/>
    <n v="34"/>
    <n v="38"/>
    <n v="1292"/>
    <n v="594.31999999999994"/>
    <n v="0.45999999999999996"/>
    <s v="Online"/>
  </r>
  <r>
    <s v="West Gear"/>
    <n v="1185732"/>
    <x v="696"/>
    <s v="Northeast"/>
    <s v="West Virginia"/>
    <s v="Charleston"/>
    <x v="2"/>
    <n v="24"/>
    <n v="46"/>
    <n v="1104"/>
    <n v="518.88"/>
    <n v="0.47"/>
    <s v="Online"/>
  </r>
  <r>
    <s v="West Gear"/>
    <n v="1185732"/>
    <x v="696"/>
    <s v="Northeast"/>
    <s v="Maryland"/>
    <s v="Baltimore"/>
    <x v="3"/>
    <n v="28"/>
    <n v="14"/>
    <n v="392"/>
    <n v="196"/>
    <n v="0.5"/>
    <s v="Online"/>
  </r>
  <r>
    <s v="West Gear"/>
    <n v="1185732"/>
    <x v="696"/>
    <s v="Northeast"/>
    <s v="Maryland"/>
    <s v="Baltimore"/>
    <x v="4"/>
    <n v="41"/>
    <n v="31"/>
    <n v="1271"/>
    <n v="571.94999999999993"/>
    <n v="0.44999999999999996"/>
    <s v="Online"/>
  </r>
  <r>
    <s v="West Gear"/>
    <n v="1185732"/>
    <x v="696"/>
    <s v="Northeast"/>
    <s v="Maryland"/>
    <s v="Baltimore"/>
    <x v="5"/>
    <n v="34"/>
    <n v="63"/>
    <n v="2142"/>
    <n v="921.06"/>
    <n v="0.43"/>
    <s v="Online"/>
  </r>
  <r>
    <s v="West Gear"/>
    <n v="1185732"/>
    <x v="225"/>
    <s v="Northeast"/>
    <s v="Maryland"/>
    <s v="Baltimore"/>
    <x v="0"/>
    <n v="32"/>
    <n v="125"/>
    <n v="4000"/>
    <n v="2120"/>
    <n v="0.53"/>
    <s v="Online"/>
  </r>
  <r>
    <s v="West Gear"/>
    <n v="1185732"/>
    <x v="225"/>
    <s v="Northeast"/>
    <s v="Maryland"/>
    <s v="Baltimore"/>
    <x v="1"/>
    <n v="34"/>
    <n v="39"/>
    <n v="1326"/>
    <n v="623.21999999999991"/>
    <n v="0.47"/>
    <s v="Online"/>
  </r>
  <r>
    <s v="West Gear"/>
    <n v="1185732"/>
    <x v="225"/>
    <s v="Northeast"/>
    <s v="Maryland"/>
    <s v="Baltimore"/>
    <x v="2"/>
    <n v="24"/>
    <n v="53"/>
    <n v="1272"/>
    <n v="623.28"/>
    <n v="0.49"/>
    <s v="Online"/>
  </r>
  <r>
    <s v="West Gear"/>
    <n v="1185732"/>
    <x v="225"/>
    <s v="Northeast"/>
    <s v="Maryland"/>
    <s v="Baltimore"/>
    <x v="3"/>
    <n v="29"/>
    <n v="7"/>
    <n v="203"/>
    <n v="93.38"/>
    <n v="0.45999999999999996"/>
    <s v="Online"/>
  </r>
  <r>
    <s v="West Gear"/>
    <n v="1185732"/>
    <x v="225"/>
    <s v="Northeast"/>
    <s v="Maryland"/>
    <s v="Baltimore"/>
    <x v="4"/>
    <n v="43"/>
    <n v="22"/>
    <n v="946"/>
    <n v="406.78"/>
    <n v="0.43"/>
    <s v="Online"/>
  </r>
  <r>
    <s v="West Gear"/>
    <n v="1185732"/>
    <x v="225"/>
    <s v="Northeast"/>
    <s v="Maryland"/>
    <s v="Baltimore"/>
    <x v="5"/>
    <n v="33"/>
    <n v="49"/>
    <n v="1617"/>
    <n v="727.65"/>
    <n v="0.44999999999999996"/>
    <s v="Online"/>
  </r>
  <r>
    <s v="West Gear"/>
    <n v="1185732"/>
    <x v="244"/>
    <s v="Northeast"/>
    <s v="Maryland"/>
    <s v="Baltimore"/>
    <x v="0"/>
    <n v="33"/>
    <n v="128"/>
    <n v="4224"/>
    <n v="2154.2400000000002"/>
    <n v="0.51"/>
    <s v="Online"/>
  </r>
  <r>
    <s v="West Gear"/>
    <n v="1185732"/>
    <x v="244"/>
    <s v="Northeast"/>
    <s v="Maryland"/>
    <s v="Baltimore"/>
    <x v="1"/>
    <n v="32"/>
    <n v="31"/>
    <n v="992"/>
    <n v="466.23999999999995"/>
    <n v="0.47"/>
    <s v="Online"/>
  </r>
  <r>
    <s v="West Gear"/>
    <n v="1185732"/>
    <x v="244"/>
    <s v="Northeast"/>
    <s v="Maryland"/>
    <s v="Baltimore"/>
    <x v="2"/>
    <n v="24"/>
    <n v="33"/>
    <n v="792"/>
    <n v="388.08"/>
    <n v="0.49"/>
    <s v="Online"/>
  </r>
  <r>
    <s v="West Gear"/>
    <n v="1185732"/>
    <x v="244"/>
    <s v="Northeast"/>
    <s v="Maryland"/>
    <s v="Baltimore"/>
    <x v="3"/>
    <n v="27"/>
    <n v="13"/>
    <n v="351"/>
    <n v="164.97"/>
    <n v="0.47"/>
    <s v="Online"/>
  </r>
  <r>
    <s v="West Gear"/>
    <n v="1185732"/>
    <x v="244"/>
    <s v="Northeast"/>
    <s v="Maryland"/>
    <s v="Baltimore"/>
    <x v="4"/>
    <n v="41"/>
    <n v="15"/>
    <n v="615"/>
    <n v="276.75"/>
    <n v="0.44999999999999996"/>
    <s v="Online"/>
  </r>
  <r>
    <s v="West Gear"/>
    <n v="1185732"/>
    <x v="244"/>
    <s v="Northeast"/>
    <s v="Maryland"/>
    <s v="Baltimore"/>
    <x v="5"/>
    <n v="32"/>
    <n v="52"/>
    <n v="1664"/>
    <n v="732.16"/>
    <n v="0.44"/>
    <s v="Online"/>
  </r>
  <r>
    <s v="West Gear"/>
    <n v="1185732"/>
    <x v="273"/>
    <s v="Northeast"/>
    <s v="Maryland"/>
    <s v="Baltimore"/>
    <x v="0"/>
    <n v="49"/>
    <n v="118"/>
    <n v="5782"/>
    <n v="3006.6400000000003"/>
    <n v="0.52"/>
    <s v="Online"/>
  </r>
  <r>
    <s v="West Gear"/>
    <n v="1185732"/>
    <x v="273"/>
    <s v="Northeast"/>
    <s v="Maryland"/>
    <s v="Baltimore"/>
    <x v="1"/>
    <n v="42"/>
    <n v="47"/>
    <n v="1974"/>
    <n v="908.04"/>
    <n v="0.45999999999999996"/>
    <s v="Online"/>
  </r>
  <r>
    <s v="West Gear"/>
    <n v="1185732"/>
    <x v="273"/>
    <s v="Northeast"/>
    <s v="Maryland"/>
    <s v="Baltimore"/>
    <x v="2"/>
    <n v="36"/>
    <n v="38"/>
    <n v="1368"/>
    <n v="656.64"/>
    <n v="0.48"/>
    <s v="Online"/>
  </r>
  <r>
    <s v="West Gear"/>
    <n v="1185732"/>
    <x v="273"/>
    <s v="Northeast"/>
    <s v="Maryland"/>
    <s v="Baltimore"/>
    <x v="3"/>
    <n v="37"/>
    <n v="30"/>
    <n v="1110"/>
    <n v="532.79999999999995"/>
    <n v="0.48"/>
    <s v="Online"/>
  </r>
  <r>
    <s v="West Gear"/>
    <n v="1185732"/>
    <x v="273"/>
    <s v="Northeast"/>
    <s v="Maryland"/>
    <s v="Baltimore"/>
    <x v="4"/>
    <n v="49"/>
    <n v="36"/>
    <n v="1764"/>
    <n v="740.88"/>
    <n v="0.42"/>
    <s v="Online"/>
  </r>
  <r>
    <s v="West Gear"/>
    <n v="1185732"/>
    <x v="273"/>
    <s v="Northeast"/>
    <s v="Maryland"/>
    <s v="Baltimore"/>
    <x v="5"/>
    <n v="52"/>
    <n v="63"/>
    <n v="3276"/>
    <n v="1343.1599999999999"/>
    <n v="0.41"/>
    <s v="Online"/>
  </r>
  <r>
    <s v="West Gear"/>
    <n v="1185732"/>
    <x v="306"/>
    <s v="Northeast"/>
    <s v="Maryland"/>
    <s v="Baltimore"/>
    <x v="0"/>
    <n v="47"/>
    <n v="125"/>
    <n v="5875"/>
    <n v="2937.5"/>
    <n v="0.5"/>
    <s v="Online"/>
  </r>
  <r>
    <s v="West Gear"/>
    <n v="1185732"/>
    <x v="306"/>
    <s v="Northeast"/>
    <s v="Maryland"/>
    <s v="Baltimore"/>
    <x v="1"/>
    <n v="41"/>
    <n v="75"/>
    <n v="3075"/>
    <n v="1445.25"/>
    <n v="0.47"/>
    <s v="Online"/>
  </r>
  <r>
    <s v="Foot Locker"/>
    <n v="1185732"/>
    <x v="306"/>
    <s v="Northeast"/>
    <s v="Maryland"/>
    <s v="Baltimore"/>
    <x v="2"/>
    <n v="37"/>
    <n v="47"/>
    <n v="1739"/>
    <n v="869.5"/>
    <n v="0.5"/>
    <s v="Online"/>
  </r>
  <r>
    <s v="Foot Locker"/>
    <n v="1185732"/>
    <x v="306"/>
    <s v="Northeast"/>
    <s v="Maryland"/>
    <s v="Baltimore"/>
    <x v="3"/>
    <n v="37"/>
    <n v="44"/>
    <n v="1628"/>
    <n v="814"/>
    <n v="0.5"/>
    <s v="Online"/>
  </r>
  <r>
    <s v="Foot Locker"/>
    <n v="1185732"/>
    <x v="306"/>
    <s v="Northeast"/>
    <s v="Maryland"/>
    <s v="Baltimore"/>
    <x v="4"/>
    <n v="49"/>
    <n v="42"/>
    <n v="2058"/>
    <n v="905.52"/>
    <n v="0.44"/>
    <s v="Online"/>
  </r>
  <r>
    <s v="Foot Locker"/>
    <n v="1185732"/>
    <x v="306"/>
    <s v="Northeast"/>
    <s v="Maryland"/>
    <s v="Baltimore"/>
    <x v="5"/>
    <n v="53"/>
    <n v="84"/>
    <n v="4452"/>
    <n v="2003.3999999999999"/>
    <n v="0.44999999999999996"/>
    <s v="Online"/>
  </r>
  <r>
    <s v="Foot Locker"/>
    <n v="1185732"/>
    <x v="334"/>
    <s v="Northeast"/>
    <s v="Maryland"/>
    <s v="Baltimore"/>
    <x v="0"/>
    <n v="49"/>
    <n v="131"/>
    <n v="6419"/>
    <n v="3337.88"/>
    <n v="0.52"/>
    <s v="Online"/>
  </r>
  <r>
    <s v="Sports Direct"/>
    <n v="1185732"/>
    <x v="334"/>
    <s v="Northeast"/>
    <s v="Maryland"/>
    <s v="Baltimore"/>
    <x v="1"/>
    <n v="42"/>
    <n v="72"/>
    <n v="3024"/>
    <n v="1451.52"/>
    <n v="0.48"/>
    <s v="Online"/>
  </r>
  <r>
    <s v="Sports Direct"/>
    <n v="1185732"/>
    <x v="334"/>
    <s v="Northeast"/>
    <s v="Maryland"/>
    <s v="Baltimore"/>
    <x v="2"/>
    <n v="37"/>
    <n v="60"/>
    <n v="2220"/>
    <n v="1087.8"/>
    <n v="0.49"/>
    <s v="Online"/>
  </r>
  <r>
    <s v="Sports Direct"/>
    <n v="1185732"/>
    <x v="334"/>
    <s v="Northeast"/>
    <s v="Maryland"/>
    <s v="Baltimore"/>
    <x v="3"/>
    <n v="36"/>
    <n v="45"/>
    <n v="1620"/>
    <n v="761.4"/>
    <n v="0.47"/>
    <s v="Online"/>
  </r>
  <r>
    <s v="Sports Direct"/>
    <n v="1185732"/>
    <x v="334"/>
    <s v="Northeast"/>
    <s v="Maryland"/>
    <s v="Baltimore"/>
    <x v="4"/>
    <n v="46"/>
    <n v="51"/>
    <n v="2346"/>
    <n v="1055.6999999999998"/>
    <n v="0.44999999999999996"/>
    <s v="Online"/>
  </r>
  <r>
    <s v="Sports Direct"/>
    <n v="1185732"/>
    <x v="334"/>
    <s v="Northeast"/>
    <s v="Maryland"/>
    <s v="Baltimore"/>
    <x v="5"/>
    <n v="54"/>
    <n v="102"/>
    <n v="5508"/>
    <n v="2313.36"/>
    <n v="0.42"/>
    <s v="Online"/>
  </r>
  <r>
    <s v="Sports Direct"/>
    <n v="1185732"/>
    <x v="366"/>
    <s v="Northeast"/>
    <s v="Maryland"/>
    <s v="Baltimore"/>
    <x v="0"/>
    <n v="48"/>
    <n v="135"/>
    <n v="6480"/>
    <n v="3434.4"/>
    <n v="0.53"/>
    <s v="Online"/>
  </r>
  <r>
    <s v="Sports Direct"/>
    <n v="1185732"/>
    <x v="366"/>
    <s v="Northeast"/>
    <s v="Maryland"/>
    <s v="Baltimore"/>
    <x v="1"/>
    <n v="41"/>
    <n v="83"/>
    <n v="3403"/>
    <n v="1701.5"/>
    <n v="0.5"/>
    <s v="Online"/>
  </r>
  <r>
    <s v="Sports Direct"/>
    <n v="1185732"/>
    <x v="366"/>
    <s v="Northeast"/>
    <s v="Maryland"/>
    <s v="Baltimore"/>
    <x v="2"/>
    <n v="39"/>
    <n v="60"/>
    <n v="2340"/>
    <n v="1170"/>
    <n v="0.5"/>
    <s v="Online"/>
  </r>
  <r>
    <s v="Sports Direct"/>
    <n v="1185732"/>
    <x v="366"/>
    <s v="Northeast"/>
    <s v="Maryland"/>
    <s v="Baltimore"/>
    <x v="3"/>
    <n v="37"/>
    <n v="44"/>
    <n v="1628"/>
    <n v="748.88"/>
    <n v="0.45999999999999996"/>
    <s v="Online"/>
  </r>
  <r>
    <s v="Sports Direct"/>
    <n v="1185732"/>
    <x v="366"/>
    <s v="Northeast"/>
    <s v="Maryland"/>
    <s v="Baltimore"/>
    <x v="4"/>
    <n v="47"/>
    <n v="38"/>
    <n v="1786"/>
    <n v="803.69999999999993"/>
    <n v="0.44999999999999996"/>
    <s v="Online"/>
  </r>
  <r>
    <s v="Sports Direct"/>
    <n v="1185732"/>
    <x v="366"/>
    <s v="Northeast"/>
    <s v="Maryland"/>
    <s v="Baltimore"/>
    <x v="5"/>
    <n v="53"/>
    <n v="81"/>
    <n v="4293"/>
    <n v="1845.99"/>
    <n v="0.43"/>
    <s v="Online"/>
  </r>
  <r>
    <s v="Sports Direct"/>
    <n v="1185732"/>
    <x v="396"/>
    <s v="Northeast"/>
    <s v="Maryland"/>
    <s v="Baltimore"/>
    <x v="0"/>
    <n v="49"/>
    <n v="128"/>
    <n v="6272"/>
    <n v="3198.7200000000003"/>
    <n v="0.51"/>
    <s v="Online"/>
  </r>
  <r>
    <s v="Sports Direct"/>
    <n v="1185732"/>
    <x v="396"/>
    <s v="Northeast"/>
    <s v="Maryland"/>
    <s v="Baltimore"/>
    <x v="1"/>
    <n v="44"/>
    <n v="63"/>
    <n v="2772"/>
    <n v="1247.3999999999999"/>
    <n v="0.44999999999999996"/>
    <s v="Online"/>
  </r>
  <r>
    <s v="Sports Direct"/>
    <n v="1185732"/>
    <x v="396"/>
    <s v="Northeast"/>
    <s v="Maryland"/>
    <s v="Baltimore"/>
    <x v="2"/>
    <n v="38"/>
    <n v="36"/>
    <n v="1368"/>
    <n v="684"/>
    <n v="0.5"/>
    <s v="Online"/>
  </r>
  <r>
    <s v="Sports Direct"/>
    <n v="1185732"/>
    <x v="396"/>
    <s v="Northeast"/>
    <s v="Maryland"/>
    <s v="Baltimore"/>
    <x v="3"/>
    <n v="36"/>
    <n v="25"/>
    <n v="900"/>
    <n v="404.99999999999994"/>
    <n v="0.44999999999999996"/>
    <s v="Online"/>
  </r>
  <r>
    <s v="Sports Direct"/>
    <n v="1185732"/>
    <x v="396"/>
    <s v="Northeast"/>
    <s v="Maryland"/>
    <s v="Baltimore"/>
    <x v="4"/>
    <n v="48"/>
    <n v="30"/>
    <n v="1440"/>
    <n v="619.20000000000005"/>
    <n v="0.43"/>
    <s v="Online"/>
  </r>
  <r>
    <s v="Sports Direct"/>
    <n v="1185732"/>
    <x v="396"/>
    <s v="Northeast"/>
    <s v="Maryland"/>
    <s v="Baltimore"/>
    <x v="5"/>
    <n v="54"/>
    <n v="50"/>
    <n v="2700"/>
    <n v="1080"/>
    <n v="0.4"/>
    <s v="Online"/>
  </r>
  <r>
    <s v="Sports Direct"/>
    <n v="1185732"/>
    <x v="428"/>
    <s v="Northeast"/>
    <s v="Maryland"/>
    <s v="Baltimore"/>
    <x v="0"/>
    <n v="52"/>
    <n v="113"/>
    <n v="5876"/>
    <n v="3173.0400000000004"/>
    <n v="0.54"/>
    <s v="Online"/>
  </r>
  <r>
    <s v="Sports Direct"/>
    <n v="1185732"/>
    <x v="428"/>
    <s v="Northeast"/>
    <s v="Maryland"/>
    <s v="Baltimore"/>
    <x v="1"/>
    <n v="48"/>
    <n v="58"/>
    <n v="2784"/>
    <n v="1280.6399999999999"/>
    <n v="0.45999999999999996"/>
    <s v="Online"/>
  </r>
  <r>
    <s v="Sports Direct"/>
    <n v="1185732"/>
    <x v="428"/>
    <s v="Northeast"/>
    <s v="Maryland"/>
    <s v="Baltimore"/>
    <x v="2"/>
    <n v="49"/>
    <n v="25"/>
    <n v="1225"/>
    <n v="563.5"/>
    <n v="0.45999999999999996"/>
    <s v="Online"/>
  </r>
  <r>
    <s v="Foot Locker"/>
    <n v="1185732"/>
    <x v="428"/>
    <s v="Northeast"/>
    <s v="Maryland"/>
    <s v="Baltimore"/>
    <x v="3"/>
    <n v="49"/>
    <n v="21"/>
    <n v="1029"/>
    <n v="514.5"/>
    <n v="0.5"/>
    <s v="Online"/>
  </r>
  <r>
    <s v="Foot Locker"/>
    <n v="1185732"/>
    <x v="428"/>
    <s v="Northeast"/>
    <s v="Maryland"/>
    <s v="Baltimore"/>
    <x v="4"/>
    <n v="56"/>
    <n v="20"/>
    <n v="1120"/>
    <n v="448"/>
    <n v="0.4"/>
    <s v="Online"/>
  </r>
  <r>
    <s v="Foot Locker"/>
    <n v="1185732"/>
    <x v="428"/>
    <s v="Northeast"/>
    <s v="Maryland"/>
    <s v="Baltimore"/>
    <x v="5"/>
    <n v="60"/>
    <n v="52"/>
    <n v="3120"/>
    <n v="1248"/>
    <n v="0.4"/>
    <s v="Online"/>
  </r>
  <r>
    <s v="Foot Locker"/>
    <n v="1185732"/>
    <x v="458"/>
    <s v="Northeast"/>
    <s v="Maryland"/>
    <s v="Baltimore"/>
    <x v="0"/>
    <n v="58"/>
    <n v="88"/>
    <n v="5104"/>
    <n v="2807.2000000000003"/>
    <n v="0.55000000000000004"/>
    <s v="Online"/>
  </r>
  <r>
    <s v="Foot Locker"/>
    <n v="1185732"/>
    <x v="458"/>
    <s v="Northeast"/>
    <s v="Maryland"/>
    <s v="Baltimore"/>
    <x v="1"/>
    <n v="45"/>
    <n v="51"/>
    <n v="2295"/>
    <n v="1078.6499999999999"/>
    <n v="0.47"/>
    <s v="Online"/>
  </r>
  <r>
    <s v="Foot Locker"/>
    <n v="1185732"/>
    <x v="458"/>
    <s v="Northeast"/>
    <s v="Maryland"/>
    <s v="Baltimore"/>
    <x v="2"/>
    <n v="49"/>
    <n v="48"/>
    <n v="2352"/>
    <n v="1176"/>
    <n v="0.5"/>
    <s v="Online"/>
  </r>
  <r>
    <s v="Foot Locker"/>
    <n v="1185732"/>
    <x v="458"/>
    <s v="Northeast"/>
    <s v="Maryland"/>
    <s v="Baltimore"/>
    <x v="3"/>
    <n v="48"/>
    <n v="41"/>
    <n v="1968"/>
    <n v="905.28"/>
    <n v="0.45999999999999996"/>
    <s v="Online"/>
  </r>
  <r>
    <s v="Foot Locker"/>
    <n v="1185732"/>
    <x v="458"/>
    <s v="Northeast"/>
    <s v="Maryland"/>
    <s v="Baltimore"/>
    <x v="4"/>
    <n v="56"/>
    <n v="31"/>
    <n v="1736"/>
    <n v="763.84"/>
    <n v="0.44"/>
    <s v="Online"/>
  </r>
  <r>
    <s v="Foot Locker"/>
    <n v="1185732"/>
    <x v="458"/>
    <s v="Northeast"/>
    <s v="Maryland"/>
    <s v="Baltimore"/>
    <x v="5"/>
    <n v="62"/>
    <n v="63"/>
    <n v="3906"/>
    <n v="1679.58"/>
    <n v="0.43"/>
    <s v="Online"/>
  </r>
  <r>
    <s v="Foot Locker"/>
    <n v="1185732"/>
    <x v="487"/>
    <s v="Northeast"/>
    <s v="Maryland"/>
    <s v="Baltimore"/>
    <x v="0"/>
    <n v="57"/>
    <n v="122"/>
    <n v="6954"/>
    <n v="3477"/>
    <n v="0.5"/>
    <s v="Online"/>
  </r>
  <r>
    <s v="Foot Locker"/>
    <n v="1185732"/>
    <x v="487"/>
    <s v="Northeast"/>
    <s v="Maryland"/>
    <s v="Baltimore"/>
    <x v="1"/>
    <n v="46"/>
    <n v="65"/>
    <n v="2990"/>
    <n v="1495"/>
    <n v="0.5"/>
    <s v="Online"/>
  </r>
  <r>
    <s v="Foot Locker"/>
    <n v="1185732"/>
    <x v="487"/>
    <s v="Northeast"/>
    <s v="Maryland"/>
    <s v="Baltimore"/>
    <x v="2"/>
    <n v="45"/>
    <n v="65"/>
    <n v="2925"/>
    <n v="1374.75"/>
    <n v="0.47"/>
    <s v="Online"/>
  </r>
  <r>
    <s v="Foot Locker"/>
    <n v="1185732"/>
    <x v="487"/>
    <s v="Northeast"/>
    <s v="Maryland"/>
    <s v="Baltimore"/>
    <x v="3"/>
    <n v="49"/>
    <n v="44"/>
    <n v="2156"/>
    <n v="1013.3199999999999"/>
    <n v="0.47"/>
    <s v="Online"/>
  </r>
  <r>
    <s v="Foot Locker"/>
    <n v="1185732"/>
    <x v="487"/>
    <s v="Northeast"/>
    <s v="Maryland"/>
    <s v="Baltimore"/>
    <x v="4"/>
    <n v="54"/>
    <n v="51"/>
    <n v="2754"/>
    <n v="1129.1399999999999"/>
    <n v="0.41"/>
    <s v="Online"/>
  </r>
  <r>
    <s v="Foot Locker"/>
    <n v="1185732"/>
    <x v="487"/>
    <s v="Northeast"/>
    <s v="Maryland"/>
    <s v="Baltimore"/>
    <x v="5"/>
    <n v="61"/>
    <n v="72"/>
    <n v="4392"/>
    <n v="1844.6399999999999"/>
    <n v="0.42"/>
    <s v="Online"/>
  </r>
  <r>
    <s v="Foot Locker"/>
    <n v="1185732"/>
    <x v="181"/>
    <s v="Northeast"/>
    <s v="Maryland"/>
    <s v="Baltimore"/>
    <x v="0"/>
    <n v="36"/>
    <n v="137"/>
    <n v="4932"/>
    <n v="2219.3999999999996"/>
    <n v="0.44999999999999996"/>
    <s v="Online"/>
  </r>
  <r>
    <s v="Foot Locker"/>
    <n v="1185732"/>
    <x v="181"/>
    <s v="Northeast"/>
    <s v="Maryland"/>
    <s v="Baltimore"/>
    <x v="1"/>
    <n v="38"/>
    <n v="81"/>
    <n v="3078"/>
    <n v="1539"/>
    <n v="0.5"/>
    <s v="Online"/>
  </r>
  <r>
    <s v="Foot Locker"/>
    <n v="1185732"/>
    <x v="181"/>
    <s v="Northeast"/>
    <s v="Maryland"/>
    <s v="Baltimore"/>
    <x v="2"/>
    <n v="29"/>
    <n v="91"/>
    <n v="2639"/>
    <n v="1398.67"/>
    <n v="0.53"/>
    <s v="Online"/>
  </r>
  <r>
    <s v="Foot Locker"/>
    <n v="1185732"/>
    <x v="181"/>
    <s v="Northeast"/>
    <s v="Maryland"/>
    <s v="Baltimore"/>
    <x v="3"/>
    <n v="32"/>
    <n v="47"/>
    <n v="1504"/>
    <n v="827.2"/>
    <n v="0.55000000000000004"/>
    <s v="Online"/>
  </r>
  <r>
    <s v="Foot Locker"/>
    <n v="1185732"/>
    <x v="181"/>
    <s v="Northeast"/>
    <s v="Maryland"/>
    <s v="Baltimore"/>
    <x v="4"/>
    <n v="49"/>
    <n v="59"/>
    <n v="2891"/>
    <n v="1214.22"/>
    <n v="0.42"/>
    <s v="Online"/>
  </r>
  <r>
    <s v="Foot Locker"/>
    <n v="1185732"/>
    <x v="181"/>
    <s v="Northeast"/>
    <s v="Maryland"/>
    <s v="Baltimore"/>
    <x v="5"/>
    <n v="36"/>
    <n v="81"/>
    <n v="2916"/>
    <n v="1487.16"/>
    <n v="0.51"/>
    <s v="Online"/>
  </r>
  <r>
    <s v="Foot Locker"/>
    <n v="1185732"/>
    <x v="210"/>
    <s v="Northeast"/>
    <s v="Maryland"/>
    <s v="Baltimore"/>
    <x v="0"/>
    <n v="39"/>
    <n v="144"/>
    <n v="5616"/>
    <n v="2808"/>
    <n v="0.5"/>
    <s v="Online"/>
  </r>
  <r>
    <s v="Foot Locker"/>
    <n v="1185732"/>
    <x v="210"/>
    <s v="Northeast"/>
    <s v="Maryland"/>
    <s v="Baltimore"/>
    <x v="1"/>
    <n v="37"/>
    <n v="61"/>
    <n v="2257"/>
    <n v="1038.22"/>
    <n v="0.45999999999999996"/>
    <s v="Online"/>
  </r>
  <r>
    <s v="Foot Locker"/>
    <n v="1185732"/>
    <x v="210"/>
    <s v="Northeast"/>
    <s v="Maryland"/>
    <s v="Baltimore"/>
    <x v="2"/>
    <n v="27"/>
    <n v="69"/>
    <n v="1863"/>
    <n v="950.13"/>
    <n v="0.51"/>
    <s v="Online"/>
  </r>
  <r>
    <s v="Foot Locker"/>
    <n v="1185732"/>
    <x v="210"/>
    <s v="Northeast"/>
    <s v="Delaware"/>
    <s v="Wilmington"/>
    <x v="3"/>
    <n v="33"/>
    <n v="45"/>
    <n v="1485"/>
    <n v="816.75000000000011"/>
    <n v="0.55000000000000004"/>
    <s v="Online"/>
  </r>
  <r>
    <s v="Foot Locker"/>
    <n v="1185732"/>
    <x v="210"/>
    <s v="Northeast"/>
    <s v="Delaware"/>
    <s v="Wilmington"/>
    <x v="4"/>
    <n v="45"/>
    <n v="65"/>
    <n v="2925"/>
    <n v="1199.25"/>
    <n v="0.41"/>
    <s v="Online"/>
  </r>
  <r>
    <s v="Foot Locker"/>
    <n v="1185732"/>
    <x v="210"/>
    <s v="Northeast"/>
    <s v="Delaware"/>
    <s v="Wilmington"/>
    <x v="5"/>
    <n v="39"/>
    <n v="98"/>
    <n v="3822"/>
    <n v="2025.66"/>
    <n v="0.53"/>
    <s v="Online"/>
  </r>
  <r>
    <s v="Foot Locker"/>
    <n v="1185732"/>
    <x v="218"/>
    <s v="Northeast"/>
    <s v="Delaware"/>
    <s v="Wilmington"/>
    <x v="0"/>
    <n v="36"/>
    <n v="158"/>
    <n v="5688"/>
    <n v="2616.48"/>
    <n v="0.45999999999999996"/>
    <s v="Online"/>
  </r>
  <r>
    <s v="Foot Locker"/>
    <n v="1185732"/>
    <x v="218"/>
    <s v="Northeast"/>
    <s v="Delaware"/>
    <s v="Wilmington"/>
    <x v="1"/>
    <n v="39"/>
    <n v="68"/>
    <n v="2652"/>
    <n v="1193.3999999999999"/>
    <n v="0.44999999999999996"/>
    <s v="Online"/>
  </r>
  <r>
    <s v="Foot Locker"/>
    <n v="1185732"/>
    <x v="218"/>
    <s v="Northeast"/>
    <s v="Delaware"/>
    <s v="Wilmington"/>
    <x v="2"/>
    <n v="29"/>
    <n v="69"/>
    <n v="2001"/>
    <n v="1080.54"/>
    <n v="0.54"/>
    <s v="Online"/>
  </r>
  <r>
    <s v="Foot Locker"/>
    <n v="1185732"/>
    <x v="218"/>
    <s v="Northeast"/>
    <s v="Delaware"/>
    <s v="Wilmington"/>
    <x v="3"/>
    <n v="32"/>
    <n v="31"/>
    <n v="992"/>
    <n v="525.76"/>
    <n v="0.53"/>
    <s v="Online"/>
  </r>
  <r>
    <s v="Foot Locker"/>
    <n v="1185732"/>
    <x v="218"/>
    <s v="Northeast"/>
    <s v="Delaware"/>
    <s v="Wilmington"/>
    <x v="4"/>
    <n v="46"/>
    <n v="49"/>
    <n v="2254"/>
    <n v="924.14"/>
    <n v="0.41"/>
    <s v="Online"/>
  </r>
  <r>
    <s v="Foot Locker"/>
    <n v="1185732"/>
    <x v="218"/>
    <s v="Northeast"/>
    <s v="Delaware"/>
    <s v="Wilmington"/>
    <x v="5"/>
    <n v="39"/>
    <n v="72"/>
    <n v="2808"/>
    <n v="1404"/>
    <n v="0.5"/>
    <s v="Online"/>
  </r>
  <r>
    <s v="Foot Locker"/>
    <n v="1185732"/>
    <x v="237"/>
    <s v="Northeast"/>
    <s v="Delaware"/>
    <s v="Wilmington"/>
    <x v="0"/>
    <n v="36"/>
    <n v="131"/>
    <n v="4716"/>
    <n v="2358"/>
    <n v="0.5"/>
    <s v="Online"/>
  </r>
  <r>
    <s v="Foot Locker"/>
    <n v="1185732"/>
    <x v="237"/>
    <s v="Northeast"/>
    <s v="Delaware"/>
    <s v="Wilmington"/>
    <x v="1"/>
    <n v="38"/>
    <n v="61"/>
    <n v="2318"/>
    <n v="1089.46"/>
    <n v="0.47"/>
    <s v="Online"/>
  </r>
  <r>
    <s v="Foot Locker"/>
    <n v="1185732"/>
    <x v="237"/>
    <s v="Northeast"/>
    <s v="Delaware"/>
    <s v="Wilmington"/>
    <x v="2"/>
    <n v="27"/>
    <n v="59"/>
    <n v="1593"/>
    <n v="876.15000000000009"/>
    <n v="0.55000000000000004"/>
    <s v="Online"/>
  </r>
  <r>
    <s v="Foot Locker"/>
    <n v="1185732"/>
    <x v="237"/>
    <s v="Northeast"/>
    <s v="Delaware"/>
    <s v="Wilmington"/>
    <x v="3"/>
    <n v="32"/>
    <n v="44"/>
    <n v="1408"/>
    <n v="718.08"/>
    <n v="0.51"/>
    <s v="Online"/>
  </r>
  <r>
    <s v="Foot Locker"/>
    <n v="1185732"/>
    <x v="237"/>
    <s v="Northeast"/>
    <s v="Delaware"/>
    <s v="Wilmington"/>
    <x v="4"/>
    <n v="47"/>
    <n v="45"/>
    <n v="2115"/>
    <n v="951.74999999999989"/>
    <n v="0.44999999999999996"/>
    <s v="Online"/>
  </r>
  <r>
    <s v="Foot Locker"/>
    <n v="1185732"/>
    <x v="237"/>
    <s v="Northeast"/>
    <s v="Delaware"/>
    <s v="Wilmington"/>
    <x v="5"/>
    <n v="38"/>
    <n v="78"/>
    <n v="2964"/>
    <n v="1600.5600000000002"/>
    <n v="0.54"/>
    <s v="Online"/>
  </r>
  <r>
    <s v="Foot Locker"/>
    <n v="1185732"/>
    <x v="266"/>
    <s v="Northeast"/>
    <s v="Delaware"/>
    <s v="Wilmington"/>
    <x v="0"/>
    <n v="51"/>
    <n v="160"/>
    <n v="8160"/>
    <n v="3916.7999999999997"/>
    <n v="0.48"/>
    <s v="Online"/>
  </r>
  <r>
    <s v="Foot Locker"/>
    <n v="1185732"/>
    <x v="266"/>
    <s v="Northeast"/>
    <s v="Delaware"/>
    <s v="Wilmington"/>
    <x v="1"/>
    <n v="47"/>
    <n v="69"/>
    <n v="3243"/>
    <n v="1459.35"/>
    <n v="0.44999999999999996"/>
    <s v="Online"/>
  </r>
  <r>
    <s v="Foot Locker"/>
    <n v="1185732"/>
    <x v="266"/>
    <s v="Northeast"/>
    <s v="Delaware"/>
    <s v="Wilmington"/>
    <x v="2"/>
    <n v="41"/>
    <n v="81"/>
    <n v="3321"/>
    <n v="1726.92"/>
    <n v="0.52"/>
    <s v="Online"/>
  </r>
  <r>
    <s v="Foot Locker"/>
    <n v="1185732"/>
    <x v="266"/>
    <s v="Northeast"/>
    <s v="Delaware"/>
    <s v="Wilmington"/>
    <x v="3"/>
    <n v="41"/>
    <n v="65"/>
    <n v="2665"/>
    <n v="1385.8"/>
    <n v="0.52"/>
    <s v="Online"/>
  </r>
  <r>
    <s v="Foot Locker"/>
    <n v="1185732"/>
    <x v="266"/>
    <s v="Northeast"/>
    <s v="Delaware"/>
    <s v="Wilmington"/>
    <x v="4"/>
    <n v="50"/>
    <n v="74"/>
    <n v="3700"/>
    <n v="1554"/>
    <n v="0.42"/>
    <s v="Online"/>
  </r>
  <r>
    <s v="Foot Locker"/>
    <n v="1185732"/>
    <x v="266"/>
    <s v="Northeast"/>
    <s v="Delaware"/>
    <s v="Wilmington"/>
    <x v="5"/>
    <n v="54"/>
    <n v="104"/>
    <n v="5616"/>
    <n v="3088.8"/>
    <n v="0.55000000000000004"/>
    <s v="Online"/>
  </r>
  <r>
    <s v="Foot Locker"/>
    <n v="1185732"/>
    <x v="299"/>
    <s v="Northeast"/>
    <s v="Delaware"/>
    <s v="Wilmington"/>
    <x v="0"/>
    <n v="51"/>
    <n v="189"/>
    <n v="9639"/>
    <n v="4433.9399999999996"/>
    <n v="0.45999999999999996"/>
    <s v="Online"/>
  </r>
  <r>
    <s v="Foot Locker"/>
    <n v="1185732"/>
    <x v="299"/>
    <s v="Northeast"/>
    <s v="Delaware"/>
    <s v="Wilmington"/>
    <x v="1"/>
    <n v="48"/>
    <n v="120"/>
    <n v="5760"/>
    <n v="2591.9999999999995"/>
    <n v="0.44999999999999996"/>
    <s v="Online"/>
  </r>
  <r>
    <s v="Foot Locker"/>
    <n v="1185732"/>
    <x v="299"/>
    <s v="Northeast"/>
    <s v="Delaware"/>
    <s v="Wilmington"/>
    <x v="2"/>
    <n v="43"/>
    <n v="85"/>
    <n v="3655"/>
    <n v="1937.15"/>
    <n v="0.53"/>
    <s v="Online"/>
  </r>
  <r>
    <s v="Foot Locker"/>
    <n v="1185732"/>
    <x v="299"/>
    <s v="Northeast"/>
    <s v="Delaware"/>
    <s v="Wilmington"/>
    <x v="3"/>
    <n v="41"/>
    <n v="75"/>
    <n v="3075"/>
    <n v="1691.2500000000002"/>
    <n v="0.55000000000000004"/>
    <s v="Online"/>
  </r>
  <r>
    <s v="Foot Locker"/>
    <n v="1185732"/>
    <x v="299"/>
    <s v="Northeast"/>
    <s v="Delaware"/>
    <s v="Wilmington"/>
    <x v="4"/>
    <n v="50"/>
    <n v="75"/>
    <n v="3750"/>
    <n v="1500"/>
    <n v="0.4"/>
    <s v="Online"/>
  </r>
  <r>
    <s v="Foot Locker"/>
    <n v="1185732"/>
    <x v="299"/>
    <s v="Northeast"/>
    <s v="Delaware"/>
    <s v="Wilmington"/>
    <x v="5"/>
    <n v="56"/>
    <n v="135"/>
    <n v="7560"/>
    <n v="4006.8"/>
    <n v="0.53"/>
    <s v="Online"/>
  </r>
  <r>
    <s v="Foot Locker"/>
    <n v="1185732"/>
    <x v="327"/>
    <s v="Northeast"/>
    <s v="Delaware"/>
    <s v="Wilmington"/>
    <x v="0"/>
    <n v="53"/>
    <n v="182"/>
    <n v="9646"/>
    <n v="4823"/>
    <n v="0.5"/>
    <s v="Online"/>
  </r>
  <r>
    <s v="Foot Locker"/>
    <n v="1185732"/>
    <x v="327"/>
    <s v="Northeast"/>
    <s v="Delaware"/>
    <s v="Wilmington"/>
    <x v="1"/>
    <n v="47"/>
    <n v="119"/>
    <n v="5593"/>
    <n v="2516.85"/>
    <n v="0.44999999999999996"/>
    <s v="Online"/>
  </r>
  <r>
    <s v="Foot Locker"/>
    <n v="1185732"/>
    <x v="327"/>
    <s v="Northeast"/>
    <s v="Delaware"/>
    <s v="Wilmington"/>
    <x v="2"/>
    <n v="41"/>
    <n v="102"/>
    <n v="4182"/>
    <n v="2258.2800000000002"/>
    <n v="0.54"/>
    <s v="Online"/>
  </r>
  <r>
    <s v="Foot Locker"/>
    <n v="1185732"/>
    <x v="327"/>
    <s v="Northeast"/>
    <s v="Delaware"/>
    <s v="Wilmington"/>
    <x v="3"/>
    <n v="43"/>
    <n v="90"/>
    <n v="3870"/>
    <n v="2051.1"/>
    <n v="0.53"/>
    <s v="Online"/>
  </r>
  <r>
    <s v="Foot Locker"/>
    <n v="1185732"/>
    <x v="327"/>
    <s v="Northeast"/>
    <s v="Delaware"/>
    <s v="Wilmington"/>
    <x v="4"/>
    <n v="51"/>
    <n v="94"/>
    <n v="4794"/>
    <n v="1965.54"/>
    <n v="0.41"/>
    <s v="Online"/>
  </r>
  <r>
    <s v="Foot Locker"/>
    <n v="1185732"/>
    <x v="327"/>
    <s v="Northeast"/>
    <s v="Delaware"/>
    <s v="Wilmington"/>
    <x v="5"/>
    <n v="55"/>
    <n v="145"/>
    <n v="7975"/>
    <n v="3987.5"/>
    <n v="0.5"/>
    <s v="Online"/>
  </r>
  <r>
    <s v="Foot Locker"/>
    <n v="1185732"/>
    <x v="359"/>
    <s v="Northeast"/>
    <s v="Delaware"/>
    <s v="Wilmington"/>
    <x v="0"/>
    <n v="50"/>
    <n v="163"/>
    <n v="8150"/>
    <n v="3993.5"/>
    <n v="0.49"/>
    <s v="Online"/>
  </r>
  <r>
    <s v="Foot Locker"/>
    <n v="1185732"/>
    <x v="359"/>
    <s v="Northeast"/>
    <s v="Delaware"/>
    <s v="Wilmington"/>
    <x v="1"/>
    <n v="47"/>
    <n v="128"/>
    <n v="6016"/>
    <n v="2767.3599999999997"/>
    <n v="0.45999999999999996"/>
    <s v="Online"/>
  </r>
  <r>
    <s v="Foot Locker"/>
    <n v="1185732"/>
    <x v="359"/>
    <s v="Northeast"/>
    <s v="Delaware"/>
    <s v="Wilmington"/>
    <x v="2"/>
    <n v="42"/>
    <n v="105"/>
    <n v="4410"/>
    <n v="2205"/>
    <n v="0.5"/>
    <s v="Online"/>
  </r>
  <r>
    <s v="Foot Locker"/>
    <n v="1185732"/>
    <x v="359"/>
    <s v="Northeast"/>
    <s v="Delaware"/>
    <s v="Wilmington"/>
    <x v="3"/>
    <n v="41"/>
    <n v="63"/>
    <n v="2583"/>
    <n v="1291.5"/>
    <n v="0.5"/>
    <s v="Online"/>
  </r>
  <r>
    <s v="Foot Locker"/>
    <n v="1185732"/>
    <x v="359"/>
    <s v="Northeast"/>
    <s v="Delaware"/>
    <s v="Wilmington"/>
    <x v="4"/>
    <n v="50"/>
    <n v="63"/>
    <n v="3150"/>
    <n v="1417.4999999999998"/>
    <n v="0.44999999999999996"/>
    <s v="Online"/>
  </r>
  <r>
    <s v="Foot Locker"/>
    <n v="1185732"/>
    <x v="359"/>
    <s v="Northeast"/>
    <s v="Delaware"/>
    <s v="Wilmington"/>
    <x v="5"/>
    <n v="59"/>
    <n v="120"/>
    <n v="7080"/>
    <n v="3681.6"/>
    <n v="0.52"/>
    <s v="Online"/>
  </r>
  <r>
    <s v="Foot Locker"/>
    <n v="1185732"/>
    <x v="389"/>
    <s v="Northeast"/>
    <s v="Delaware"/>
    <s v="Wilmington"/>
    <x v="0"/>
    <n v="50"/>
    <n v="142"/>
    <n v="7100"/>
    <n v="3479"/>
    <n v="0.49"/>
    <s v="Online"/>
  </r>
  <r>
    <s v="Foot Locker"/>
    <n v="1185732"/>
    <x v="389"/>
    <s v="Northeast"/>
    <s v="Delaware"/>
    <s v="Wilmington"/>
    <x v="1"/>
    <n v="47"/>
    <n v="85"/>
    <n v="3995"/>
    <n v="1797.7499999999998"/>
    <n v="0.44999999999999996"/>
    <s v="Online"/>
  </r>
  <r>
    <s v="Foot Locker"/>
    <n v="1185732"/>
    <x v="389"/>
    <s v="Northeast"/>
    <s v="Delaware"/>
    <s v="Wilmington"/>
    <x v="2"/>
    <n v="43"/>
    <n v="61"/>
    <n v="2623"/>
    <n v="1337.73"/>
    <n v="0.51"/>
    <s v="Online"/>
  </r>
  <r>
    <s v="Foot Locker"/>
    <n v="1185732"/>
    <x v="389"/>
    <s v="Northeast"/>
    <s v="Delaware"/>
    <s v="Wilmington"/>
    <x v="3"/>
    <n v="41"/>
    <n v="60"/>
    <n v="2460"/>
    <n v="1254.5999999999999"/>
    <n v="0.51"/>
    <s v="Online"/>
  </r>
  <r>
    <s v="Foot Locker"/>
    <n v="1185732"/>
    <x v="389"/>
    <s v="Northeast"/>
    <s v="Delaware"/>
    <s v="Wilmington"/>
    <x v="4"/>
    <n v="50"/>
    <n v="60"/>
    <n v="3000"/>
    <n v="1320"/>
    <n v="0.44"/>
    <s v="Online"/>
  </r>
  <r>
    <s v="Foot Locker"/>
    <n v="1185732"/>
    <x v="389"/>
    <s v="Northeast"/>
    <s v="Delaware"/>
    <s v="Wilmington"/>
    <x v="5"/>
    <n v="58"/>
    <n v="84"/>
    <n v="4872"/>
    <n v="2630.88"/>
    <n v="0.54"/>
    <s v="Online"/>
  </r>
  <r>
    <s v="Foot Locker"/>
    <n v="1185732"/>
    <x v="421"/>
    <s v="Northeast"/>
    <s v="Delaware"/>
    <s v="Wilmington"/>
    <x v="0"/>
    <n v="56"/>
    <n v="128"/>
    <n v="7168"/>
    <n v="3225.5999999999995"/>
    <n v="0.44999999999999996"/>
    <s v="Online"/>
  </r>
  <r>
    <s v="Foot Locker"/>
    <n v="1185732"/>
    <x v="421"/>
    <s v="Northeast"/>
    <s v="Delaware"/>
    <s v="Wilmington"/>
    <x v="1"/>
    <n v="51"/>
    <n v="90"/>
    <n v="4590"/>
    <n v="2111.3999999999996"/>
    <n v="0.45999999999999996"/>
    <s v="Online"/>
  </r>
  <r>
    <s v="Foot Locker"/>
    <n v="1185732"/>
    <x v="421"/>
    <s v="Northeast"/>
    <s v="Delaware"/>
    <s v="Wilmington"/>
    <x v="2"/>
    <n v="50"/>
    <n v="52"/>
    <n v="2600"/>
    <n v="1430.0000000000002"/>
    <n v="0.55000000000000004"/>
    <s v="Online"/>
  </r>
  <r>
    <s v="Foot Locker"/>
    <n v="1185732"/>
    <x v="421"/>
    <s v="Northeast"/>
    <s v="Delaware"/>
    <s v="Wilmington"/>
    <x v="3"/>
    <n v="52"/>
    <n v="44"/>
    <n v="2288"/>
    <n v="1144"/>
    <n v="0.5"/>
    <s v="Online"/>
  </r>
  <r>
    <s v="Foot Locker"/>
    <n v="1185732"/>
    <x v="421"/>
    <s v="Northeast"/>
    <s v="Delaware"/>
    <s v="Wilmington"/>
    <x v="4"/>
    <n v="62"/>
    <n v="49"/>
    <n v="3038"/>
    <n v="1215.2"/>
    <n v="0.4"/>
    <s v="Online"/>
  </r>
  <r>
    <s v="Kohl's"/>
    <n v="1185732"/>
    <x v="421"/>
    <s v="Northeast"/>
    <s v="Delaware"/>
    <s v="Wilmington"/>
    <x v="5"/>
    <n v="63"/>
    <n v="78"/>
    <n v="4914"/>
    <n v="2702.7000000000003"/>
    <n v="0.55000000000000004"/>
    <s v="Online"/>
  </r>
  <r>
    <s v="Kohl's"/>
    <n v="1185732"/>
    <x v="451"/>
    <s v="Northeast"/>
    <s v="Delaware"/>
    <s v="Wilmington"/>
    <x v="0"/>
    <n v="60"/>
    <n v="135"/>
    <n v="8100"/>
    <n v="3807"/>
    <n v="0.47"/>
    <s v="Online"/>
  </r>
  <r>
    <s v="Kohl's"/>
    <n v="1185732"/>
    <x v="451"/>
    <s v="Northeast"/>
    <s v="Delaware"/>
    <s v="Wilmington"/>
    <x v="1"/>
    <n v="53"/>
    <n v="85"/>
    <n v="4505"/>
    <n v="2072.2999999999997"/>
    <n v="0.45999999999999996"/>
    <s v="Online"/>
  </r>
  <r>
    <s v="Kohl's"/>
    <n v="1185732"/>
    <x v="451"/>
    <s v="Northeast"/>
    <s v="Delaware"/>
    <s v="Wilmington"/>
    <x v="2"/>
    <n v="52"/>
    <n v="86"/>
    <n v="4472"/>
    <n v="2280.7200000000003"/>
    <n v="0.51"/>
    <s v="Online"/>
  </r>
  <r>
    <s v="Kohl's"/>
    <n v="1185732"/>
    <x v="451"/>
    <s v="Northeast"/>
    <s v="Delaware"/>
    <s v="Wilmington"/>
    <x v="3"/>
    <n v="51"/>
    <n v="84"/>
    <n v="4284"/>
    <n v="2270.52"/>
    <n v="0.53"/>
    <s v="Online"/>
  </r>
  <r>
    <s v="Kohl's"/>
    <n v="1185732"/>
    <x v="451"/>
    <s v="Northeast"/>
    <s v="Delaware"/>
    <s v="Wilmington"/>
    <x v="4"/>
    <n v="60"/>
    <n v="72"/>
    <n v="4320"/>
    <n v="1728"/>
    <n v="0.4"/>
    <s v="Online"/>
  </r>
  <r>
    <s v="Kohl's"/>
    <n v="1185732"/>
    <x v="451"/>
    <s v="Northeast"/>
    <s v="Delaware"/>
    <s v="Wilmington"/>
    <x v="5"/>
    <n v="64"/>
    <n v="98"/>
    <n v="6272"/>
    <n v="3449.6000000000004"/>
    <n v="0.55000000000000004"/>
    <s v="Online"/>
  </r>
  <r>
    <s v="Kohl's"/>
    <n v="1185732"/>
    <x v="480"/>
    <s v="Northeast"/>
    <s v="Delaware"/>
    <s v="Wilmington"/>
    <x v="0"/>
    <n v="62"/>
    <n v="168"/>
    <n v="10416"/>
    <n v="4895.5199999999995"/>
    <n v="0.47"/>
    <s v="Online"/>
  </r>
  <r>
    <s v="Kohl's"/>
    <n v="1185732"/>
    <x v="480"/>
    <s v="Northeast"/>
    <s v="Delaware"/>
    <s v="Wilmington"/>
    <x v="1"/>
    <n v="50"/>
    <n v="100"/>
    <n v="5000"/>
    <n v="2400"/>
    <n v="0.48"/>
    <s v="Online"/>
  </r>
  <r>
    <s v="Kohl's"/>
    <n v="1185732"/>
    <x v="480"/>
    <s v="Northeast"/>
    <s v="Delaware"/>
    <s v="Wilmington"/>
    <x v="2"/>
    <n v="50"/>
    <n v="109"/>
    <n v="5450"/>
    <n v="2943"/>
    <n v="0.54"/>
    <s v="Online"/>
  </r>
  <r>
    <s v="Kohl's"/>
    <n v="1185732"/>
    <x v="480"/>
    <s v="Northeast"/>
    <s v="Delaware"/>
    <s v="Wilmington"/>
    <x v="3"/>
    <n v="53"/>
    <n v="98"/>
    <n v="5194"/>
    <n v="2804.76"/>
    <n v="0.54"/>
    <s v="Online"/>
  </r>
  <r>
    <s v="Kohl's"/>
    <n v="1185732"/>
    <x v="480"/>
    <s v="Northeast"/>
    <s v="Delaware"/>
    <s v="Wilmington"/>
    <x v="4"/>
    <n v="61"/>
    <n v="91"/>
    <n v="5551"/>
    <n v="2220.4"/>
    <n v="0.4"/>
    <s v="Online"/>
  </r>
  <r>
    <s v="Kohl's"/>
    <n v="1185732"/>
    <x v="480"/>
    <s v="Northeast"/>
    <s v="Delaware"/>
    <s v="Wilmington"/>
    <x v="5"/>
    <n v="65"/>
    <n v="123"/>
    <n v="7995"/>
    <n v="3997.5"/>
    <n v="0.5"/>
    <s v="Online"/>
  </r>
  <r>
    <s v="Kohl's"/>
    <n v="1185732"/>
    <x v="174"/>
    <s v="Northeast"/>
    <s v="Delaware"/>
    <s v="Wilmington"/>
    <x v="0"/>
    <n v="32"/>
    <n v="138"/>
    <n v="4416"/>
    <n v="2208"/>
    <n v="0.5"/>
    <s v="Online"/>
  </r>
  <r>
    <s v="Kohl's"/>
    <n v="1185732"/>
    <x v="174"/>
    <s v="Northeast"/>
    <s v="Delaware"/>
    <s v="Wilmington"/>
    <x v="1"/>
    <n v="33"/>
    <n v="77"/>
    <n v="2541"/>
    <n v="1194.27"/>
    <n v="0.47"/>
    <s v="Online"/>
  </r>
  <r>
    <s v="Kohl's"/>
    <n v="1185732"/>
    <x v="174"/>
    <s v="Northeast"/>
    <s v="Delaware"/>
    <s v="Wilmington"/>
    <x v="2"/>
    <n v="24"/>
    <n v="72"/>
    <n v="1728"/>
    <n v="881.28"/>
    <n v="0.51"/>
    <s v="Online"/>
  </r>
  <r>
    <s v="Kohl's"/>
    <n v="1185732"/>
    <x v="174"/>
    <s v="Northeast"/>
    <s v="Delaware"/>
    <s v="Wilmington"/>
    <x v="3"/>
    <n v="27"/>
    <n v="38"/>
    <n v="1026"/>
    <n v="513"/>
    <n v="0.5"/>
    <s v="Online"/>
  </r>
  <r>
    <s v="Kohl's"/>
    <n v="1185732"/>
    <x v="174"/>
    <s v="Northeast"/>
    <s v="Delaware"/>
    <s v="Wilmington"/>
    <x v="4"/>
    <n v="41"/>
    <n v="47"/>
    <n v="1927"/>
    <n v="770.80000000000007"/>
    <n v="0.4"/>
    <s v="Online"/>
  </r>
  <r>
    <s v="Kohl's"/>
    <n v="1185732"/>
    <x v="174"/>
    <s v="Northeast"/>
    <s v="Delaware"/>
    <s v="Wilmington"/>
    <x v="5"/>
    <n v="33"/>
    <n v="69"/>
    <n v="2277"/>
    <n v="1252.3500000000001"/>
    <n v="0.55000000000000004"/>
    <s v="Online"/>
  </r>
  <r>
    <s v="Kohl's"/>
    <n v="1185732"/>
    <x v="203"/>
    <s v="Northeast"/>
    <s v="Delaware"/>
    <s v="Wilmington"/>
    <x v="0"/>
    <n v="34"/>
    <n v="147"/>
    <n v="4998"/>
    <n v="2399.04"/>
    <n v="0.48"/>
    <s v="Online"/>
  </r>
  <r>
    <s v="Kohl's"/>
    <n v="1185732"/>
    <x v="203"/>
    <s v="Northeast"/>
    <s v="Delaware"/>
    <s v="Wilmington"/>
    <x v="1"/>
    <n v="32"/>
    <n v="53"/>
    <n v="1696"/>
    <n v="848"/>
    <n v="0.5"/>
    <s v="Online"/>
  </r>
  <r>
    <s v="Kohl's"/>
    <n v="1185732"/>
    <x v="203"/>
    <s v="Northeast"/>
    <s v="Delaware"/>
    <s v="Wilmington"/>
    <x v="2"/>
    <n v="24"/>
    <n v="63"/>
    <n v="1512"/>
    <n v="771.12"/>
    <n v="0.51"/>
    <s v="Online"/>
  </r>
  <r>
    <s v="Kohl's"/>
    <n v="1185732"/>
    <x v="203"/>
    <s v="Northeast"/>
    <s v="New Jersey"/>
    <s v="Newark"/>
    <x v="3"/>
    <n v="29"/>
    <n v="30"/>
    <n v="870"/>
    <n v="461.1"/>
    <n v="0.53"/>
    <s v="Online"/>
  </r>
  <r>
    <s v="Kohl's"/>
    <n v="1185732"/>
    <x v="203"/>
    <s v="Northeast"/>
    <s v="New Jersey"/>
    <s v="Newark"/>
    <x v="4"/>
    <n v="41"/>
    <n v="47"/>
    <n v="1927"/>
    <n v="770.80000000000007"/>
    <n v="0.4"/>
    <s v="Online"/>
  </r>
  <r>
    <s v="Kohl's"/>
    <n v="1185732"/>
    <x v="203"/>
    <s v="Northeast"/>
    <s v="New Jersey"/>
    <s v="Newark"/>
    <x v="5"/>
    <n v="32"/>
    <n v="74"/>
    <n v="2368"/>
    <n v="1255.04"/>
    <n v="0.53"/>
    <s v="Online"/>
  </r>
  <r>
    <s v="Kohl's"/>
    <n v="1185732"/>
    <x v="708"/>
    <s v="Northeast"/>
    <s v="New Jersey"/>
    <s v="Newark"/>
    <x v="0"/>
    <n v="32"/>
    <n v="144"/>
    <n v="4608"/>
    <n v="2119.6799999999998"/>
    <n v="0.45999999999999996"/>
    <s v="Online"/>
  </r>
  <r>
    <s v="Kohl's"/>
    <n v="1185732"/>
    <x v="708"/>
    <s v="Northeast"/>
    <s v="New Jersey"/>
    <s v="Newark"/>
    <x v="1"/>
    <n v="32"/>
    <n v="58"/>
    <n v="1856"/>
    <n v="909.43999999999994"/>
    <n v="0.49"/>
    <s v="Online"/>
  </r>
  <r>
    <s v="Kohl's"/>
    <n v="1185732"/>
    <x v="708"/>
    <s v="Northeast"/>
    <s v="New Jersey"/>
    <s v="Newark"/>
    <x v="2"/>
    <n v="24"/>
    <n v="59"/>
    <n v="1416"/>
    <n v="750.48"/>
    <n v="0.53"/>
    <s v="Online"/>
  </r>
  <r>
    <s v="Kohl's"/>
    <n v="1185732"/>
    <x v="708"/>
    <s v="Northeast"/>
    <s v="New Jersey"/>
    <s v="Newark"/>
    <x v="3"/>
    <n v="27"/>
    <n v="22"/>
    <n v="594"/>
    <n v="308.88"/>
    <n v="0.52"/>
    <s v="Online"/>
  </r>
  <r>
    <s v="Kohl's"/>
    <n v="1185732"/>
    <x v="708"/>
    <s v="Northeast"/>
    <s v="New Jersey"/>
    <s v="Newark"/>
    <x v="4"/>
    <n v="43"/>
    <n v="34"/>
    <n v="1462"/>
    <n v="657.9"/>
    <n v="0.44999999999999996"/>
    <s v="Online"/>
  </r>
  <r>
    <s v="Kohl's"/>
    <n v="1185732"/>
    <x v="708"/>
    <s v="Northeast"/>
    <s v="New Jersey"/>
    <s v="Newark"/>
    <x v="5"/>
    <n v="32"/>
    <n v="61"/>
    <n v="1952"/>
    <n v="976"/>
    <n v="0.5"/>
    <s v="Online"/>
  </r>
  <r>
    <s v="Kohl's"/>
    <n v="1185732"/>
    <x v="230"/>
    <s v="Northeast"/>
    <s v="New Jersey"/>
    <s v="Newark"/>
    <x v="0"/>
    <n v="34"/>
    <n v="133"/>
    <n v="4522"/>
    <n v="2261"/>
    <n v="0.5"/>
    <s v="Online"/>
  </r>
  <r>
    <s v="Kohl's"/>
    <n v="1185732"/>
    <x v="230"/>
    <s v="Northeast"/>
    <s v="New Jersey"/>
    <s v="Newark"/>
    <x v="1"/>
    <n v="33"/>
    <n v="51"/>
    <n v="1683"/>
    <n v="774.18"/>
    <n v="0.45999999999999996"/>
    <s v="Online"/>
  </r>
  <r>
    <s v="Kohl's"/>
    <n v="1185732"/>
    <x v="230"/>
    <s v="Northeast"/>
    <s v="New Jersey"/>
    <s v="Newark"/>
    <x v="2"/>
    <n v="24"/>
    <n v="51"/>
    <n v="1224"/>
    <n v="612"/>
    <n v="0.5"/>
    <s v="Online"/>
  </r>
  <r>
    <s v="Kohl's"/>
    <n v="1185732"/>
    <x v="230"/>
    <s v="Northeast"/>
    <s v="New Jersey"/>
    <s v="Newark"/>
    <x v="3"/>
    <n v="27"/>
    <n v="27"/>
    <n v="729"/>
    <n v="371.79"/>
    <n v="0.51"/>
    <s v="Online"/>
  </r>
  <r>
    <s v="Kohl's"/>
    <n v="1185732"/>
    <x v="230"/>
    <s v="Northeast"/>
    <s v="New Jersey"/>
    <s v="Newark"/>
    <x v="4"/>
    <n v="44"/>
    <n v="27"/>
    <n v="1188"/>
    <n v="522.72"/>
    <n v="0.44"/>
    <s v="Online"/>
  </r>
  <r>
    <s v="Kohl's"/>
    <n v="1185732"/>
    <x v="230"/>
    <s v="Northeast"/>
    <s v="New Jersey"/>
    <s v="Newark"/>
    <x v="5"/>
    <n v="33"/>
    <n v="68"/>
    <n v="2244"/>
    <n v="1211.76"/>
    <n v="0.54"/>
    <s v="Online"/>
  </r>
  <r>
    <s v="Kohl's"/>
    <n v="1185732"/>
    <x v="259"/>
    <s v="Northeast"/>
    <s v="New Jersey"/>
    <s v="Newark"/>
    <x v="0"/>
    <n v="48"/>
    <n v="130"/>
    <n v="6240"/>
    <n v="2932.7999999999997"/>
    <n v="0.47"/>
    <s v="Online"/>
  </r>
  <r>
    <s v="Kohl's"/>
    <n v="1185732"/>
    <x v="259"/>
    <s v="Northeast"/>
    <s v="New Jersey"/>
    <s v="Newark"/>
    <x v="1"/>
    <n v="41"/>
    <n v="68"/>
    <n v="2788"/>
    <n v="1394"/>
    <n v="0.5"/>
    <s v="Online"/>
  </r>
  <r>
    <s v="Kohl's"/>
    <n v="1185732"/>
    <x v="259"/>
    <s v="Northeast"/>
    <s v="New Jersey"/>
    <s v="Newark"/>
    <x v="2"/>
    <n v="38"/>
    <n v="75"/>
    <n v="2850"/>
    <n v="1425"/>
    <n v="0.5"/>
    <s v="Online"/>
  </r>
  <r>
    <s v="Kohl's"/>
    <n v="1185732"/>
    <x v="259"/>
    <s v="Northeast"/>
    <s v="New Jersey"/>
    <s v="Newark"/>
    <x v="3"/>
    <n v="38"/>
    <n v="56"/>
    <n v="2128"/>
    <n v="1064"/>
    <n v="0.5"/>
    <s v="Online"/>
  </r>
  <r>
    <s v="Kohl's"/>
    <n v="1185732"/>
    <x v="259"/>
    <s v="Northeast"/>
    <s v="New Jersey"/>
    <s v="Newark"/>
    <x v="4"/>
    <n v="47"/>
    <n v="68"/>
    <n v="3196"/>
    <n v="1310.3599999999999"/>
    <n v="0.41"/>
    <s v="Online"/>
  </r>
  <r>
    <s v="Kohl's"/>
    <n v="1185732"/>
    <x v="259"/>
    <s v="Northeast"/>
    <s v="New Jersey"/>
    <s v="Newark"/>
    <x v="5"/>
    <n v="51"/>
    <n v="102"/>
    <n v="5202"/>
    <n v="2705.04"/>
    <n v="0.52"/>
    <s v="Online"/>
  </r>
  <r>
    <s v="Kohl's"/>
    <n v="1185732"/>
    <x v="292"/>
    <s v="Northeast"/>
    <s v="New Jersey"/>
    <s v="Newark"/>
    <x v="0"/>
    <n v="45"/>
    <n v="156"/>
    <n v="7020"/>
    <n v="3229.2"/>
    <n v="0.45999999999999996"/>
    <s v="Online"/>
  </r>
  <r>
    <s v="Kohl's"/>
    <n v="1185732"/>
    <x v="292"/>
    <s v="Northeast"/>
    <s v="New Jersey"/>
    <s v="Newark"/>
    <x v="1"/>
    <n v="44"/>
    <n v="105"/>
    <n v="4620"/>
    <n v="2125.1999999999998"/>
    <n v="0.45999999999999996"/>
    <s v="Online"/>
  </r>
  <r>
    <s v="Kohl's"/>
    <n v="1185732"/>
    <x v="292"/>
    <s v="Northeast"/>
    <s v="New Jersey"/>
    <s v="Newark"/>
    <x v="2"/>
    <n v="38"/>
    <n v="69"/>
    <n v="2622"/>
    <n v="1389.66"/>
    <n v="0.53"/>
    <s v="Online"/>
  </r>
  <r>
    <s v="Kohl's"/>
    <n v="1185732"/>
    <x v="292"/>
    <s v="Northeast"/>
    <s v="New Jersey"/>
    <s v="Newark"/>
    <x v="3"/>
    <n v="39"/>
    <n v="65"/>
    <n v="2535"/>
    <n v="1368.9"/>
    <n v="0.54"/>
    <s v="Online"/>
  </r>
  <r>
    <s v="Kohl's"/>
    <n v="1185732"/>
    <x v="292"/>
    <s v="Northeast"/>
    <s v="New Jersey"/>
    <s v="Newark"/>
    <x v="4"/>
    <n v="46"/>
    <n v="65"/>
    <n v="2990"/>
    <n v="1345.4999999999998"/>
    <n v="0.44999999999999996"/>
    <s v="Online"/>
  </r>
  <r>
    <s v="Kohl's"/>
    <n v="1185732"/>
    <x v="292"/>
    <s v="Northeast"/>
    <s v="New Jersey"/>
    <s v="Newark"/>
    <x v="5"/>
    <n v="50"/>
    <n v="120"/>
    <n v="6000"/>
    <n v="3000"/>
    <n v="0.5"/>
    <s v="Online"/>
  </r>
  <r>
    <s v="Kohl's"/>
    <n v="1185732"/>
    <x v="320"/>
    <s v="Northeast"/>
    <s v="New Jersey"/>
    <s v="Newark"/>
    <x v="0"/>
    <n v="47"/>
    <n v="188"/>
    <n v="8836"/>
    <n v="4152.92"/>
    <n v="0.47"/>
    <s v="Online"/>
  </r>
  <r>
    <s v="Kohl's"/>
    <n v="1185732"/>
    <x v="320"/>
    <s v="Northeast"/>
    <s v="New Jersey"/>
    <s v="Newark"/>
    <x v="1"/>
    <n v="42"/>
    <n v="98"/>
    <n v="4116"/>
    <n v="2058"/>
    <n v="0.5"/>
    <s v="Online"/>
  </r>
  <r>
    <s v="Kohl's"/>
    <n v="1185732"/>
    <x v="320"/>
    <s v="Northeast"/>
    <s v="New Jersey"/>
    <s v="Newark"/>
    <x v="2"/>
    <n v="37"/>
    <n v="81"/>
    <n v="2997"/>
    <n v="1558.44"/>
    <n v="0.52"/>
    <s v="Online"/>
  </r>
  <r>
    <s v="Kohl's"/>
    <n v="1185732"/>
    <x v="320"/>
    <s v="Northeast"/>
    <s v="New Jersey"/>
    <s v="Newark"/>
    <x v="3"/>
    <n v="36"/>
    <n v="63"/>
    <n v="2268"/>
    <n v="1224.72"/>
    <n v="0.54"/>
    <s v="Online"/>
  </r>
  <r>
    <s v="Kohl's"/>
    <n v="1185732"/>
    <x v="320"/>
    <s v="Northeast"/>
    <s v="New Jersey"/>
    <s v="Newark"/>
    <x v="4"/>
    <n v="48"/>
    <n v="74"/>
    <n v="3552"/>
    <n v="1527.36"/>
    <n v="0.43"/>
    <s v="Online"/>
  </r>
  <r>
    <s v="Kohl's"/>
    <n v="1185732"/>
    <x v="320"/>
    <s v="Northeast"/>
    <s v="New Jersey"/>
    <s v="Newark"/>
    <x v="5"/>
    <n v="54"/>
    <n v="131"/>
    <n v="7074"/>
    <n v="3749.2200000000003"/>
    <n v="0.53"/>
    <s v="Online"/>
  </r>
  <r>
    <s v="Kohl's"/>
    <n v="1185732"/>
    <x v="352"/>
    <s v="Northeast"/>
    <s v="New Jersey"/>
    <s v="Newark"/>
    <x v="0"/>
    <n v="47"/>
    <n v="180"/>
    <n v="8460"/>
    <n v="4060.7999999999997"/>
    <n v="0.48"/>
    <s v="Online"/>
  </r>
  <r>
    <s v="Kohl's"/>
    <n v="1185732"/>
    <x v="352"/>
    <s v="Northeast"/>
    <s v="New Jersey"/>
    <s v="Newark"/>
    <x v="1"/>
    <n v="42"/>
    <n v="101"/>
    <n v="4242"/>
    <n v="1993.7399999999998"/>
    <n v="0.47"/>
    <s v="Online"/>
  </r>
  <r>
    <s v="Kohl's"/>
    <n v="1185732"/>
    <x v="352"/>
    <s v="Northeast"/>
    <s v="New Jersey"/>
    <s v="Newark"/>
    <x v="2"/>
    <n v="37"/>
    <n v="75"/>
    <n v="2775"/>
    <n v="1498.5"/>
    <n v="0.54"/>
    <s v="Online"/>
  </r>
  <r>
    <s v="Kohl's"/>
    <n v="1185732"/>
    <x v="352"/>
    <s v="Northeast"/>
    <s v="New Jersey"/>
    <s v="Newark"/>
    <x v="3"/>
    <n v="36"/>
    <n v="52"/>
    <n v="1872"/>
    <n v="954.72"/>
    <n v="0.51"/>
    <s v="Online"/>
  </r>
  <r>
    <s v="Kohl's"/>
    <n v="1185732"/>
    <x v="352"/>
    <s v="Northeast"/>
    <s v="New Jersey"/>
    <s v="Newark"/>
    <x v="4"/>
    <n v="46"/>
    <n v="46"/>
    <n v="2116"/>
    <n v="909.88"/>
    <n v="0.43"/>
    <s v="Online"/>
  </r>
  <r>
    <s v="Kohl's"/>
    <n v="1185732"/>
    <x v="352"/>
    <s v="Northeast"/>
    <s v="New Jersey"/>
    <s v="Newark"/>
    <x v="5"/>
    <n v="52"/>
    <n v="105"/>
    <n v="5460"/>
    <n v="2893.8"/>
    <n v="0.53"/>
    <s v="Online"/>
  </r>
  <r>
    <s v="Kohl's"/>
    <n v="1185732"/>
    <x v="382"/>
    <s v="Northeast"/>
    <s v="New Jersey"/>
    <s v="Newark"/>
    <x v="0"/>
    <n v="46"/>
    <n v="124"/>
    <n v="5704"/>
    <n v="2794.96"/>
    <n v="0.49"/>
    <s v="Online"/>
  </r>
  <r>
    <s v="Kohl's"/>
    <n v="1185732"/>
    <x v="382"/>
    <s v="Northeast"/>
    <s v="New Jersey"/>
    <s v="Newark"/>
    <x v="1"/>
    <n v="41"/>
    <n v="72"/>
    <n v="2952"/>
    <n v="1476"/>
    <n v="0.5"/>
    <s v="Online"/>
  </r>
  <r>
    <s v="Kohl's"/>
    <n v="1185732"/>
    <x v="382"/>
    <s v="Northeast"/>
    <s v="New Jersey"/>
    <s v="Newark"/>
    <x v="2"/>
    <n v="39"/>
    <n v="51"/>
    <n v="1989"/>
    <n v="1054.17"/>
    <n v="0.53"/>
    <s v="Online"/>
  </r>
  <r>
    <s v="Kohl's"/>
    <n v="1185732"/>
    <x v="382"/>
    <s v="Northeast"/>
    <s v="New Jersey"/>
    <s v="Newark"/>
    <x v="3"/>
    <n v="37"/>
    <n v="38"/>
    <n v="1406"/>
    <n v="745.18000000000006"/>
    <n v="0.53"/>
    <s v="Online"/>
  </r>
  <r>
    <s v="Kohl's"/>
    <n v="1185732"/>
    <x v="382"/>
    <s v="Northeast"/>
    <s v="New Jersey"/>
    <s v="Newark"/>
    <x v="4"/>
    <n v="47"/>
    <n v="41"/>
    <n v="1927"/>
    <n v="790.06999999999994"/>
    <n v="0.41"/>
    <s v="Online"/>
  </r>
  <r>
    <s v="Kohl's"/>
    <n v="1185732"/>
    <x v="382"/>
    <s v="Northeast"/>
    <s v="New Jersey"/>
    <s v="Newark"/>
    <x v="5"/>
    <n v="50"/>
    <n v="73"/>
    <n v="3650"/>
    <n v="1934.5"/>
    <n v="0.53"/>
    <s v="Online"/>
  </r>
  <r>
    <s v="Kohl's"/>
    <n v="1185732"/>
    <x v="414"/>
    <s v="Northeast"/>
    <s v="New Jersey"/>
    <s v="Newark"/>
    <x v="0"/>
    <n v="53"/>
    <n v="119"/>
    <n v="6307"/>
    <n v="2901.22"/>
    <n v="0.45999999999999996"/>
    <s v="Online"/>
  </r>
  <r>
    <s v="Kohl's"/>
    <n v="1185732"/>
    <x v="414"/>
    <s v="Northeast"/>
    <s v="New Jersey"/>
    <s v="Newark"/>
    <x v="1"/>
    <n v="48"/>
    <n v="63"/>
    <n v="3024"/>
    <n v="1512"/>
    <n v="0.5"/>
    <s v="Online"/>
  </r>
  <r>
    <s v="Kohl's"/>
    <n v="1185732"/>
    <x v="414"/>
    <s v="Northeast"/>
    <s v="New Jersey"/>
    <s v="Newark"/>
    <x v="2"/>
    <n v="46"/>
    <n v="42"/>
    <n v="1932"/>
    <n v="966"/>
    <n v="0.5"/>
    <s v="Online"/>
  </r>
  <r>
    <s v="Kohl's"/>
    <n v="1185732"/>
    <x v="414"/>
    <s v="Northeast"/>
    <s v="New Jersey"/>
    <s v="Newark"/>
    <x v="3"/>
    <n v="48"/>
    <n v="31"/>
    <n v="1488"/>
    <n v="773.76"/>
    <n v="0.52"/>
    <s v="Online"/>
  </r>
  <r>
    <s v="Kohl's"/>
    <n v="1185732"/>
    <x v="414"/>
    <s v="Northeast"/>
    <s v="New Jersey"/>
    <s v="Newark"/>
    <x v="4"/>
    <n v="58"/>
    <n v="38"/>
    <n v="2204"/>
    <n v="903.64"/>
    <n v="0.41"/>
    <s v="Online"/>
  </r>
  <r>
    <s v="Sports Direct"/>
    <n v="1185732"/>
    <x v="414"/>
    <s v="Northeast"/>
    <s v="New Jersey"/>
    <s v="Newark"/>
    <x v="5"/>
    <n v="62"/>
    <n v="68"/>
    <n v="4216"/>
    <n v="2234.48"/>
    <n v="0.53"/>
    <s v="Online"/>
  </r>
  <r>
    <s v="Sports Direct"/>
    <n v="1185732"/>
    <x v="444"/>
    <s v="Northeast"/>
    <s v="New Jersey"/>
    <s v="Newark"/>
    <x v="0"/>
    <n v="59"/>
    <n v="108"/>
    <n v="6372"/>
    <n v="3058.56"/>
    <n v="0.48"/>
    <s v="Online"/>
  </r>
  <r>
    <s v="Sports Direct"/>
    <n v="1185732"/>
    <x v="444"/>
    <s v="Northeast"/>
    <s v="New Jersey"/>
    <s v="Newark"/>
    <x v="1"/>
    <n v="46"/>
    <n v="80"/>
    <n v="3680"/>
    <n v="1803.2"/>
    <n v="0.49"/>
    <s v="Online"/>
  </r>
  <r>
    <s v="Sports Direct"/>
    <n v="1185732"/>
    <x v="444"/>
    <s v="Northeast"/>
    <s v="New Jersey"/>
    <s v="Newark"/>
    <x v="2"/>
    <n v="48"/>
    <n v="68"/>
    <n v="3264"/>
    <n v="1664.64"/>
    <n v="0.51"/>
    <s v="Online"/>
  </r>
  <r>
    <s v="Sports Direct"/>
    <n v="1185732"/>
    <x v="444"/>
    <s v="Northeast"/>
    <s v="New Jersey"/>
    <s v="Newark"/>
    <x v="3"/>
    <n v="49"/>
    <n v="65"/>
    <n v="3185"/>
    <n v="1751.7500000000002"/>
    <n v="0.55000000000000004"/>
    <s v="Online"/>
  </r>
  <r>
    <s v="Sports Direct"/>
    <n v="1185732"/>
    <x v="444"/>
    <s v="Northeast"/>
    <s v="New Jersey"/>
    <s v="Newark"/>
    <x v="4"/>
    <n v="55"/>
    <n v="59"/>
    <n v="3245"/>
    <n v="1427.8"/>
    <n v="0.44"/>
    <s v="Online"/>
  </r>
  <r>
    <s v="Sports Direct"/>
    <n v="1185732"/>
    <x v="444"/>
    <s v="Northeast"/>
    <s v="New Jersey"/>
    <s v="Newark"/>
    <x v="5"/>
    <n v="59"/>
    <n v="91"/>
    <n v="5369"/>
    <n v="2845.57"/>
    <n v="0.53"/>
    <s v="Online"/>
  </r>
  <r>
    <s v="Sports Direct"/>
    <n v="1185732"/>
    <x v="473"/>
    <s v="Northeast"/>
    <s v="New Jersey"/>
    <s v="Newark"/>
    <x v="0"/>
    <n v="55"/>
    <n v="149"/>
    <n v="8195"/>
    <n v="3933.6"/>
    <n v="0.48"/>
    <s v="Online"/>
  </r>
  <r>
    <s v="Sports Direct"/>
    <n v="1185732"/>
    <x v="473"/>
    <s v="Northeast"/>
    <s v="New Jersey"/>
    <s v="Newark"/>
    <x v="1"/>
    <n v="49"/>
    <n v="105"/>
    <n v="5145"/>
    <n v="2469.6"/>
    <n v="0.48"/>
    <s v="Online"/>
  </r>
  <r>
    <s v="Sports Direct"/>
    <n v="1185732"/>
    <x v="473"/>
    <s v="Northeast"/>
    <s v="New Jersey"/>
    <s v="Newark"/>
    <x v="2"/>
    <n v="49"/>
    <n v="91"/>
    <n v="4459"/>
    <n v="2229.5"/>
    <n v="0.5"/>
    <s v="Online"/>
  </r>
  <r>
    <s v="Sports Direct"/>
    <n v="1185732"/>
    <x v="473"/>
    <s v="Northeast"/>
    <s v="New Jersey"/>
    <s v="Newark"/>
    <x v="3"/>
    <n v="47"/>
    <n v="83"/>
    <n v="3901"/>
    <n v="1989.51"/>
    <n v="0.51"/>
    <s v="Online"/>
  </r>
  <r>
    <s v="Sports Direct"/>
    <n v="1185732"/>
    <x v="473"/>
    <s v="Northeast"/>
    <s v="New Jersey"/>
    <s v="Newark"/>
    <x v="4"/>
    <n v="55"/>
    <n v="83"/>
    <n v="4565"/>
    <n v="2054.25"/>
    <n v="0.44999999999999996"/>
    <s v="Online"/>
  </r>
  <r>
    <s v="Sports Direct"/>
    <n v="1185732"/>
    <x v="473"/>
    <s v="Northeast"/>
    <s v="New Jersey"/>
    <s v="Newark"/>
    <x v="5"/>
    <n v="59"/>
    <n v="101"/>
    <n v="5959"/>
    <n v="3217.86"/>
    <n v="0.54"/>
    <s v="Online"/>
  </r>
  <r>
    <s v="Sports Direct"/>
    <n v="1185732"/>
    <x v="171"/>
    <s v="Northeast"/>
    <s v="New Jersey"/>
    <s v="Newark"/>
    <x v="0"/>
    <n v="38"/>
    <n v="125"/>
    <n v="4750"/>
    <n v="2422.5"/>
    <n v="0.51"/>
    <s v="Online"/>
  </r>
  <r>
    <s v="Sports Direct"/>
    <n v="1185732"/>
    <x v="171"/>
    <s v="Northeast"/>
    <s v="New Jersey"/>
    <s v="Newark"/>
    <x v="1"/>
    <n v="37"/>
    <n v="87"/>
    <n v="3219"/>
    <n v="1673.88"/>
    <n v="0.52"/>
    <s v="Online"/>
  </r>
  <r>
    <s v="Sports Direct"/>
    <n v="1185732"/>
    <x v="171"/>
    <s v="Northeast"/>
    <s v="New Jersey"/>
    <s v="Newark"/>
    <x v="2"/>
    <n v="28"/>
    <n v="90"/>
    <n v="2520"/>
    <n v="1008"/>
    <n v="0.4"/>
    <s v="Online"/>
  </r>
  <r>
    <s v="Sports Direct"/>
    <n v="1185732"/>
    <x v="171"/>
    <s v="Northeast"/>
    <s v="New Jersey"/>
    <s v="Newark"/>
    <x v="3"/>
    <n v="33"/>
    <n v="42"/>
    <n v="1386"/>
    <n v="609.84"/>
    <n v="0.44"/>
    <s v="Online"/>
  </r>
  <r>
    <s v="Sports Direct"/>
    <n v="1185732"/>
    <x v="171"/>
    <s v="Northeast"/>
    <s v="New Jersey"/>
    <s v="Newark"/>
    <x v="4"/>
    <n v="49"/>
    <n v="60"/>
    <n v="2940"/>
    <n v="1205.3999999999999"/>
    <n v="0.41"/>
    <s v="Online"/>
  </r>
  <r>
    <s v="Sports Direct"/>
    <n v="1185732"/>
    <x v="171"/>
    <s v="Northeast"/>
    <s v="New Jersey"/>
    <s v="Newark"/>
    <x v="5"/>
    <n v="37"/>
    <n v="81"/>
    <n v="2997"/>
    <n v="1498.5"/>
    <n v="0.5"/>
    <s v="Online"/>
  </r>
  <r>
    <s v="Sports Direct"/>
    <n v="1185732"/>
    <x v="200"/>
    <s v="Northeast"/>
    <s v="New Jersey"/>
    <s v="Newark"/>
    <x v="0"/>
    <n v="39"/>
    <n v="149"/>
    <n v="5811"/>
    <n v="2905.5"/>
    <n v="0.5"/>
    <s v="Online"/>
  </r>
  <r>
    <s v="Sports Direct"/>
    <n v="1185732"/>
    <x v="200"/>
    <s v="Northeast"/>
    <s v="New Jersey"/>
    <s v="Newark"/>
    <x v="1"/>
    <n v="37"/>
    <n v="54"/>
    <n v="1998"/>
    <n v="999"/>
    <n v="0.5"/>
    <s v="Online"/>
  </r>
  <r>
    <s v="Sports Direct"/>
    <n v="1185732"/>
    <x v="200"/>
    <s v="Northeast"/>
    <s v="New Jersey"/>
    <s v="Newark"/>
    <x v="2"/>
    <n v="29"/>
    <n v="65"/>
    <n v="1885"/>
    <n v="848.24999999999989"/>
    <n v="0.44999999999999996"/>
    <s v="Online"/>
  </r>
  <r>
    <s v="Sports Direct"/>
    <n v="1185732"/>
    <x v="200"/>
    <s v="Northeast"/>
    <s v="Connecticut"/>
    <s v="Hartford"/>
    <x v="3"/>
    <n v="32"/>
    <n v="34"/>
    <n v="1088"/>
    <n v="478.72"/>
    <n v="0.44"/>
    <s v="Online"/>
  </r>
  <r>
    <s v="Sports Direct"/>
    <n v="1185732"/>
    <x v="200"/>
    <s v="Northeast"/>
    <s v="Connecticut"/>
    <s v="Hartford"/>
    <x v="4"/>
    <n v="49"/>
    <n v="60"/>
    <n v="2940"/>
    <n v="1293.5999999999999"/>
    <n v="0.44"/>
    <s v="Online"/>
  </r>
  <r>
    <s v="Sports Direct"/>
    <n v="1185732"/>
    <x v="200"/>
    <s v="Northeast"/>
    <s v="Connecticut"/>
    <s v="Hartford"/>
    <x v="5"/>
    <n v="39"/>
    <n v="84"/>
    <n v="3276"/>
    <n v="1474.1999999999998"/>
    <n v="0.44999999999999996"/>
    <s v="Online"/>
  </r>
  <r>
    <s v="Sports Direct"/>
    <n v="1185732"/>
    <x v="705"/>
    <s v="Northeast"/>
    <s v="Connecticut"/>
    <s v="Hartford"/>
    <x v="0"/>
    <n v="39"/>
    <n v="130"/>
    <n v="5070"/>
    <n v="2535"/>
    <n v="0.5"/>
    <s v="Online"/>
  </r>
  <r>
    <s v="Sports Direct"/>
    <n v="1185732"/>
    <x v="705"/>
    <s v="Northeast"/>
    <s v="Connecticut"/>
    <s v="Hartford"/>
    <x v="1"/>
    <n v="38"/>
    <n v="56"/>
    <n v="2128"/>
    <n v="1149.1200000000001"/>
    <n v="0.54"/>
    <s v="Online"/>
  </r>
  <r>
    <s v="Sports Direct"/>
    <n v="1185732"/>
    <x v="705"/>
    <s v="Northeast"/>
    <s v="Connecticut"/>
    <s v="Hartford"/>
    <x v="2"/>
    <n v="29"/>
    <n v="68"/>
    <n v="1972"/>
    <n v="887.39999999999986"/>
    <n v="0.44999999999999996"/>
    <s v="Online"/>
  </r>
  <r>
    <s v="Sports Direct"/>
    <n v="1185732"/>
    <x v="705"/>
    <s v="Northeast"/>
    <s v="Connecticut"/>
    <s v="Hartford"/>
    <x v="3"/>
    <n v="32"/>
    <n v="30"/>
    <n v="960"/>
    <n v="403.2"/>
    <n v="0.42"/>
    <s v="Online"/>
  </r>
  <r>
    <s v="Sports Direct"/>
    <n v="1185732"/>
    <x v="705"/>
    <s v="Northeast"/>
    <s v="Connecticut"/>
    <s v="Hartford"/>
    <x v="4"/>
    <n v="48"/>
    <n v="39"/>
    <n v="1872"/>
    <n v="748.80000000000007"/>
    <n v="0.4"/>
    <s v="Online"/>
  </r>
  <r>
    <s v="Sports Direct"/>
    <n v="1185732"/>
    <x v="705"/>
    <s v="Northeast"/>
    <s v="Connecticut"/>
    <s v="Hartford"/>
    <x v="5"/>
    <n v="38"/>
    <n v="73"/>
    <n v="2774"/>
    <n v="1359.26"/>
    <n v="0.49"/>
    <s v="Online"/>
  </r>
  <r>
    <s v="Sports Direct"/>
    <n v="1185732"/>
    <x v="722"/>
    <s v="Northeast"/>
    <s v="Connecticut"/>
    <s v="Hartford"/>
    <x v="0"/>
    <n v="36"/>
    <n v="150"/>
    <n v="5400"/>
    <n v="2700"/>
    <n v="0.5"/>
    <s v="Online"/>
  </r>
  <r>
    <s v="Sports Direct"/>
    <n v="1185732"/>
    <x v="722"/>
    <s v="Northeast"/>
    <s v="Connecticut"/>
    <s v="Hartford"/>
    <x v="1"/>
    <n v="38"/>
    <n v="58"/>
    <n v="2204"/>
    <n v="1212.2"/>
    <n v="0.55000000000000004"/>
    <s v="Online"/>
  </r>
  <r>
    <s v="Sports Direct"/>
    <n v="1185732"/>
    <x v="722"/>
    <s v="Northeast"/>
    <s v="Connecticut"/>
    <s v="Hartford"/>
    <x v="2"/>
    <n v="29"/>
    <n v="56"/>
    <n v="1624"/>
    <n v="698.31999999999994"/>
    <n v="0.43"/>
    <s v="Online"/>
  </r>
  <r>
    <s v="Sports Direct"/>
    <n v="1185732"/>
    <x v="722"/>
    <s v="Northeast"/>
    <s v="Connecticut"/>
    <s v="Hartford"/>
    <x v="3"/>
    <n v="32"/>
    <n v="38"/>
    <n v="1216"/>
    <n v="547.19999999999993"/>
    <n v="0.44999999999999996"/>
    <s v="Online"/>
  </r>
  <r>
    <s v="Sports Direct"/>
    <n v="1185732"/>
    <x v="722"/>
    <s v="Northeast"/>
    <s v="Connecticut"/>
    <s v="Hartford"/>
    <x v="4"/>
    <n v="46"/>
    <n v="35"/>
    <n v="1610"/>
    <n v="724.49999999999989"/>
    <n v="0.44999999999999996"/>
    <s v="Online"/>
  </r>
  <r>
    <s v="Sports Direct"/>
    <n v="1185732"/>
    <x v="722"/>
    <s v="Northeast"/>
    <s v="Connecticut"/>
    <s v="Hartford"/>
    <x v="5"/>
    <n v="36"/>
    <n v="69"/>
    <n v="2484"/>
    <n v="1242"/>
    <n v="0.5"/>
    <s v="Online"/>
  </r>
  <r>
    <s v="Sports Direct"/>
    <n v="1185732"/>
    <x v="256"/>
    <s v="Northeast"/>
    <s v="Connecticut"/>
    <s v="Hartford"/>
    <x v="0"/>
    <n v="54"/>
    <n v="142"/>
    <n v="7668"/>
    <n v="3910.6800000000003"/>
    <n v="0.51"/>
    <s v="Online"/>
  </r>
  <r>
    <s v="Sports Direct"/>
    <n v="1185732"/>
    <x v="256"/>
    <s v="Northeast"/>
    <s v="Connecticut"/>
    <s v="Hartford"/>
    <x v="1"/>
    <n v="48"/>
    <n v="73"/>
    <n v="3504"/>
    <n v="1857.1200000000001"/>
    <n v="0.53"/>
    <s v="Online"/>
  </r>
  <r>
    <s v="Sports Direct"/>
    <n v="1185732"/>
    <x v="256"/>
    <s v="Northeast"/>
    <s v="Connecticut"/>
    <s v="Hartford"/>
    <x v="2"/>
    <n v="43"/>
    <n v="74"/>
    <n v="3182"/>
    <n v="1272.8000000000002"/>
    <n v="0.4"/>
    <s v="Online"/>
  </r>
  <r>
    <s v="Sports Direct"/>
    <n v="1185732"/>
    <x v="256"/>
    <s v="Northeast"/>
    <s v="Connecticut"/>
    <s v="Hartford"/>
    <x v="3"/>
    <n v="44"/>
    <n v="63"/>
    <n v="2772"/>
    <n v="1136.52"/>
    <n v="0.41"/>
    <s v="Online"/>
  </r>
  <r>
    <s v="Sports Direct"/>
    <n v="1185732"/>
    <x v="256"/>
    <s v="Northeast"/>
    <s v="Connecticut"/>
    <s v="Hartford"/>
    <x v="4"/>
    <n v="50"/>
    <n v="70"/>
    <n v="3500"/>
    <n v="1540"/>
    <n v="0.44"/>
    <s v="Online"/>
  </r>
  <r>
    <s v="Sports Direct"/>
    <n v="1185732"/>
    <x v="256"/>
    <s v="Northeast"/>
    <s v="Connecticut"/>
    <s v="Hartford"/>
    <x v="5"/>
    <n v="55"/>
    <n v="113"/>
    <n v="6215"/>
    <n v="3045.35"/>
    <n v="0.49"/>
    <s v="Online"/>
  </r>
  <r>
    <s v="Sports Direct"/>
    <n v="1185732"/>
    <x v="289"/>
    <s v="Northeast"/>
    <s v="Connecticut"/>
    <s v="Hartford"/>
    <x v="0"/>
    <n v="50"/>
    <n v="175"/>
    <n v="8750"/>
    <n v="4812.5"/>
    <n v="0.55000000000000004"/>
    <s v="Online"/>
  </r>
  <r>
    <s v="Sports Direct"/>
    <n v="1185732"/>
    <x v="289"/>
    <s v="Northeast"/>
    <s v="Connecticut"/>
    <s v="Hartford"/>
    <x v="1"/>
    <n v="48"/>
    <n v="94"/>
    <n v="4512"/>
    <n v="2256"/>
    <n v="0.5"/>
    <s v="Online"/>
  </r>
  <r>
    <s v="Sports Direct"/>
    <n v="1185732"/>
    <x v="289"/>
    <s v="Northeast"/>
    <s v="Connecticut"/>
    <s v="Hartford"/>
    <x v="2"/>
    <n v="42"/>
    <n v="87"/>
    <n v="3654"/>
    <n v="1644.2999999999997"/>
    <n v="0.44999999999999996"/>
    <s v="Online"/>
  </r>
  <r>
    <s v="Sports Direct"/>
    <n v="1185732"/>
    <x v="289"/>
    <s v="Northeast"/>
    <s v="Connecticut"/>
    <s v="Hartford"/>
    <x v="3"/>
    <n v="42"/>
    <n v="80"/>
    <n v="3360"/>
    <n v="1411.2"/>
    <n v="0.42"/>
    <s v="Online"/>
  </r>
  <r>
    <s v="Sports Direct"/>
    <n v="1185732"/>
    <x v="289"/>
    <s v="Northeast"/>
    <s v="Connecticut"/>
    <s v="Hartford"/>
    <x v="4"/>
    <n v="53"/>
    <n v="74"/>
    <n v="3922"/>
    <n v="1725.68"/>
    <n v="0.44"/>
    <s v="Online"/>
  </r>
  <r>
    <s v="Sports Direct"/>
    <n v="1185732"/>
    <x v="289"/>
    <s v="Northeast"/>
    <s v="Connecticut"/>
    <s v="Hartford"/>
    <x v="5"/>
    <n v="56"/>
    <n v="123"/>
    <n v="6888"/>
    <n v="3375.12"/>
    <n v="0.49"/>
    <s v="Online"/>
  </r>
  <r>
    <s v="Sports Direct"/>
    <n v="1185732"/>
    <x v="317"/>
    <s v="Northeast"/>
    <s v="Connecticut"/>
    <s v="Hartford"/>
    <x v="0"/>
    <n v="54"/>
    <n v="189"/>
    <n v="10206"/>
    <n v="5511.2400000000007"/>
    <n v="0.54"/>
    <s v="Online"/>
  </r>
  <r>
    <s v="Sports Direct"/>
    <n v="1185732"/>
    <x v="317"/>
    <s v="Northeast"/>
    <s v="Connecticut"/>
    <s v="Hartford"/>
    <x v="1"/>
    <n v="48"/>
    <n v="112"/>
    <n v="5376"/>
    <n v="2849.28"/>
    <n v="0.53"/>
    <s v="Online"/>
  </r>
  <r>
    <s v="Sports Direct"/>
    <n v="1185732"/>
    <x v="317"/>
    <s v="Northeast"/>
    <s v="Connecticut"/>
    <s v="Hartford"/>
    <x v="2"/>
    <n v="44"/>
    <n v="81"/>
    <n v="3564"/>
    <n v="1568.16"/>
    <n v="0.44"/>
    <s v="Online"/>
  </r>
  <r>
    <s v="Sports Direct"/>
    <n v="1185732"/>
    <x v="317"/>
    <s v="Northeast"/>
    <s v="Connecticut"/>
    <s v="Hartford"/>
    <x v="3"/>
    <n v="42"/>
    <n v="80"/>
    <n v="3360"/>
    <n v="1478.4"/>
    <n v="0.44"/>
    <s v="Online"/>
  </r>
  <r>
    <s v="Sports Direct"/>
    <n v="1185732"/>
    <x v="317"/>
    <s v="Northeast"/>
    <s v="Connecticut"/>
    <s v="Hartford"/>
    <x v="4"/>
    <n v="53"/>
    <n v="81"/>
    <n v="4293"/>
    <n v="1888.92"/>
    <n v="0.44"/>
    <s v="Online"/>
  </r>
  <r>
    <s v="Sports Direct"/>
    <n v="1185732"/>
    <x v="317"/>
    <s v="Northeast"/>
    <s v="Connecticut"/>
    <s v="Hartford"/>
    <x v="5"/>
    <n v="56"/>
    <n v="143"/>
    <n v="8008"/>
    <n v="3843.8399999999997"/>
    <n v="0.48"/>
    <s v="Online"/>
  </r>
  <r>
    <s v="Sports Direct"/>
    <n v="1185732"/>
    <x v="349"/>
    <s v="Northeast"/>
    <s v="Connecticut"/>
    <s v="Hartford"/>
    <x v="0"/>
    <n v="51"/>
    <n v="163"/>
    <n v="8313"/>
    <n v="4572.1500000000005"/>
    <n v="0.55000000000000004"/>
    <s v="Online"/>
  </r>
  <r>
    <s v="Sports Direct"/>
    <n v="1185732"/>
    <x v="349"/>
    <s v="Northeast"/>
    <s v="Connecticut"/>
    <s v="Hartford"/>
    <x v="1"/>
    <n v="48"/>
    <n v="108"/>
    <n v="5184"/>
    <n v="2851.2000000000003"/>
    <n v="0.55000000000000004"/>
    <s v="Online"/>
  </r>
  <r>
    <s v="Sports Direct"/>
    <n v="1185732"/>
    <x v="349"/>
    <s v="Northeast"/>
    <s v="Connecticut"/>
    <s v="Hartford"/>
    <x v="2"/>
    <n v="41"/>
    <n v="85"/>
    <n v="3485"/>
    <n v="1463.7"/>
    <n v="0.42"/>
    <s v="Online"/>
  </r>
  <r>
    <s v="Sports Direct"/>
    <n v="1185732"/>
    <x v="349"/>
    <s v="Northeast"/>
    <s v="Connecticut"/>
    <s v="Hartford"/>
    <x v="3"/>
    <n v="41"/>
    <n v="68"/>
    <n v="2788"/>
    <n v="1143.08"/>
    <n v="0.41"/>
    <s v="Online"/>
  </r>
  <r>
    <s v="Sports Direct"/>
    <n v="1185732"/>
    <x v="349"/>
    <s v="Northeast"/>
    <s v="Connecticut"/>
    <s v="Hartford"/>
    <x v="4"/>
    <n v="51"/>
    <n v="52"/>
    <n v="2652"/>
    <n v="1166.8800000000001"/>
    <n v="0.44"/>
    <s v="Online"/>
  </r>
  <r>
    <s v="Sports Direct"/>
    <n v="1185732"/>
    <x v="349"/>
    <s v="Northeast"/>
    <s v="Connecticut"/>
    <s v="Hartford"/>
    <x v="5"/>
    <n v="55"/>
    <n v="105"/>
    <n v="5775"/>
    <n v="2887.5"/>
    <n v="0.5"/>
    <s v="Online"/>
  </r>
  <r>
    <s v="Sports Direct"/>
    <n v="1185732"/>
    <x v="379"/>
    <s v="Northeast"/>
    <s v="Connecticut"/>
    <s v="Hartford"/>
    <x v="0"/>
    <n v="52"/>
    <n v="125"/>
    <n v="6500"/>
    <n v="3510.0000000000005"/>
    <n v="0.54"/>
    <s v="Online"/>
  </r>
  <r>
    <s v="Sports Direct"/>
    <n v="1185732"/>
    <x v="379"/>
    <s v="Northeast"/>
    <s v="Connecticut"/>
    <s v="Hartford"/>
    <x v="1"/>
    <n v="47"/>
    <n v="75"/>
    <n v="3525"/>
    <n v="1833"/>
    <n v="0.52"/>
    <s v="Online"/>
  </r>
  <r>
    <s v="Sports Direct"/>
    <n v="1185732"/>
    <x v="379"/>
    <s v="Northeast"/>
    <s v="Connecticut"/>
    <s v="Hartford"/>
    <x v="2"/>
    <n v="41"/>
    <n v="60"/>
    <n v="2460"/>
    <n v="1082.4000000000001"/>
    <n v="0.44"/>
    <s v="Online"/>
  </r>
  <r>
    <s v="Sports Direct"/>
    <n v="1185732"/>
    <x v="379"/>
    <s v="Northeast"/>
    <s v="Connecticut"/>
    <s v="Hartford"/>
    <x v="3"/>
    <n v="41"/>
    <n v="46"/>
    <n v="1886"/>
    <n v="848.69999999999993"/>
    <n v="0.44999999999999996"/>
    <s v="Online"/>
  </r>
  <r>
    <s v="Sports Direct"/>
    <n v="1185732"/>
    <x v="379"/>
    <s v="Northeast"/>
    <s v="Connecticut"/>
    <s v="Hartford"/>
    <x v="4"/>
    <n v="50"/>
    <n v="51"/>
    <n v="2550"/>
    <n v="1071"/>
    <n v="0.42"/>
    <s v="Online"/>
  </r>
  <r>
    <s v="Sports Direct"/>
    <n v="1185732"/>
    <x v="379"/>
    <s v="Northeast"/>
    <s v="Connecticut"/>
    <s v="Hartford"/>
    <x v="5"/>
    <n v="54"/>
    <n v="83"/>
    <n v="4482"/>
    <n v="2196.1799999999998"/>
    <n v="0.49"/>
    <s v="Online"/>
  </r>
  <r>
    <s v="Sports Direct"/>
    <n v="1185732"/>
    <x v="411"/>
    <s v="Northeast"/>
    <s v="Connecticut"/>
    <s v="Hartford"/>
    <x v="0"/>
    <n v="59"/>
    <n v="113"/>
    <n v="6667"/>
    <n v="3666.8500000000004"/>
    <n v="0.55000000000000004"/>
    <s v="Online"/>
  </r>
  <r>
    <s v="Sports Direct"/>
    <n v="1185732"/>
    <x v="411"/>
    <s v="Northeast"/>
    <s v="Connecticut"/>
    <s v="Hartford"/>
    <x v="1"/>
    <n v="52"/>
    <n v="72"/>
    <n v="3744"/>
    <n v="1872"/>
    <n v="0.5"/>
    <s v="Online"/>
  </r>
  <r>
    <s v="Sports Direct"/>
    <n v="1185732"/>
    <x v="411"/>
    <s v="Northeast"/>
    <s v="Connecticut"/>
    <s v="Hartford"/>
    <x v="2"/>
    <n v="53"/>
    <n v="49"/>
    <n v="2597"/>
    <n v="1116.71"/>
    <n v="0.43"/>
    <s v="Online"/>
  </r>
  <r>
    <s v="Sports Direct"/>
    <n v="1185732"/>
    <x v="411"/>
    <s v="Northeast"/>
    <s v="Connecticut"/>
    <s v="Hartford"/>
    <x v="3"/>
    <n v="50"/>
    <n v="38"/>
    <n v="1900"/>
    <n v="760"/>
    <n v="0.4"/>
    <s v="Online"/>
  </r>
  <r>
    <s v="Sports Direct"/>
    <n v="1185732"/>
    <x v="411"/>
    <s v="Northeast"/>
    <s v="Connecticut"/>
    <s v="Hartford"/>
    <x v="4"/>
    <n v="64"/>
    <n v="42"/>
    <n v="2688"/>
    <n v="1128.96"/>
    <n v="0.42"/>
    <s v="Online"/>
  </r>
  <r>
    <s v="Foot Locker"/>
    <n v="1185732"/>
    <x v="411"/>
    <s v="Northeast"/>
    <s v="Connecticut"/>
    <s v="Hartford"/>
    <x v="5"/>
    <n v="63"/>
    <n v="74"/>
    <n v="4662"/>
    <n v="2331"/>
    <n v="0.5"/>
    <s v="Online"/>
  </r>
  <r>
    <s v="Foot Locker"/>
    <n v="1185732"/>
    <x v="441"/>
    <s v="Northeast"/>
    <s v="Connecticut"/>
    <s v="Hartford"/>
    <x v="0"/>
    <n v="60"/>
    <n v="111"/>
    <n v="6660"/>
    <n v="3330"/>
    <n v="0.5"/>
    <s v="Online"/>
  </r>
  <r>
    <s v="Foot Locker"/>
    <n v="1185732"/>
    <x v="441"/>
    <s v="Northeast"/>
    <s v="Connecticut"/>
    <s v="Hartford"/>
    <x v="1"/>
    <n v="51"/>
    <n v="84"/>
    <n v="4284"/>
    <n v="2227.6800000000003"/>
    <n v="0.52"/>
    <s v="Online"/>
  </r>
  <r>
    <s v="Foot Locker"/>
    <n v="1185732"/>
    <x v="441"/>
    <s v="Northeast"/>
    <s v="Connecticut"/>
    <s v="Hartford"/>
    <x v="2"/>
    <n v="51"/>
    <n v="80"/>
    <n v="4080"/>
    <n v="1835.9999999999998"/>
    <n v="0.44999999999999996"/>
    <s v="Online"/>
  </r>
  <r>
    <s v="Foot Locker"/>
    <n v="1185732"/>
    <x v="441"/>
    <s v="Northeast"/>
    <s v="Connecticut"/>
    <s v="Hartford"/>
    <x v="3"/>
    <n v="50"/>
    <n v="80"/>
    <n v="4000"/>
    <n v="1680"/>
    <n v="0.42"/>
    <s v="Online"/>
  </r>
  <r>
    <s v="Foot Locker"/>
    <n v="1185732"/>
    <x v="441"/>
    <s v="Northeast"/>
    <s v="Connecticut"/>
    <s v="Hartford"/>
    <x v="4"/>
    <n v="60"/>
    <n v="68"/>
    <n v="4080"/>
    <n v="1795.2"/>
    <n v="0.44"/>
    <s v="Online"/>
  </r>
  <r>
    <s v="Foot Locker"/>
    <n v="1185732"/>
    <x v="441"/>
    <s v="Northeast"/>
    <s v="Connecticut"/>
    <s v="Hartford"/>
    <x v="5"/>
    <n v="67"/>
    <n v="95"/>
    <n v="6365"/>
    <n v="2991.5499999999997"/>
    <n v="0.47"/>
    <s v="Online"/>
  </r>
  <r>
    <s v="Foot Locker"/>
    <n v="1185732"/>
    <x v="470"/>
    <s v="Northeast"/>
    <s v="Connecticut"/>
    <s v="Hartford"/>
    <x v="0"/>
    <n v="59"/>
    <n v="150"/>
    <n v="8850"/>
    <n v="4513.5"/>
    <n v="0.51"/>
    <s v="Online"/>
  </r>
  <r>
    <s v="Foot Locker"/>
    <n v="1185732"/>
    <x v="470"/>
    <s v="Northeast"/>
    <s v="Connecticut"/>
    <s v="Hartford"/>
    <x v="1"/>
    <n v="51"/>
    <n v="101"/>
    <n v="5151"/>
    <n v="2627.01"/>
    <n v="0.51"/>
    <s v="Online"/>
  </r>
  <r>
    <s v="Foot Locker"/>
    <n v="1185732"/>
    <x v="470"/>
    <s v="Northeast"/>
    <s v="Connecticut"/>
    <s v="Hartford"/>
    <x v="2"/>
    <n v="50"/>
    <n v="88"/>
    <n v="4400"/>
    <n v="1979.9999999999998"/>
    <n v="0.44999999999999996"/>
    <s v="Online"/>
  </r>
  <r>
    <s v="Foot Locker"/>
    <n v="1185732"/>
    <x v="470"/>
    <s v="Northeast"/>
    <s v="Connecticut"/>
    <s v="Hartford"/>
    <x v="3"/>
    <n v="53"/>
    <n v="87"/>
    <n v="4611"/>
    <n v="1936.62"/>
    <n v="0.42"/>
    <s v="Online"/>
  </r>
  <r>
    <s v="Foot Locker"/>
    <n v="1185732"/>
    <x v="470"/>
    <s v="Northeast"/>
    <s v="Connecticut"/>
    <s v="Hartford"/>
    <x v="4"/>
    <n v="60"/>
    <n v="78"/>
    <n v="4680"/>
    <n v="2106"/>
    <n v="0.44999999999999996"/>
    <s v="Online"/>
  </r>
  <r>
    <s v="Foot Locker"/>
    <n v="1185732"/>
    <x v="470"/>
    <s v="Northeast"/>
    <s v="Connecticut"/>
    <s v="Hartford"/>
    <x v="5"/>
    <n v="67"/>
    <n v="112"/>
    <n v="7504"/>
    <n v="3451.8399999999997"/>
    <n v="0.45999999999999996"/>
    <s v="Online"/>
  </r>
  <r>
    <s v="Foot Locker"/>
    <n v="1185732"/>
    <x v="174"/>
    <s v="Northeast"/>
    <s v="Connecticut"/>
    <s v="Hartford"/>
    <x v="0"/>
    <n v="34"/>
    <n v="115"/>
    <n v="3910"/>
    <n v="1798.6"/>
    <n v="0.45999999999999996"/>
    <s v="Online"/>
  </r>
  <r>
    <s v="Foot Locker"/>
    <n v="1185732"/>
    <x v="174"/>
    <s v="Northeast"/>
    <s v="Connecticut"/>
    <s v="Hartford"/>
    <x v="1"/>
    <n v="34"/>
    <n v="63"/>
    <n v="2142"/>
    <n v="963.89999999999986"/>
    <n v="0.44999999999999996"/>
    <s v="Online"/>
  </r>
  <r>
    <s v="Foot Locker"/>
    <n v="1185732"/>
    <x v="174"/>
    <s v="Northeast"/>
    <s v="Connecticut"/>
    <s v="Hartford"/>
    <x v="2"/>
    <n v="24"/>
    <n v="63"/>
    <n v="1512"/>
    <n v="831.6"/>
    <n v="0.55000000000000004"/>
    <s v="Online"/>
  </r>
  <r>
    <s v="Foot Locker"/>
    <n v="1185732"/>
    <x v="174"/>
    <s v="Northeast"/>
    <s v="Connecticut"/>
    <s v="Hartford"/>
    <x v="3"/>
    <n v="29"/>
    <n v="20"/>
    <n v="580"/>
    <n v="307.40000000000003"/>
    <n v="0.53"/>
    <s v="Online"/>
  </r>
  <r>
    <s v="Foot Locker"/>
    <n v="1185732"/>
    <x v="174"/>
    <s v="Northeast"/>
    <s v="Connecticut"/>
    <s v="Hartford"/>
    <x v="4"/>
    <n v="44"/>
    <n v="33"/>
    <n v="1452"/>
    <n v="580.80000000000007"/>
    <n v="0.4"/>
    <s v="Online"/>
  </r>
  <r>
    <s v="Foot Locker"/>
    <n v="1185732"/>
    <x v="174"/>
    <s v="Northeast"/>
    <s v="Connecticut"/>
    <s v="Hartford"/>
    <x v="5"/>
    <n v="33"/>
    <n v="63"/>
    <n v="2079"/>
    <n v="1122.6600000000001"/>
    <n v="0.54"/>
    <s v="Online"/>
  </r>
  <r>
    <s v="Foot Locker"/>
    <n v="1185732"/>
    <x v="203"/>
    <s v="Northeast"/>
    <s v="Connecticut"/>
    <s v="Hartford"/>
    <x v="0"/>
    <n v="34"/>
    <n v="119"/>
    <n v="4046"/>
    <n v="1982.54"/>
    <n v="0.49"/>
    <s v="Online"/>
  </r>
  <r>
    <s v="Foot Locker"/>
    <n v="1185732"/>
    <x v="203"/>
    <s v="Northeast"/>
    <s v="Connecticut"/>
    <s v="Hartford"/>
    <x v="1"/>
    <n v="34"/>
    <n v="36"/>
    <n v="1224"/>
    <n v="575.28"/>
    <n v="0.47"/>
    <s v="Online"/>
  </r>
  <r>
    <s v="Foot Locker"/>
    <n v="1185732"/>
    <x v="203"/>
    <s v="Northeast"/>
    <s v="Connecticut"/>
    <s v="Hartford"/>
    <x v="2"/>
    <n v="24"/>
    <n v="49"/>
    <n v="1176"/>
    <n v="588"/>
    <n v="0.5"/>
    <s v="Online"/>
  </r>
  <r>
    <s v="Foot Locker"/>
    <n v="1185732"/>
    <x v="203"/>
    <s v="Northeast"/>
    <s v="Rhode Island"/>
    <s v="Providence"/>
    <x v="3"/>
    <n v="29"/>
    <n v="13"/>
    <n v="377"/>
    <n v="203.58"/>
    <n v="0.54"/>
    <s v="Online"/>
  </r>
  <r>
    <s v="Foot Locker"/>
    <n v="1185732"/>
    <x v="203"/>
    <s v="Northeast"/>
    <s v="Rhode Island"/>
    <s v="Providence"/>
    <x v="4"/>
    <n v="41"/>
    <n v="35"/>
    <n v="1435"/>
    <n v="588.34999999999991"/>
    <n v="0.41"/>
    <s v="Online"/>
  </r>
  <r>
    <s v="Foot Locker"/>
    <n v="1185732"/>
    <x v="203"/>
    <s v="Northeast"/>
    <s v="Rhode Island"/>
    <s v="Providence"/>
    <x v="5"/>
    <n v="33"/>
    <n v="65"/>
    <n v="2145"/>
    <n v="1136.8500000000001"/>
    <n v="0.53"/>
    <s v="Online"/>
  </r>
  <r>
    <s v="Foot Locker"/>
    <n v="1185732"/>
    <x v="708"/>
    <s v="Northeast"/>
    <s v="Rhode Island"/>
    <s v="Providence"/>
    <x v="0"/>
    <n v="34"/>
    <n v="111"/>
    <n v="3774"/>
    <n v="1887"/>
    <n v="0.5"/>
    <s v="Online"/>
  </r>
  <r>
    <s v="Foot Locker"/>
    <n v="1185732"/>
    <x v="708"/>
    <s v="Northeast"/>
    <s v="Rhode Island"/>
    <s v="Providence"/>
    <x v="1"/>
    <n v="34"/>
    <n v="44"/>
    <n v="1496"/>
    <n v="673.19999999999993"/>
    <n v="0.44999999999999996"/>
    <s v="Online"/>
  </r>
  <r>
    <s v="Foot Locker"/>
    <n v="1185732"/>
    <x v="708"/>
    <s v="Northeast"/>
    <s v="Rhode Island"/>
    <s v="Providence"/>
    <x v="2"/>
    <n v="23"/>
    <n v="51"/>
    <n v="1173"/>
    <n v="609.96"/>
    <n v="0.52"/>
    <s v="Online"/>
  </r>
  <r>
    <s v="Foot Locker"/>
    <n v="1185732"/>
    <x v="708"/>
    <s v="Northeast"/>
    <s v="Rhode Island"/>
    <s v="Providence"/>
    <x v="3"/>
    <n v="29"/>
    <n v="8"/>
    <n v="232"/>
    <n v="116"/>
    <n v="0.5"/>
    <s v="Online"/>
  </r>
  <r>
    <s v="Foot Locker"/>
    <n v="1185732"/>
    <x v="708"/>
    <s v="Northeast"/>
    <s v="Rhode Island"/>
    <s v="Providence"/>
    <x v="4"/>
    <n v="44"/>
    <n v="20"/>
    <n v="880"/>
    <n v="395.99999999999994"/>
    <n v="0.44999999999999996"/>
    <s v="Online"/>
  </r>
  <r>
    <s v="Foot Locker"/>
    <n v="1185732"/>
    <x v="708"/>
    <s v="Northeast"/>
    <s v="Rhode Island"/>
    <s v="Providence"/>
    <x v="5"/>
    <n v="32"/>
    <n v="51"/>
    <n v="1632"/>
    <n v="881.28000000000009"/>
    <n v="0.54"/>
    <s v="Online"/>
  </r>
  <r>
    <s v="Foot Locker"/>
    <n v="1185732"/>
    <x v="230"/>
    <s v="Northeast"/>
    <s v="Rhode Island"/>
    <s v="Providence"/>
    <x v="0"/>
    <n v="32"/>
    <n v="111"/>
    <n v="3552"/>
    <n v="1740.48"/>
    <n v="0.49"/>
    <s v="Online"/>
  </r>
  <r>
    <s v="Foot Locker"/>
    <n v="1185732"/>
    <x v="230"/>
    <s v="Northeast"/>
    <s v="Rhode Island"/>
    <s v="Providence"/>
    <x v="1"/>
    <n v="32"/>
    <n v="33"/>
    <n v="1056"/>
    <n v="528"/>
    <n v="0.5"/>
    <s v="Online"/>
  </r>
  <r>
    <s v="Foot Locker"/>
    <n v="1185732"/>
    <x v="230"/>
    <s v="Northeast"/>
    <s v="Rhode Island"/>
    <s v="Providence"/>
    <x v="2"/>
    <n v="24"/>
    <n v="36"/>
    <n v="864"/>
    <n v="449.28000000000003"/>
    <n v="0.52"/>
    <s v="Online"/>
  </r>
  <r>
    <s v="Foot Locker"/>
    <n v="1185732"/>
    <x v="230"/>
    <s v="Northeast"/>
    <s v="Rhode Island"/>
    <s v="Providence"/>
    <x v="3"/>
    <n v="29"/>
    <n v="13"/>
    <n v="377"/>
    <n v="199.81"/>
    <n v="0.53"/>
    <s v="Online"/>
  </r>
  <r>
    <s v="Foot Locker"/>
    <n v="1185732"/>
    <x v="230"/>
    <s v="Northeast"/>
    <s v="Rhode Island"/>
    <s v="Providence"/>
    <x v="4"/>
    <n v="44"/>
    <n v="15"/>
    <n v="660"/>
    <n v="264"/>
    <n v="0.4"/>
    <s v="Online"/>
  </r>
  <r>
    <s v="Foot Locker"/>
    <n v="1185732"/>
    <x v="230"/>
    <s v="Northeast"/>
    <s v="Rhode Island"/>
    <s v="Providence"/>
    <x v="5"/>
    <n v="33"/>
    <n v="50"/>
    <n v="1650"/>
    <n v="858"/>
    <n v="0.52"/>
    <s v="Online"/>
  </r>
  <r>
    <s v="Foot Locker"/>
    <n v="1185732"/>
    <x v="259"/>
    <s v="Northeast"/>
    <s v="Rhode Island"/>
    <s v="Providence"/>
    <x v="0"/>
    <n v="49"/>
    <n v="122"/>
    <n v="5978"/>
    <n v="2989"/>
    <n v="0.5"/>
    <s v="Online"/>
  </r>
  <r>
    <s v="Foot Locker"/>
    <n v="1185732"/>
    <x v="259"/>
    <s v="Northeast"/>
    <s v="Rhode Island"/>
    <s v="Providence"/>
    <x v="1"/>
    <n v="43"/>
    <n v="49"/>
    <n v="2107"/>
    <n v="948.14999999999986"/>
    <n v="0.44999999999999996"/>
    <s v="Online"/>
  </r>
  <r>
    <s v="Foot Locker"/>
    <n v="1185732"/>
    <x v="259"/>
    <s v="Northeast"/>
    <s v="Rhode Island"/>
    <s v="Providence"/>
    <x v="2"/>
    <n v="39"/>
    <n v="60"/>
    <n v="2340"/>
    <n v="1263.6000000000001"/>
    <n v="0.54"/>
    <s v="Online"/>
  </r>
  <r>
    <s v="Foot Locker"/>
    <n v="1185732"/>
    <x v="259"/>
    <s v="Northeast"/>
    <s v="Rhode Island"/>
    <s v="Providence"/>
    <x v="3"/>
    <n v="39"/>
    <n v="44"/>
    <n v="1716"/>
    <n v="892.32"/>
    <n v="0.52"/>
    <s v="Online"/>
  </r>
  <r>
    <s v="Foot Locker"/>
    <n v="1185732"/>
    <x v="259"/>
    <s v="Northeast"/>
    <s v="Rhode Island"/>
    <s v="Providence"/>
    <x v="4"/>
    <n v="49"/>
    <n v="46"/>
    <n v="2254"/>
    <n v="901.6"/>
    <n v="0.4"/>
    <s v="Online"/>
  </r>
  <r>
    <s v="Foot Locker"/>
    <n v="1185732"/>
    <x v="259"/>
    <s v="Northeast"/>
    <s v="Rhode Island"/>
    <s v="Providence"/>
    <x v="5"/>
    <n v="52"/>
    <n v="81"/>
    <n v="4212"/>
    <n v="2232.36"/>
    <n v="0.53"/>
    <s v="Online"/>
  </r>
  <r>
    <s v="Foot Locker"/>
    <n v="1185732"/>
    <x v="292"/>
    <s v="Northeast"/>
    <s v="Rhode Island"/>
    <s v="Providence"/>
    <x v="0"/>
    <n v="47"/>
    <n v="138"/>
    <n v="6486"/>
    <n v="2918.7"/>
    <n v="0.44999999999999996"/>
    <s v="Online"/>
  </r>
  <r>
    <s v="Foot Locker"/>
    <n v="1185732"/>
    <x v="292"/>
    <s v="Northeast"/>
    <s v="Rhode Island"/>
    <s v="Providence"/>
    <x v="1"/>
    <n v="41"/>
    <n v="90"/>
    <n v="3690"/>
    <n v="1808.1"/>
    <n v="0.49"/>
    <s v="Online"/>
  </r>
  <r>
    <s v="Foot Locker"/>
    <n v="1185732"/>
    <x v="292"/>
    <s v="Northeast"/>
    <s v="Rhode Island"/>
    <s v="Providence"/>
    <x v="2"/>
    <n v="39"/>
    <n v="65"/>
    <n v="2535"/>
    <n v="1394.25"/>
    <n v="0.55000000000000004"/>
    <s v="Online"/>
  </r>
  <r>
    <s v="Foot Locker"/>
    <n v="1185732"/>
    <x v="292"/>
    <s v="Northeast"/>
    <s v="Rhode Island"/>
    <s v="Providence"/>
    <x v="3"/>
    <n v="39"/>
    <n v="60"/>
    <n v="2340"/>
    <n v="1263.6000000000001"/>
    <n v="0.54"/>
    <s v="Online"/>
  </r>
  <r>
    <s v="Foot Locker"/>
    <n v="1185732"/>
    <x v="292"/>
    <s v="Northeast"/>
    <s v="Rhode Island"/>
    <s v="Providence"/>
    <x v="4"/>
    <n v="48"/>
    <n v="58"/>
    <n v="2784"/>
    <n v="1141.4399999999998"/>
    <n v="0.41"/>
    <s v="Online"/>
  </r>
  <r>
    <s v="Foot Locker"/>
    <n v="1185732"/>
    <x v="292"/>
    <s v="Northeast"/>
    <s v="Rhode Island"/>
    <s v="Providence"/>
    <x v="5"/>
    <n v="51"/>
    <n v="88"/>
    <n v="4488"/>
    <n v="2288.88"/>
    <n v="0.51"/>
    <s v="Online"/>
  </r>
  <r>
    <s v="Foot Locker"/>
    <n v="1185732"/>
    <x v="320"/>
    <s v="Northeast"/>
    <s v="Rhode Island"/>
    <s v="Providence"/>
    <x v="0"/>
    <n v="46"/>
    <n v="167"/>
    <n v="7682"/>
    <n v="3456.8999999999996"/>
    <n v="0.44999999999999996"/>
    <s v="Online"/>
  </r>
  <r>
    <s v="Foot Locker"/>
    <n v="1185732"/>
    <x v="320"/>
    <s v="Northeast"/>
    <s v="Rhode Island"/>
    <s v="Providence"/>
    <x v="1"/>
    <n v="41"/>
    <n v="81"/>
    <n v="3321"/>
    <n v="1660.5"/>
    <n v="0.5"/>
    <s v="Online"/>
  </r>
  <r>
    <s v="Foot Locker"/>
    <n v="1185732"/>
    <x v="320"/>
    <s v="Northeast"/>
    <s v="Rhode Island"/>
    <s v="Providence"/>
    <x v="2"/>
    <n v="37"/>
    <n v="65"/>
    <n v="2405"/>
    <n v="1250.6000000000001"/>
    <n v="0.52"/>
    <s v="Online"/>
  </r>
  <r>
    <s v="Foot Locker"/>
    <n v="1185732"/>
    <x v="320"/>
    <s v="Northeast"/>
    <s v="Rhode Island"/>
    <s v="Providence"/>
    <x v="3"/>
    <n v="37"/>
    <n v="58"/>
    <n v="2146"/>
    <n v="1115.92"/>
    <n v="0.52"/>
    <s v="Online"/>
  </r>
  <r>
    <s v="Foot Locker"/>
    <n v="1185732"/>
    <x v="320"/>
    <s v="Northeast"/>
    <s v="Rhode Island"/>
    <s v="Providence"/>
    <x v="4"/>
    <n v="47"/>
    <n v="63"/>
    <n v="2961"/>
    <n v="1184.4000000000001"/>
    <n v="0.4"/>
    <s v="Online"/>
  </r>
  <r>
    <s v="Foot Locker"/>
    <n v="1185732"/>
    <x v="320"/>
    <s v="Northeast"/>
    <s v="Rhode Island"/>
    <s v="Providence"/>
    <x v="5"/>
    <n v="50"/>
    <n v="116"/>
    <n v="5800"/>
    <n v="2900"/>
    <n v="0.5"/>
    <s v="Online"/>
  </r>
  <r>
    <s v="Foot Locker"/>
    <n v="1185732"/>
    <x v="352"/>
    <s v="Northeast"/>
    <s v="Rhode Island"/>
    <s v="Providence"/>
    <x v="0"/>
    <n v="46"/>
    <n v="143"/>
    <n v="6578"/>
    <n v="3157.44"/>
    <n v="0.48"/>
    <s v="Online"/>
  </r>
  <r>
    <s v="Foot Locker"/>
    <n v="1185732"/>
    <x v="352"/>
    <s v="Northeast"/>
    <s v="Rhode Island"/>
    <s v="Providence"/>
    <x v="1"/>
    <n v="42"/>
    <n v="91"/>
    <n v="3822"/>
    <n v="1796.34"/>
    <n v="0.47"/>
    <s v="Online"/>
  </r>
  <r>
    <s v="Foot Locker"/>
    <n v="1185732"/>
    <x v="352"/>
    <s v="Northeast"/>
    <s v="Rhode Island"/>
    <s v="Providence"/>
    <x v="2"/>
    <n v="38"/>
    <n v="75"/>
    <n v="2850"/>
    <n v="1567.5000000000002"/>
    <n v="0.55000000000000004"/>
    <s v="Online"/>
  </r>
  <r>
    <s v="Foot Locker"/>
    <n v="1185732"/>
    <x v="352"/>
    <s v="Northeast"/>
    <s v="Rhode Island"/>
    <s v="Providence"/>
    <x v="3"/>
    <n v="37"/>
    <n v="39"/>
    <n v="1443"/>
    <n v="764.79000000000008"/>
    <n v="0.53"/>
    <s v="Online"/>
  </r>
  <r>
    <s v="Foot Locker"/>
    <n v="1185732"/>
    <x v="352"/>
    <s v="Northeast"/>
    <s v="Rhode Island"/>
    <s v="Providence"/>
    <x v="4"/>
    <n v="45"/>
    <n v="31"/>
    <n v="1395"/>
    <n v="558"/>
    <n v="0.4"/>
    <s v="Online"/>
  </r>
  <r>
    <s v="Foot Locker"/>
    <n v="1185732"/>
    <x v="352"/>
    <s v="Northeast"/>
    <s v="Rhode Island"/>
    <s v="Providence"/>
    <x v="5"/>
    <n v="52"/>
    <n v="87"/>
    <n v="4524"/>
    <n v="2442.96"/>
    <n v="0.54"/>
    <s v="Online"/>
  </r>
  <r>
    <s v="Foot Locker"/>
    <n v="1185732"/>
    <x v="382"/>
    <s v="Northeast"/>
    <s v="Rhode Island"/>
    <s v="Providence"/>
    <x v="0"/>
    <n v="45"/>
    <n v="111"/>
    <n v="4995"/>
    <n v="2247.75"/>
    <n v="0.44999999999999996"/>
    <s v="Online"/>
  </r>
  <r>
    <s v="Foot Locker"/>
    <n v="1185732"/>
    <x v="382"/>
    <s v="Northeast"/>
    <s v="Rhode Island"/>
    <s v="Providence"/>
    <x v="1"/>
    <n v="43"/>
    <n v="56"/>
    <n v="2408"/>
    <n v="1155.8399999999999"/>
    <n v="0.48"/>
    <s v="Online"/>
  </r>
  <r>
    <s v="Foot Locker"/>
    <n v="1185732"/>
    <x v="382"/>
    <s v="Northeast"/>
    <s v="Rhode Island"/>
    <s v="Providence"/>
    <x v="2"/>
    <n v="36"/>
    <n v="38"/>
    <n v="1368"/>
    <n v="697.68000000000006"/>
    <n v="0.51"/>
    <s v="Online"/>
  </r>
  <r>
    <s v="Foot Locker"/>
    <n v="1185732"/>
    <x v="382"/>
    <s v="Northeast"/>
    <s v="Rhode Island"/>
    <s v="Providence"/>
    <x v="3"/>
    <n v="39"/>
    <n v="27"/>
    <n v="1053"/>
    <n v="568.62"/>
    <n v="0.54"/>
    <s v="Online"/>
  </r>
  <r>
    <s v="Foot Locker"/>
    <n v="1185732"/>
    <x v="382"/>
    <s v="Northeast"/>
    <s v="Rhode Island"/>
    <s v="Providence"/>
    <x v="4"/>
    <n v="47"/>
    <n v="27"/>
    <n v="1269"/>
    <n v="520.29"/>
    <n v="0.41"/>
    <s v="Online"/>
  </r>
  <r>
    <s v="Foot Locker"/>
    <n v="1185732"/>
    <x v="382"/>
    <s v="Northeast"/>
    <s v="Rhode Island"/>
    <s v="Providence"/>
    <x v="5"/>
    <n v="52"/>
    <n v="58"/>
    <n v="3016"/>
    <n v="1538.16"/>
    <n v="0.51"/>
    <s v="Online"/>
  </r>
  <r>
    <s v="Foot Locker"/>
    <n v="1185732"/>
    <x v="414"/>
    <s v="Northeast"/>
    <s v="Rhode Island"/>
    <s v="Providence"/>
    <x v="0"/>
    <n v="53"/>
    <n v="94"/>
    <n v="4982"/>
    <n v="2491"/>
    <n v="0.5"/>
    <s v="Online"/>
  </r>
  <r>
    <s v="Foot Locker"/>
    <n v="1185732"/>
    <x v="414"/>
    <s v="Northeast"/>
    <s v="Rhode Island"/>
    <s v="Providence"/>
    <x v="1"/>
    <n v="46"/>
    <n v="56"/>
    <n v="2576"/>
    <n v="1262.24"/>
    <n v="0.49"/>
    <s v="Online"/>
  </r>
  <r>
    <s v="Foot Locker"/>
    <n v="1185732"/>
    <x v="414"/>
    <s v="Northeast"/>
    <s v="Rhode Island"/>
    <s v="Providence"/>
    <x v="2"/>
    <n v="45"/>
    <n v="29"/>
    <n v="1305"/>
    <n v="678.6"/>
    <n v="0.52"/>
    <s v="Online"/>
  </r>
  <r>
    <s v="Foot Locker"/>
    <n v="1185732"/>
    <x v="414"/>
    <s v="Northeast"/>
    <s v="Rhode Island"/>
    <s v="Providence"/>
    <x v="3"/>
    <n v="47"/>
    <n v="23"/>
    <n v="1081"/>
    <n v="540.5"/>
    <n v="0.5"/>
    <s v="Online"/>
  </r>
  <r>
    <s v="Foot Locker"/>
    <n v="1185732"/>
    <x v="414"/>
    <s v="Northeast"/>
    <s v="Rhode Island"/>
    <s v="Providence"/>
    <x v="4"/>
    <n v="55"/>
    <n v="19"/>
    <n v="1045"/>
    <n v="418"/>
    <n v="0.4"/>
    <s v="Online"/>
  </r>
  <r>
    <s v="Sports Direct"/>
    <n v="1185732"/>
    <x v="414"/>
    <s v="Northeast"/>
    <s v="Rhode Island"/>
    <s v="Providence"/>
    <x v="5"/>
    <n v="64"/>
    <n v="58"/>
    <n v="3712"/>
    <n v="1893.1200000000001"/>
    <n v="0.51"/>
    <s v="Online"/>
  </r>
  <r>
    <s v="Sports Direct"/>
    <n v="1185732"/>
    <x v="444"/>
    <s v="Northeast"/>
    <s v="Rhode Island"/>
    <s v="Providence"/>
    <x v="0"/>
    <n v="55"/>
    <n v="95"/>
    <n v="5225"/>
    <n v="2560.25"/>
    <n v="0.49"/>
    <s v="Online"/>
  </r>
  <r>
    <s v="Sports Direct"/>
    <n v="1185732"/>
    <x v="444"/>
    <s v="Northeast"/>
    <s v="Rhode Island"/>
    <s v="Providence"/>
    <x v="1"/>
    <n v="46"/>
    <n v="63"/>
    <n v="2898"/>
    <n v="1304.0999999999999"/>
    <n v="0.44999999999999996"/>
    <s v="Online"/>
  </r>
  <r>
    <s v="Sports Direct"/>
    <n v="1185732"/>
    <x v="444"/>
    <s v="Northeast"/>
    <s v="Rhode Island"/>
    <s v="Providence"/>
    <x v="2"/>
    <n v="48"/>
    <n v="64"/>
    <n v="3072"/>
    <n v="1658.88"/>
    <n v="0.54"/>
    <s v="Online"/>
  </r>
  <r>
    <s v="Sports Direct"/>
    <n v="1185732"/>
    <x v="444"/>
    <s v="Northeast"/>
    <s v="Rhode Island"/>
    <s v="Providence"/>
    <x v="3"/>
    <n v="48"/>
    <n v="58"/>
    <n v="2784"/>
    <n v="1531.2"/>
    <n v="0.55000000000000004"/>
    <s v="Online"/>
  </r>
  <r>
    <s v="Sports Direct"/>
    <n v="1185732"/>
    <x v="444"/>
    <s v="Northeast"/>
    <s v="Rhode Island"/>
    <s v="Providence"/>
    <x v="4"/>
    <n v="58"/>
    <n v="44"/>
    <n v="2552"/>
    <n v="1122.8800000000001"/>
    <n v="0.44"/>
    <s v="Online"/>
  </r>
  <r>
    <s v="Sports Direct"/>
    <n v="1185732"/>
    <x v="444"/>
    <s v="Northeast"/>
    <s v="Rhode Island"/>
    <s v="Providence"/>
    <x v="5"/>
    <n v="60"/>
    <n v="77"/>
    <n v="4620"/>
    <n v="2402.4"/>
    <n v="0.52"/>
    <s v="Online"/>
  </r>
  <r>
    <s v="Sports Direct"/>
    <n v="1185732"/>
    <x v="473"/>
    <s v="Northeast"/>
    <s v="Rhode Island"/>
    <s v="Providence"/>
    <x v="0"/>
    <n v="54"/>
    <n v="135"/>
    <n v="7290"/>
    <n v="3645"/>
    <n v="0.5"/>
    <s v="Online"/>
  </r>
  <r>
    <s v="Sports Direct"/>
    <n v="1185732"/>
    <x v="473"/>
    <s v="Northeast"/>
    <s v="Rhode Island"/>
    <s v="Providence"/>
    <x v="1"/>
    <n v="45"/>
    <n v="78"/>
    <n v="3510"/>
    <n v="1684.8"/>
    <n v="0.48"/>
    <s v="Online"/>
  </r>
  <r>
    <s v="Sports Direct"/>
    <n v="1185732"/>
    <x v="473"/>
    <s v="Northeast"/>
    <s v="Rhode Island"/>
    <s v="Providence"/>
    <x v="2"/>
    <n v="47"/>
    <n v="74"/>
    <n v="3478"/>
    <n v="1773.78"/>
    <n v="0.51"/>
    <s v="Online"/>
  </r>
  <r>
    <s v="Sports Direct"/>
    <n v="1185732"/>
    <x v="473"/>
    <s v="Northeast"/>
    <s v="Rhode Island"/>
    <s v="Providence"/>
    <x v="3"/>
    <n v="48"/>
    <n v="65"/>
    <n v="3120"/>
    <n v="1560"/>
    <n v="0.5"/>
    <s v="Online"/>
  </r>
  <r>
    <s v="Sports Direct"/>
    <n v="1185732"/>
    <x v="473"/>
    <s v="Northeast"/>
    <s v="Rhode Island"/>
    <s v="Providence"/>
    <x v="4"/>
    <n v="56"/>
    <n v="68"/>
    <n v="3808"/>
    <n v="1637.44"/>
    <n v="0.43"/>
    <s v="Online"/>
  </r>
  <r>
    <s v="Sports Direct"/>
    <n v="1185732"/>
    <x v="473"/>
    <s v="Northeast"/>
    <s v="Rhode Island"/>
    <s v="Providence"/>
    <x v="5"/>
    <n v="60"/>
    <n v="85"/>
    <n v="5100"/>
    <n v="2805"/>
    <n v="0.55000000000000004"/>
    <s v="Online"/>
  </r>
  <r>
    <s v="Sports Direct"/>
    <n v="1185732"/>
    <x v="181"/>
    <s v="Northeast"/>
    <s v="Rhode Island"/>
    <s v="Providence"/>
    <x v="0"/>
    <n v="38"/>
    <n v="126"/>
    <n v="4788"/>
    <n v="2058.84"/>
    <n v="0.43"/>
    <s v="Online"/>
  </r>
  <r>
    <s v="Sports Direct"/>
    <n v="1185732"/>
    <x v="181"/>
    <s v="Northeast"/>
    <s v="Rhode Island"/>
    <s v="Providence"/>
    <x v="1"/>
    <n v="38"/>
    <n v="68"/>
    <n v="2584"/>
    <n v="1136.96"/>
    <n v="0.44"/>
    <s v="Online"/>
  </r>
  <r>
    <s v="Sports Direct"/>
    <n v="1185732"/>
    <x v="181"/>
    <s v="Northeast"/>
    <s v="Rhode Island"/>
    <s v="Providence"/>
    <x v="2"/>
    <n v="27"/>
    <n v="73"/>
    <n v="1971"/>
    <n v="709.56"/>
    <n v="0.36"/>
    <s v="Online"/>
  </r>
  <r>
    <s v="Sports Direct"/>
    <n v="1185732"/>
    <x v="181"/>
    <s v="Northeast"/>
    <s v="Rhode Island"/>
    <s v="Providence"/>
    <x v="3"/>
    <n v="34"/>
    <n v="26"/>
    <n v="884"/>
    <n v="335.92"/>
    <n v="0.38"/>
    <s v="Online"/>
  </r>
  <r>
    <s v="Sports Direct"/>
    <n v="1185732"/>
    <x v="181"/>
    <s v="Northeast"/>
    <s v="Rhode Island"/>
    <s v="Providence"/>
    <x v="4"/>
    <n v="48"/>
    <n v="41"/>
    <n v="1968"/>
    <n v="767.52"/>
    <n v="0.39"/>
    <s v="Online"/>
  </r>
  <r>
    <s v="Sports Direct"/>
    <n v="1185732"/>
    <x v="181"/>
    <s v="Northeast"/>
    <s v="Rhode Island"/>
    <s v="Providence"/>
    <x v="5"/>
    <n v="38"/>
    <n v="70"/>
    <n v="2660"/>
    <n v="1090.5999999999999"/>
    <n v="0.41"/>
    <s v="Online"/>
  </r>
  <r>
    <s v="Sports Direct"/>
    <n v="1185732"/>
    <x v="210"/>
    <s v="Northeast"/>
    <s v="Rhode Island"/>
    <s v="Providence"/>
    <x v="0"/>
    <n v="36"/>
    <n v="140"/>
    <n v="5040"/>
    <n v="2066.4"/>
    <n v="0.41"/>
    <s v="Online"/>
  </r>
  <r>
    <s v="Sports Direct"/>
    <n v="1185732"/>
    <x v="210"/>
    <s v="Northeast"/>
    <s v="Rhode Island"/>
    <s v="Providence"/>
    <x v="1"/>
    <n v="38"/>
    <n v="41"/>
    <n v="1558"/>
    <n v="654.36"/>
    <n v="0.42"/>
    <s v="Online"/>
  </r>
  <r>
    <s v="Sports Direct"/>
    <n v="1185732"/>
    <x v="210"/>
    <s v="Northeast"/>
    <s v="Rhode Island"/>
    <s v="Providence"/>
    <x v="2"/>
    <n v="29"/>
    <n v="60"/>
    <n v="1740"/>
    <n v="661.2"/>
    <n v="0.38"/>
    <s v="Online"/>
  </r>
  <r>
    <s v="Sports Direct"/>
    <n v="1185732"/>
    <x v="210"/>
    <s v="Northeast"/>
    <s v="Massachusetts"/>
    <s v="Boston"/>
    <x v="3"/>
    <n v="32"/>
    <n v="68"/>
    <n v="2176"/>
    <n v="826.88"/>
    <n v="0.38"/>
    <s v="Online"/>
  </r>
  <r>
    <s v="Sports Direct"/>
    <n v="1185732"/>
    <x v="210"/>
    <s v="Northeast"/>
    <s v="Massachusetts"/>
    <s v="Boston"/>
    <x v="4"/>
    <n v="48"/>
    <n v="41"/>
    <n v="1968"/>
    <n v="747.84"/>
    <n v="0.38"/>
    <s v="Online"/>
  </r>
  <r>
    <s v="Sports Direct"/>
    <n v="1185732"/>
    <x v="210"/>
    <s v="Northeast"/>
    <s v="Massachusetts"/>
    <s v="Boston"/>
    <x v="5"/>
    <n v="38"/>
    <n v="75"/>
    <n v="2850"/>
    <n v="1254"/>
    <n v="0.44"/>
    <s v="Online"/>
  </r>
  <r>
    <s v="Sports Direct"/>
    <n v="1185732"/>
    <x v="218"/>
    <s v="Northeast"/>
    <s v="Massachusetts"/>
    <s v="Boston"/>
    <x v="0"/>
    <n v="38"/>
    <n v="127"/>
    <n v="4826"/>
    <n v="2123.44"/>
    <n v="0.44"/>
    <s v="Online"/>
  </r>
  <r>
    <s v="Sports Direct"/>
    <n v="1185732"/>
    <x v="218"/>
    <s v="Northeast"/>
    <s v="Massachusetts"/>
    <s v="Boston"/>
    <x v="1"/>
    <n v="38"/>
    <n v="47"/>
    <n v="1786"/>
    <n v="803.69999999999993"/>
    <n v="0.44999999999999996"/>
    <s v="Online"/>
  </r>
  <r>
    <s v="Sports Direct"/>
    <n v="1185732"/>
    <x v="218"/>
    <s v="Northeast"/>
    <s v="Massachusetts"/>
    <s v="Boston"/>
    <x v="2"/>
    <n v="28"/>
    <n v="50"/>
    <n v="1400"/>
    <n v="546"/>
    <n v="0.39"/>
    <s v="Online"/>
  </r>
  <r>
    <s v="Sports Direct"/>
    <n v="1185732"/>
    <x v="218"/>
    <s v="Northeast"/>
    <s v="Massachusetts"/>
    <s v="Boston"/>
    <x v="3"/>
    <n v="34"/>
    <n v="87"/>
    <n v="2958"/>
    <n v="1064.8799999999999"/>
    <n v="0.36"/>
    <s v="Online"/>
  </r>
  <r>
    <s v="Sports Direct"/>
    <n v="1185732"/>
    <x v="218"/>
    <s v="Northeast"/>
    <s v="Massachusetts"/>
    <s v="Boston"/>
    <x v="4"/>
    <n v="46"/>
    <n v="29"/>
    <n v="1334"/>
    <n v="520.26"/>
    <n v="0.39"/>
    <s v="Online"/>
  </r>
  <r>
    <s v="Sports Direct"/>
    <n v="1185732"/>
    <x v="218"/>
    <s v="Northeast"/>
    <s v="Massachusetts"/>
    <s v="Boston"/>
    <x v="5"/>
    <n v="39"/>
    <n v="54"/>
    <n v="2106"/>
    <n v="863.45999999999992"/>
    <n v="0.41"/>
    <s v="Online"/>
  </r>
  <r>
    <s v="Sports Direct"/>
    <n v="1185732"/>
    <x v="237"/>
    <s v="Northeast"/>
    <s v="Massachusetts"/>
    <s v="Boston"/>
    <x v="0"/>
    <n v="38"/>
    <n v="117"/>
    <n v="4446"/>
    <n v="2000.6999999999998"/>
    <n v="0.44999999999999996"/>
    <s v="Online"/>
  </r>
  <r>
    <s v="Sports Direct"/>
    <n v="1185732"/>
    <x v="237"/>
    <s v="Northeast"/>
    <s v="Massachusetts"/>
    <s v="Boston"/>
    <x v="1"/>
    <n v="37"/>
    <n v="45"/>
    <n v="1665"/>
    <n v="732.6"/>
    <n v="0.44"/>
    <s v="Online"/>
  </r>
  <r>
    <s v="Sports Direct"/>
    <n v="1185732"/>
    <x v="237"/>
    <s v="Northeast"/>
    <s v="Massachusetts"/>
    <s v="Boston"/>
    <x v="2"/>
    <n v="29"/>
    <n v="41"/>
    <n v="1189"/>
    <n v="416.15"/>
    <n v="0.35"/>
    <s v="Online"/>
  </r>
  <r>
    <s v="Sports Direct"/>
    <n v="1185732"/>
    <x v="237"/>
    <s v="Northeast"/>
    <s v="Massachusetts"/>
    <s v="Boston"/>
    <x v="3"/>
    <n v="32"/>
    <n v="35"/>
    <n v="1120"/>
    <n v="436.8"/>
    <n v="0.39"/>
    <s v="Online"/>
  </r>
  <r>
    <s v="Sports Direct"/>
    <n v="1185732"/>
    <x v="237"/>
    <s v="Northeast"/>
    <s v="Massachusetts"/>
    <s v="Boston"/>
    <x v="4"/>
    <n v="49"/>
    <n v="33"/>
    <n v="1617"/>
    <n v="614.46"/>
    <n v="0.38"/>
    <s v="Online"/>
  </r>
  <r>
    <s v="Sports Direct"/>
    <n v="1185732"/>
    <x v="237"/>
    <s v="Northeast"/>
    <s v="Massachusetts"/>
    <s v="Boston"/>
    <x v="5"/>
    <n v="39"/>
    <n v="83"/>
    <n v="3237"/>
    <n v="1424.28"/>
    <n v="0.44"/>
    <s v="Online"/>
  </r>
  <r>
    <s v="Sports Direct"/>
    <n v="1185732"/>
    <x v="266"/>
    <s v="Northeast"/>
    <s v="Massachusetts"/>
    <s v="Boston"/>
    <x v="0"/>
    <n v="53"/>
    <n v="129"/>
    <n v="6837"/>
    <n v="2939.91"/>
    <n v="0.43"/>
    <s v="Online"/>
  </r>
  <r>
    <s v="Sports Direct"/>
    <n v="1185732"/>
    <x v="266"/>
    <s v="Northeast"/>
    <s v="Massachusetts"/>
    <s v="Boston"/>
    <x v="1"/>
    <n v="47"/>
    <n v="54"/>
    <n v="2538"/>
    <n v="1091.3399999999999"/>
    <n v="0.43"/>
    <s v="Online"/>
  </r>
  <r>
    <s v="Sports Direct"/>
    <n v="1185732"/>
    <x v="266"/>
    <s v="Northeast"/>
    <s v="Massachusetts"/>
    <s v="Boston"/>
    <x v="2"/>
    <n v="41"/>
    <n v="56"/>
    <n v="2296"/>
    <n v="918.40000000000009"/>
    <n v="0.4"/>
    <s v="Online"/>
  </r>
  <r>
    <s v="Sports Direct"/>
    <n v="1185732"/>
    <x v="266"/>
    <s v="Northeast"/>
    <s v="Massachusetts"/>
    <s v="Boston"/>
    <x v="3"/>
    <n v="44"/>
    <n v="47"/>
    <n v="2068"/>
    <n v="806.52"/>
    <n v="0.39"/>
    <s v="Online"/>
  </r>
  <r>
    <s v="Sports Direct"/>
    <n v="1185732"/>
    <x v="266"/>
    <s v="Northeast"/>
    <s v="Massachusetts"/>
    <s v="Boston"/>
    <x v="4"/>
    <n v="50"/>
    <n v="54"/>
    <n v="2700"/>
    <n v="1026"/>
    <n v="0.38"/>
    <s v="Online"/>
  </r>
  <r>
    <s v="Sports Direct"/>
    <n v="1185732"/>
    <x v="266"/>
    <s v="Northeast"/>
    <s v="Massachusetts"/>
    <s v="Boston"/>
    <x v="5"/>
    <n v="55"/>
    <n v="88"/>
    <n v="4840"/>
    <n v="1984.3999999999999"/>
    <n v="0.41"/>
    <s v="Online"/>
  </r>
  <r>
    <s v="Sports Direct"/>
    <n v="1185732"/>
    <x v="299"/>
    <s v="Northeast"/>
    <s v="Massachusetts"/>
    <s v="Boston"/>
    <x v="0"/>
    <n v="51"/>
    <n v="155"/>
    <n v="7905"/>
    <n v="3320.1"/>
    <n v="0.42"/>
    <s v="Online"/>
  </r>
  <r>
    <s v="Sports Direct"/>
    <n v="1185732"/>
    <x v="299"/>
    <s v="Northeast"/>
    <s v="Massachusetts"/>
    <s v="Boston"/>
    <x v="1"/>
    <n v="47"/>
    <n v="94"/>
    <n v="4418"/>
    <n v="1855.56"/>
    <n v="0.42"/>
    <s v="Online"/>
  </r>
  <r>
    <s v="Sports Direct"/>
    <n v="1185732"/>
    <x v="299"/>
    <s v="Northeast"/>
    <s v="Massachusetts"/>
    <s v="Boston"/>
    <x v="2"/>
    <n v="42"/>
    <n v="68"/>
    <n v="2856"/>
    <n v="1028.1599999999999"/>
    <n v="0.36"/>
    <s v="Online"/>
  </r>
  <r>
    <s v="Sports Direct"/>
    <n v="1185732"/>
    <x v="299"/>
    <s v="Northeast"/>
    <s v="Massachusetts"/>
    <s v="Boston"/>
    <x v="3"/>
    <n v="41"/>
    <n v="65"/>
    <n v="2665"/>
    <n v="932.74999999999989"/>
    <n v="0.35"/>
    <s v="Online"/>
  </r>
  <r>
    <s v="Sports Direct"/>
    <n v="1185732"/>
    <x v="299"/>
    <s v="Northeast"/>
    <s v="Massachusetts"/>
    <s v="Boston"/>
    <x v="4"/>
    <n v="51"/>
    <n v="59"/>
    <n v="3009"/>
    <n v="1143.42"/>
    <n v="0.38"/>
    <s v="Online"/>
  </r>
  <r>
    <s v="Sports Direct"/>
    <n v="1185732"/>
    <x v="299"/>
    <s v="Northeast"/>
    <s v="Massachusetts"/>
    <s v="Boston"/>
    <x v="5"/>
    <n v="54"/>
    <n v="101"/>
    <n v="5454"/>
    <n v="2181.6"/>
    <n v="0.4"/>
    <s v="Online"/>
  </r>
  <r>
    <s v="Sports Direct"/>
    <n v="1185732"/>
    <x v="327"/>
    <s v="Northeast"/>
    <s v="Massachusetts"/>
    <s v="Boston"/>
    <x v="0"/>
    <n v="52"/>
    <n v="150"/>
    <n v="7800"/>
    <n v="3276"/>
    <n v="0.42"/>
    <s v="Online"/>
  </r>
  <r>
    <s v="Sports Direct"/>
    <n v="1185732"/>
    <x v="327"/>
    <s v="Northeast"/>
    <s v="Massachusetts"/>
    <s v="Boston"/>
    <x v="1"/>
    <n v="49"/>
    <n v="105"/>
    <n v="5145"/>
    <n v="2212.35"/>
    <n v="0.43"/>
    <s v="Online"/>
  </r>
  <r>
    <s v="Sports Direct"/>
    <n v="1185732"/>
    <x v="327"/>
    <s v="Northeast"/>
    <s v="Massachusetts"/>
    <s v="Boston"/>
    <x v="2"/>
    <n v="41"/>
    <n v="77"/>
    <n v="3157"/>
    <n v="1168.0899999999999"/>
    <n v="0.37"/>
    <s v="Online"/>
  </r>
  <r>
    <s v="Sports Direct"/>
    <n v="1185732"/>
    <x v="327"/>
    <s v="Northeast"/>
    <s v="Massachusetts"/>
    <s v="Boston"/>
    <x v="3"/>
    <n v="44"/>
    <n v="56"/>
    <n v="2464"/>
    <n v="887.04"/>
    <n v="0.36"/>
    <s v="Online"/>
  </r>
  <r>
    <s v="Sports Direct"/>
    <n v="1185732"/>
    <x v="327"/>
    <s v="Northeast"/>
    <s v="Massachusetts"/>
    <s v="Boston"/>
    <x v="4"/>
    <n v="53"/>
    <n v="68"/>
    <n v="3604"/>
    <n v="1405.56"/>
    <n v="0.39"/>
    <s v="Online"/>
  </r>
  <r>
    <s v="Sports Direct"/>
    <n v="1185732"/>
    <x v="327"/>
    <s v="Northeast"/>
    <s v="Massachusetts"/>
    <s v="Boston"/>
    <x v="5"/>
    <n v="55"/>
    <n v="128"/>
    <n v="7040"/>
    <n v="2956.7999999999997"/>
    <n v="0.42"/>
    <s v="Online"/>
  </r>
  <r>
    <s v="Sports Direct"/>
    <n v="1185732"/>
    <x v="359"/>
    <s v="Northeast"/>
    <s v="Massachusetts"/>
    <s v="Boston"/>
    <x v="0"/>
    <n v="50"/>
    <n v="161"/>
    <n v="8050"/>
    <n v="3542"/>
    <n v="0.44"/>
    <s v="Online"/>
  </r>
  <r>
    <s v="Sports Direct"/>
    <n v="1185732"/>
    <x v="359"/>
    <s v="Northeast"/>
    <s v="Massachusetts"/>
    <s v="Boston"/>
    <x v="1"/>
    <n v="47"/>
    <n v="88"/>
    <n v="4136"/>
    <n v="1695.76"/>
    <n v="0.41"/>
    <s v="Online"/>
  </r>
  <r>
    <s v="Sports Direct"/>
    <n v="1185732"/>
    <x v="359"/>
    <s v="Northeast"/>
    <s v="Massachusetts"/>
    <s v="Boston"/>
    <x v="2"/>
    <n v="42"/>
    <n v="69"/>
    <n v="2898"/>
    <n v="1014.3"/>
    <n v="0.35"/>
    <s v="Online"/>
  </r>
  <r>
    <s v="Sports Direct"/>
    <n v="1185732"/>
    <x v="359"/>
    <s v="Northeast"/>
    <s v="Massachusetts"/>
    <s v="Boston"/>
    <x v="3"/>
    <n v="42"/>
    <n v="51"/>
    <n v="2142"/>
    <n v="771.12"/>
    <n v="0.36"/>
    <s v="Online"/>
  </r>
  <r>
    <s v="Sports Direct"/>
    <n v="1185732"/>
    <x v="359"/>
    <s v="Northeast"/>
    <s v="Massachusetts"/>
    <s v="Boston"/>
    <x v="4"/>
    <n v="50"/>
    <n v="44"/>
    <n v="2200"/>
    <n v="814"/>
    <n v="0.37"/>
    <s v="Online"/>
  </r>
  <r>
    <s v="Sports Direct"/>
    <n v="1185732"/>
    <x v="359"/>
    <s v="Northeast"/>
    <s v="Massachusetts"/>
    <s v="Boston"/>
    <x v="5"/>
    <n v="58"/>
    <n v="91"/>
    <n v="5278"/>
    <n v="2375.1"/>
    <n v="0.44999999999999996"/>
    <s v="Online"/>
  </r>
  <r>
    <s v="Sports Direct"/>
    <n v="1185732"/>
    <x v="389"/>
    <s v="Northeast"/>
    <s v="Massachusetts"/>
    <s v="Boston"/>
    <x v="0"/>
    <n v="53"/>
    <n v="135"/>
    <n v="7155"/>
    <n v="3005.1"/>
    <n v="0.42"/>
    <s v="Online"/>
  </r>
  <r>
    <s v="Sports Direct"/>
    <n v="1185732"/>
    <x v="389"/>
    <s v="Northeast"/>
    <s v="Massachusetts"/>
    <s v="Boston"/>
    <x v="1"/>
    <n v="49"/>
    <n v="63"/>
    <n v="3087"/>
    <n v="1234.8000000000002"/>
    <n v="0.4"/>
    <s v="Online"/>
  </r>
  <r>
    <s v="Sports Direct"/>
    <n v="1185732"/>
    <x v="389"/>
    <s v="Northeast"/>
    <s v="Massachusetts"/>
    <s v="Boston"/>
    <x v="2"/>
    <n v="41"/>
    <n v="39"/>
    <n v="1599"/>
    <n v="591.63"/>
    <n v="0.37"/>
    <s v="Online"/>
  </r>
  <r>
    <s v="Sports Direct"/>
    <n v="1185732"/>
    <x v="389"/>
    <s v="Northeast"/>
    <s v="Massachusetts"/>
    <s v="Boston"/>
    <x v="3"/>
    <n v="42"/>
    <n v="36"/>
    <n v="1512"/>
    <n v="604.80000000000007"/>
    <n v="0.4"/>
    <s v="Online"/>
  </r>
  <r>
    <s v="Sports Direct"/>
    <n v="1185732"/>
    <x v="389"/>
    <s v="Northeast"/>
    <s v="Massachusetts"/>
    <s v="Boston"/>
    <x v="4"/>
    <n v="52"/>
    <n v="34"/>
    <n v="1768"/>
    <n v="636.48"/>
    <n v="0.36"/>
    <s v="Online"/>
  </r>
  <r>
    <s v="Sports Direct"/>
    <n v="1185732"/>
    <x v="389"/>
    <s v="Northeast"/>
    <s v="Massachusetts"/>
    <s v="Boston"/>
    <x v="5"/>
    <n v="57"/>
    <n v="63"/>
    <n v="3591"/>
    <n v="1615.9499999999998"/>
    <n v="0.44999999999999996"/>
    <s v="Online"/>
  </r>
  <r>
    <s v="Sports Direct"/>
    <n v="1185732"/>
    <x v="421"/>
    <s v="Northeast"/>
    <s v="Massachusetts"/>
    <s v="Boston"/>
    <x v="0"/>
    <n v="57"/>
    <n v="120"/>
    <n v="6840"/>
    <n v="3077.9999999999995"/>
    <n v="0.44999999999999996"/>
    <s v="Online"/>
  </r>
  <r>
    <s v="Sports Direct"/>
    <n v="1185732"/>
    <x v="421"/>
    <s v="Northeast"/>
    <s v="Massachusetts"/>
    <s v="Boston"/>
    <x v="1"/>
    <n v="53"/>
    <n v="56"/>
    <n v="2968"/>
    <n v="1335.6"/>
    <n v="0.44999999999999996"/>
    <s v="Online"/>
  </r>
  <r>
    <s v="Sports Direct"/>
    <n v="1185732"/>
    <x v="421"/>
    <s v="Northeast"/>
    <s v="Massachusetts"/>
    <s v="Boston"/>
    <x v="2"/>
    <n v="53"/>
    <n v="34"/>
    <n v="1802"/>
    <n v="630.69999999999993"/>
    <n v="0.35"/>
    <s v="Online"/>
  </r>
  <r>
    <s v="Sports Direct"/>
    <n v="1185732"/>
    <x v="421"/>
    <s v="Northeast"/>
    <s v="Massachusetts"/>
    <s v="Boston"/>
    <x v="3"/>
    <n v="54"/>
    <n v="27"/>
    <n v="1458"/>
    <n v="554.04"/>
    <n v="0.38"/>
    <s v="Online"/>
  </r>
  <r>
    <s v="Sports Direct"/>
    <n v="1185732"/>
    <x v="421"/>
    <s v="Northeast"/>
    <s v="Massachusetts"/>
    <s v="Boston"/>
    <x v="4"/>
    <n v="62"/>
    <n v="27"/>
    <n v="1674"/>
    <n v="585.9"/>
    <n v="0.35"/>
    <s v="Online"/>
  </r>
  <r>
    <s v="Amazon"/>
    <n v="1185732"/>
    <x v="421"/>
    <s v="Northeast"/>
    <s v="Massachusetts"/>
    <s v="Boston"/>
    <x v="5"/>
    <n v="66"/>
    <n v="65"/>
    <n v="4290"/>
    <n v="1887.6"/>
    <n v="0.44"/>
    <s v="Online"/>
  </r>
  <r>
    <s v="Amazon"/>
    <n v="1185732"/>
    <x v="451"/>
    <s v="Northeast"/>
    <s v="Massachusetts"/>
    <s v="Boston"/>
    <x v="0"/>
    <n v="62"/>
    <n v="113"/>
    <n v="7006"/>
    <n v="3012.58"/>
    <n v="0.43"/>
    <s v="Online"/>
  </r>
  <r>
    <s v="Amazon"/>
    <n v="1185732"/>
    <x v="451"/>
    <s v="Northeast"/>
    <s v="Massachusetts"/>
    <s v="Boston"/>
    <x v="1"/>
    <n v="52"/>
    <n v="90"/>
    <n v="4680"/>
    <n v="2059.1999999999998"/>
    <n v="0.44"/>
    <s v="Online"/>
  </r>
  <r>
    <s v="Amazon"/>
    <n v="1185732"/>
    <x v="451"/>
    <s v="Northeast"/>
    <s v="Massachusetts"/>
    <s v="Boston"/>
    <x v="2"/>
    <n v="50"/>
    <n v="83"/>
    <n v="4150"/>
    <n v="1494"/>
    <n v="0.36"/>
    <s v="Online"/>
  </r>
  <r>
    <s v="Amazon"/>
    <n v="1185732"/>
    <x v="451"/>
    <s v="Northeast"/>
    <s v="Massachusetts"/>
    <s v="Boston"/>
    <x v="3"/>
    <n v="51"/>
    <n v="80"/>
    <n v="4080"/>
    <n v="1591.2"/>
    <n v="0.39"/>
    <s v="Online"/>
  </r>
  <r>
    <s v="Amazon"/>
    <n v="1185732"/>
    <x v="451"/>
    <s v="Northeast"/>
    <s v="Massachusetts"/>
    <s v="Boston"/>
    <x v="4"/>
    <n v="63"/>
    <n v="70"/>
    <n v="4410"/>
    <n v="1675.8"/>
    <n v="0.38"/>
    <s v="Online"/>
  </r>
  <r>
    <s v="Amazon"/>
    <n v="1185732"/>
    <x v="451"/>
    <s v="Northeast"/>
    <s v="Massachusetts"/>
    <s v="Boston"/>
    <x v="5"/>
    <n v="64"/>
    <n v="98"/>
    <n v="6272"/>
    <n v="2822.3999999999996"/>
    <n v="0.44999999999999996"/>
    <s v="Online"/>
  </r>
  <r>
    <s v="Amazon"/>
    <n v="1185732"/>
    <x v="480"/>
    <s v="Northeast"/>
    <s v="Massachusetts"/>
    <s v="Boston"/>
    <x v="0"/>
    <n v="64"/>
    <n v="150"/>
    <n v="9600"/>
    <n v="3935.9999999999995"/>
    <n v="0.41"/>
    <s v="Online"/>
  </r>
  <r>
    <s v="Amazon"/>
    <n v="1185732"/>
    <x v="480"/>
    <s v="Northeast"/>
    <s v="Massachusetts"/>
    <s v="Boston"/>
    <x v="1"/>
    <n v="53"/>
    <n v="105"/>
    <n v="5565"/>
    <n v="2226"/>
    <n v="0.4"/>
    <s v="Online"/>
  </r>
  <r>
    <s v="Amazon"/>
    <n v="1185732"/>
    <x v="480"/>
    <s v="Northeast"/>
    <s v="Massachusetts"/>
    <s v="Boston"/>
    <x v="2"/>
    <n v="51"/>
    <n v="98"/>
    <n v="4998"/>
    <n v="1949.22"/>
    <n v="0.39"/>
    <s v="Online"/>
  </r>
  <r>
    <s v="Amazon"/>
    <n v="1185732"/>
    <x v="480"/>
    <s v="Northeast"/>
    <s v="Massachusetts"/>
    <s v="Boston"/>
    <x v="3"/>
    <n v="52"/>
    <n v="75"/>
    <n v="3900"/>
    <n v="1482"/>
    <n v="0.38"/>
    <s v="Online"/>
  </r>
  <r>
    <s v="Amazon"/>
    <n v="1185732"/>
    <x v="480"/>
    <s v="Northeast"/>
    <s v="Massachusetts"/>
    <s v="Boston"/>
    <x v="4"/>
    <n v="62"/>
    <n v="84"/>
    <n v="5208"/>
    <n v="2031.1200000000001"/>
    <n v="0.39"/>
    <s v="Online"/>
  </r>
  <r>
    <s v="Amazon"/>
    <n v="1185732"/>
    <x v="480"/>
    <s v="Northeast"/>
    <s v="Massachusetts"/>
    <s v="Boston"/>
    <x v="5"/>
    <n v="65"/>
    <n v="112"/>
    <n v="7280"/>
    <n v="3203.2"/>
    <n v="0.44"/>
    <s v="Online"/>
  </r>
  <r>
    <s v="Amazon"/>
    <n v="1185732"/>
    <x v="178"/>
    <s v="Northeast"/>
    <s v="Massachusetts"/>
    <s v="Boston"/>
    <x v="0"/>
    <n v="44"/>
    <n v="152"/>
    <n v="6688"/>
    <n v="3678.4"/>
    <n v="0.55000000000000004"/>
    <s v="Online"/>
  </r>
  <r>
    <s v="Amazon"/>
    <n v="1185732"/>
    <x v="178"/>
    <s v="Northeast"/>
    <s v="Massachusetts"/>
    <s v="Boston"/>
    <x v="1"/>
    <n v="42"/>
    <n v="94"/>
    <n v="3948"/>
    <n v="2368.7999999999997"/>
    <n v="0.6"/>
    <s v="Online"/>
  </r>
  <r>
    <s v="Amazon"/>
    <n v="1185732"/>
    <x v="178"/>
    <s v="Northeast"/>
    <s v="Massachusetts"/>
    <s v="Boston"/>
    <x v="2"/>
    <n v="32"/>
    <n v="91"/>
    <n v="2912"/>
    <n v="1310.3999999999999"/>
    <n v="0.44999999999999996"/>
    <s v="Online"/>
  </r>
  <r>
    <s v="Amazon"/>
    <n v="1185732"/>
    <x v="178"/>
    <s v="Northeast"/>
    <s v="Massachusetts"/>
    <s v="Boston"/>
    <x v="3"/>
    <n v="39"/>
    <n v="44"/>
    <n v="1716"/>
    <n v="840.84"/>
    <n v="0.49"/>
    <s v="Online"/>
  </r>
  <r>
    <s v="Amazon"/>
    <n v="1185732"/>
    <x v="178"/>
    <s v="Northeast"/>
    <s v="Massachusetts"/>
    <s v="Boston"/>
    <x v="4"/>
    <n v="52"/>
    <n v="68"/>
    <n v="3536"/>
    <n v="1661.9199999999998"/>
    <n v="0.47"/>
    <s v="Online"/>
  </r>
  <r>
    <s v="Amazon"/>
    <n v="1185732"/>
    <x v="178"/>
    <s v="Northeast"/>
    <s v="Massachusetts"/>
    <s v="Boston"/>
    <x v="5"/>
    <n v="44"/>
    <n v="98"/>
    <n v="4312"/>
    <n v="2199.12"/>
    <n v="0.51"/>
    <s v="Online"/>
  </r>
  <r>
    <s v="Amazon"/>
    <n v="1185732"/>
    <x v="207"/>
    <s v="Northeast"/>
    <s v="Massachusetts"/>
    <s v="Boston"/>
    <x v="0"/>
    <n v="41"/>
    <n v="167"/>
    <n v="6847"/>
    <n v="3834.32"/>
    <n v="0.56000000000000005"/>
    <s v="Online"/>
  </r>
  <r>
    <s v="Amazon"/>
    <n v="1185732"/>
    <x v="207"/>
    <s v="Northeast"/>
    <s v="Massachusetts"/>
    <s v="Boston"/>
    <x v="1"/>
    <n v="44"/>
    <n v="61"/>
    <n v="2684"/>
    <n v="1610.3999999999999"/>
    <n v="0.6"/>
    <s v="Online"/>
  </r>
  <r>
    <s v="Amazon"/>
    <n v="1185732"/>
    <x v="207"/>
    <s v="Northeast"/>
    <s v="Massachusetts"/>
    <s v="Boston"/>
    <x v="2"/>
    <n v="33"/>
    <n v="74"/>
    <n v="2442"/>
    <n v="1221"/>
    <n v="0.5"/>
    <s v="Online"/>
  </r>
  <r>
    <s v="Amazon"/>
    <n v="1185732"/>
    <x v="207"/>
    <s v="Northeast"/>
    <s v="Vermont"/>
    <s v="Burlington"/>
    <x v="3"/>
    <n v="36"/>
    <n v="45"/>
    <n v="1620"/>
    <n v="745.19999999999993"/>
    <n v="0.45999999999999996"/>
    <s v="Online"/>
  </r>
  <r>
    <s v="Amazon"/>
    <n v="1185732"/>
    <x v="207"/>
    <s v="Northeast"/>
    <s v="Vermont"/>
    <s v="Burlington"/>
    <x v="4"/>
    <n v="54"/>
    <n v="63"/>
    <n v="3402"/>
    <n v="1701"/>
    <n v="0.5"/>
    <s v="Online"/>
  </r>
  <r>
    <s v="Amazon"/>
    <n v="1185732"/>
    <x v="207"/>
    <s v="Northeast"/>
    <s v="Vermont"/>
    <s v="Burlington"/>
    <x v="5"/>
    <n v="43"/>
    <n v="85"/>
    <n v="3655"/>
    <n v="1973.7"/>
    <n v="0.54"/>
    <s v="Online"/>
  </r>
  <r>
    <s v="Amazon"/>
    <n v="1185732"/>
    <x v="215"/>
    <s v="Northeast"/>
    <s v="Vermont"/>
    <s v="Burlington"/>
    <x v="0"/>
    <n v="44"/>
    <n v="142"/>
    <n v="6248"/>
    <n v="3748.7999999999997"/>
    <n v="0.6"/>
    <s v="Online"/>
  </r>
  <r>
    <s v="Amazon"/>
    <n v="1185732"/>
    <x v="215"/>
    <s v="Northeast"/>
    <s v="Vermont"/>
    <s v="Burlington"/>
    <x v="1"/>
    <n v="42"/>
    <n v="70"/>
    <n v="2940"/>
    <n v="1675.8000000000002"/>
    <n v="0.57000000000000006"/>
    <s v="Online"/>
  </r>
  <r>
    <s v="Amazon"/>
    <n v="1185732"/>
    <x v="215"/>
    <s v="Northeast"/>
    <s v="Vermont"/>
    <s v="Burlington"/>
    <x v="2"/>
    <n v="34"/>
    <n v="77"/>
    <n v="2618"/>
    <n v="1282.82"/>
    <n v="0.49"/>
    <s v="Online"/>
  </r>
  <r>
    <s v="Amazon"/>
    <n v="1185732"/>
    <x v="215"/>
    <s v="Northeast"/>
    <s v="Vermont"/>
    <s v="Burlington"/>
    <x v="3"/>
    <n v="36"/>
    <n v="38"/>
    <n v="1368"/>
    <n v="670.31999999999994"/>
    <n v="0.49"/>
    <s v="Online"/>
  </r>
  <r>
    <s v="Amazon"/>
    <n v="1185732"/>
    <x v="215"/>
    <s v="Northeast"/>
    <s v="Vermont"/>
    <s v="Burlington"/>
    <x v="4"/>
    <n v="51"/>
    <n v="47"/>
    <n v="2397"/>
    <n v="1174.53"/>
    <n v="0.49"/>
    <s v="Online"/>
  </r>
  <r>
    <s v="Amazon"/>
    <n v="1185732"/>
    <x v="215"/>
    <s v="Northeast"/>
    <s v="Vermont"/>
    <s v="Burlington"/>
    <x v="5"/>
    <n v="41"/>
    <n v="80"/>
    <n v="3280"/>
    <n v="1803.9999999999998"/>
    <n v="0.54999999999999993"/>
    <s v="Online"/>
  </r>
  <r>
    <s v="Amazon"/>
    <n v="1185732"/>
    <x v="234"/>
    <s v="Northeast"/>
    <s v="Vermont"/>
    <s v="Burlington"/>
    <x v="0"/>
    <n v="41"/>
    <n v="137"/>
    <n v="5617"/>
    <n v="3145.5200000000004"/>
    <n v="0.56000000000000005"/>
    <s v="Online"/>
  </r>
  <r>
    <s v="Amazon"/>
    <n v="1185732"/>
    <x v="234"/>
    <s v="Northeast"/>
    <s v="Vermont"/>
    <s v="Burlington"/>
    <x v="1"/>
    <n v="43"/>
    <n v="56"/>
    <n v="2408"/>
    <n v="1396.64"/>
    <n v="0.58000000000000007"/>
    <s v="Online"/>
  </r>
  <r>
    <s v="Amazon"/>
    <n v="1185732"/>
    <x v="234"/>
    <s v="Northeast"/>
    <s v="Vermont"/>
    <s v="Burlington"/>
    <x v="2"/>
    <n v="32"/>
    <n v="65"/>
    <n v="2080"/>
    <n v="1040"/>
    <n v="0.5"/>
    <s v="Online"/>
  </r>
  <r>
    <s v="Amazon"/>
    <n v="1185732"/>
    <x v="234"/>
    <s v="Northeast"/>
    <s v="Vermont"/>
    <s v="Burlington"/>
    <x v="3"/>
    <n v="36"/>
    <n v="44"/>
    <n v="1584"/>
    <n v="792"/>
    <n v="0.5"/>
    <s v="Online"/>
  </r>
  <r>
    <s v="Amazon"/>
    <n v="1185732"/>
    <x v="234"/>
    <s v="Northeast"/>
    <s v="Vermont"/>
    <s v="Burlington"/>
    <x v="4"/>
    <n v="51"/>
    <n v="38"/>
    <n v="1938"/>
    <n v="891.4799999999999"/>
    <n v="0.45999999999999996"/>
    <s v="Online"/>
  </r>
  <r>
    <s v="Amazon"/>
    <n v="1185732"/>
    <x v="234"/>
    <s v="Northeast"/>
    <s v="Vermont"/>
    <s v="Burlington"/>
    <x v="5"/>
    <n v="44"/>
    <n v="90"/>
    <n v="3960"/>
    <n v="2019.6000000000001"/>
    <n v="0.51"/>
    <s v="Online"/>
  </r>
  <r>
    <s v="Amazon"/>
    <n v="1185732"/>
    <x v="263"/>
    <s v="Northeast"/>
    <s v="Vermont"/>
    <s v="Burlington"/>
    <x v="0"/>
    <n v="55"/>
    <n v="154"/>
    <n v="8470"/>
    <n v="4827.9000000000005"/>
    <n v="0.57000000000000006"/>
    <s v="Online"/>
  </r>
  <r>
    <s v="Amazon"/>
    <n v="1185732"/>
    <x v="263"/>
    <s v="Northeast"/>
    <s v="Vermont"/>
    <s v="Burlington"/>
    <x v="1"/>
    <n v="54"/>
    <n v="80"/>
    <n v="4320"/>
    <n v="2419.2000000000003"/>
    <n v="0.56000000000000005"/>
    <s v="Online"/>
  </r>
  <r>
    <s v="Amazon"/>
    <n v="1185732"/>
    <x v="263"/>
    <s v="Northeast"/>
    <s v="Vermont"/>
    <s v="Burlington"/>
    <x v="2"/>
    <n v="49"/>
    <n v="75"/>
    <n v="3675"/>
    <n v="1690.4999999999998"/>
    <n v="0.45999999999999996"/>
    <s v="Online"/>
  </r>
  <r>
    <s v="Amazon"/>
    <n v="1185732"/>
    <x v="263"/>
    <s v="Northeast"/>
    <s v="Vermont"/>
    <s v="Burlington"/>
    <x v="3"/>
    <n v="46"/>
    <n v="65"/>
    <n v="2990"/>
    <n v="1405.3"/>
    <n v="0.47"/>
    <s v="Online"/>
  </r>
  <r>
    <s v="Amazon"/>
    <n v="1185732"/>
    <x v="263"/>
    <s v="Northeast"/>
    <s v="Vermont"/>
    <s v="Burlington"/>
    <x v="4"/>
    <n v="55"/>
    <n v="72"/>
    <n v="3960"/>
    <n v="1861.1999999999998"/>
    <n v="0.47"/>
    <s v="Online"/>
  </r>
  <r>
    <s v="Amazon"/>
    <n v="1185732"/>
    <x v="263"/>
    <s v="Northeast"/>
    <s v="Vermont"/>
    <s v="Burlington"/>
    <x v="5"/>
    <n v="60"/>
    <n v="120"/>
    <n v="7200"/>
    <n v="3744"/>
    <n v="0.52"/>
    <s v="Online"/>
  </r>
  <r>
    <s v="Amazon"/>
    <n v="1185732"/>
    <x v="296"/>
    <s v="Northeast"/>
    <s v="Vermont"/>
    <s v="Burlington"/>
    <x v="0"/>
    <n v="58"/>
    <n v="163"/>
    <n v="9454"/>
    <n v="5483.3200000000006"/>
    <n v="0.58000000000000007"/>
    <s v="Online"/>
  </r>
  <r>
    <s v="Amazon"/>
    <n v="1185732"/>
    <x v="296"/>
    <s v="Northeast"/>
    <s v="Vermont"/>
    <s v="Burlington"/>
    <x v="1"/>
    <n v="53"/>
    <n v="116"/>
    <n v="6148"/>
    <n v="3627.3200000000006"/>
    <n v="0.59000000000000008"/>
    <s v="Online"/>
  </r>
  <r>
    <s v="Amazon"/>
    <n v="1185732"/>
    <x v="296"/>
    <s v="Northeast"/>
    <s v="Vermont"/>
    <s v="Burlington"/>
    <x v="2"/>
    <n v="45"/>
    <n v="81"/>
    <n v="3645"/>
    <n v="1713.1499999999999"/>
    <n v="0.47"/>
    <s v="Online"/>
  </r>
  <r>
    <s v="Amazon"/>
    <n v="1185732"/>
    <x v="296"/>
    <s v="Northeast"/>
    <s v="Vermont"/>
    <s v="Burlington"/>
    <x v="3"/>
    <n v="47"/>
    <n v="90"/>
    <n v="4230"/>
    <n v="1903.4999999999998"/>
    <n v="0.44999999999999996"/>
    <s v="Online"/>
  </r>
  <r>
    <s v="Amazon"/>
    <n v="1185732"/>
    <x v="296"/>
    <s v="Northeast"/>
    <s v="Vermont"/>
    <s v="Burlington"/>
    <x v="4"/>
    <n v="58"/>
    <n v="81"/>
    <n v="4698"/>
    <n v="2349"/>
    <n v="0.5"/>
    <s v="Online"/>
  </r>
  <r>
    <s v="Amazon"/>
    <n v="1185732"/>
    <x v="296"/>
    <s v="Northeast"/>
    <s v="Vermont"/>
    <s v="Burlington"/>
    <x v="5"/>
    <n v="62"/>
    <n v="117"/>
    <n v="7254"/>
    <n v="3772.08"/>
    <n v="0.52"/>
    <s v="Online"/>
  </r>
  <r>
    <s v="Amazon"/>
    <n v="1185732"/>
    <x v="324"/>
    <s v="Northeast"/>
    <s v="Vermont"/>
    <s v="Burlington"/>
    <x v="0"/>
    <n v="54"/>
    <n v="182"/>
    <n v="9828"/>
    <n v="5601.9600000000009"/>
    <n v="0.57000000000000006"/>
    <s v="Online"/>
  </r>
  <r>
    <s v="Amazon"/>
    <n v="1185732"/>
    <x v="324"/>
    <s v="Northeast"/>
    <s v="Vermont"/>
    <s v="Burlington"/>
    <x v="1"/>
    <n v="51"/>
    <n v="115"/>
    <n v="5865"/>
    <n v="3284.4"/>
    <n v="0.56000000000000005"/>
    <s v="Online"/>
  </r>
  <r>
    <s v="Amazon"/>
    <n v="1185732"/>
    <x v="324"/>
    <s v="Northeast"/>
    <s v="Vermont"/>
    <s v="Burlington"/>
    <x v="2"/>
    <n v="46"/>
    <n v="98"/>
    <n v="4508"/>
    <n v="2163.84"/>
    <n v="0.48"/>
    <s v="Online"/>
  </r>
  <r>
    <s v="Amazon"/>
    <n v="1185732"/>
    <x v="324"/>
    <s v="Northeast"/>
    <s v="Vermont"/>
    <s v="Burlington"/>
    <x v="3"/>
    <n v="46"/>
    <n v="90"/>
    <n v="4140"/>
    <n v="2028.6"/>
    <n v="0.49"/>
    <s v="Online"/>
  </r>
  <r>
    <s v="Amazon"/>
    <n v="1185732"/>
    <x v="324"/>
    <s v="Northeast"/>
    <s v="Vermont"/>
    <s v="Burlington"/>
    <x v="4"/>
    <n v="54"/>
    <n v="94"/>
    <n v="5076"/>
    <n v="2385.7199999999998"/>
    <n v="0.47"/>
    <s v="Online"/>
  </r>
  <r>
    <s v="Amazon"/>
    <n v="1185732"/>
    <x v="324"/>
    <s v="Northeast"/>
    <s v="Vermont"/>
    <s v="Burlington"/>
    <x v="5"/>
    <n v="61"/>
    <n v="125"/>
    <n v="7625"/>
    <n v="3965"/>
    <n v="0.52"/>
    <s v="Online"/>
  </r>
  <r>
    <s v="Amazon"/>
    <n v="1185732"/>
    <x v="356"/>
    <s v="Northeast"/>
    <s v="Vermont"/>
    <s v="Burlington"/>
    <x v="0"/>
    <n v="58"/>
    <n v="176"/>
    <n v="10208"/>
    <n v="6124.8"/>
    <n v="0.6"/>
    <s v="Online"/>
  </r>
  <r>
    <s v="Amazon"/>
    <n v="1185732"/>
    <x v="356"/>
    <s v="Northeast"/>
    <s v="Vermont"/>
    <s v="Burlington"/>
    <x v="1"/>
    <n v="53"/>
    <n v="106"/>
    <n v="5618"/>
    <n v="3314.6200000000003"/>
    <n v="0.59000000000000008"/>
    <s v="Online"/>
  </r>
  <r>
    <s v="Amazon"/>
    <n v="1185732"/>
    <x v="356"/>
    <s v="Northeast"/>
    <s v="Vermont"/>
    <s v="Burlington"/>
    <x v="2"/>
    <n v="48"/>
    <n v="105"/>
    <n v="5040"/>
    <n v="2318.3999999999996"/>
    <n v="0.45999999999999996"/>
    <s v="Online"/>
  </r>
  <r>
    <s v="Amazon"/>
    <n v="1185732"/>
    <x v="356"/>
    <s v="Northeast"/>
    <s v="Vermont"/>
    <s v="Burlington"/>
    <x v="3"/>
    <n v="49"/>
    <n v="68"/>
    <n v="3332"/>
    <n v="1566.04"/>
    <n v="0.47"/>
    <s v="Online"/>
  </r>
  <r>
    <s v="Amazon"/>
    <n v="1185732"/>
    <x v="356"/>
    <s v="Northeast"/>
    <s v="Vermont"/>
    <s v="Burlington"/>
    <x v="4"/>
    <n v="57"/>
    <n v="65"/>
    <n v="3705"/>
    <n v="1815.45"/>
    <n v="0.49"/>
    <s v="Online"/>
  </r>
  <r>
    <s v="Amazon"/>
    <n v="1185732"/>
    <x v="356"/>
    <s v="Northeast"/>
    <s v="Vermont"/>
    <s v="Burlington"/>
    <x v="5"/>
    <n v="61"/>
    <n v="104"/>
    <n v="6344"/>
    <n v="3235.44"/>
    <n v="0.51"/>
    <s v="Online"/>
  </r>
  <r>
    <s v="Amazon"/>
    <n v="1185732"/>
    <x v="386"/>
    <s v="Northeast"/>
    <s v="Vermont"/>
    <s v="Burlington"/>
    <x v="0"/>
    <n v="56"/>
    <n v="137"/>
    <n v="7672"/>
    <n v="4373.0400000000009"/>
    <n v="0.57000000000000006"/>
    <s v="Online"/>
  </r>
  <r>
    <s v="Amazon"/>
    <n v="1185732"/>
    <x v="386"/>
    <s v="Northeast"/>
    <s v="Vermont"/>
    <s v="Burlington"/>
    <x v="1"/>
    <n v="50"/>
    <n v="85"/>
    <n v="4250"/>
    <n v="2550"/>
    <n v="0.6"/>
    <s v="Online"/>
  </r>
  <r>
    <s v="Amazon"/>
    <n v="1185732"/>
    <x v="386"/>
    <s v="Northeast"/>
    <s v="Vermont"/>
    <s v="Burlington"/>
    <x v="2"/>
    <n v="46"/>
    <n v="56"/>
    <n v="2576"/>
    <n v="1288"/>
    <n v="0.5"/>
    <s v="Online"/>
  </r>
  <r>
    <s v="Amazon"/>
    <n v="1185732"/>
    <x v="386"/>
    <s v="Northeast"/>
    <s v="Vermont"/>
    <s v="Burlington"/>
    <x v="3"/>
    <n v="45"/>
    <n v="52"/>
    <n v="2340"/>
    <n v="1146.5999999999999"/>
    <n v="0.49"/>
    <s v="Online"/>
  </r>
  <r>
    <s v="Amazon"/>
    <n v="1185732"/>
    <x v="386"/>
    <s v="Northeast"/>
    <s v="Vermont"/>
    <s v="Burlington"/>
    <x v="4"/>
    <n v="58"/>
    <n v="50"/>
    <n v="2900"/>
    <n v="1363"/>
    <n v="0.47"/>
    <s v="Online"/>
  </r>
  <r>
    <s v="Amazon"/>
    <n v="1185732"/>
    <x v="386"/>
    <s v="Northeast"/>
    <s v="Vermont"/>
    <s v="Burlington"/>
    <x v="5"/>
    <n v="59"/>
    <n v="78"/>
    <n v="4602"/>
    <n v="2531.1"/>
    <n v="0.54999999999999993"/>
    <s v="Online"/>
  </r>
  <r>
    <s v="Amazon"/>
    <n v="1185732"/>
    <x v="418"/>
    <s v="Northeast"/>
    <s v="Vermont"/>
    <s v="Burlington"/>
    <x v="0"/>
    <n v="62"/>
    <n v="133"/>
    <n v="8246"/>
    <n v="4947.5999999999995"/>
    <n v="0.6"/>
    <s v="Online"/>
  </r>
  <r>
    <s v="Amazon"/>
    <n v="1185732"/>
    <x v="418"/>
    <s v="Northeast"/>
    <s v="Vermont"/>
    <s v="Burlington"/>
    <x v="1"/>
    <n v="54"/>
    <n v="75"/>
    <n v="4050"/>
    <n v="2389.5000000000005"/>
    <n v="0.59000000000000008"/>
    <s v="Online"/>
  </r>
  <r>
    <s v="Amazon"/>
    <n v="1185732"/>
    <x v="418"/>
    <s v="Northeast"/>
    <s v="Vermont"/>
    <s v="Burlington"/>
    <x v="2"/>
    <n v="59"/>
    <n v="54"/>
    <n v="3186"/>
    <n v="1593"/>
    <n v="0.5"/>
    <s v="Online"/>
  </r>
  <r>
    <s v="Amazon"/>
    <n v="1185732"/>
    <x v="418"/>
    <s v="Northeast"/>
    <s v="Vermont"/>
    <s v="Burlington"/>
    <x v="3"/>
    <n v="55"/>
    <n v="46"/>
    <n v="2530"/>
    <n v="1214.3999999999999"/>
    <n v="0.48"/>
    <s v="Online"/>
  </r>
  <r>
    <s v="Amazon"/>
    <n v="1185732"/>
    <x v="418"/>
    <s v="Northeast"/>
    <s v="Vermont"/>
    <s v="Burlington"/>
    <x v="4"/>
    <n v="66"/>
    <n v="51"/>
    <n v="3366"/>
    <n v="1615.6799999999998"/>
    <n v="0.48"/>
    <s v="Online"/>
  </r>
  <r>
    <s v="West Gear"/>
    <n v="1185732"/>
    <x v="418"/>
    <s v="Northeast"/>
    <s v="Vermont"/>
    <s v="Burlington"/>
    <x v="5"/>
    <n v="71"/>
    <n v="81"/>
    <n v="5751"/>
    <n v="3048.03"/>
    <n v="0.53"/>
    <s v="Online"/>
  </r>
  <r>
    <s v="West Gear"/>
    <n v="1185732"/>
    <x v="448"/>
    <s v="Northeast"/>
    <s v="Vermont"/>
    <s v="Burlington"/>
    <x v="0"/>
    <n v="64"/>
    <n v="126"/>
    <n v="8064"/>
    <n v="4838.3999999999996"/>
    <n v="0.6"/>
    <s v="Online"/>
  </r>
  <r>
    <s v="West Gear"/>
    <n v="1185732"/>
    <x v="448"/>
    <s v="Northeast"/>
    <s v="Vermont"/>
    <s v="Burlington"/>
    <x v="1"/>
    <n v="55"/>
    <n v="81"/>
    <n v="4455"/>
    <n v="2583.9"/>
    <n v="0.58000000000000007"/>
    <s v="Online"/>
  </r>
  <r>
    <s v="West Gear"/>
    <n v="1185732"/>
    <x v="448"/>
    <s v="Northeast"/>
    <s v="Vermont"/>
    <s v="Burlington"/>
    <x v="2"/>
    <n v="57"/>
    <n v="96"/>
    <n v="5472"/>
    <n v="2626.56"/>
    <n v="0.48"/>
    <s v="Online"/>
  </r>
  <r>
    <s v="Amazon"/>
    <n v="1185732"/>
    <x v="448"/>
    <s v="Northeast"/>
    <s v="Vermont"/>
    <s v="Burlington"/>
    <x v="3"/>
    <n v="55"/>
    <n v="75"/>
    <n v="4125"/>
    <n v="2062.5"/>
    <n v="0.5"/>
    <s v="Online"/>
  </r>
  <r>
    <s v="Amazon"/>
    <n v="1185732"/>
    <x v="448"/>
    <s v="Northeast"/>
    <s v="Vermont"/>
    <s v="Burlington"/>
    <x v="4"/>
    <n v="67"/>
    <n v="80"/>
    <n v="5360"/>
    <n v="2680"/>
    <n v="0.5"/>
    <s v="Online"/>
  </r>
  <r>
    <s v="Amazon"/>
    <n v="1185732"/>
    <x v="448"/>
    <s v="Northeast"/>
    <s v="Vermont"/>
    <s v="Burlington"/>
    <x v="5"/>
    <n v="70"/>
    <n v="94"/>
    <n v="6580"/>
    <n v="3487.4"/>
    <n v="0.53"/>
    <s v="Online"/>
  </r>
  <r>
    <s v="Amazon"/>
    <n v="1185732"/>
    <x v="477"/>
    <s v="Northeast"/>
    <s v="Vermont"/>
    <s v="Burlington"/>
    <x v="0"/>
    <n v="64"/>
    <n v="168"/>
    <n v="10752"/>
    <n v="6451.2"/>
    <n v="0.6"/>
    <s v="Online"/>
  </r>
  <r>
    <s v="Amazon"/>
    <n v="1185732"/>
    <x v="477"/>
    <s v="Northeast"/>
    <s v="Vermont"/>
    <s v="Burlington"/>
    <x v="1"/>
    <n v="55"/>
    <n v="100"/>
    <n v="5500"/>
    <n v="3025.0000000000005"/>
    <n v="0.55000000000000004"/>
    <s v="Online"/>
  </r>
  <r>
    <s v="Amazon"/>
    <n v="1185732"/>
    <x v="477"/>
    <s v="Northeast"/>
    <s v="Vermont"/>
    <s v="Burlington"/>
    <x v="2"/>
    <n v="55"/>
    <n v="113"/>
    <n v="6215"/>
    <n v="2921.0499999999997"/>
    <n v="0.47"/>
    <s v="Online"/>
  </r>
  <r>
    <s v="Amazon"/>
    <n v="1185732"/>
    <x v="477"/>
    <s v="Northeast"/>
    <s v="Vermont"/>
    <s v="Burlington"/>
    <x v="3"/>
    <n v="56"/>
    <n v="81"/>
    <n v="4536"/>
    <n v="2041.1999999999998"/>
    <n v="0.44999999999999996"/>
    <s v="Online"/>
  </r>
  <r>
    <s v="Amazon"/>
    <n v="1185732"/>
    <x v="477"/>
    <s v="Northeast"/>
    <s v="Vermont"/>
    <s v="Burlington"/>
    <x v="4"/>
    <n v="67"/>
    <n v="81"/>
    <n v="5427"/>
    <n v="2604.96"/>
    <n v="0.48"/>
    <s v="Online"/>
  </r>
  <r>
    <s v="Amazon"/>
    <n v="1185732"/>
    <x v="477"/>
    <s v="Northeast"/>
    <s v="Vermont"/>
    <s v="Burlington"/>
    <x v="5"/>
    <n v="68"/>
    <n v="106"/>
    <n v="7208"/>
    <n v="3748.1600000000003"/>
    <n v="0.52"/>
    <s v="Online"/>
  </r>
  <r>
    <s v="Amazon"/>
    <n v="1185732"/>
    <x v="185"/>
    <s v="Northeast"/>
    <s v="Vermont"/>
    <s v="Burlington"/>
    <x v="0"/>
    <n v="49"/>
    <n v="131"/>
    <n v="6419"/>
    <n v="3530.4500000000003"/>
    <n v="0.55000000000000004"/>
    <s v="Online"/>
  </r>
  <r>
    <s v="Amazon"/>
    <n v="1185732"/>
    <x v="185"/>
    <s v="Northeast"/>
    <s v="Vermont"/>
    <s v="Burlington"/>
    <x v="1"/>
    <n v="45"/>
    <n v="91"/>
    <n v="4095"/>
    <n v="2170.35"/>
    <n v="0.53"/>
    <s v="Online"/>
  </r>
  <r>
    <s v="Amazon"/>
    <n v="1185732"/>
    <x v="185"/>
    <s v="Northeast"/>
    <s v="Vermont"/>
    <s v="Burlington"/>
    <x v="2"/>
    <n v="38"/>
    <n v="81"/>
    <n v="3078"/>
    <n v="1385.1"/>
    <n v="0.44999999999999996"/>
    <s v="Online"/>
  </r>
  <r>
    <s v="Amazon"/>
    <n v="1185732"/>
    <x v="185"/>
    <s v="Northeast"/>
    <s v="Vermont"/>
    <s v="Burlington"/>
    <x v="3"/>
    <n v="43"/>
    <n v="46"/>
    <n v="1978"/>
    <n v="791.2"/>
    <n v="0.4"/>
    <s v="Online"/>
  </r>
  <r>
    <s v="Amazon"/>
    <n v="1185732"/>
    <x v="185"/>
    <s v="Northeast"/>
    <s v="Vermont"/>
    <s v="Burlington"/>
    <x v="4"/>
    <n v="59"/>
    <n v="56"/>
    <n v="3304"/>
    <n v="1453.76"/>
    <n v="0.44"/>
    <s v="Online"/>
  </r>
  <r>
    <s v="Amazon"/>
    <n v="1185732"/>
    <x v="185"/>
    <s v="Northeast"/>
    <s v="Vermont"/>
    <s v="Burlington"/>
    <x v="5"/>
    <n v="49"/>
    <n v="88"/>
    <n v="4312"/>
    <n v="1940.3999999999999"/>
    <n v="0.44999999999999996"/>
    <s v="Online"/>
  </r>
  <r>
    <s v="Amazon"/>
    <n v="1185732"/>
    <x v="693"/>
    <s v="Northeast"/>
    <s v="Vermont"/>
    <s v="Burlington"/>
    <x v="0"/>
    <n v="49"/>
    <n v="180"/>
    <n v="8820"/>
    <n v="4674.6000000000004"/>
    <n v="0.53"/>
    <s v="Online"/>
  </r>
  <r>
    <s v="Amazon"/>
    <n v="1185732"/>
    <x v="693"/>
    <s v="Northeast"/>
    <s v="Vermont"/>
    <s v="Burlington"/>
    <x v="1"/>
    <n v="45"/>
    <n v="75"/>
    <n v="3375"/>
    <n v="1721.25"/>
    <n v="0.51"/>
    <s v="Online"/>
  </r>
  <r>
    <s v="Amazon"/>
    <n v="1185732"/>
    <x v="693"/>
    <s v="Northeast"/>
    <s v="Vermont"/>
    <s v="Burlington"/>
    <x v="2"/>
    <n v="39"/>
    <n v="90"/>
    <n v="3510"/>
    <n v="1544.4"/>
    <n v="0.44"/>
    <s v="Online"/>
  </r>
  <r>
    <s v="Amazon"/>
    <n v="1185732"/>
    <x v="693"/>
    <s v="Northeast"/>
    <s v="New Hampshire"/>
    <s v="Manchester"/>
    <x v="3"/>
    <n v="42"/>
    <n v="58"/>
    <n v="2436"/>
    <n v="1047.48"/>
    <n v="0.43"/>
    <s v="Online"/>
  </r>
  <r>
    <s v="Amazon"/>
    <n v="1185732"/>
    <x v="693"/>
    <s v="Northeast"/>
    <s v="New Hampshire"/>
    <s v="Manchester"/>
    <x v="4"/>
    <n v="56"/>
    <n v="83"/>
    <n v="4648"/>
    <n v="1998.6399999999999"/>
    <n v="0.43"/>
    <s v="Online"/>
  </r>
  <r>
    <s v="Amazon"/>
    <n v="1185732"/>
    <x v="693"/>
    <s v="Northeast"/>
    <s v="New Hampshire"/>
    <s v="Manchester"/>
    <x v="5"/>
    <n v="46"/>
    <n v="98"/>
    <n v="4508"/>
    <n v="2163.84"/>
    <n v="0.48"/>
    <s v="Online"/>
  </r>
  <r>
    <s v="Amazon"/>
    <n v="1185732"/>
    <x v="222"/>
    <s v="Northeast"/>
    <s v="New Hampshire"/>
    <s v="Manchester"/>
    <x v="0"/>
    <n v="49"/>
    <n v="165"/>
    <n v="8085"/>
    <n v="4042.5"/>
    <n v="0.5"/>
    <s v="Online"/>
  </r>
  <r>
    <s v="Amazon"/>
    <n v="1185732"/>
    <x v="222"/>
    <s v="Northeast"/>
    <s v="New Hampshire"/>
    <s v="Manchester"/>
    <x v="1"/>
    <n v="49"/>
    <n v="69"/>
    <n v="3381"/>
    <n v="1724.31"/>
    <n v="0.51"/>
    <s v="Online"/>
  </r>
  <r>
    <s v="Amazon"/>
    <n v="1185732"/>
    <x v="222"/>
    <s v="Northeast"/>
    <s v="New Hampshire"/>
    <s v="Manchester"/>
    <x v="2"/>
    <n v="38"/>
    <n v="75"/>
    <n v="2850"/>
    <n v="1168.5"/>
    <n v="0.41"/>
    <s v="Online"/>
  </r>
  <r>
    <s v="Amazon"/>
    <n v="1185732"/>
    <x v="222"/>
    <s v="Northeast"/>
    <s v="New Hampshire"/>
    <s v="Manchester"/>
    <x v="3"/>
    <n v="44"/>
    <n v="38"/>
    <n v="1672"/>
    <n v="702.24"/>
    <n v="0.42"/>
    <s v="Online"/>
  </r>
  <r>
    <s v="Amazon"/>
    <n v="1185732"/>
    <x v="222"/>
    <s v="Northeast"/>
    <s v="New Hampshire"/>
    <s v="Manchester"/>
    <x v="4"/>
    <n v="58"/>
    <n v="60"/>
    <n v="3480"/>
    <n v="1565.9999999999998"/>
    <n v="0.44999999999999996"/>
    <s v="Online"/>
  </r>
  <r>
    <s v="Amazon"/>
    <n v="1185732"/>
    <x v="222"/>
    <s v="Northeast"/>
    <s v="New Hampshire"/>
    <s v="Manchester"/>
    <x v="5"/>
    <n v="45"/>
    <n v="75"/>
    <n v="3375"/>
    <n v="1586.25"/>
    <n v="0.47"/>
    <s v="Online"/>
  </r>
  <r>
    <s v="Amazon"/>
    <n v="1185732"/>
    <x v="241"/>
    <s v="Northeast"/>
    <s v="New Hampshire"/>
    <s v="Manchester"/>
    <x v="0"/>
    <n v="48"/>
    <n v="154"/>
    <n v="7392"/>
    <n v="3917.76"/>
    <n v="0.53"/>
    <s v="Online"/>
  </r>
  <r>
    <s v="Amazon"/>
    <n v="1185732"/>
    <x v="241"/>
    <s v="Northeast"/>
    <s v="New Hampshire"/>
    <s v="Manchester"/>
    <x v="1"/>
    <n v="49"/>
    <n v="68"/>
    <n v="3332"/>
    <n v="1832.6000000000001"/>
    <n v="0.55000000000000004"/>
    <s v="Online"/>
  </r>
  <r>
    <s v="Amazon"/>
    <n v="1185732"/>
    <x v="241"/>
    <s v="Northeast"/>
    <s v="New Hampshire"/>
    <s v="Manchester"/>
    <x v="2"/>
    <n v="38"/>
    <n v="73"/>
    <n v="2774"/>
    <n v="1220.56"/>
    <n v="0.44"/>
    <s v="Online"/>
  </r>
  <r>
    <s v="Amazon"/>
    <n v="1185732"/>
    <x v="241"/>
    <s v="Northeast"/>
    <s v="New Hampshire"/>
    <s v="Manchester"/>
    <x v="3"/>
    <n v="44"/>
    <n v="49"/>
    <n v="2156"/>
    <n v="883.95999999999992"/>
    <n v="0.41"/>
    <s v="Online"/>
  </r>
  <r>
    <s v="Amazon"/>
    <n v="1185732"/>
    <x v="241"/>
    <s v="Northeast"/>
    <s v="New Hampshire"/>
    <s v="Manchester"/>
    <x v="4"/>
    <n v="57"/>
    <n v="53"/>
    <n v="3021"/>
    <n v="1359.4499999999998"/>
    <n v="0.44999999999999996"/>
    <s v="Online"/>
  </r>
  <r>
    <s v="Amazon"/>
    <n v="1185732"/>
    <x v="241"/>
    <s v="Northeast"/>
    <s v="New Hampshire"/>
    <s v="Manchester"/>
    <x v="5"/>
    <n v="46"/>
    <n v="98"/>
    <n v="4508"/>
    <n v="2073.6799999999998"/>
    <n v="0.45999999999999996"/>
    <s v="Online"/>
  </r>
  <r>
    <s v="Amazon"/>
    <n v="1185732"/>
    <x v="270"/>
    <s v="Northeast"/>
    <s v="New Hampshire"/>
    <s v="Manchester"/>
    <x v="0"/>
    <n v="64"/>
    <n v="173"/>
    <n v="11072"/>
    <n v="5868.16"/>
    <n v="0.53"/>
    <s v="Online"/>
  </r>
  <r>
    <s v="Amazon"/>
    <n v="1185732"/>
    <x v="270"/>
    <s v="Northeast"/>
    <s v="New Hampshire"/>
    <s v="Manchester"/>
    <x v="1"/>
    <n v="54"/>
    <n v="87"/>
    <n v="4698"/>
    <n v="2536.92"/>
    <n v="0.54"/>
    <s v="Online"/>
  </r>
  <r>
    <s v="Amazon"/>
    <n v="1185732"/>
    <x v="270"/>
    <s v="Northeast"/>
    <s v="New Hampshire"/>
    <s v="Manchester"/>
    <x v="2"/>
    <n v="51"/>
    <n v="98"/>
    <n v="4998"/>
    <n v="2099.16"/>
    <n v="0.42"/>
    <s v="Online"/>
  </r>
  <r>
    <s v="Amazon"/>
    <n v="1185732"/>
    <x v="270"/>
    <s v="Northeast"/>
    <s v="New Hampshire"/>
    <s v="Manchester"/>
    <x v="3"/>
    <n v="52"/>
    <n v="80"/>
    <n v="4160"/>
    <n v="1664"/>
    <n v="0.4"/>
    <s v="Online"/>
  </r>
  <r>
    <s v="Amazon"/>
    <n v="1185732"/>
    <x v="270"/>
    <s v="Northeast"/>
    <s v="New Hampshire"/>
    <s v="Manchester"/>
    <x v="4"/>
    <n v="63"/>
    <n v="78"/>
    <n v="4914"/>
    <n v="2211.2999999999997"/>
    <n v="0.44999999999999996"/>
    <s v="Online"/>
  </r>
  <r>
    <s v="Amazon"/>
    <n v="1185732"/>
    <x v="270"/>
    <s v="Northeast"/>
    <s v="New Hampshire"/>
    <s v="Manchester"/>
    <x v="5"/>
    <n v="65"/>
    <n v="115"/>
    <n v="7475"/>
    <n v="3438.4999999999995"/>
    <n v="0.45999999999999996"/>
    <s v="Online"/>
  </r>
  <r>
    <s v="Amazon"/>
    <n v="1185732"/>
    <x v="303"/>
    <s v="Northeast"/>
    <s v="New Hampshire"/>
    <s v="Manchester"/>
    <x v="0"/>
    <n v="59"/>
    <n v="169"/>
    <n v="9971"/>
    <n v="5284.63"/>
    <n v="0.53"/>
    <s v="Online"/>
  </r>
  <r>
    <s v="Amazon"/>
    <n v="1185732"/>
    <x v="303"/>
    <s v="Northeast"/>
    <s v="New Hampshire"/>
    <s v="Manchester"/>
    <x v="1"/>
    <n v="56"/>
    <n v="123"/>
    <n v="6888"/>
    <n v="3512.88"/>
    <n v="0.51"/>
    <s v="Online"/>
  </r>
  <r>
    <s v="Amazon"/>
    <n v="1185732"/>
    <x v="303"/>
    <s v="Northeast"/>
    <s v="New Hampshire"/>
    <s v="Manchester"/>
    <x v="2"/>
    <n v="53"/>
    <n v="88"/>
    <n v="4664"/>
    <n v="2052.16"/>
    <n v="0.44"/>
    <s v="Online"/>
  </r>
  <r>
    <s v="Amazon"/>
    <n v="1185732"/>
    <x v="303"/>
    <s v="Northeast"/>
    <s v="New Hampshire"/>
    <s v="Manchester"/>
    <x v="3"/>
    <n v="52"/>
    <n v="91"/>
    <n v="4732"/>
    <n v="1987.4399999999998"/>
    <n v="0.42"/>
    <s v="Online"/>
  </r>
  <r>
    <s v="Amazon"/>
    <n v="1185732"/>
    <x v="303"/>
    <s v="Northeast"/>
    <s v="New Hampshire"/>
    <s v="Manchester"/>
    <x v="4"/>
    <n v="60"/>
    <n v="94"/>
    <n v="5640"/>
    <n v="2425.1999999999998"/>
    <n v="0.43"/>
    <s v="Online"/>
  </r>
  <r>
    <s v="Amazon"/>
    <n v="1185732"/>
    <x v="303"/>
    <s v="Northeast"/>
    <s v="New Hampshire"/>
    <s v="Manchester"/>
    <x v="5"/>
    <n v="66"/>
    <n v="138"/>
    <n v="9108"/>
    <n v="4280.7599999999993"/>
    <n v="0.47"/>
    <s v="Online"/>
  </r>
  <r>
    <s v="Amazon"/>
    <n v="1185732"/>
    <x v="331"/>
    <s v="Northeast"/>
    <s v="New Hampshire"/>
    <s v="Manchester"/>
    <x v="0"/>
    <n v="64"/>
    <n v="196"/>
    <n v="12544"/>
    <n v="6648.3200000000006"/>
    <n v="0.53"/>
    <s v="Online"/>
  </r>
  <r>
    <s v="Amazon"/>
    <n v="1185732"/>
    <x v="331"/>
    <s v="Northeast"/>
    <s v="New Hampshire"/>
    <s v="Manchester"/>
    <x v="1"/>
    <n v="55"/>
    <n v="131"/>
    <n v="7205"/>
    <n v="3602.5"/>
    <n v="0.5"/>
    <s v="Online"/>
  </r>
  <r>
    <s v="Amazon"/>
    <n v="1185732"/>
    <x v="331"/>
    <s v="Northeast"/>
    <s v="New Hampshire"/>
    <s v="Manchester"/>
    <x v="2"/>
    <n v="54"/>
    <n v="109"/>
    <n v="5886"/>
    <n v="2413.2599999999998"/>
    <n v="0.41"/>
    <s v="Online"/>
  </r>
  <r>
    <s v="Amazon"/>
    <n v="1185732"/>
    <x v="331"/>
    <s v="Northeast"/>
    <s v="New Hampshire"/>
    <s v="Manchester"/>
    <x v="3"/>
    <n v="53"/>
    <n v="85"/>
    <n v="4505"/>
    <n v="1982.2"/>
    <n v="0.44"/>
    <s v="Online"/>
  </r>
  <r>
    <s v="Amazon"/>
    <n v="1185732"/>
    <x v="331"/>
    <s v="Northeast"/>
    <s v="New Hampshire"/>
    <s v="Manchester"/>
    <x v="4"/>
    <n v="60"/>
    <n v="102"/>
    <n v="6120"/>
    <n v="2509.1999999999998"/>
    <n v="0.41"/>
    <s v="Online"/>
  </r>
  <r>
    <s v="Amazon"/>
    <n v="1185732"/>
    <x v="331"/>
    <s v="Northeast"/>
    <s v="New Hampshire"/>
    <s v="Manchester"/>
    <x v="5"/>
    <n v="64"/>
    <n v="137"/>
    <n v="8768"/>
    <n v="4296.32"/>
    <n v="0.49"/>
    <s v="Online"/>
  </r>
  <r>
    <s v="Amazon"/>
    <n v="1185732"/>
    <x v="363"/>
    <s v="Northeast"/>
    <s v="New Hampshire"/>
    <s v="Manchester"/>
    <x v="0"/>
    <n v="60"/>
    <n v="196"/>
    <n v="11760"/>
    <n v="5997.6"/>
    <n v="0.51"/>
    <s v="Online"/>
  </r>
  <r>
    <s v="Amazon"/>
    <n v="1185732"/>
    <x v="363"/>
    <s v="Northeast"/>
    <s v="New Hampshire"/>
    <s v="Manchester"/>
    <x v="1"/>
    <n v="58"/>
    <n v="135"/>
    <n v="7830"/>
    <n v="4228.2000000000007"/>
    <n v="0.54"/>
    <s v="Online"/>
  </r>
  <r>
    <s v="Amazon"/>
    <n v="1185732"/>
    <x v="363"/>
    <s v="Northeast"/>
    <s v="New Hampshire"/>
    <s v="Manchester"/>
    <x v="2"/>
    <n v="52"/>
    <n v="105"/>
    <n v="5460"/>
    <n v="2456.9999999999995"/>
    <n v="0.44999999999999996"/>
    <s v="Online"/>
  </r>
  <r>
    <s v="Amazon"/>
    <n v="1185732"/>
    <x v="363"/>
    <s v="Northeast"/>
    <s v="New Hampshire"/>
    <s v="Manchester"/>
    <x v="3"/>
    <n v="51"/>
    <n v="72"/>
    <n v="3672"/>
    <n v="1542.24"/>
    <n v="0.42"/>
    <s v="Online"/>
  </r>
  <r>
    <s v="Amazon"/>
    <n v="1185732"/>
    <x v="363"/>
    <s v="Northeast"/>
    <s v="New Hampshire"/>
    <s v="Manchester"/>
    <x v="4"/>
    <n v="59"/>
    <n v="73"/>
    <n v="4307"/>
    <n v="1938.1499999999999"/>
    <n v="0.44999999999999996"/>
    <s v="Online"/>
  </r>
  <r>
    <s v="Amazon"/>
    <n v="1185732"/>
    <x v="363"/>
    <s v="Northeast"/>
    <s v="New Hampshire"/>
    <s v="Manchester"/>
    <x v="5"/>
    <n v="64"/>
    <n v="106"/>
    <n v="6784"/>
    <n v="3188.48"/>
    <n v="0.47"/>
    <s v="Online"/>
  </r>
  <r>
    <s v="Amazon"/>
    <n v="1185732"/>
    <x v="393"/>
    <s v="Northeast"/>
    <s v="New Hampshire"/>
    <s v="Manchester"/>
    <x v="0"/>
    <n v="59"/>
    <n v="154"/>
    <n v="9086"/>
    <n v="4724.72"/>
    <n v="0.52"/>
    <s v="Online"/>
  </r>
  <r>
    <s v="Amazon"/>
    <n v="1185732"/>
    <x v="393"/>
    <s v="Northeast"/>
    <s v="New Hampshire"/>
    <s v="Manchester"/>
    <x v="1"/>
    <n v="54"/>
    <n v="95"/>
    <n v="5130"/>
    <n v="2667.6"/>
    <n v="0.52"/>
    <s v="Online"/>
  </r>
  <r>
    <s v="Amazon"/>
    <n v="1185732"/>
    <x v="393"/>
    <s v="Northeast"/>
    <s v="New Hampshire"/>
    <s v="Manchester"/>
    <x v="2"/>
    <n v="52"/>
    <n v="75"/>
    <n v="3900"/>
    <n v="1677"/>
    <n v="0.43"/>
    <s v="Online"/>
  </r>
  <r>
    <s v="Amazon"/>
    <n v="1185732"/>
    <x v="393"/>
    <s v="Northeast"/>
    <s v="New Hampshire"/>
    <s v="Manchester"/>
    <x v="3"/>
    <n v="53"/>
    <n v="56"/>
    <n v="2968"/>
    <n v="1246.56"/>
    <n v="0.42"/>
    <s v="Online"/>
  </r>
  <r>
    <s v="Amazon"/>
    <n v="1185732"/>
    <x v="393"/>
    <s v="Northeast"/>
    <s v="New Hampshire"/>
    <s v="Manchester"/>
    <x v="4"/>
    <n v="64"/>
    <n v="63"/>
    <n v="4032"/>
    <n v="1733.76"/>
    <n v="0.43"/>
    <s v="Online"/>
  </r>
  <r>
    <s v="Amazon"/>
    <n v="1185732"/>
    <x v="393"/>
    <s v="Northeast"/>
    <s v="New Hampshire"/>
    <s v="Manchester"/>
    <x v="5"/>
    <n v="68"/>
    <n v="98"/>
    <n v="6664"/>
    <n v="3065.4399999999996"/>
    <n v="0.45999999999999996"/>
    <s v="Online"/>
  </r>
  <r>
    <s v="Foot Locker"/>
    <n v="1185732"/>
    <x v="425"/>
    <s v="Northeast"/>
    <s v="New Hampshire"/>
    <s v="Manchester"/>
    <x v="0"/>
    <n v="64"/>
    <n v="119"/>
    <n v="7616"/>
    <n v="4036.48"/>
    <n v="0.53"/>
    <s v="Online"/>
  </r>
  <r>
    <s v="Foot Locker"/>
    <n v="1185732"/>
    <x v="425"/>
    <s v="Northeast"/>
    <s v="New Hampshire"/>
    <s v="Manchester"/>
    <x v="1"/>
    <n v="62"/>
    <n v="84"/>
    <n v="5208"/>
    <n v="2760.2400000000002"/>
    <n v="0.53"/>
    <s v="Online"/>
  </r>
  <r>
    <s v="Foot Locker"/>
    <n v="1185732"/>
    <x v="425"/>
    <s v="Northeast"/>
    <s v="New Hampshire"/>
    <s v="Manchester"/>
    <x v="2"/>
    <n v="59"/>
    <n v="54"/>
    <n v="3186"/>
    <n v="1401.84"/>
    <n v="0.44"/>
    <s v="Online"/>
  </r>
  <r>
    <s v="Foot Locker"/>
    <n v="1185732"/>
    <x v="425"/>
    <s v="Northeast"/>
    <s v="New Hampshire"/>
    <s v="Manchester"/>
    <x v="3"/>
    <n v="62"/>
    <n v="47"/>
    <n v="2914"/>
    <n v="1253.02"/>
    <n v="0.43"/>
    <s v="Online"/>
  </r>
  <r>
    <s v="Foot Locker"/>
    <n v="1185732"/>
    <x v="425"/>
    <s v="Northeast"/>
    <s v="New Hampshire"/>
    <s v="Manchester"/>
    <x v="4"/>
    <n v="71"/>
    <n v="46"/>
    <n v="3266"/>
    <n v="1404.3799999999999"/>
    <n v="0.43"/>
    <s v="Online"/>
  </r>
  <r>
    <s v="Foot Locker"/>
    <n v="1185732"/>
    <x v="425"/>
    <s v="Northeast"/>
    <s v="New Hampshire"/>
    <s v="Manchester"/>
    <x v="5"/>
    <n v="72"/>
    <n v="81"/>
    <n v="5832"/>
    <n v="2799.3599999999997"/>
    <n v="0.48"/>
    <s v="Online"/>
  </r>
  <r>
    <s v="Foot Locker"/>
    <n v="1185732"/>
    <x v="455"/>
    <s v="Northeast"/>
    <s v="New Hampshire"/>
    <s v="Manchester"/>
    <x v="0"/>
    <n v="68"/>
    <n v="117"/>
    <n v="7956"/>
    <n v="4216.68"/>
    <n v="0.53"/>
    <s v="Online"/>
  </r>
  <r>
    <s v="Foot Locker"/>
    <n v="1185732"/>
    <x v="455"/>
    <s v="Northeast"/>
    <s v="New Hampshire"/>
    <s v="Manchester"/>
    <x v="1"/>
    <n v="62"/>
    <n v="98"/>
    <n v="6076"/>
    <n v="3159.52"/>
    <n v="0.52"/>
    <s v="Online"/>
  </r>
  <r>
    <s v="Foot Locker"/>
    <n v="1185732"/>
    <x v="455"/>
    <s v="Northeast"/>
    <s v="New Hampshire"/>
    <s v="Manchester"/>
    <x v="2"/>
    <n v="63"/>
    <n v="104"/>
    <n v="6552"/>
    <n v="2948.3999999999996"/>
    <n v="0.44999999999999996"/>
    <s v="Online"/>
  </r>
  <r>
    <s v="Foot Locker"/>
    <n v="1185732"/>
    <x v="455"/>
    <s v="Northeast"/>
    <s v="New Hampshire"/>
    <s v="Manchester"/>
    <x v="3"/>
    <n v="64"/>
    <n v="85"/>
    <n v="5440"/>
    <n v="2176"/>
    <n v="0.4"/>
    <s v="Online"/>
  </r>
  <r>
    <s v="Foot Locker"/>
    <n v="1185732"/>
    <x v="455"/>
    <s v="Northeast"/>
    <s v="New Hampshire"/>
    <s v="Manchester"/>
    <x v="4"/>
    <n v="71"/>
    <n v="81"/>
    <n v="5751"/>
    <n v="2415.42"/>
    <n v="0.42"/>
    <s v="Online"/>
  </r>
  <r>
    <s v="Foot Locker"/>
    <n v="1185732"/>
    <x v="455"/>
    <s v="Northeast"/>
    <s v="New Hampshire"/>
    <s v="Manchester"/>
    <x v="5"/>
    <n v="78"/>
    <n v="116"/>
    <n v="9048"/>
    <n v="4252.5599999999995"/>
    <n v="0.47"/>
    <s v="Online"/>
  </r>
  <r>
    <s v="Foot Locker"/>
    <n v="1185732"/>
    <x v="484"/>
    <s v="Northeast"/>
    <s v="New Hampshire"/>
    <s v="Manchester"/>
    <x v="0"/>
    <n v="71"/>
    <n v="169"/>
    <n v="11999"/>
    <n v="6599.4500000000007"/>
    <n v="0.55000000000000004"/>
    <s v="Online"/>
  </r>
  <r>
    <s v="Foot Locker"/>
    <n v="1185732"/>
    <x v="484"/>
    <s v="Northeast"/>
    <s v="New Hampshire"/>
    <s v="Manchester"/>
    <x v="1"/>
    <n v="59"/>
    <n v="115"/>
    <n v="6785"/>
    <n v="3731.7500000000005"/>
    <n v="0.55000000000000004"/>
    <s v="Online"/>
  </r>
  <r>
    <s v="Foot Locker"/>
    <n v="1185732"/>
    <x v="484"/>
    <s v="Northeast"/>
    <s v="New Hampshire"/>
    <s v="Manchester"/>
    <x v="2"/>
    <n v="62"/>
    <n v="108"/>
    <n v="6696"/>
    <n v="2812.3199999999997"/>
    <n v="0.42"/>
    <s v="Online"/>
  </r>
  <r>
    <s v="Foot Locker"/>
    <n v="1185732"/>
    <x v="484"/>
    <s v="Northeast"/>
    <s v="New Hampshire"/>
    <s v="Manchester"/>
    <x v="3"/>
    <n v="62"/>
    <n v="88"/>
    <n v="5456"/>
    <n v="2400.64"/>
    <n v="0.44"/>
    <s v="Online"/>
  </r>
  <r>
    <s v="Foot Locker"/>
    <n v="1185732"/>
    <x v="484"/>
    <s v="Northeast"/>
    <s v="New Hampshire"/>
    <s v="Manchester"/>
    <x v="4"/>
    <n v="74"/>
    <n v="105"/>
    <n v="7770"/>
    <n v="3341.1"/>
    <n v="0.43"/>
    <s v="Online"/>
  </r>
  <r>
    <s v="Foot Locker"/>
    <n v="1185732"/>
    <x v="484"/>
    <s v="Northeast"/>
    <s v="New Hampshire"/>
    <s v="Manchester"/>
    <x v="5"/>
    <n v="74"/>
    <n v="117"/>
    <n v="8658"/>
    <n v="4242.42"/>
    <n v="0.49"/>
    <s v="Online"/>
  </r>
  <r>
    <s v="Foot Locker"/>
    <n v="1185732"/>
    <x v="188"/>
    <s v="Northeast"/>
    <s v="New Hampshire"/>
    <s v="Manchester"/>
    <x v="0"/>
    <n v="52"/>
    <n v="145"/>
    <n v="7540"/>
    <n v="3468.4"/>
    <n v="0.46"/>
    <s v="Online"/>
  </r>
  <r>
    <s v="Foot Locker"/>
    <n v="1185732"/>
    <x v="188"/>
    <s v="Northeast"/>
    <s v="New Hampshire"/>
    <s v="Manchester"/>
    <x v="1"/>
    <n v="50"/>
    <n v="84"/>
    <n v="4200"/>
    <n v="1974.0000000000002"/>
    <n v="0.47000000000000003"/>
    <s v="Online"/>
  </r>
  <r>
    <s v="Foot Locker"/>
    <n v="1185732"/>
    <x v="188"/>
    <s v="Northeast"/>
    <s v="New Hampshire"/>
    <s v="Manchester"/>
    <x v="2"/>
    <n v="44"/>
    <n v="90"/>
    <n v="3960"/>
    <n v="1386"/>
    <n v="0.35"/>
    <s v="Online"/>
  </r>
  <r>
    <s v="Foot Locker"/>
    <n v="1185732"/>
    <x v="188"/>
    <s v="Northeast"/>
    <s v="New Hampshire"/>
    <s v="Manchester"/>
    <x v="3"/>
    <n v="49"/>
    <n v="39"/>
    <n v="1911"/>
    <n v="707.06999999999994"/>
    <n v="0.37"/>
    <s v="Online"/>
  </r>
  <r>
    <s v="Foot Locker"/>
    <n v="1185732"/>
    <x v="188"/>
    <s v="Northeast"/>
    <s v="New Hampshire"/>
    <s v="Manchester"/>
    <x v="4"/>
    <n v="60"/>
    <n v="54"/>
    <n v="3240"/>
    <n v="1198.8"/>
    <n v="0.37"/>
    <s v="Online"/>
  </r>
  <r>
    <s v="Foot Locker"/>
    <n v="1185732"/>
    <x v="188"/>
    <s v="Northeast"/>
    <s v="New Hampshire"/>
    <s v="Manchester"/>
    <x v="5"/>
    <n v="54"/>
    <n v="78"/>
    <n v="4212"/>
    <n v="1895.3999999999999"/>
    <n v="0.44999999999999996"/>
    <s v="Online"/>
  </r>
  <r>
    <s v="Foot Locker"/>
    <n v="1185732"/>
    <x v="696"/>
    <s v="Northeast"/>
    <s v="New Hampshire"/>
    <s v="Manchester"/>
    <x v="0"/>
    <n v="52"/>
    <n v="173"/>
    <n v="8996"/>
    <n v="4048.2000000000007"/>
    <n v="0.45000000000000007"/>
    <s v="Online"/>
  </r>
  <r>
    <s v="Foot Locker"/>
    <n v="1185732"/>
    <x v="696"/>
    <s v="Northeast"/>
    <s v="New Hampshire"/>
    <s v="Manchester"/>
    <x v="1"/>
    <n v="53"/>
    <n v="59"/>
    <n v="3127"/>
    <n v="1438.42"/>
    <n v="0.46"/>
    <s v="Online"/>
  </r>
  <r>
    <s v="Foot Locker"/>
    <n v="1185732"/>
    <x v="696"/>
    <s v="Northeast"/>
    <s v="New Hampshire"/>
    <s v="Manchester"/>
    <x v="2"/>
    <n v="43"/>
    <n v="83"/>
    <n v="3569"/>
    <n v="1427.6000000000001"/>
    <n v="0.4"/>
    <s v="Online"/>
  </r>
  <r>
    <s v="Foot Locker"/>
    <n v="1185732"/>
    <x v="0"/>
    <s v="Northeast"/>
    <s v="New York"/>
    <s v="New York"/>
    <x v="0"/>
    <n v="34"/>
    <n v="384"/>
    <n v="13056"/>
    <n v="6789.12"/>
    <n v="0.52"/>
    <s v="Outlet"/>
  </r>
  <r>
    <s v="Foot Locker"/>
    <n v="1185732"/>
    <x v="1"/>
    <s v="Northeast"/>
    <s v="New York"/>
    <s v="New York"/>
    <x v="1"/>
    <n v="36"/>
    <n v="320"/>
    <n v="11520"/>
    <n v="4031.9999999999995"/>
    <n v="0.35"/>
    <s v="Outlet"/>
  </r>
  <r>
    <s v="Foot Locker"/>
    <n v="1185732"/>
    <x v="2"/>
    <s v="Northeast"/>
    <s v="New York"/>
    <s v="New York"/>
    <x v="2"/>
    <n v="32"/>
    <n v="350"/>
    <n v="11200"/>
    <n v="4144"/>
    <n v="0.37"/>
    <s v="Outlet"/>
  </r>
  <r>
    <s v="Foot Locker"/>
    <n v="1185732"/>
    <x v="3"/>
    <s v="Northeast"/>
    <s v="New York"/>
    <s v="New York"/>
    <x v="3"/>
    <n v="36"/>
    <n v="281"/>
    <n v="10116"/>
    <n v="3742.92"/>
    <n v="0.37"/>
    <s v="Outlet"/>
  </r>
  <r>
    <s v="Foot Locker"/>
    <n v="1185732"/>
    <x v="4"/>
    <s v="Northeast"/>
    <s v="New York"/>
    <s v="New York"/>
    <x v="4"/>
    <n v="43"/>
    <n v="306"/>
    <n v="13158"/>
    <n v="4868.46"/>
    <n v="0.37"/>
    <s v="Outlet"/>
  </r>
  <r>
    <s v="Foot Locker"/>
    <n v="1185732"/>
    <x v="5"/>
    <s v="Northeast"/>
    <s v="New York"/>
    <s v="New York"/>
    <x v="5"/>
    <n v="38"/>
    <n v="330"/>
    <n v="12540"/>
    <n v="4012.8"/>
    <n v="0.32"/>
    <s v="Outlet"/>
  </r>
  <r>
    <s v="Foot Locker"/>
    <n v="1185732"/>
    <x v="6"/>
    <s v="Northeast"/>
    <s v="New York"/>
    <s v="New York"/>
    <x v="0"/>
    <n v="33"/>
    <n v="388"/>
    <n v="12804"/>
    <n v="6658.08"/>
    <n v="0.52"/>
    <s v="Outlet"/>
  </r>
  <r>
    <s v="Foot Locker"/>
    <n v="1185732"/>
    <x v="7"/>
    <s v="Northeast"/>
    <s v="New York"/>
    <s v="New York"/>
    <x v="1"/>
    <n v="39"/>
    <n v="315"/>
    <n v="12285"/>
    <n v="4054.0499999999997"/>
    <n v="0.32999999999999996"/>
    <s v="Outlet"/>
  </r>
  <r>
    <s v="Foot Locker"/>
    <n v="1185732"/>
    <x v="8"/>
    <s v="Northeast"/>
    <s v="New York"/>
    <s v="New York"/>
    <x v="2"/>
    <n v="32"/>
    <n v="323"/>
    <n v="10336"/>
    <n v="3927.68"/>
    <n v="0.38"/>
    <s v="Outlet"/>
  </r>
  <r>
    <s v="Foot Locker"/>
    <n v="1185732"/>
    <x v="9"/>
    <s v="Northeast"/>
    <s v="New York"/>
    <s v="New York"/>
    <x v="3"/>
    <n v="32"/>
    <n v="248"/>
    <n v="7936"/>
    <n v="3015.68"/>
    <n v="0.38"/>
    <s v="Outlet"/>
  </r>
  <r>
    <s v="Foot Locker"/>
    <n v="1185732"/>
    <x v="10"/>
    <s v="Northeast"/>
    <s v="New York"/>
    <s v="New York"/>
    <x v="4"/>
    <n v="43"/>
    <n v="306"/>
    <n v="13158"/>
    <n v="4605.2999999999993"/>
    <n v="0.35"/>
    <s v="Outlet"/>
  </r>
  <r>
    <s v="Foot Locker"/>
    <n v="1185732"/>
    <x v="11"/>
    <s v="Northeast"/>
    <s v="New York"/>
    <s v="New York"/>
    <x v="5"/>
    <n v="36"/>
    <n v="350"/>
    <n v="12600"/>
    <n v="3653.9999999999995"/>
    <n v="0.28999999999999998"/>
    <s v="Outlet"/>
  </r>
  <r>
    <s v="Foot Locker"/>
    <n v="1185732"/>
    <x v="12"/>
    <s v="Northeast"/>
    <s v="New York"/>
    <s v="New York"/>
    <x v="0"/>
    <n v="40"/>
    <n v="390"/>
    <n v="15600"/>
    <n v="8112"/>
    <n v="0.52"/>
    <s v="Outlet"/>
  </r>
  <r>
    <s v="Foot Locker"/>
    <n v="1185732"/>
    <x v="13"/>
    <s v="Northeast"/>
    <s v="New York"/>
    <s v="New York"/>
    <x v="1"/>
    <n v="35"/>
    <n v="315"/>
    <n v="11025"/>
    <n v="3969"/>
    <n v="0.36"/>
    <s v="Outlet"/>
  </r>
  <r>
    <s v="Foot Locker"/>
    <n v="1185732"/>
    <x v="14"/>
    <s v="Northeast"/>
    <s v="New York"/>
    <s v="New York"/>
    <x v="2"/>
    <n v="27"/>
    <n v="314"/>
    <n v="8478"/>
    <n v="3475.98"/>
    <n v="0.41"/>
    <s v="Outlet"/>
  </r>
  <r>
    <s v="Foot Locker"/>
    <n v="1185732"/>
    <x v="15"/>
    <s v="Northeast"/>
    <s v="New York"/>
    <s v="New York"/>
    <x v="3"/>
    <n v="31"/>
    <n v="240"/>
    <n v="7440"/>
    <n v="2975.9999999999995"/>
    <n v="0.39999999999999997"/>
    <s v="Outlet"/>
  </r>
  <r>
    <s v="Foot Locker"/>
    <n v="1185732"/>
    <x v="16"/>
    <s v="Northeast"/>
    <s v="New York"/>
    <s v="New York"/>
    <x v="4"/>
    <n v="43"/>
    <n v="289"/>
    <n v="12427"/>
    <n v="3976.64"/>
    <n v="0.32"/>
    <s v="Outlet"/>
  </r>
  <r>
    <s v="Foot Locker"/>
    <n v="1185732"/>
    <x v="17"/>
    <s v="Northeast"/>
    <s v="New York"/>
    <s v="New York"/>
    <x v="5"/>
    <n v="36"/>
    <n v="323"/>
    <n v="11628"/>
    <n v="3139.5600000000004"/>
    <n v="0.27"/>
    <s v="Outlet"/>
  </r>
  <r>
    <s v="Foot Locker"/>
    <n v="1185732"/>
    <x v="18"/>
    <s v="Northeast"/>
    <s v="New York"/>
    <s v="New York"/>
    <x v="0"/>
    <n v="33"/>
    <n v="372"/>
    <n v="12276"/>
    <n v="6629.0400000000009"/>
    <n v="0.54"/>
    <s v="Outlet"/>
  </r>
  <r>
    <s v="Foot Locker"/>
    <n v="1185732"/>
    <x v="19"/>
    <s v="Northeast"/>
    <s v="New York"/>
    <s v="New York"/>
    <x v="1"/>
    <n v="35"/>
    <n v="315"/>
    <n v="11025"/>
    <n v="3638.2499999999995"/>
    <n v="0.32999999999999996"/>
    <s v="Outlet"/>
  </r>
  <r>
    <s v="Foot Locker"/>
    <n v="1185732"/>
    <x v="20"/>
    <s v="Northeast"/>
    <s v="New York"/>
    <s v="New York"/>
    <x v="2"/>
    <n v="28"/>
    <n v="315"/>
    <n v="8820"/>
    <n v="3351.6"/>
    <n v="0.38"/>
    <s v="Outlet"/>
  </r>
  <r>
    <s v="Foot Locker"/>
    <n v="1185732"/>
    <x v="21"/>
    <s v="Northeast"/>
    <s v="New York"/>
    <s v="New York"/>
    <x v="3"/>
    <n v="31"/>
    <n v="289"/>
    <n v="8959"/>
    <n v="3314.83"/>
    <n v="0.37"/>
    <s v="Outlet"/>
  </r>
  <r>
    <s v="Foot Locker"/>
    <n v="1185732"/>
    <x v="22"/>
    <s v="Northeast"/>
    <s v="New York"/>
    <s v="New York"/>
    <x v="4"/>
    <n v="44"/>
    <n v="281"/>
    <n v="12364"/>
    <n v="4451.04"/>
    <n v="0.36"/>
    <s v="Outlet"/>
  </r>
  <r>
    <s v="Foot Locker"/>
    <n v="1185732"/>
    <x v="23"/>
    <s v="Northeast"/>
    <s v="New York"/>
    <s v="New York"/>
    <x v="5"/>
    <n v="39"/>
    <n v="333"/>
    <n v="12987"/>
    <n v="3506.4900000000002"/>
    <n v="0.27"/>
    <s v="Outlet"/>
  </r>
  <r>
    <s v="Foot Locker"/>
    <n v="1185732"/>
    <x v="24"/>
    <s v="Northeast"/>
    <s v="New York"/>
    <s v="New York"/>
    <x v="0"/>
    <n v="44"/>
    <n v="366"/>
    <n v="16104"/>
    <n v="8374.08"/>
    <n v="0.52"/>
    <s v="Outlet"/>
  </r>
  <r>
    <s v="Foot Locker"/>
    <n v="1185732"/>
    <x v="25"/>
    <s v="Northeast"/>
    <s v="New York"/>
    <s v="New York"/>
    <x v="1"/>
    <n v="37"/>
    <n v="296"/>
    <n v="10952"/>
    <n v="3833.2"/>
    <n v="0.35"/>
    <s v="Outlet"/>
  </r>
  <r>
    <s v="Foot Locker"/>
    <n v="1185732"/>
    <x v="26"/>
    <s v="Northeast"/>
    <s v="New York"/>
    <s v="New York"/>
    <x v="2"/>
    <n v="36"/>
    <n v="288"/>
    <n v="10368"/>
    <n v="4354.5599999999995"/>
    <n v="0.42"/>
    <s v="Outlet"/>
  </r>
  <r>
    <s v="Foot Locker"/>
    <n v="1185732"/>
    <x v="27"/>
    <s v="Northeast"/>
    <s v="New York"/>
    <s v="New York"/>
    <x v="3"/>
    <n v="33"/>
    <n v="289"/>
    <n v="9537"/>
    <n v="3814.7999999999997"/>
    <n v="0.39999999999999997"/>
    <s v="Outlet"/>
  </r>
  <r>
    <s v="Foot Locker"/>
    <n v="1185732"/>
    <x v="28"/>
    <s v="Northeast"/>
    <s v="New York"/>
    <s v="New York"/>
    <x v="4"/>
    <n v="47"/>
    <n v="280"/>
    <n v="13160"/>
    <n v="4606"/>
    <n v="0.35"/>
    <s v="Outlet"/>
  </r>
  <r>
    <s v="Foot Locker"/>
    <n v="1185732"/>
    <x v="29"/>
    <s v="Northeast"/>
    <s v="New York"/>
    <s v="New York"/>
    <x v="5"/>
    <n v="44"/>
    <n v="320"/>
    <n v="14080"/>
    <n v="4083.2"/>
    <n v="0.28999999999999998"/>
    <s v="Outlet"/>
  </r>
  <r>
    <s v="Foot Locker"/>
    <n v="1185732"/>
    <x v="30"/>
    <s v="Northeast"/>
    <s v="New York"/>
    <s v="New York"/>
    <x v="0"/>
    <n v="47"/>
    <n v="400"/>
    <n v="18800"/>
    <n v="9776"/>
    <n v="0.52"/>
    <s v="Outlet"/>
  </r>
  <r>
    <s v="Foot Locker"/>
    <n v="1185732"/>
    <x v="31"/>
    <s v="Northeast"/>
    <s v="New York"/>
    <s v="New York"/>
    <x v="1"/>
    <n v="41"/>
    <n v="340"/>
    <n v="13940"/>
    <n v="4739.5999999999995"/>
    <n v="0.33999999999999997"/>
    <s v="Outlet"/>
  </r>
  <r>
    <s v="Foot Locker"/>
    <n v="1185732"/>
    <x v="32"/>
    <s v="Northeast"/>
    <s v="New York"/>
    <s v="New York"/>
    <x v="2"/>
    <n v="37"/>
    <n v="296"/>
    <n v="10952"/>
    <n v="4490.32"/>
    <n v="0.41"/>
    <s v="Outlet"/>
  </r>
  <r>
    <s v="Foot Locker"/>
    <n v="1185732"/>
    <x v="33"/>
    <s v="Northeast"/>
    <s v="New York"/>
    <s v="New York"/>
    <x v="3"/>
    <n v="38"/>
    <n v="297"/>
    <n v="11286"/>
    <n v="4288.68"/>
    <n v="0.38"/>
    <s v="Outlet"/>
  </r>
  <r>
    <s v="Foot Locker"/>
    <n v="1185732"/>
    <x v="34"/>
    <s v="Northeast"/>
    <s v="New York"/>
    <s v="New York"/>
    <x v="4"/>
    <n v="45"/>
    <n v="288"/>
    <n v="12960"/>
    <n v="4406.3999999999996"/>
    <n v="0.33999999999999997"/>
    <s v="Outlet"/>
  </r>
  <r>
    <s v="Foot Locker"/>
    <n v="1185732"/>
    <x v="35"/>
    <s v="Northeast"/>
    <s v="New York"/>
    <s v="New York"/>
    <x v="5"/>
    <n v="46"/>
    <n v="347"/>
    <n v="15962"/>
    <n v="5107.84"/>
    <n v="0.32"/>
    <s v="Outlet"/>
  </r>
  <r>
    <s v="Foot Locker"/>
    <n v="1185732"/>
    <x v="36"/>
    <s v="Northeast"/>
    <s v="New York"/>
    <s v="New York"/>
    <x v="0"/>
    <n v="44"/>
    <n v="434"/>
    <n v="19096"/>
    <n v="9929.92"/>
    <n v="0.52"/>
    <s v="Outlet"/>
  </r>
  <r>
    <s v="Foot Locker"/>
    <n v="1185732"/>
    <x v="37"/>
    <s v="Northeast"/>
    <s v="New York"/>
    <s v="New York"/>
    <x v="1"/>
    <n v="41"/>
    <n v="318"/>
    <n v="13038"/>
    <n v="4824.0599999999995"/>
    <n v="0.37"/>
    <s v="Outlet"/>
  </r>
  <r>
    <s v="Foot Locker"/>
    <n v="1185732"/>
    <x v="38"/>
    <s v="Northeast"/>
    <s v="New York"/>
    <s v="New York"/>
    <x v="2"/>
    <n v="35"/>
    <n v="295"/>
    <n v="10325"/>
    <n v="4336.5"/>
    <n v="0.42"/>
    <s v="Outlet"/>
  </r>
  <r>
    <s v="Foot Locker"/>
    <n v="1185732"/>
    <x v="39"/>
    <s v="Northeast"/>
    <s v="New York"/>
    <s v="New York"/>
    <x v="3"/>
    <n v="35"/>
    <n v="270"/>
    <n v="9450"/>
    <n v="3496.5"/>
    <n v="0.37"/>
    <s v="Outlet"/>
  </r>
  <r>
    <s v="Foot Locker"/>
    <n v="1185732"/>
    <x v="40"/>
    <s v="Northeast"/>
    <s v="New York"/>
    <s v="New York"/>
    <x v="4"/>
    <n v="46"/>
    <n v="278"/>
    <n v="12788"/>
    <n v="4347.9199999999992"/>
    <n v="0.33999999999999997"/>
    <s v="Outlet"/>
  </r>
  <r>
    <s v="Foot Locker"/>
    <n v="1185732"/>
    <x v="41"/>
    <s v="Northeast"/>
    <s v="New York"/>
    <s v="New York"/>
    <x v="5"/>
    <n v="47"/>
    <n v="352"/>
    <n v="16544"/>
    <n v="4466.88"/>
    <n v="0.27"/>
    <s v="Outlet"/>
  </r>
  <r>
    <s v="Foot Locker"/>
    <n v="1185732"/>
    <x v="42"/>
    <s v="Northeast"/>
    <s v="New York"/>
    <s v="New York"/>
    <x v="0"/>
    <n v="41"/>
    <n v="375"/>
    <n v="15375"/>
    <n v="7995"/>
    <n v="0.52"/>
    <s v="Outlet"/>
  </r>
  <r>
    <s v="Foot Locker"/>
    <n v="1185732"/>
    <x v="43"/>
    <s v="Northeast"/>
    <s v="New York"/>
    <s v="New York"/>
    <x v="1"/>
    <n v="37"/>
    <n v="359"/>
    <n v="13283"/>
    <n v="4516.2199999999993"/>
    <n v="0.33999999999999997"/>
    <s v="Outlet"/>
  </r>
  <r>
    <s v="Foot Locker"/>
    <n v="1185732"/>
    <x v="44"/>
    <s v="Northeast"/>
    <s v="New York"/>
    <s v="New York"/>
    <x v="2"/>
    <n v="37"/>
    <n v="314"/>
    <n v="11618"/>
    <n v="4298.66"/>
    <n v="0.37"/>
    <s v="Outlet"/>
  </r>
  <r>
    <s v="Foot Locker"/>
    <n v="1185732"/>
    <x v="45"/>
    <s v="Northeast"/>
    <s v="New York"/>
    <s v="New York"/>
    <x v="3"/>
    <n v="40"/>
    <n v="324"/>
    <n v="12960"/>
    <n v="5184"/>
    <n v="0.39999999999999997"/>
    <s v="Outlet"/>
  </r>
  <r>
    <s v="Walmart"/>
    <n v="1185732"/>
    <x v="46"/>
    <s v="Northeast"/>
    <s v="New York"/>
    <s v="New York"/>
    <x v="4"/>
    <n v="43"/>
    <n v="279"/>
    <n v="11997"/>
    <n v="3959.0099999999993"/>
    <n v="0.32999999999999996"/>
    <s v="Outlet"/>
  </r>
  <r>
    <s v="Walmart"/>
    <n v="1185732"/>
    <x v="47"/>
    <s v="Northeast"/>
    <s v="New York"/>
    <s v="New York"/>
    <x v="5"/>
    <n v="48"/>
    <n v="355"/>
    <n v="17040"/>
    <n v="5112"/>
    <n v="0.3"/>
    <s v="Outlet"/>
  </r>
  <r>
    <s v="Walmart"/>
    <n v="1185732"/>
    <x v="48"/>
    <s v="Northeast"/>
    <s v="New York"/>
    <s v="New York"/>
    <x v="0"/>
    <n v="39"/>
    <n v="408"/>
    <n v="15912"/>
    <n v="8751.6"/>
    <n v="0.55000000000000004"/>
    <s v="Outlet"/>
  </r>
  <r>
    <s v="Walmart"/>
    <n v="1185732"/>
    <x v="49"/>
    <s v="Northeast"/>
    <s v="New York"/>
    <s v="New York"/>
    <x v="1"/>
    <n v="43"/>
    <n v="350"/>
    <n v="15050"/>
    <n v="4966.4999999999991"/>
    <n v="0.32999999999999996"/>
    <s v="Outlet"/>
  </r>
  <r>
    <s v="Walmart"/>
    <n v="1185732"/>
    <x v="50"/>
    <s v="Northeast"/>
    <s v="New York"/>
    <s v="New York"/>
    <x v="2"/>
    <n v="36"/>
    <n v="315"/>
    <n v="11340"/>
    <n v="4422.5999999999995"/>
    <n v="0.38999999999999996"/>
    <s v="Outlet"/>
  </r>
  <r>
    <s v="Walmart"/>
    <n v="1185732"/>
    <x v="51"/>
    <s v="Northeast"/>
    <s v="New York"/>
    <s v="New York"/>
    <x v="3"/>
    <n v="34"/>
    <n v="306"/>
    <n v="10404"/>
    <n v="4057.5599999999995"/>
    <n v="0.38999999999999996"/>
    <s v="Outlet"/>
  </r>
  <r>
    <s v="Walmart"/>
    <n v="1185732"/>
    <x v="52"/>
    <s v="Northeast"/>
    <s v="New York"/>
    <s v="New York"/>
    <x v="4"/>
    <n v="44"/>
    <n v="315"/>
    <n v="13860"/>
    <n v="5128.2"/>
    <n v="0.37"/>
    <s v="Outlet"/>
  </r>
  <r>
    <s v="Walmart"/>
    <n v="1185732"/>
    <x v="53"/>
    <s v="Northeast"/>
    <s v="New York"/>
    <s v="New York"/>
    <x v="5"/>
    <n v="45"/>
    <n v="350"/>
    <n v="15750"/>
    <n v="4725"/>
    <n v="0.3"/>
    <s v="Outlet"/>
  </r>
  <r>
    <s v="Walmart"/>
    <n v="1185732"/>
    <x v="54"/>
    <s v="Northeast"/>
    <s v="New York"/>
    <s v="New York"/>
    <x v="4"/>
    <n v="51"/>
    <n v="289"/>
    <n v="14739"/>
    <n v="4716.4800000000005"/>
    <n v="0.32"/>
    <s v="Outlet"/>
  </r>
  <r>
    <s v="Walmart"/>
    <n v="1185732"/>
    <x v="55"/>
    <s v="Northeast"/>
    <s v="New York"/>
    <s v="New York"/>
    <x v="5"/>
    <n v="50"/>
    <n v="330"/>
    <n v="16500"/>
    <n v="4620"/>
    <n v="0.28000000000000003"/>
    <s v="Outlet"/>
  </r>
  <r>
    <s v="Walmart"/>
    <n v="1185732"/>
    <x v="56"/>
    <s v="Northeast"/>
    <s v="New York"/>
    <s v="New York"/>
    <x v="0"/>
    <n v="46"/>
    <n v="403"/>
    <n v="18538"/>
    <n v="10381.280000000001"/>
    <n v="0.56000000000000005"/>
    <s v="Outlet"/>
  </r>
  <r>
    <s v="Walmart"/>
    <n v="1185732"/>
    <x v="57"/>
    <s v="Northeast"/>
    <s v="New York"/>
    <s v="New York"/>
    <x v="1"/>
    <n v="40"/>
    <n v="312"/>
    <n v="12480"/>
    <n v="4492.8"/>
    <n v="0.36"/>
    <s v="Outlet"/>
  </r>
  <r>
    <s v="Walmart"/>
    <n v="1185732"/>
    <x v="58"/>
    <s v="Northeast"/>
    <s v="New York"/>
    <s v="New York"/>
    <x v="2"/>
    <n v="43"/>
    <n v="294"/>
    <n v="12642"/>
    <n v="5309.6399999999994"/>
    <n v="0.42"/>
    <s v="Outlet"/>
  </r>
  <r>
    <s v="Walmart"/>
    <n v="1185732"/>
    <x v="59"/>
    <s v="Northeast"/>
    <s v="New York"/>
    <s v="New York"/>
    <x v="3"/>
    <n v="41"/>
    <n v="270"/>
    <n v="11070"/>
    <n v="4095.9"/>
    <n v="0.37"/>
    <s v="Outlet"/>
  </r>
  <r>
    <s v="Walmart"/>
    <n v="1185732"/>
    <x v="60"/>
    <s v="Northeast"/>
    <s v="New York"/>
    <s v="New York"/>
    <x v="4"/>
    <n v="47"/>
    <n v="280"/>
    <n v="13160"/>
    <n v="4737.5999999999995"/>
    <n v="0.36"/>
    <s v="Outlet"/>
  </r>
  <r>
    <s v="Walmart"/>
    <n v="1185732"/>
    <x v="61"/>
    <s v="Northeast"/>
    <s v="New York"/>
    <s v="New York"/>
    <x v="5"/>
    <n v="53"/>
    <n v="322"/>
    <n v="17066"/>
    <n v="4778.4800000000005"/>
    <n v="0.28000000000000003"/>
    <s v="Outlet"/>
  </r>
  <r>
    <s v="Walmart"/>
    <n v="1185732"/>
    <x v="62"/>
    <s v="Northeast"/>
    <s v="New York"/>
    <s v="New York"/>
    <x v="0"/>
    <n v="48"/>
    <n v="420"/>
    <n v="20160"/>
    <n v="11289.6"/>
    <n v="0.56000000000000005"/>
    <s v="Outlet"/>
  </r>
  <r>
    <s v="Walmart"/>
    <n v="1185732"/>
    <x v="63"/>
    <s v="Northeast"/>
    <s v="New York"/>
    <s v="New York"/>
    <x v="1"/>
    <n v="43"/>
    <n v="310"/>
    <n v="13330"/>
    <n v="4665.5"/>
    <n v="0.35"/>
    <s v="Outlet"/>
  </r>
  <r>
    <s v="Walmart"/>
    <n v="1185732"/>
    <x v="64"/>
    <s v="Northeast"/>
    <s v="New York"/>
    <s v="New York"/>
    <x v="2"/>
    <n v="42"/>
    <n v="333"/>
    <n v="13986"/>
    <n v="5594.4"/>
    <n v="0.39999999999999997"/>
    <s v="Outlet"/>
  </r>
  <r>
    <s v="Walmart"/>
    <n v="1185732"/>
    <x v="65"/>
    <s v="Northeast"/>
    <s v="New York"/>
    <s v="New York"/>
    <x v="3"/>
    <n v="41"/>
    <n v="306"/>
    <n v="12546"/>
    <n v="5018.3999999999996"/>
    <n v="0.39999999999999997"/>
    <s v="Outlet"/>
  </r>
  <r>
    <s v="Walmart"/>
    <n v="1185732"/>
    <x v="66"/>
    <s v="Northeast"/>
    <s v="New York"/>
    <s v="New York"/>
    <x v="4"/>
    <n v="48"/>
    <n v="279"/>
    <n v="13392"/>
    <n v="4955.04"/>
    <n v="0.37"/>
    <s v="Outlet"/>
  </r>
  <r>
    <s v="Walmart"/>
    <n v="1185732"/>
    <x v="67"/>
    <s v="Northeast"/>
    <s v="New York"/>
    <s v="New York"/>
    <x v="5"/>
    <n v="48"/>
    <n v="340"/>
    <n v="16320"/>
    <n v="4896"/>
    <n v="0.3"/>
    <s v="Outlet"/>
  </r>
  <r>
    <s v="Sports Direct"/>
    <n v="1197831"/>
    <x v="68"/>
    <s v="Northeast"/>
    <s v="New York"/>
    <s v="New York"/>
    <x v="0"/>
    <n v="20"/>
    <n v="270"/>
    <n v="5400"/>
    <n v="2105.9999999999995"/>
    <n v="0.38999999999999996"/>
    <s v="Outlet"/>
  </r>
  <r>
    <s v="Sports Direct"/>
    <n v="1197831"/>
    <x v="69"/>
    <s v="Northeast"/>
    <s v="New York"/>
    <s v="New York"/>
    <x v="1"/>
    <n v="26"/>
    <n v="270"/>
    <n v="7020"/>
    <n v="2597.4"/>
    <n v="0.37"/>
    <s v="Outlet"/>
  </r>
  <r>
    <s v="Sports Direct"/>
    <n v="1197831"/>
    <x v="70"/>
    <s v="Northeast"/>
    <s v="New York"/>
    <s v="New York"/>
    <x v="2"/>
    <n v="27"/>
    <n v="238"/>
    <n v="6426"/>
    <n v="2506.14"/>
    <n v="0.38999999999999996"/>
    <s v="Outlet"/>
  </r>
  <r>
    <s v="Sports Direct"/>
    <n v="1197831"/>
    <x v="71"/>
    <s v="Northeast"/>
    <s v="New York"/>
    <s v="New York"/>
    <x v="3"/>
    <n v="27"/>
    <n v="210"/>
    <n v="5670"/>
    <n v="2948.4"/>
    <n v="0.52"/>
    <s v="Outlet"/>
  </r>
  <r>
    <s v="Sports Direct"/>
    <n v="1197831"/>
    <x v="72"/>
    <s v="South"/>
    <s v="Texas"/>
    <s v="Houston"/>
    <x v="4"/>
    <n v="26"/>
    <n v="176"/>
    <n v="4576"/>
    <n v="1555.84"/>
    <n v="0.33999999999999997"/>
    <s v="Outlet"/>
  </r>
  <r>
    <s v="Sports Direct"/>
    <n v="1197831"/>
    <x v="73"/>
    <s v="South"/>
    <s v="Texas"/>
    <s v="Houston"/>
    <x v="5"/>
    <n v="25"/>
    <n v="224"/>
    <n v="5600"/>
    <n v="3136.0000000000005"/>
    <n v="0.56000000000000005"/>
    <s v="Outlet"/>
  </r>
  <r>
    <s v="Sports Direct"/>
    <n v="1197831"/>
    <x v="74"/>
    <s v="South"/>
    <s v="Texas"/>
    <s v="Houston"/>
    <x v="0"/>
    <n v="20"/>
    <n v="255"/>
    <n v="5100"/>
    <n v="2091"/>
    <n v="0.41"/>
    <s v="Outlet"/>
  </r>
  <r>
    <s v="Sports Direct"/>
    <n v="1197831"/>
    <x v="75"/>
    <s v="South"/>
    <s v="Texas"/>
    <s v="Houston"/>
    <x v="1"/>
    <n v="23"/>
    <n v="289"/>
    <n v="6647"/>
    <n v="2791.74"/>
    <n v="0.42"/>
    <s v="Outlet"/>
  </r>
  <r>
    <s v="Sports Direct"/>
    <n v="1197831"/>
    <x v="76"/>
    <s v="South"/>
    <s v="Texas"/>
    <s v="Houston"/>
    <x v="2"/>
    <n v="27"/>
    <n v="236"/>
    <n v="6372"/>
    <n v="2612.52"/>
    <n v="0.41"/>
    <s v="Outlet"/>
  </r>
  <r>
    <s v="Sports Direct"/>
    <n v="1197831"/>
    <x v="77"/>
    <s v="South"/>
    <s v="Texas"/>
    <s v="Houston"/>
    <x v="3"/>
    <n v="26"/>
    <n v="213"/>
    <n v="5538"/>
    <n v="2769"/>
    <n v="0.5"/>
    <s v="Outlet"/>
  </r>
  <r>
    <s v="Sports Direct"/>
    <n v="1197831"/>
    <x v="78"/>
    <s v="South"/>
    <s v="Texas"/>
    <s v="Houston"/>
    <x v="4"/>
    <n v="28"/>
    <n v="160"/>
    <n v="4480"/>
    <n v="1478.3999999999999"/>
    <n v="0.32999999999999996"/>
    <s v="Outlet"/>
  </r>
  <r>
    <s v="Sports Direct"/>
    <n v="1197831"/>
    <x v="79"/>
    <s v="South"/>
    <s v="Texas"/>
    <s v="Houston"/>
    <x v="5"/>
    <n v="26"/>
    <n v="231"/>
    <n v="6006"/>
    <n v="3303.3"/>
    <n v="0.55000000000000004"/>
    <s v="Outlet"/>
  </r>
  <r>
    <s v="Sports Direct"/>
    <n v="1197831"/>
    <x v="80"/>
    <s v="South"/>
    <s v="Texas"/>
    <s v="Houston"/>
    <x v="0"/>
    <n v="20"/>
    <n v="306"/>
    <n v="6120"/>
    <n v="2570.4"/>
    <n v="0.42"/>
    <s v="Outlet"/>
  </r>
  <r>
    <s v="Sports Direct"/>
    <n v="1197831"/>
    <x v="81"/>
    <s v="South"/>
    <s v="Texas"/>
    <s v="Houston"/>
    <x v="1"/>
    <n v="30"/>
    <n v="263"/>
    <n v="7890"/>
    <n v="3077.0999999999995"/>
    <n v="0.38999999999999996"/>
    <s v="Outlet"/>
  </r>
  <r>
    <s v="Sports Direct"/>
    <n v="1197831"/>
    <x v="82"/>
    <s v="South"/>
    <s v="Texas"/>
    <s v="Houston"/>
    <x v="2"/>
    <n v="23"/>
    <n v="224"/>
    <n v="5152"/>
    <n v="2163.84"/>
    <n v="0.42"/>
    <s v="Outlet"/>
  </r>
  <r>
    <s v="Sports Direct"/>
    <n v="1197831"/>
    <x v="83"/>
    <s v="South"/>
    <s v="Texas"/>
    <s v="Houston"/>
    <x v="3"/>
    <n v="30"/>
    <n v="204"/>
    <n v="6120"/>
    <n v="2937.6"/>
    <n v="0.48"/>
    <s v="Outlet"/>
  </r>
  <r>
    <s v="Sports Direct"/>
    <n v="1197831"/>
    <x v="84"/>
    <s v="South"/>
    <s v="Texas"/>
    <s v="Houston"/>
    <x v="4"/>
    <n v="35"/>
    <n v="155"/>
    <n v="5425"/>
    <n v="1736"/>
    <n v="0.32"/>
    <s v="Outlet"/>
  </r>
  <r>
    <s v="Sports Direct"/>
    <n v="1197831"/>
    <x v="85"/>
    <s v="South"/>
    <s v="Texas"/>
    <s v="Houston"/>
    <x v="5"/>
    <n v="29"/>
    <n v="228"/>
    <n v="6612"/>
    <n v="3636.6000000000004"/>
    <n v="0.55000000000000004"/>
    <s v="Outlet"/>
  </r>
  <r>
    <s v="Sports Direct"/>
    <n v="1197831"/>
    <x v="86"/>
    <s v="South"/>
    <s v="Texas"/>
    <s v="Houston"/>
    <x v="0"/>
    <n v="23"/>
    <n v="306"/>
    <n v="7038"/>
    <n v="2604.06"/>
    <n v="0.37"/>
    <s v="Outlet"/>
  </r>
  <r>
    <s v="Sports Direct"/>
    <n v="1197831"/>
    <x v="87"/>
    <s v="South"/>
    <s v="Texas"/>
    <s v="Houston"/>
    <x v="1"/>
    <n v="29"/>
    <n v="306"/>
    <n v="8874"/>
    <n v="3638.3399999999997"/>
    <n v="0.41"/>
    <s v="Outlet"/>
  </r>
  <r>
    <s v="Sports Direct"/>
    <n v="1197831"/>
    <x v="88"/>
    <s v="South"/>
    <s v="Texas"/>
    <s v="Houston"/>
    <x v="2"/>
    <n v="24"/>
    <n v="232"/>
    <n v="5568"/>
    <n v="2060.16"/>
    <n v="0.37"/>
    <s v="Outlet"/>
  </r>
  <r>
    <s v="Sports Direct"/>
    <n v="1197831"/>
    <x v="89"/>
    <s v="South"/>
    <s v="Texas"/>
    <s v="Houston"/>
    <x v="3"/>
    <n v="28"/>
    <n v="213"/>
    <n v="5964"/>
    <n v="2862.72"/>
    <n v="0.48"/>
    <s v="Outlet"/>
  </r>
  <r>
    <s v="Walmart"/>
    <n v="1197831"/>
    <x v="90"/>
    <s v="South"/>
    <s v="Texas"/>
    <s v="Houston"/>
    <x v="4"/>
    <n v="34"/>
    <n v="179"/>
    <n v="6086"/>
    <n v="2069.2399999999998"/>
    <n v="0.33999999999999997"/>
    <s v="Outlet"/>
  </r>
  <r>
    <s v="Walmart"/>
    <n v="1197831"/>
    <x v="91"/>
    <s v="South"/>
    <s v="Texas"/>
    <s v="Houston"/>
    <x v="5"/>
    <n v="27"/>
    <n v="272"/>
    <n v="7344"/>
    <n v="4039.2000000000003"/>
    <n v="0.55000000000000004"/>
    <s v="Outlet"/>
  </r>
  <r>
    <s v="Walmart"/>
    <n v="1197831"/>
    <x v="92"/>
    <s v="South"/>
    <s v="Texas"/>
    <s v="Houston"/>
    <x v="0"/>
    <n v="24"/>
    <n v="315"/>
    <n v="7560"/>
    <n v="2948.3999999999996"/>
    <n v="0.38999999999999996"/>
    <s v="Outlet"/>
  </r>
  <r>
    <s v="Walmart"/>
    <n v="1197831"/>
    <x v="93"/>
    <s v="South"/>
    <s v="Texas"/>
    <s v="Houston"/>
    <x v="1"/>
    <n v="30"/>
    <n v="287"/>
    <n v="8610"/>
    <n v="3616.2"/>
    <n v="0.42"/>
    <s v="Outlet"/>
  </r>
  <r>
    <s v="Walmart"/>
    <n v="1197831"/>
    <x v="94"/>
    <s v="South"/>
    <s v="Texas"/>
    <s v="Houston"/>
    <x v="2"/>
    <n v="23"/>
    <n v="240"/>
    <n v="5520"/>
    <n v="2042.3999999999999"/>
    <n v="0.37"/>
    <s v="Outlet"/>
  </r>
  <r>
    <s v="Walmart"/>
    <n v="1197831"/>
    <x v="95"/>
    <s v="South"/>
    <s v="Texas"/>
    <s v="Houston"/>
    <x v="3"/>
    <n v="31"/>
    <n v="245"/>
    <n v="7595"/>
    <n v="3873.4500000000003"/>
    <n v="0.51"/>
    <s v="Outlet"/>
  </r>
  <r>
    <s v="Walmart"/>
    <n v="1197831"/>
    <x v="96"/>
    <s v="South"/>
    <s v="Texas"/>
    <s v="Houston"/>
    <x v="4"/>
    <n v="35"/>
    <n v="180"/>
    <n v="6300"/>
    <n v="2205"/>
    <n v="0.35"/>
    <s v="Outlet"/>
  </r>
  <r>
    <s v="Walmart"/>
    <n v="1197831"/>
    <x v="97"/>
    <s v="South"/>
    <s v="Texas"/>
    <s v="Houston"/>
    <x v="5"/>
    <n v="32"/>
    <n v="295"/>
    <n v="9440"/>
    <n v="5380.8"/>
    <n v="0.57000000000000006"/>
    <s v="Outlet"/>
  </r>
  <r>
    <s v="Walmart"/>
    <n v="1197831"/>
    <x v="98"/>
    <s v="South"/>
    <s v="Texas"/>
    <s v="Houston"/>
    <x v="0"/>
    <n v="28"/>
    <n v="295"/>
    <n v="8260"/>
    <n v="3386.6"/>
    <n v="0.41"/>
    <s v="Outlet"/>
  </r>
  <r>
    <s v="Walmart"/>
    <n v="1197831"/>
    <x v="99"/>
    <s v="South"/>
    <s v="Texas"/>
    <s v="Houston"/>
    <x v="1"/>
    <n v="33"/>
    <n v="323"/>
    <n v="10659"/>
    <n v="4476.78"/>
    <n v="0.42"/>
    <s v="Outlet"/>
  </r>
  <r>
    <s v="Walmart"/>
    <n v="1197831"/>
    <x v="100"/>
    <s v="South"/>
    <s v="Texas"/>
    <s v="Houston"/>
    <x v="2"/>
    <n v="27"/>
    <n v="264"/>
    <n v="7128"/>
    <n v="2851.2"/>
    <n v="0.39999999999999997"/>
    <s v="Outlet"/>
  </r>
  <r>
    <s v="Walmart"/>
    <n v="1197831"/>
    <x v="101"/>
    <s v="South"/>
    <s v="Texas"/>
    <s v="Houston"/>
    <x v="3"/>
    <n v="26"/>
    <n v="263"/>
    <n v="6838"/>
    <n v="3282.24"/>
    <n v="0.48"/>
    <s v="Outlet"/>
  </r>
  <r>
    <s v="Walmart"/>
    <n v="1197831"/>
    <x v="102"/>
    <s v="South"/>
    <s v="Texas"/>
    <s v="Houston"/>
    <x v="4"/>
    <n v="29"/>
    <n v="221"/>
    <n v="6409"/>
    <n v="2050.88"/>
    <n v="0.32"/>
    <s v="Outlet"/>
  </r>
  <r>
    <s v="Walmart"/>
    <n v="1197831"/>
    <x v="103"/>
    <s v="South"/>
    <s v="Texas"/>
    <s v="Houston"/>
    <x v="5"/>
    <n v="38"/>
    <n v="350"/>
    <n v="13300"/>
    <n v="7581.0000000000009"/>
    <n v="0.57000000000000006"/>
    <s v="Outlet"/>
  </r>
  <r>
    <s v="Walmart"/>
    <n v="1197831"/>
    <x v="104"/>
    <s v="South"/>
    <s v="Texas"/>
    <s v="Houston"/>
    <x v="0"/>
    <n v="29"/>
    <n v="295"/>
    <n v="8555"/>
    <n v="3421.9999999999995"/>
    <n v="0.39999999999999997"/>
    <s v="Outlet"/>
  </r>
  <r>
    <s v="Walmart"/>
    <n v="1197831"/>
    <x v="105"/>
    <s v="South"/>
    <s v="Texas"/>
    <s v="Houston"/>
    <x v="1"/>
    <n v="32"/>
    <n v="285"/>
    <n v="9120"/>
    <n v="3830.3999999999996"/>
    <n v="0.42"/>
    <s v="Outlet"/>
  </r>
  <r>
    <s v="Walmart"/>
    <n v="1197831"/>
    <x v="106"/>
    <s v="South"/>
    <s v="Texas"/>
    <s v="Houston"/>
    <x v="2"/>
    <n v="29"/>
    <n v="374"/>
    <n v="10846"/>
    <n v="4446.8599999999997"/>
    <n v="0.41"/>
    <s v="Outlet"/>
  </r>
  <r>
    <s v="Walmart"/>
    <n v="1197831"/>
    <x v="107"/>
    <s v="South"/>
    <s v="Texas"/>
    <s v="Houston"/>
    <x v="3"/>
    <n v="28"/>
    <n v="224"/>
    <n v="6272"/>
    <n v="3261.44"/>
    <n v="0.52"/>
    <s v="Outlet"/>
  </r>
  <r>
    <s v="Walmart"/>
    <n v="1197831"/>
    <x v="108"/>
    <s v="South"/>
    <s v="Texas"/>
    <s v="Houston"/>
    <x v="4"/>
    <n v="33"/>
    <n v="217"/>
    <n v="7161"/>
    <n v="2577.96"/>
    <n v="0.36"/>
    <s v="Outlet"/>
  </r>
  <r>
    <s v="Walmart"/>
    <n v="1197831"/>
    <x v="109"/>
    <s v="South"/>
    <s v="Texas"/>
    <s v="Houston"/>
    <x v="5"/>
    <n v="36"/>
    <n v="302"/>
    <n v="10872"/>
    <n v="5653.4400000000005"/>
    <n v="0.52"/>
    <s v="Outlet"/>
  </r>
  <r>
    <s v="Walmart"/>
    <n v="1197831"/>
    <x v="110"/>
    <s v="South"/>
    <s v="Texas"/>
    <s v="Houston"/>
    <x v="0"/>
    <n v="27"/>
    <n v="305"/>
    <n v="8235"/>
    <n v="3046.95"/>
    <n v="0.37"/>
    <s v="Outlet"/>
  </r>
  <r>
    <s v="Walmart"/>
    <n v="1197831"/>
    <x v="111"/>
    <s v="South"/>
    <s v="Texas"/>
    <s v="Houston"/>
    <x v="1"/>
    <n v="33"/>
    <n v="305"/>
    <n v="10065"/>
    <n v="3824.7"/>
    <n v="0.38"/>
    <s v="Outlet"/>
  </r>
  <r>
    <s v="Walmart"/>
    <n v="1197831"/>
    <x v="112"/>
    <s v="South"/>
    <s v="Texas"/>
    <s v="Houston"/>
    <x v="2"/>
    <n v="29"/>
    <n v="374"/>
    <n v="10846"/>
    <n v="4446.8599999999997"/>
    <n v="0.41"/>
    <s v="Outlet"/>
  </r>
  <r>
    <s v="Walmart"/>
    <n v="1197831"/>
    <x v="113"/>
    <s v="South"/>
    <s v="Texas"/>
    <s v="Houston"/>
    <x v="3"/>
    <n v="30"/>
    <n v="215"/>
    <n v="6450"/>
    <n v="3096"/>
    <n v="0.48"/>
    <s v="Outlet"/>
  </r>
  <r>
    <s v="Walmart"/>
    <n v="1197831"/>
    <x v="114"/>
    <s v="South"/>
    <s v="Texas"/>
    <s v="Houston"/>
    <x v="4"/>
    <n v="35"/>
    <n v="228"/>
    <n v="7980"/>
    <n v="2713.2"/>
    <n v="0.33999999999999997"/>
    <s v="Outlet"/>
  </r>
  <r>
    <s v="Walmart"/>
    <n v="1197831"/>
    <x v="115"/>
    <s v="South"/>
    <s v="Texas"/>
    <s v="Houston"/>
    <x v="5"/>
    <n v="39"/>
    <n v="270"/>
    <n v="10530"/>
    <n v="5686.2000000000007"/>
    <n v="0.54"/>
    <s v="Outlet"/>
  </r>
  <r>
    <s v="Walmart"/>
    <n v="1197831"/>
    <x v="116"/>
    <s v="South"/>
    <s v="Texas"/>
    <s v="Houston"/>
    <x v="0"/>
    <n v="33"/>
    <n v="264"/>
    <n v="8712"/>
    <n v="3659.04"/>
    <n v="0.42"/>
    <s v="Outlet"/>
  </r>
  <r>
    <s v="Walmart"/>
    <n v="1197831"/>
    <x v="117"/>
    <s v="South"/>
    <s v="Texas"/>
    <s v="Houston"/>
    <x v="1"/>
    <n v="32"/>
    <n v="255"/>
    <n v="8160"/>
    <n v="3019.2"/>
    <n v="0.37"/>
    <s v="Outlet"/>
  </r>
  <r>
    <s v="Walmart"/>
    <n v="1197831"/>
    <x v="118"/>
    <s v="South"/>
    <s v="Texas"/>
    <s v="Houston"/>
    <x v="2"/>
    <n v="36"/>
    <n v="315"/>
    <n v="11340"/>
    <n v="4309.2"/>
    <n v="0.38"/>
    <s v="Outlet"/>
  </r>
  <r>
    <s v="Walmart"/>
    <n v="1197831"/>
    <x v="119"/>
    <s v="South"/>
    <s v="Texas"/>
    <s v="Houston"/>
    <x v="3"/>
    <n v="37"/>
    <n v="200"/>
    <n v="7400"/>
    <n v="3700"/>
    <n v="0.5"/>
    <s v="Outlet"/>
  </r>
  <r>
    <s v="Walmart"/>
    <n v="1197831"/>
    <x v="120"/>
    <s v="South"/>
    <s v="Texas"/>
    <s v="Houston"/>
    <x v="4"/>
    <n v="36"/>
    <n v="206"/>
    <n v="7416"/>
    <n v="2669.7599999999998"/>
    <n v="0.36"/>
    <s v="Outlet"/>
  </r>
  <r>
    <s v="Walmart"/>
    <n v="1197831"/>
    <x v="121"/>
    <s v="South"/>
    <s v="Texas"/>
    <s v="Houston"/>
    <x v="5"/>
    <n v="42"/>
    <n v="298"/>
    <n v="12516"/>
    <n v="7134.1200000000008"/>
    <n v="0.57000000000000006"/>
    <s v="Outlet"/>
  </r>
  <r>
    <s v="Walmart"/>
    <n v="1197831"/>
    <x v="122"/>
    <s v="South"/>
    <s v="Texas"/>
    <s v="Houston"/>
    <x v="0"/>
    <n v="31"/>
    <n v="272"/>
    <n v="8432"/>
    <n v="3288.4799999999996"/>
    <n v="0.38999999999999996"/>
    <s v="Outlet"/>
  </r>
  <r>
    <s v="Walmart"/>
    <n v="1197831"/>
    <x v="123"/>
    <s v="South"/>
    <s v="Texas"/>
    <s v="Houston"/>
    <x v="1"/>
    <n v="29"/>
    <n v="248"/>
    <n v="7192"/>
    <n v="2804.8799999999997"/>
    <n v="0.38999999999999996"/>
    <s v="Outlet"/>
  </r>
  <r>
    <s v="Walmart"/>
    <n v="1197831"/>
    <x v="124"/>
    <s v="South"/>
    <s v="Texas"/>
    <s v="Houston"/>
    <x v="2"/>
    <n v="39"/>
    <n v="255"/>
    <n v="9945"/>
    <n v="3679.65"/>
    <n v="0.37"/>
    <s v="Outlet"/>
  </r>
  <r>
    <s v="Walmart"/>
    <n v="1197831"/>
    <x v="125"/>
    <s v="South"/>
    <s v="Texas"/>
    <s v="Houston"/>
    <x v="3"/>
    <n v="36"/>
    <n v="204"/>
    <n v="7344"/>
    <n v="3451.6800000000003"/>
    <n v="0.47000000000000003"/>
    <s v="Outlet"/>
  </r>
  <r>
    <s v="Walmart"/>
    <n v="1197831"/>
    <x v="126"/>
    <s v="South"/>
    <s v="Texas"/>
    <s v="Houston"/>
    <x v="4"/>
    <n v="35"/>
    <n v="184"/>
    <n v="6440"/>
    <n v="2382.8000000000002"/>
    <n v="0.37"/>
    <s v="Outlet"/>
  </r>
  <r>
    <s v="Walmart"/>
    <n v="1197831"/>
    <x v="127"/>
    <s v="South"/>
    <s v="Texas"/>
    <s v="Houston"/>
    <x v="5"/>
    <n v="43"/>
    <n v="233"/>
    <n v="10019"/>
    <n v="5410.26"/>
    <n v="0.54"/>
    <s v="Outlet"/>
  </r>
  <r>
    <s v="Walmart"/>
    <n v="1197831"/>
    <x v="128"/>
    <s v="South"/>
    <s v="Texas"/>
    <s v="Houston"/>
    <x v="0"/>
    <n v="34"/>
    <n v="270"/>
    <n v="9180"/>
    <n v="3488.4"/>
    <n v="0.38"/>
    <s v="Outlet"/>
  </r>
  <r>
    <s v="Walmart"/>
    <n v="1197831"/>
    <x v="129"/>
    <s v="South"/>
    <s v="Texas"/>
    <s v="Houston"/>
    <x v="1"/>
    <n v="31"/>
    <n v="306"/>
    <n v="9486"/>
    <n v="3794.3999999999996"/>
    <n v="0.39999999999999997"/>
    <s v="Outlet"/>
  </r>
  <r>
    <s v="Walmart"/>
    <n v="1197831"/>
    <x v="130"/>
    <s v="South"/>
    <s v="Texas"/>
    <s v="Houston"/>
    <x v="2"/>
    <n v="34"/>
    <n v="281"/>
    <n v="9554"/>
    <n v="3726.0599999999995"/>
    <n v="0.38999999999999996"/>
    <s v="Outlet"/>
  </r>
  <r>
    <s v="Walmart"/>
    <n v="1197831"/>
    <x v="131"/>
    <s v="South"/>
    <s v="Texas"/>
    <s v="Houston"/>
    <x v="3"/>
    <n v="36"/>
    <n v="230"/>
    <n v="8280"/>
    <n v="4140"/>
    <n v="0.5"/>
    <s v="Outlet"/>
  </r>
  <r>
    <s v="Walmart"/>
    <n v="1197831"/>
    <x v="132"/>
    <s v="South"/>
    <s v="Texas"/>
    <s v="Houston"/>
    <x v="4"/>
    <n v="30"/>
    <n v="195"/>
    <n v="5850"/>
    <n v="1872"/>
    <n v="0.32"/>
    <s v="Outlet"/>
  </r>
  <r>
    <s v="Walmart"/>
    <n v="1197831"/>
    <x v="133"/>
    <s v="South"/>
    <s v="Texas"/>
    <s v="Houston"/>
    <x v="5"/>
    <n v="44"/>
    <n v="289"/>
    <n v="12716"/>
    <n v="7248.1200000000008"/>
    <n v="0.57000000000000006"/>
    <s v="Outlet"/>
  </r>
  <r>
    <s v="Walmart"/>
    <n v="1197831"/>
    <x v="134"/>
    <s v="South"/>
    <s v="Texas"/>
    <s v="Houston"/>
    <x v="0"/>
    <n v="32"/>
    <n v="333"/>
    <n v="10656"/>
    <n v="4262.3999999999996"/>
    <n v="0.39999999999999997"/>
    <s v="Outlet"/>
  </r>
  <r>
    <s v="Walmart"/>
    <n v="1197831"/>
    <x v="135"/>
    <s v="South"/>
    <s v="Texas"/>
    <s v="Houston"/>
    <x v="1"/>
    <n v="34"/>
    <n v="333"/>
    <n v="11322"/>
    <n v="4755.24"/>
    <n v="0.42"/>
    <s v="Outlet"/>
  </r>
  <r>
    <s v="Walmart"/>
    <n v="1197831"/>
    <x v="136"/>
    <s v="South"/>
    <s v="Texas"/>
    <s v="Houston"/>
    <x v="2"/>
    <n v="38"/>
    <n v="298"/>
    <n v="11324"/>
    <n v="4303.12"/>
    <n v="0.38"/>
    <s v="Outlet"/>
  </r>
  <r>
    <s v="Walmart"/>
    <n v="1197831"/>
    <x v="137"/>
    <s v="South"/>
    <s v="Texas"/>
    <s v="Houston"/>
    <x v="3"/>
    <n v="36"/>
    <n v="210"/>
    <n v="7560"/>
    <n v="3931.2000000000003"/>
    <n v="0.52"/>
    <s v="Outlet"/>
  </r>
  <r>
    <s v="Walmart"/>
    <n v="1197831"/>
    <x v="138"/>
    <s v="South"/>
    <s v="Texas"/>
    <s v="Houston"/>
    <x v="4"/>
    <n v="30"/>
    <n v="208"/>
    <n v="6240"/>
    <n v="2246.4"/>
    <n v="0.36"/>
    <s v="Outlet"/>
  </r>
  <r>
    <s v="Walmart"/>
    <n v="1197831"/>
    <x v="139"/>
    <s v="South"/>
    <s v="Texas"/>
    <s v="Houston"/>
    <x v="5"/>
    <n v="41"/>
    <n v="306"/>
    <n v="12546"/>
    <n v="6900.3"/>
    <n v="0.55000000000000004"/>
    <s v="Outlet"/>
  </r>
  <r>
    <s v="West Gear"/>
    <n v="1128299"/>
    <x v="140"/>
    <s v="South"/>
    <s v="Texas"/>
    <s v="Houston"/>
    <x v="0"/>
    <n v="30"/>
    <n v="264"/>
    <n v="7920"/>
    <n v="3088.8"/>
    <n v="0.39"/>
    <s v="Outlet"/>
  </r>
  <r>
    <s v="West Gear"/>
    <n v="1128299"/>
    <x v="141"/>
    <s v="South"/>
    <s v="Texas"/>
    <s v="Houston"/>
    <x v="1"/>
    <n v="33"/>
    <n v="248"/>
    <n v="8184"/>
    <n v="1882.3200000000002"/>
    <n v="0.23"/>
    <s v="Outlet"/>
  </r>
  <r>
    <s v="West Gear"/>
    <n v="1128299"/>
    <x v="142"/>
    <s v="South"/>
    <s v="Texas"/>
    <s v="Houston"/>
    <x v="2"/>
    <n v="33"/>
    <n v="271"/>
    <n v="8943"/>
    <n v="3756.0600000000004"/>
    <n v="0.42000000000000004"/>
    <s v="Outlet"/>
  </r>
  <r>
    <s v="West Gear"/>
    <n v="1128299"/>
    <x v="143"/>
    <s v="South"/>
    <s v="Texas"/>
    <s v="Houston"/>
    <x v="3"/>
    <n v="35"/>
    <n v="219"/>
    <n v="7665"/>
    <n v="2759.4"/>
    <n v="0.36"/>
    <s v="Outlet"/>
  </r>
  <r>
    <s v="West Gear"/>
    <n v="1128299"/>
    <x v="144"/>
    <s v="West"/>
    <s v="California"/>
    <s v="San Francisco"/>
    <x v="4"/>
    <n v="38"/>
    <n v="173"/>
    <n v="6574"/>
    <n v="3549.96"/>
    <n v="0.54"/>
    <s v="Outlet"/>
  </r>
  <r>
    <s v="West Gear"/>
    <n v="1128299"/>
    <x v="145"/>
    <s v="West"/>
    <s v="California"/>
    <s v="San Francisco"/>
    <x v="5"/>
    <n v="36"/>
    <n v="233"/>
    <n v="8388"/>
    <n v="1761.4800000000002"/>
    <n v="0.21000000000000002"/>
    <s v="Outlet"/>
  </r>
  <r>
    <s v="West Gear"/>
    <n v="1128299"/>
    <x v="146"/>
    <s v="West"/>
    <s v="California"/>
    <s v="San Francisco"/>
    <x v="0"/>
    <n v="28"/>
    <n v="289"/>
    <n v="8092"/>
    <n v="3398.6400000000003"/>
    <n v="0.42000000000000004"/>
    <s v="Outlet"/>
  </r>
  <r>
    <s v="West Gear"/>
    <n v="1128299"/>
    <x v="147"/>
    <s v="West"/>
    <s v="California"/>
    <s v="San Francisco"/>
    <x v="1"/>
    <n v="36"/>
    <n v="239"/>
    <n v="8604"/>
    <n v="2151"/>
    <n v="0.25"/>
    <s v="Outlet"/>
  </r>
  <r>
    <s v="West Gear"/>
    <n v="1128299"/>
    <x v="148"/>
    <s v="West"/>
    <s v="California"/>
    <s v="San Francisco"/>
    <x v="2"/>
    <n v="40"/>
    <n v="247"/>
    <n v="9880"/>
    <n v="4050.8"/>
    <n v="0.41000000000000003"/>
    <s v="Outlet"/>
  </r>
  <r>
    <s v="West Gear"/>
    <n v="1128299"/>
    <x v="149"/>
    <s v="West"/>
    <s v="California"/>
    <s v="San Francisco"/>
    <x v="3"/>
    <n v="39"/>
    <n v="190"/>
    <n v="7410"/>
    <n v="2519.3999999999996"/>
    <n v="0.33999999999999997"/>
    <s v="Outlet"/>
  </r>
  <r>
    <s v="West Gear"/>
    <n v="1128299"/>
    <x v="150"/>
    <s v="West"/>
    <s v="California"/>
    <s v="San Francisco"/>
    <x v="4"/>
    <n v="42"/>
    <n v="165"/>
    <n v="6930"/>
    <n v="3950.1000000000004"/>
    <n v="0.57000000000000006"/>
    <s v="Outlet"/>
  </r>
  <r>
    <s v="West Gear"/>
    <n v="1128299"/>
    <x v="151"/>
    <s v="West"/>
    <s v="California"/>
    <s v="San Francisco"/>
    <x v="5"/>
    <n v="33"/>
    <n v="210"/>
    <n v="6930"/>
    <n v="1524.6000000000001"/>
    <n v="0.22000000000000003"/>
    <s v="Outlet"/>
  </r>
  <r>
    <s v="West Gear"/>
    <n v="1128299"/>
    <x v="152"/>
    <s v="West"/>
    <s v="California"/>
    <s v="San Francisco"/>
    <x v="0"/>
    <n v="36"/>
    <n v="272"/>
    <n v="9792"/>
    <n v="3818.88"/>
    <n v="0.39"/>
    <s v="Outlet"/>
  </r>
  <r>
    <s v="West Gear"/>
    <n v="1128299"/>
    <x v="153"/>
    <s v="West"/>
    <s v="California"/>
    <s v="San Francisco"/>
    <x v="1"/>
    <n v="39"/>
    <n v="231"/>
    <n v="9009"/>
    <n v="2072.0700000000002"/>
    <n v="0.23"/>
    <s v="Outlet"/>
  </r>
  <r>
    <s v="West Gear"/>
    <n v="1128299"/>
    <x v="154"/>
    <s v="West"/>
    <s v="California"/>
    <s v="San Francisco"/>
    <x v="2"/>
    <n v="47"/>
    <n v="210"/>
    <n v="9870"/>
    <n v="4145.4000000000005"/>
    <n v="0.42000000000000004"/>
    <s v="Outlet"/>
  </r>
  <r>
    <s v="West Gear"/>
    <n v="1128299"/>
    <x v="155"/>
    <s v="West"/>
    <s v="California"/>
    <s v="San Francisco"/>
    <x v="3"/>
    <n v="48"/>
    <n v="204"/>
    <n v="9792"/>
    <n v="3133.44"/>
    <n v="0.32"/>
    <s v="Outlet"/>
  </r>
  <r>
    <s v="West Gear"/>
    <n v="1128299"/>
    <x v="156"/>
    <s v="West"/>
    <s v="California"/>
    <s v="San Francisco"/>
    <x v="4"/>
    <n v="51"/>
    <n v="170"/>
    <n v="8670"/>
    <n v="4681.8"/>
    <n v="0.54"/>
    <s v="Outlet"/>
  </r>
  <r>
    <s v="West Gear"/>
    <n v="1128299"/>
    <x v="157"/>
    <s v="West"/>
    <s v="California"/>
    <s v="San Francisco"/>
    <x v="5"/>
    <n v="41"/>
    <n v="245"/>
    <n v="10045"/>
    <n v="2009"/>
    <n v="0.2"/>
    <s v="Outlet"/>
  </r>
  <r>
    <s v="West Gear"/>
    <n v="1128299"/>
    <x v="158"/>
    <s v="West"/>
    <s v="California"/>
    <s v="San Francisco"/>
    <x v="0"/>
    <n v="40"/>
    <n v="271"/>
    <n v="10840"/>
    <n v="4119.2"/>
    <n v="0.38"/>
    <s v="Outlet"/>
  </r>
  <r>
    <s v="West Gear"/>
    <n v="1128299"/>
    <x v="159"/>
    <s v="West"/>
    <s v="California"/>
    <s v="San Francisco"/>
    <x v="1"/>
    <n v="51"/>
    <n v="216"/>
    <n v="11016"/>
    <n v="2754"/>
    <n v="0.25"/>
    <s v="Outlet"/>
  </r>
  <r>
    <s v="West Gear"/>
    <n v="1128299"/>
    <x v="160"/>
    <s v="West"/>
    <s v="California"/>
    <s v="San Francisco"/>
    <x v="2"/>
    <n v="46"/>
    <n v="254"/>
    <n v="11684"/>
    <n v="4556.76"/>
    <n v="0.39"/>
    <s v="Outlet"/>
  </r>
  <r>
    <s v="West Gear"/>
    <n v="1128299"/>
    <x v="161"/>
    <s v="West"/>
    <s v="California"/>
    <s v="San Francisco"/>
    <x v="3"/>
    <n v="48"/>
    <n v="188"/>
    <n v="9024"/>
    <n v="3068.16"/>
    <n v="0.33999999999999997"/>
    <s v="Outlet"/>
  </r>
  <r>
    <s v="West Gear"/>
    <n v="1128299"/>
    <x v="162"/>
    <s v="West"/>
    <s v="California"/>
    <s v="San Francisco"/>
    <x v="4"/>
    <n v="47"/>
    <n v="158"/>
    <n v="7426"/>
    <n v="4158.5600000000004"/>
    <n v="0.56000000000000005"/>
    <s v="Outlet"/>
  </r>
  <r>
    <s v="West Gear"/>
    <n v="1128299"/>
    <x v="163"/>
    <s v="West"/>
    <s v="California"/>
    <s v="San Francisco"/>
    <x v="5"/>
    <n v="62"/>
    <n v="245"/>
    <n v="15190"/>
    <n v="2886.1000000000004"/>
    <n v="0.19000000000000003"/>
    <s v="Outlet"/>
  </r>
  <r>
    <s v="West Gear"/>
    <n v="1128299"/>
    <x v="164"/>
    <s v="West"/>
    <s v="California"/>
    <s v="San Francisco"/>
    <x v="0"/>
    <n v="44"/>
    <n v="270"/>
    <n v="11880"/>
    <n v="5227.2"/>
    <n v="0.44"/>
    <s v="Outlet"/>
  </r>
  <r>
    <s v="West Gear"/>
    <n v="1128299"/>
    <x v="165"/>
    <s v="West"/>
    <s v="California"/>
    <s v="San Francisco"/>
    <x v="1"/>
    <n v="51"/>
    <n v="233"/>
    <n v="11883"/>
    <n v="3208.4100000000003"/>
    <n v="0.27"/>
    <s v="Outlet"/>
  </r>
  <r>
    <s v="West Gear"/>
    <n v="1128299"/>
    <x v="166"/>
    <s v="West"/>
    <s v="California"/>
    <s v="San Francisco"/>
    <x v="2"/>
    <n v="46"/>
    <n v="225"/>
    <n v="10350"/>
    <n v="4554"/>
    <n v="0.44"/>
    <s v="Outlet"/>
  </r>
  <r>
    <s v="West Gear"/>
    <n v="1128299"/>
    <x v="167"/>
    <s v="West"/>
    <s v="California"/>
    <s v="San Francisco"/>
    <x v="3"/>
    <n v="42"/>
    <n v="228"/>
    <n v="9576"/>
    <n v="4021.92"/>
    <n v="0.42"/>
    <s v="Outlet"/>
  </r>
  <r>
    <s v="West Gear"/>
    <n v="1128299"/>
    <x v="168"/>
    <s v="West"/>
    <s v="California"/>
    <s v="San Francisco"/>
    <x v="4"/>
    <n v="49"/>
    <n v="182"/>
    <n v="8918"/>
    <n v="5083.26"/>
    <n v="0.57000000000000006"/>
    <s v="Outlet"/>
  </r>
  <r>
    <s v="West Gear"/>
    <n v="1128299"/>
    <x v="169"/>
    <s v="West"/>
    <s v="California"/>
    <s v="San Francisco"/>
    <x v="5"/>
    <n v="58"/>
    <n v="225"/>
    <n v="13050"/>
    <n v="3001.5"/>
    <n v="0.23"/>
    <s v="Outlet"/>
  </r>
  <r>
    <s v="West Gear"/>
    <n v="1128299"/>
    <x v="170"/>
    <s v="West"/>
    <s v="California"/>
    <s v="San Francisco"/>
    <x v="0"/>
    <n v="41"/>
    <n v="341"/>
    <n v="13981"/>
    <n v="6011.8300000000008"/>
    <n v="0.43000000000000005"/>
    <s v="Outlet"/>
  </r>
  <r>
    <s v="West Gear"/>
    <n v="1128299"/>
    <x v="171"/>
    <s v="West"/>
    <s v="California"/>
    <s v="San Francisco"/>
    <x v="1"/>
    <n v="50"/>
    <n v="256"/>
    <n v="12800"/>
    <n v="3840"/>
    <n v="0.3"/>
    <s v="Outlet"/>
  </r>
  <r>
    <s v="West Gear"/>
    <n v="1128299"/>
    <x v="172"/>
    <s v="West"/>
    <s v="California"/>
    <s v="San Francisco"/>
    <x v="2"/>
    <n v="42"/>
    <n v="281"/>
    <n v="11802"/>
    <n v="5310.9000000000005"/>
    <n v="0.45"/>
    <s v="Outlet"/>
  </r>
  <r>
    <s v="West Gear"/>
    <n v="1128299"/>
    <x v="173"/>
    <s v="West"/>
    <s v="California"/>
    <s v="San Francisco"/>
    <x v="3"/>
    <n v="41"/>
    <n v="224"/>
    <n v="9184"/>
    <n v="3765.4399999999996"/>
    <n v="0.41"/>
    <s v="Outlet"/>
  </r>
  <r>
    <s v="West Gear"/>
    <n v="1128299"/>
    <x v="174"/>
    <s v="West"/>
    <s v="California"/>
    <s v="San Francisco"/>
    <x v="4"/>
    <n v="44"/>
    <n v="196"/>
    <n v="8624"/>
    <n v="5260.6400000000012"/>
    <n v="0.6100000000000001"/>
    <s v="Outlet"/>
  </r>
  <r>
    <s v="West Gear"/>
    <n v="1128299"/>
    <x v="175"/>
    <s v="West"/>
    <s v="California"/>
    <s v="San Francisco"/>
    <x v="5"/>
    <n v="60"/>
    <n v="306"/>
    <n v="18360"/>
    <n v="4773.6000000000004"/>
    <n v="0.26"/>
    <s v="Outlet"/>
  </r>
  <r>
    <s v="West Gear"/>
    <n v="1128299"/>
    <x v="176"/>
    <s v="West"/>
    <s v="California"/>
    <s v="San Francisco"/>
    <x v="0"/>
    <n v="41"/>
    <n v="338"/>
    <n v="13858"/>
    <n v="5266.04"/>
    <n v="0.38"/>
    <s v="Outlet"/>
  </r>
  <r>
    <s v="West Gear"/>
    <n v="1128299"/>
    <x v="177"/>
    <s v="West"/>
    <s v="California"/>
    <s v="San Francisco"/>
    <x v="1"/>
    <n v="49"/>
    <n v="263"/>
    <n v="12887"/>
    <n v="3092.88"/>
    <n v="0.24000000000000002"/>
    <s v="Outlet"/>
  </r>
  <r>
    <s v="West Gear"/>
    <n v="1128299"/>
    <x v="178"/>
    <s v="West"/>
    <s v="California"/>
    <s v="San Francisco"/>
    <x v="2"/>
    <n v="46"/>
    <n v="264"/>
    <n v="12144"/>
    <n v="4857.6000000000004"/>
    <n v="0.4"/>
    <s v="Outlet"/>
  </r>
  <r>
    <s v="West Gear"/>
    <n v="1128299"/>
    <x v="179"/>
    <s v="West"/>
    <s v="California"/>
    <s v="San Francisco"/>
    <x v="3"/>
    <n v="46"/>
    <n v="247"/>
    <n v="11362"/>
    <n v="4090.3199999999997"/>
    <n v="0.36"/>
    <s v="Outlet"/>
  </r>
  <r>
    <s v="West Gear"/>
    <n v="1128299"/>
    <x v="180"/>
    <s v="West"/>
    <s v="California"/>
    <s v="San Francisco"/>
    <x v="4"/>
    <n v="44"/>
    <n v="240"/>
    <n v="10560"/>
    <n v="5913.6"/>
    <n v="0.56000000000000005"/>
    <s v="Outlet"/>
  </r>
  <r>
    <s v="West Gear"/>
    <n v="1128299"/>
    <x v="181"/>
    <s v="West"/>
    <s v="California"/>
    <s v="San Francisco"/>
    <x v="5"/>
    <n v="56"/>
    <n v="264"/>
    <n v="14784"/>
    <n v="2808.9600000000005"/>
    <n v="0.19000000000000003"/>
    <s v="Outlet"/>
  </r>
  <r>
    <s v="West Gear"/>
    <n v="1128299"/>
    <x v="182"/>
    <s v="West"/>
    <s v="California"/>
    <s v="San Francisco"/>
    <x v="0"/>
    <n v="45"/>
    <n v="302"/>
    <n v="13590"/>
    <n v="5436"/>
    <n v="0.4"/>
    <s v="Outlet"/>
  </r>
  <r>
    <s v="West Gear"/>
    <n v="1128299"/>
    <x v="183"/>
    <s v="West"/>
    <s v="California"/>
    <s v="San Francisco"/>
    <x v="1"/>
    <n v="47"/>
    <n v="278"/>
    <n v="13066"/>
    <n v="2874.52"/>
    <n v="0.22"/>
    <s v="Outlet"/>
  </r>
  <r>
    <s v="West Gear"/>
    <n v="1128299"/>
    <x v="184"/>
    <s v="West"/>
    <s v="California"/>
    <s v="San Francisco"/>
    <x v="2"/>
    <n v="51"/>
    <n v="248"/>
    <n v="12648"/>
    <n v="4932.72"/>
    <n v="0.39"/>
    <s v="Outlet"/>
  </r>
  <r>
    <s v="West Gear"/>
    <n v="1128299"/>
    <x v="185"/>
    <s v="West"/>
    <s v="California"/>
    <s v="San Francisco"/>
    <x v="3"/>
    <n v="52"/>
    <n v="255"/>
    <n v="13260"/>
    <n v="4508.3999999999996"/>
    <n v="0.33999999999999997"/>
    <s v="Outlet"/>
  </r>
  <r>
    <s v="West Gear"/>
    <n v="1128299"/>
    <x v="186"/>
    <s v="West"/>
    <s v="California"/>
    <s v="San Francisco"/>
    <x v="4"/>
    <n v="59"/>
    <n v="263"/>
    <n v="15517"/>
    <n v="8844.69"/>
    <n v="0.57000000000000006"/>
    <s v="Outlet"/>
  </r>
  <r>
    <s v="West Gear"/>
    <n v="1128299"/>
    <x v="187"/>
    <s v="West"/>
    <s v="California"/>
    <s v="San Francisco"/>
    <x v="5"/>
    <n v="60"/>
    <n v="254"/>
    <n v="15240"/>
    <n v="3352.8000000000006"/>
    <n v="0.22000000000000003"/>
    <s v="Outlet"/>
  </r>
  <r>
    <s v="West Gear"/>
    <n v="1128299"/>
    <x v="188"/>
    <s v="West"/>
    <s v="California"/>
    <s v="San Francisco"/>
    <x v="0"/>
    <n v="40"/>
    <n v="287"/>
    <n v="11480"/>
    <n v="4018.0000000000005"/>
    <n v="0.35000000000000003"/>
    <s v="Outlet"/>
  </r>
  <r>
    <s v="West Gear"/>
    <n v="1128299"/>
    <x v="189"/>
    <s v="West"/>
    <s v="California"/>
    <s v="San Francisco"/>
    <x v="1"/>
    <n v="42"/>
    <n v="287"/>
    <n v="12054"/>
    <n v="2049.1799999999998"/>
    <n v="0.16999999999999998"/>
    <s v="Outlet"/>
  </r>
  <r>
    <s v="West Gear"/>
    <n v="1128299"/>
    <x v="190"/>
    <s v="West"/>
    <s v="California"/>
    <s v="San Francisco"/>
    <x v="2"/>
    <n v="39"/>
    <n v="248"/>
    <n v="9672"/>
    <n v="3288.48"/>
    <n v="0.34"/>
    <s v="Outlet"/>
  </r>
  <r>
    <s v="West Gear"/>
    <n v="1128299"/>
    <x v="191"/>
    <s v="West"/>
    <s v="California"/>
    <s v="San Francisco"/>
    <x v="3"/>
    <n v="39"/>
    <n v="247"/>
    <n v="9633"/>
    <n v="2600.91"/>
    <n v="0.26999999999999996"/>
    <s v="Outlet"/>
  </r>
  <r>
    <s v="West Gear"/>
    <n v="1128299"/>
    <x v="192"/>
    <s v="West"/>
    <s v="California"/>
    <s v="San Francisco"/>
    <x v="4"/>
    <n v="43"/>
    <n v="225"/>
    <n v="9675"/>
    <n v="4644.0000000000009"/>
    <n v="0.48000000000000009"/>
    <s v="Outlet"/>
  </r>
  <r>
    <s v="West Gear"/>
    <n v="1128299"/>
    <x v="193"/>
    <s v="West"/>
    <s v="California"/>
    <s v="San Francisco"/>
    <x v="5"/>
    <n v="51"/>
    <n v="264"/>
    <n v="13464"/>
    <n v="2019.6000000000004"/>
    <n v="0.15000000000000002"/>
    <s v="Outlet"/>
  </r>
  <r>
    <s v="West Gear"/>
    <n v="1128299"/>
    <x v="194"/>
    <s v="West"/>
    <s v="California"/>
    <s v="San Francisco"/>
    <x v="0"/>
    <n v="36"/>
    <n v="289"/>
    <n v="10404"/>
    <n v="3433.3200000000006"/>
    <n v="0.33000000000000007"/>
    <s v="Outlet"/>
  </r>
  <r>
    <s v="West Gear"/>
    <n v="1128299"/>
    <x v="195"/>
    <s v="West"/>
    <s v="California"/>
    <s v="San Francisco"/>
    <x v="1"/>
    <n v="39"/>
    <n v="280"/>
    <n v="10920"/>
    <n v="1965.6"/>
    <n v="0.18"/>
    <s v="Outlet"/>
  </r>
  <r>
    <s v="West Gear"/>
    <n v="1128299"/>
    <x v="196"/>
    <s v="West"/>
    <s v="California"/>
    <s v="San Francisco"/>
    <x v="2"/>
    <n v="42"/>
    <n v="210"/>
    <n v="8820"/>
    <n v="2910.6000000000008"/>
    <n v="0.33000000000000007"/>
    <s v="Outlet"/>
  </r>
  <r>
    <s v="West Gear"/>
    <n v="1128299"/>
    <x v="197"/>
    <s v="West"/>
    <s v="California"/>
    <s v="San Francisco"/>
    <x v="3"/>
    <n v="42"/>
    <n v="223"/>
    <n v="9366"/>
    <n v="2903.4599999999996"/>
    <n v="0.30999999999999994"/>
    <s v="Outlet"/>
  </r>
  <r>
    <s v="West Gear"/>
    <n v="1128299"/>
    <x v="198"/>
    <s v="West"/>
    <s v="California"/>
    <s v="San Francisco"/>
    <x v="4"/>
    <n v="50"/>
    <n v="221"/>
    <n v="11050"/>
    <n v="5193.5000000000009"/>
    <n v="0.47000000000000008"/>
    <s v="Outlet"/>
  </r>
  <r>
    <s v="West Gear"/>
    <n v="1128299"/>
    <x v="199"/>
    <s v="West"/>
    <s v="California"/>
    <s v="San Francisco"/>
    <x v="5"/>
    <n v="46"/>
    <n v="224"/>
    <n v="10304"/>
    <n v="1236.48"/>
    <n v="0.12000000000000001"/>
    <s v="Outlet"/>
  </r>
  <r>
    <s v="West Gear"/>
    <n v="1128299"/>
    <x v="200"/>
    <s v="West"/>
    <s v="California"/>
    <s v="San Francisco"/>
    <x v="0"/>
    <n v="39"/>
    <n v="263"/>
    <n v="10257"/>
    <n v="3589.9500000000003"/>
    <n v="0.35000000000000003"/>
    <s v="Outlet"/>
  </r>
  <r>
    <s v="West Gear"/>
    <n v="1128299"/>
    <x v="201"/>
    <s v="West"/>
    <s v="California"/>
    <s v="San Francisco"/>
    <x v="1"/>
    <n v="46"/>
    <n v="306"/>
    <n v="14076"/>
    <n v="2815.2000000000003"/>
    <n v="0.2"/>
    <s v="Outlet"/>
  </r>
  <r>
    <s v="West Gear"/>
    <n v="1128299"/>
    <x v="202"/>
    <s v="West"/>
    <s v="California"/>
    <s v="San Francisco"/>
    <x v="2"/>
    <n v="40"/>
    <n v="247"/>
    <n v="9880"/>
    <n v="3359.2000000000003"/>
    <n v="0.34"/>
    <s v="Outlet"/>
  </r>
  <r>
    <s v="West Gear"/>
    <n v="1128299"/>
    <x v="203"/>
    <s v="West"/>
    <s v="California"/>
    <s v="San Francisco"/>
    <x v="3"/>
    <n v="37"/>
    <n v="210"/>
    <n v="7770"/>
    <n v="2253.2999999999997"/>
    <n v="0.28999999999999998"/>
    <s v="Outlet"/>
  </r>
  <r>
    <s v="West Gear"/>
    <n v="1128299"/>
    <x v="204"/>
    <s v="West"/>
    <s v="California"/>
    <s v="San Francisco"/>
    <x v="4"/>
    <n v="51"/>
    <n v="228"/>
    <n v="11628"/>
    <n v="5465.1600000000008"/>
    <n v="0.47000000000000008"/>
    <s v="Outlet"/>
  </r>
  <r>
    <s v="West Gear"/>
    <n v="1128299"/>
    <x v="205"/>
    <s v="West"/>
    <s v="California"/>
    <s v="San Francisco"/>
    <x v="5"/>
    <n v="56"/>
    <n v="256"/>
    <n v="14336"/>
    <n v="2150.4000000000005"/>
    <n v="0.15000000000000002"/>
    <s v="Outlet"/>
  </r>
  <r>
    <s v="West Gear"/>
    <n v="1128299"/>
    <x v="206"/>
    <s v="West"/>
    <s v="California"/>
    <s v="San Francisco"/>
    <x v="0"/>
    <n v="40"/>
    <n v="322"/>
    <n v="12880"/>
    <n v="4250.4000000000005"/>
    <n v="0.33000000000000007"/>
    <s v="Outlet"/>
  </r>
  <r>
    <s v="West Gear"/>
    <n v="1128299"/>
    <x v="207"/>
    <s v="West"/>
    <s v="California"/>
    <s v="San Francisco"/>
    <x v="1"/>
    <n v="46"/>
    <n v="332"/>
    <n v="15272"/>
    <n v="3207.12"/>
    <n v="0.21"/>
    <s v="Outlet"/>
  </r>
  <r>
    <s v="West Gear"/>
    <n v="1128299"/>
    <x v="208"/>
    <s v="West"/>
    <s v="California"/>
    <s v="San Francisco"/>
    <x v="2"/>
    <n v="44"/>
    <n v="256"/>
    <n v="11264"/>
    <n v="3717.1200000000008"/>
    <n v="0.33000000000000007"/>
    <s v="Outlet"/>
  </r>
  <r>
    <s v="West Gear"/>
    <n v="1128299"/>
    <x v="209"/>
    <s v="West"/>
    <s v="California"/>
    <s v="San Francisco"/>
    <x v="3"/>
    <n v="40"/>
    <n v="271"/>
    <n v="10840"/>
    <n v="3252"/>
    <n v="0.3"/>
    <s v="Outlet"/>
  </r>
  <r>
    <s v="West Gear"/>
    <n v="1128299"/>
    <x v="210"/>
    <s v="West"/>
    <s v="California"/>
    <s v="San Francisco"/>
    <x v="4"/>
    <n v="43"/>
    <n v="245"/>
    <n v="10535"/>
    <n v="5478.2"/>
    <n v="0.52"/>
    <s v="Outlet"/>
  </r>
  <r>
    <s v="West Gear"/>
    <n v="1128299"/>
    <x v="211"/>
    <s v="West"/>
    <s v="California"/>
    <s v="San Francisco"/>
    <x v="5"/>
    <n v="50"/>
    <n v="256"/>
    <n v="12800"/>
    <n v="2176"/>
    <n v="0.17"/>
    <s v="Outlet"/>
  </r>
  <r>
    <s v="Kohl's"/>
    <n v="1189833"/>
    <x v="212"/>
    <s v="West"/>
    <s v="California"/>
    <s v="San Francisco"/>
    <x v="0"/>
    <n v="26"/>
    <n v="224"/>
    <n v="5824"/>
    <n v="2504.3200000000002"/>
    <n v="0.43000000000000005"/>
    <s v="Outlet"/>
  </r>
  <r>
    <s v="Kohl's"/>
    <n v="1189833"/>
    <x v="213"/>
    <s v="West"/>
    <s v="California"/>
    <s v="San Francisco"/>
    <x v="1"/>
    <n v="35"/>
    <n v="224"/>
    <n v="7840"/>
    <n v="2352"/>
    <n v="0.3"/>
    <s v="Outlet"/>
  </r>
  <r>
    <s v="Kohl's"/>
    <n v="1189833"/>
    <x v="214"/>
    <s v="West"/>
    <s v="California"/>
    <s v="San Francisco"/>
    <x v="2"/>
    <n v="36"/>
    <n v="217"/>
    <n v="7812"/>
    <n v="3281.0400000000004"/>
    <n v="0.42000000000000004"/>
    <s v="Outlet"/>
  </r>
  <r>
    <s v="Kohl's"/>
    <n v="1189833"/>
    <x v="215"/>
    <s v="West"/>
    <s v="California"/>
    <s v="San Francisco"/>
    <x v="3"/>
    <n v="33"/>
    <n v="182"/>
    <n v="6006"/>
    <n v="2282.2800000000002"/>
    <n v="0.38"/>
    <s v="Outlet"/>
  </r>
  <r>
    <s v="Kohl's"/>
    <n v="1189833"/>
    <x v="216"/>
    <s v="West"/>
    <s v="California"/>
    <s v="Los Angeles"/>
    <x v="4"/>
    <n v="36"/>
    <n v="155"/>
    <n v="5580"/>
    <n v="3292.2000000000003"/>
    <n v="0.59000000000000008"/>
    <s v="Outlet"/>
  </r>
  <r>
    <s v="Kohl's"/>
    <n v="1189833"/>
    <x v="217"/>
    <s v="West"/>
    <s v="California"/>
    <s v="Los Angeles"/>
    <x v="5"/>
    <n v="29"/>
    <n v="210"/>
    <n v="6090"/>
    <n v="1400.7"/>
    <n v="0.23"/>
    <s v="Outlet"/>
  </r>
  <r>
    <s v="Kohl's"/>
    <n v="1189833"/>
    <x v="218"/>
    <s v="West"/>
    <s v="California"/>
    <s v="Los Angeles"/>
    <x v="0"/>
    <n v="28"/>
    <n v="240"/>
    <n v="6720"/>
    <n v="3091.2000000000003"/>
    <n v="0.46"/>
    <s v="Outlet"/>
  </r>
  <r>
    <s v="Kohl's"/>
    <n v="1189833"/>
    <x v="219"/>
    <s v="West"/>
    <s v="California"/>
    <s v="Los Angeles"/>
    <x v="1"/>
    <n v="30"/>
    <n v="215"/>
    <n v="6450"/>
    <n v="1999.5"/>
    <n v="0.31"/>
    <s v="Outlet"/>
  </r>
  <r>
    <s v="Kohl's"/>
    <n v="1189833"/>
    <x v="220"/>
    <s v="West"/>
    <s v="California"/>
    <s v="Los Angeles"/>
    <x v="2"/>
    <n v="33"/>
    <n v="223"/>
    <n v="7359"/>
    <n v="3090.78"/>
    <n v="0.42000000000000004"/>
    <s v="Outlet"/>
  </r>
  <r>
    <s v="Kohl's"/>
    <n v="1189833"/>
    <x v="221"/>
    <s v="West"/>
    <s v="California"/>
    <s v="Los Angeles"/>
    <x v="3"/>
    <n v="34"/>
    <n v="179"/>
    <n v="6086"/>
    <n v="2495.2599999999998"/>
    <n v="0.41"/>
    <s v="Outlet"/>
  </r>
  <r>
    <s v="Kohl's"/>
    <n v="1189833"/>
    <x v="222"/>
    <s v="West"/>
    <s v="California"/>
    <s v="Los Angeles"/>
    <x v="4"/>
    <n v="40"/>
    <n v="140"/>
    <n v="5600"/>
    <n v="3192.0000000000005"/>
    <n v="0.57000000000000006"/>
    <s v="Outlet"/>
  </r>
  <r>
    <s v="Kohl's"/>
    <n v="1189833"/>
    <x v="223"/>
    <s v="West"/>
    <s v="California"/>
    <s v="Los Angeles"/>
    <x v="5"/>
    <n v="32"/>
    <n v="208"/>
    <n v="6656"/>
    <n v="1730.56"/>
    <n v="0.26"/>
    <s v="Outlet"/>
  </r>
  <r>
    <s v="Kohl's"/>
    <n v="1189833"/>
    <x v="224"/>
    <s v="West"/>
    <s v="California"/>
    <s v="Los Angeles"/>
    <x v="0"/>
    <n v="24"/>
    <n v="264"/>
    <n v="6336"/>
    <n v="2787.84"/>
    <n v="0.44"/>
    <s v="Outlet"/>
  </r>
  <r>
    <s v="Kohl's"/>
    <n v="1189833"/>
    <x v="225"/>
    <s v="West"/>
    <s v="California"/>
    <s v="Los Angeles"/>
    <x v="1"/>
    <n v="36"/>
    <n v="228"/>
    <n v="8208"/>
    <n v="2298.2400000000002"/>
    <n v="0.28000000000000003"/>
    <s v="Outlet"/>
  </r>
  <r>
    <s v="Kohl's"/>
    <n v="1189833"/>
    <x v="226"/>
    <s v="West"/>
    <s v="California"/>
    <s v="Los Angeles"/>
    <x v="2"/>
    <n v="33"/>
    <n v="221"/>
    <n v="7293"/>
    <n v="3354.78"/>
    <n v="0.46"/>
    <s v="Outlet"/>
  </r>
  <r>
    <s v="Kohl's"/>
    <n v="1189833"/>
    <x v="227"/>
    <s v="West"/>
    <s v="California"/>
    <s v="Los Angeles"/>
    <x v="3"/>
    <n v="36"/>
    <n v="176"/>
    <n v="6336"/>
    <n v="2471.0399999999995"/>
    <n v="0.38999999999999996"/>
    <s v="Outlet"/>
  </r>
  <r>
    <s v="Kohl's"/>
    <n v="1189833"/>
    <x v="228"/>
    <s v="West"/>
    <s v="California"/>
    <s v="Los Angeles"/>
    <x v="4"/>
    <n v="36"/>
    <n v="128"/>
    <n v="4608"/>
    <n v="2718.7200000000003"/>
    <n v="0.59000000000000008"/>
    <s v="Outlet"/>
  </r>
  <r>
    <s v="Kohl's"/>
    <n v="1189833"/>
    <x v="229"/>
    <s v="West"/>
    <s v="California"/>
    <s v="Los Angeles"/>
    <x v="5"/>
    <n v="33"/>
    <n v="194"/>
    <n v="6402"/>
    <n v="1472.46"/>
    <n v="0.23"/>
    <s v="Outlet"/>
  </r>
  <r>
    <s v="Kohl's"/>
    <n v="1189833"/>
    <x v="230"/>
    <s v="West"/>
    <s v="California"/>
    <s v="Los Angeles"/>
    <x v="0"/>
    <n v="31"/>
    <n v="248"/>
    <n v="7688"/>
    <n v="3536.48"/>
    <n v="0.46"/>
    <s v="Outlet"/>
  </r>
  <r>
    <s v="Kohl's"/>
    <n v="1189833"/>
    <x v="231"/>
    <s v="West"/>
    <s v="California"/>
    <s v="Los Angeles"/>
    <x v="1"/>
    <n v="34"/>
    <n v="210"/>
    <n v="7140"/>
    <n v="2070.6"/>
    <n v="0.28999999999999998"/>
    <s v="Outlet"/>
  </r>
  <r>
    <s v="Kohl's"/>
    <n v="1189833"/>
    <x v="232"/>
    <s v="West"/>
    <s v="California"/>
    <s v="Los Angeles"/>
    <x v="2"/>
    <n v="38"/>
    <n v="206"/>
    <n v="7828"/>
    <n v="3679.1600000000003"/>
    <n v="0.47000000000000003"/>
    <s v="Outlet"/>
  </r>
  <r>
    <s v="Kohl's"/>
    <n v="1189833"/>
    <x v="233"/>
    <s v="West"/>
    <s v="California"/>
    <s v="Los Angeles"/>
    <x v="3"/>
    <n v="31"/>
    <n v="173"/>
    <n v="5363"/>
    <n v="2037.94"/>
    <n v="0.38"/>
    <s v="Outlet"/>
  </r>
  <r>
    <s v="Kohl's"/>
    <n v="1189833"/>
    <x v="234"/>
    <s v="West"/>
    <s v="California"/>
    <s v="Los Angeles"/>
    <x v="4"/>
    <n v="38"/>
    <n v="149"/>
    <n v="5662"/>
    <n v="3453.8200000000006"/>
    <n v="0.6100000000000001"/>
    <s v="Outlet"/>
  </r>
  <r>
    <s v="Kohl's"/>
    <n v="1189833"/>
    <x v="235"/>
    <s v="West"/>
    <s v="California"/>
    <s v="Los Angeles"/>
    <x v="5"/>
    <n v="49"/>
    <n v="198"/>
    <n v="9702"/>
    <n v="2619.54"/>
    <n v="0.27"/>
    <s v="Outlet"/>
  </r>
  <r>
    <s v="Kohl's"/>
    <n v="1189833"/>
    <x v="236"/>
    <s v="West"/>
    <s v="California"/>
    <s v="Los Angeles"/>
    <x v="0"/>
    <n v="32"/>
    <n v="240"/>
    <n v="7680"/>
    <n v="3609.6000000000004"/>
    <n v="0.47000000000000003"/>
    <s v="Outlet"/>
  </r>
  <r>
    <s v="Kohl's"/>
    <n v="1189833"/>
    <x v="237"/>
    <s v="West"/>
    <s v="California"/>
    <s v="Los Angeles"/>
    <x v="1"/>
    <n v="34"/>
    <n v="221"/>
    <n v="7514"/>
    <n v="2254.1999999999998"/>
    <n v="0.3"/>
    <s v="Outlet"/>
  </r>
  <r>
    <s v="Kohl's"/>
    <n v="1189833"/>
    <x v="238"/>
    <s v="West"/>
    <s v="California"/>
    <s v="Los Angeles"/>
    <x v="2"/>
    <n v="36"/>
    <n v="215"/>
    <n v="7740"/>
    <n v="3483"/>
    <n v="0.45"/>
    <s v="Outlet"/>
  </r>
  <r>
    <s v="Kohl's"/>
    <n v="1189833"/>
    <x v="239"/>
    <s v="West"/>
    <s v="California"/>
    <s v="Los Angeles"/>
    <x v="3"/>
    <n v="33"/>
    <n v="193"/>
    <n v="6369"/>
    <n v="2420.2200000000003"/>
    <n v="0.38"/>
    <s v="Outlet"/>
  </r>
  <r>
    <s v="Kohl's"/>
    <n v="1189833"/>
    <x v="240"/>
    <s v="West"/>
    <s v="California"/>
    <s v="Los Angeles"/>
    <x v="4"/>
    <n v="38"/>
    <n v="140"/>
    <n v="5320"/>
    <n v="3138.8000000000006"/>
    <n v="0.59000000000000008"/>
    <s v="Outlet"/>
  </r>
  <r>
    <s v="Kohl's"/>
    <n v="1189833"/>
    <x v="241"/>
    <s v="West"/>
    <s v="California"/>
    <s v="Los Angeles"/>
    <x v="5"/>
    <n v="43"/>
    <n v="206"/>
    <n v="8858"/>
    <n v="1948.76"/>
    <n v="0.22"/>
    <s v="Outlet"/>
  </r>
  <r>
    <s v="Kohl's"/>
    <n v="1189833"/>
    <x v="242"/>
    <s v="West"/>
    <s v="California"/>
    <s v="Los Angeles"/>
    <x v="0"/>
    <n v="36"/>
    <n v="297"/>
    <n v="10692"/>
    <n v="4704.4800000000005"/>
    <n v="0.44"/>
    <s v="Outlet"/>
  </r>
  <r>
    <s v="Kohl's"/>
    <n v="1189833"/>
    <x v="243"/>
    <s v="West"/>
    <s v="California"/>
    <s v="Los Angeles"/>
    <x v="1"/>
    <n v="35"/>
    <n v="225"/>
    <n v="7875"/>
    <n v="2362.5"/>
    <n v="0.3"/>
    <s v="Outlet"/>
  </r>
  <r>
    <s v="Kohl's"/>
    <n v="1189833"/>
    <x v="244"/>
    <s v="West"/>
    <s v="California"/>
    <s v="Los Angeles"/>
    <x v="2"/>
    <n v="35"/>
    <n v="233"/>
    <n v="8155"/>
    <n v="3425.1000000000004"/>
    <n v="0.42000000000000004"/>
    <s v="Outlet"/>
  </r>
  <r>
    <s v="Kohl's"/>
    <n v="1189833"/>
    <x v="245"/>
    <s v="West"/>
    <s v="California"/>
    <s v="Los Angeles"/>
    <x v="3"/>
    <n v="32"/>
    <n v="194"/>
    <n v="6208"/>
    <n v="2296.96"/>
    <n v="0.37"/>
    <s v="Outlet"/>
  </r>
  <r>
    <s v="Kohl's"/>
    <n v="1189833"/>
    <x v="246"/>
    <s v="West"/>
    <s v="California"/>
    <s v="Los Angeles"/>
    <x v="4"/>
    <n v="39"/>
    <n v="165"/>
    <n v="6435"/>
    <n v="3861.0000000000005"/>
    <n v="0.60000000000000009"/>
    <s v="Outlet"/>
  </r>
  <r>
    <s v="Kohl's"/>
    <n v="1189833"/>
    <x v="247"/>
    <s v="West"/>
    <s v="California"/>
    <s v="Los Angeles"/>
    <x v="5"/>
    <n v="48"/>
    <n v="264"/>
    <n v="12672"/>
    <n v="2787.84"/>
    <n v="0.22"/>
    <s v="Outlet"/>
  </r>
  <r>
    <s v="Kohl's"/>
    <n v="1189833"/>
    <x v="248"/>
    <s v="West"/>
    <s v="California"/>
    <s v="Los Angeles"/>
    <x v="0"/>
    <n v="30"/>
    <n v="285"/>
    <n v="8550"/>
    <n v="4018.5000000000005"/>
    <n v="0.47000000000000003"/>
    <s v="Outlet"/>
  </r>
  <r>
    <s v="Kohl's"/>
    <n v="1189833"/>
    <x v="249"/>
    <s v="West"/>
    <s v="California"/>
    <s v="Los Angeles"/>
    <x v="1"/>
    <n v="37"/>
    <n v="272"/>
    <n v="10064"/>
    <n v="2918.56"/>
    <n v="0.28999999999999998"/>
    <s v="Outlet"/>
  </r>
  <r>
    <s v="Kohl's"/>
    <n v="1189833"/>
    <x v="250"/>
    <s v="West"/>
    <s v="California"/>
    <s v="Los Angeles"/>
    <x v="2"/>
    <n v="33"/>
    <n v="240"/>
    <n v="7920"/>
    <n v="3643.2000000000003"/>
    <n v="0.46"/>
    <s v="Outlet"/>
  </r>
  <r>
    <s v="Kohl's"/>
    <n v="1189833"/>
    <x v="251"/>
    <s v="West"/>
    <s v="California"/>
    <s v="Los Angeles"/>
    <x v="3"/>
    <n v="29"/>
    <n v="228"/>
    <n v="6612"/>
    <n v="2644.7999999999997"/>
    <n v="0.39999999999999997"/>
    <s v="Outlet"/>
  </r>
  <r>
    <s v="Kohl's"/>
    <n v="1189833"/>
    <x v="252"/>
    <s v="West"/>
    <s v="California"/>
    <s v="Los Angeles"/>
    <x v="4"/>
    <n v="38"/>
    <n v="224"/>
    <n v="8512"/>
    <n v="5107.2000000000007"/>
    <n v="0.60000000000000009"/>
    <s v="Outlet"/>
  </r>
  <r>
    <s v="Kohl's"/>
    <n v="1189833"/>
    <x v="253"/>
    <s v="West"/>
    <s v="California"/>
    <s v="Los Angeles"/>
    <x v="5"/>
    <n v="51"/>
    <n v="224"/>
    <n v="11424"/>
    <n v="2627.52"/>
    <n v="0.23"/>
    <s v="Outlet"/>
  </r>
  <r>
    <s v="Kohl's"/>
    <n v="1189833"/>
    <x v="254"/>
    <s v="West"/>
    <s v="California"/>
    <s v="Los Angeles"/>
    <x v="0"/>
    <n v="36"/>
    <n v="306"/>
    <n v="11016"/>
    <n v="4957.2"/>
    <n v="0.45"/>
    <s v="Outlet"/>
  </r>
  <r>
    <s v="Kohl's"/>
    <n v="1189833"/>
    <x v="255"/>
    <s v="West"/>
    <s v="California"/>
    <s v="Los Angeles"/>
    <x v="1"/>
    <n v="41"/>
    <n v="264"/>
    <n v="10824"/>
    <n v="3355.44"/>
    <n v="0.31"/>
    <s v="Outlet"/>
  </r>
  <r>
    <s v="Kohl's"/>
    <n v="1189833"/>
    <x v="256"/>
    <s v="West"/>
    <s v="California"/>
    <s v="Los Angeles"/>
    <x v="2"/>
    <n v="34"/>
    <n v="232"/>
    <n v="7888"/>
    <n v="3470.72"/>
    <n v="0.44"/>
    <s v="Outlet"/>
  </r>
  <r>
    <s v="Kohl's"/>
    <n v="1189833"/>
    <x v="257"/>
    <s v="West"/>
    <s v="California"/>
    <s v="Los Angeles"/>
    <x v="3"/>
    <n v="36"/>
    <n v="223"/>
    <n v="8028"/>
    <n v="3050.64"/>
    <n v="0.38"/>
    <s v="Outlet"/>
  </r>
  <r>
    <s v="Kohl's"/>
    <n v="1189833"/>
    <x v="258"/>
    <s v="West"/>
    <s v="California"/>
    <s v="Los Angeles"/>
    <x v="4"/>
    <n v="43"/>
    <n v="230"/>
    <n v="9890"/>
    <n v="6131.8000000000011"/>
    <n v="0.62000000000000011"/>
    <s v="Outlet"/>
  </r>
  <r>
    <s v="Kohl's"/>
    <n v="1189833"/>
    <x v="259"/>
    <s v="West"/>
    <s v="California"/>
    <s v="Los Angeles"/>
    <x v="5"/>
    <n v="46"/>
    <n v="208"/>
    <n v="9568"/>
    <n v="2200.64"/>
    <n v="0.23"/>
    <s v="Outlet"/>
  </r>
  <r>
    <s v="Kohl's"/>
    <n v="1189833"/>
    <x v="260"/>
    <s v="West"/>
    <s v="California"/>
    <s v="Los Angeles"/>
    <x v="0"/>
    <n v="38"/>
    <n v="289"/>
    <n v="10982"/>
    <n v="5051.72"/>
    <n v="0.46"/>
    <s v="Outlet"/>
  </r>
  <r>
    <s v="Kohl's"/>
    <n v="1189833"/>
    <x v="261"/>
    <s v="West"/>
    <s v="California"/>
    <s v="Los Angeles"/>
    <x v="1"/>
    <n v="39"/>
    <n v="264"/>
    <n v="10296"/>
    <n v="2779.92"/>
    <n v="0.27"/>
    <s v="Outlet"/>
  </r>
  <r>
    <s v="Kohl's"/>
    <n v="1189833"/>
    <x v="262"/>
    <s v="West"/>
    <s v="California"/>
    <s v="Los Angeles"/>
    <x v="2"/>
    <n v="38"/>
    <n v="210"/>
    <n v="7980"/>
    <n v="3591"/>
    <n v="0.45"/>
    <s v="Outlet"/>
  </r>
  <r>
    <s v="Kohl's"/>
    <n v="1189833"/>
    <x v="263"/>
    <s v="West"/>
    <s v="California"/>
    <s v="Los Angeles"/>
    <x v="3"/>
    <n v="39"/>
    <n v="195"/>
    <n v="7605"/>
    <n v="3041.9999999999995"/>
    <n v="0.39999999999999997"/>
    <s v="Outlet"/>
  </r>
  <r>
    <s v="Kohl's"/>
    <n v="1189833"/>
    <x v="264"/>
    <s v="West"/>
    <s v="California"/>
    <s v="Los Angeles"/>
    <x v="4"/>
    <n v="44"/>
    <n v="195"/>
    <n v="8580"/>
    <n v="5319.6000000000013"/>
    <n v="0.62000000000000011"/>
    <s v="Outlet"/>
  </r>
  <r>
    <s v="Kohl's"/>
    <n v="1189833"/>
    <x v="265"/>
    <s v="West"/>
    <s v="California"/>
    <s v="Los Angeles"/>
    <x v="5"/>
    <n v="49"/>
    <n v="210"/>
    <n v="10290"/>
    <n v="2263.8000000000002"/>
    <n v="0.22"/>
    <s v="Outlet"/>
  </r>
  <r>
    <s v="Kohl's"/>
    <n v="1189833"/>
    <x v="266"/>
    <s v="West"/>
    <s v="California"/>
    <s v="Los Angeles"/>
    <x v="0"/>
    <n v="36"/>
    <n v="256"/>
    <n v="9216"/>
    <n v="4331.5200000000004"/>
    <n v="0.47000000000000003"/>
    <s v="Outlet"/>
  </r>
  <r>
    <s v="Kohl's"/>
    <n v="1189833"/>
    <x v="267"/>
    <s v="West"/>
    <s v="California"/>
    <s v="Los Angeles"/>
    <x v="1"/>
    <n v="43"/>
    <n v="264"/>
    <n v="11352"/>
    <n v="3405.6"/>
    <n v="0.3"/>
    <s v="Outlet"/>
  </r>
  <r>
    <s v="Kohl's"/>
    <n v="1189833"/>
    <x v="268"/>
    <s v="West"/>
    <s v="California"/>
    <s v="Los Angeles"/>
    <x v="2"/>
    <n v="33"/>
    <n v="208"/>
    <n v="6864"/>
    <n v="2882.88"/>
    <n v="0.42000000000000004"/>
    <s v="Outlet"/>
  </r>
  <r>
    <s v="Kohl's"/>
    <n v="1189833"/>
    <x v="269"/>
    <s v="West"/>
    <s v="California"/>
    <s v="Los Angeles"/>
    <x v="3"/>
    <n v="33"/>
    <n v="213"/>
    <n v="7029"/>
    <n v="2952.18"/>
    <n v="0.42"/>
    <s v="Outlet"/>
  </r>
  <r>
    <s v="Kohl's"/>
    <n v="1189833"/>
    <x v="270"/>
    <s v="West"/>
    <s v="California"/>
    <s v="Los Angeles"/>
    <x v="4"/>
    <n v="46"/>
    <n v="210"/>
    <n v="9660"/>
    <n v="5989.2000000000007"/>
    <n v="0.62000000000000011"/>
    <s v="Outlet"/>
  </r>
  <r>
    <s v="Kohl's"/>
    <n v="1189833"/>
    <x v="271"/>
    <s v="West"/>
    <s v="California"/>
    <s v="Los Angeles"/>
    <x v="5"/>
    <n v="46"/>
    <n v="208"/>
    <n v="9568"/>
    <n v="2296.3200000000002"/>
    <n v="0.24000000000000002"/>
    <s v="Outlet"/>
  </r>
  <r>
    <s v="Kohl's"/>
    <n v="1189833"/>
    <x v="272"/>
    <s v="West"/>
    <s v="California"/>
    <s v="Los Angeles"/>
    <x v="0"/>
    <n v="40"/>
    <n v="272"/>
    <n v="10880"/>
    <n v="5004.8"/>
    <n v="0.46"/>
    <s v="Outlet"/>
  </r>
  <r>
    <s v="Kohl's"/>
    <n v="1189833"/>
    <x v="273"/>
    <s v="West"/>
    <s v="California"/>
    <s v="Los Angeles"/>
    <x v="1"/>
    <n v="42"/>
    <n v="264"/>
    <n v="11088"/>
    <n v="3326.4"/>
    <n v="0.3"/>
    <s v="Outlet"/>
  </r>
  <r>
    <s v="Kohl's"/>
    <n v="1189833"/>
    <x v="274"/>
    <s v="West"/>
    <s v="California"/>
    <s v="Los Angeles"/>
    <x v="2"/>
    <n v="35"/>
    <n v="223"/>
    <n v="7805"/>
    <n v="3590.3"/>
    <n v="0.46"/>
    <s v="Outlet"/>
  </r>
  <r>
    <s v="Kohl's"/>
    <n v="1189833"/>
    <x v="275"/>
    <s v="West"/>
    <s v="California"/>
    <s v="Los Angeles"/>
    <x v="3"/>
    <n v="33"/>
    <n v="221"/>
    <n v="7293"/>
    <n v="3063.06"/>
    <n v="0.42"/>
    <s v="Outlet"/>
  </r>
  <r>
    <s v="Kohl's"/>
    <n v="1189833"/>
    <x v="276"/>
    <s v="West"/>
    <s v="California"/>
    <s v="Los Angeles"/>
    <x v="4"/>
    <n v="46"/>
    <n v="204"/>
    <n v="9384"/>
    <n v="5348.880000000001"/>
    <n v="0.57000000000000006"/>
    <s v="Outlet"/>
  </r>
  <r>
    <s v="Kohl's"/>
    <n v="1189833"/>
    <x v="277"/>
    <s v="West"/>
    <s v="California"/>
    <s v="Los Angeles"/>
    <x v="5"/>
    <n v="49"/>
    <n v="238"/>
    <n v="11662"/>
    <n v="2798.88"/>
    <n v="0.24000000000000002"/>
    <s v="Outlet"/>
  </r>
  <r>
    <s v="Kohl's"/>
    <n v="1189833"/>
    <x v="278"/>
    <s v="West"/>
    <s v="California"/>
    <s v="Los Angeles"/>
    <x v="0"/>
    <n v="39"/>
    <n v="315"/>
    <n v="12285"/>
    <n v="5651.1"/>
    <n v="0.46"/>
    <s v="Outlet"/>
  </r>
  <r>
    <s v="Kohl's"/>
    <n v="1189833"/>
    <x v="279"/>
    <s v="West"/>
    <s v="California"/>
    <s v="Los Angeles"/>
    <x v="1"/>
    <n v="42"/>
    <n v="288"/>
    <n v="12096"/>
    <n v="3386.88"/>
    <n v="0.28000000000000003"/>
    <s v="Outlet"/>
  </r>
  <r>
    <s v="Kohl's"/>
    <n v="1189833"/>
    <x v="280"/>
    <s v="West"/>
    <s v="California"/>
    <s v="Los Angeles"/>
    <x v="2"/>
    <n v="39"/>
    <n v="231"/>
    <n v="9009"/>
    <n v="4144.1400000000003"/>
    <n v="0.46"/>
    <s v="Outlet"/>
  </r>
  <r>
    <s v="Kohl's"/>
    <n v="1189833"/>
    <x v="281"/>
    <s v="West"/>
    <s v="California"/>
    <s v="Los Angeles"/>
    <x v="3"/>
    <n v="35"/>
    <n v="224"/>
    <n v="7840"/>
    <n v="3135.9999999999995"/>
    <n v="0.39999999999999997"/>
    <s v="Outlet"/>
  </r>
  <r>
    <s v="Kohl's"/>
    <n v="1189833"/>
    <x v="282"/>
    <s v="West"/>
    <s v="California"/>
    <s v="Los Angeles"/>
    <x v="4"/>
    <n v="43"/>
    <n v="219"/>
    <n v="9417"/>
    <n v="5838.5400000000009"/>
    <n v="0.62000000000000011"/>
    <s v="Outlet"/>
  </r>
  <r>
    <s v="Kohl's"/>
    <n v="1189833"/>
    <x v="283"/>
    <s v="West"/>
    <s v="California"/>
    <s v="Los Angeles"/>
    <x v="5"/>
    <n v="44"/>
    <n v="232"/>
    <n v="10208"/>
    <n v="2552"/>
    <n v="0.25"/>
    <s v="Outlet"/>
  </r>
  <r>
    <s v="Foot Locker"/>
    <n v="1185732"/>
    <x v="284"/>
    <s v="West"/>
    <s v="California"/>
    <s v="Los Angeles"/>
    <x v="0"/>
    <n v="36"/>
    <n v="147"/>
    <n v="5292"/>
    <n v="2381.4"/>
    <n v="0.45"/>
    <s v="Outlet"/>
  </r>
  <r>
    <s v="Foot Locker"/>
    <n v="1185732"/>
    <x v="285"/>
    <s v="West"/>
    <s v="California"/>
    <s v="Los Angeles"/>
    <x v="1"/>
    <n v="31"/>
    <n v="91"/>
    <n v="2821"/>
    <n v="1156.6099999999999"/>
    <n v="0.41"/>
    <s v="Outlet"/>
  </r>
  <r>
    <s v="Foot Locker"/>
    <n v="1185732"/>
    <x v="286"/>
    <s v="West"/>
    <s v="California"/>
    <s v="Los Angeles"/>
    <x v="2"/>
    <n v="24"/>
    <n v="94"/>
    <n v="2256"/>
    <n v="879.83999999999992"/>
    <n v="0.38999999999999996"/>
    <s v="Outlet"/>
  </r>
  <r>
    <s v="Foot Locker"/>
    <n v="1185732"/>
    <x v="287"/>
    <s v="West"/>
    <s v="California"/>
    <s v="Los Angeles"/>
    <x v="3"/>
    <n v="27"/>
    <n v="41"/>
    <n v="1107"/>
    <n v="509.22"/>
    <n v="0.46"/>
    <s v="Outlet"/>
  </r>
  <r>
    <s v="Sports Direct"/>
    <n v="1197831"/>
    <x v="360"/>
    <s v="South"/>
    <s v="Texas"/>
    <s v="Dallas"/>
    <x v="4"/>
    <n v="26"/>
    <n v="113"/>
    <n v="2938"/>
    <n v="793.2600000000001"/>
    <n v="0.27"/>
    <s v="Outlet"/>
  </r>
  <r>
    <s v="Sports Direct"/>
    <n v="1197831"/>
    <x v="361"/>
    <s v="South"/>
    <s v="Texas"/>
    <s v="Dallas"/>
    <x v="5"/>
    <n v="24"/>
    <n v="163"/>
    <n v="3912"/>
    <n v="1877.76"/>
    <n v="0.48"/>
    <s v="Outlet"/>
  </r>
  <r>
    <s v="Sports Direct"/>
    <n v="1197831"/>
    <x v="362"/>
    <s v="South"/>
    <s v="Texas"/>
    <s v="Dallas"/>
    <x v="0"/>
    <n v="19"/>
    <n v="230"/>
    <n v="4370"/>
    <n v="1398.4"/>
    <n v="0.32"/>
    <s v="Outlet"/>
  </r>
  <r>
    <s v="Sports Direct"/>
    <n v="1197831"/>
    <x v="363"/>
    <s v="South"/>
    <s v="Texas"/>
    <s v="Dallas"/>
    <x v="1"/>
    <n v="23"/>
    <n v="215"/>
    <n v="4945"/>
    <n v="1780.2"/>
    <n v="0.36"/>
    <s v="Outlet"/>
  </r>
  <r>
    <s v="Sports Direct"/>
    <n v="1197831"/>
    <x v="364"/>
    <s v="South"/>
    <s v="Texas"/>
    <s v="Dallas"/>
    <x v="2"/>
    <n v="27"/>
    <n v="143"/>
    <n v="3861"/>
    <n v="1351.35"/>
    <n v="0.35"/>
    <s v="Outlet"/>
  </r>
  <r>
    <s v="Sports Direct"/>
    <n v="1197831"/>
    <x v="365"/>
    <s v="South"/>
    <s v="Texas"/>
    <s v="Dallas"/>
    <x v="3"/>
    <n v="28"/>
    <n v="136"/>
    <n v="3808"/>
    <n v="1713.6000000000001"/>
    <n v="0.45"/>
    <s v="Outlet"/>
  </r>
  <r>
    <s v="Sports Direct"/>
    <n v="1197831"/>
    <x v="366"/>
    <s v="South"/>
    <s v="Texas"/>
    <s v="Dallas"/>
    <x v="4"/>
    <n v="26"/>
    <n v="93"/>
    <n v="2418"/>
    <n v="773.76"/>
    <n v="0.32"/>
    <s v="Outlet"/>
  </r>
  <r>
    <s v="Sports Direct"/>
    <n v="1197831"/>
    <x v="367"/>
    <s v="South"/>
    <s v="Texas"/>
    <s v="Dallas"/>
    <x v="5"/>
    <n v="26"/>
    <n v="155"/>
    <n v="4030"/>
    <n v="2055.3000000000002"/>
    <n v="0.51"/>
    <s v="Outlet"/>
  </r>
  <r>
    <s v="Sports Direct"/>
    <n v="1197831"/>
    <x v="368"/>
    <s v="South"/>
    <s v="Texas"/>
    <s v="Dallas"/>
    <x v="0"/>
    <n v="21"/>
    <n v="203"/>
    <n v="4263"/>
    <n v="1662.5699999999997"/>
    <n v="0.38999999999999996"/>
    <s v="Outlet"/>
  </r>
  <r>
    <s v="Sports Direct"/>
    <n v="1197831"/>
    <x v="369"/>
    <s v="South"/>
    <s v="Texas"/>
    <s v="Dallas"/>
    <x v="1"/>
    <n v="31"/>
    <n v="236"/>
    <n v="7316"/>
    <n v="2926.3999999999996"/>
    <n v="0.39999999999999997"/>
    <s v="Outlet"/>
  </r>
  <r>
    <s v="Sports Direct"/>
    <n v="1197831"/>
    <x v="370"/>
    <s v="South"/>
    <s v="Texas"/>
    <s v="Dallas"/>
    <x v="2"/>
    <n v="20"/>
    <n v="155"/>
    <n v="3100"/>
    <n v="1178"/>
    <n v="0.38"/>
    <s v="Outlet"/>
  </r>
  <r>
    <s v="Sports Direct"/>
    <n v="1197831"/>
    <x v="371"/>
    <s v="South"/>
    <s v="Texas"/>
    <s v="Dallas"/>
    <x v="3"/>
    <n v="26"/>
    <n v="140"/>
    <n v="3640"/>
    <n v="1710.8000000000002"/>
    <n v="0.47000000000000003"/>
    <s v="Outlet"/>
  </r>
  <r>
    <s v="Sports Direct"/>
    <n v="1197831"/>
    <x v="372"/>
    <s v="South"/>
    <s v="Texas"/>
    <s v="Dallas"/>
    <x v="4"/>
    <n v="29"/>
    <n v="96"/>
    <n v="2784"/>
    <n v="1030.08"/>
    <n v="0.37"/>
    <s v="Outlet"/>
  </r>
  <r>
    <s v="Sports Direct"/>
    <n v="1197831"/>
    <x v="373"/>
    <s v="South"/>
    <s v="Texas"/>
    <s v="Dallas"/>
    <x v="5"/>
    <n v="27"/>
    <n v="153"/>
    <n v="4131"/>
    <n v="2230.7400000000002"/>
    <n v="0.54"/>
    <s v="Outlet"/>
  </r>
  <r>
    <s v="Sports Direct"/>
    <n v="1197831"/>
    <x v="374"/>
    <s v="South"/>
    <s v="Texas"/>
    <s v="Dallas"/>
    <x v="0"/>
    <n v="13"/>
    <n v="231"/>
    <n v="3003"/>
    <n v="1201.1999999999998"/>
    <n v="0.39999999999999997"/>
    <s v="Outlet"/>
  </r>
  <r>
    <s v="Sports Direct"/>
    <n v="1197831"/>
    <x v="375"/>
    <s v="South"/>
    <s v="Texas"/>
    <s v="Dallas"/>
    <x v="1"/>
    <n v="21"/>
    <n v="210"/>
    <n v="4410"/>
    <n v="1763.9999999999998"/>
    <n v="0.39999999999999997"/>
    <s v="Outlet"/>
  </r>
  <r>
    <s v="Sports Direct"/>
    <n v="1197831"/>
    <x v="376"/>
    <s v="South"/>
    <s v="Texas"/>
    <s v="Dallas"/>
    <x v="2"/>
    <n v="20"/>
    <n v="179"/>
    <n v="3580"/>
    <n v="1396.1999999999998"/>
    <n v="0.38999999999999996"/>
    <s v="Outlet"/>
  </r>
  <r>
    <s v="Sports Direct"/>
    <n v="1197831"/>
    <x v="377"/>
    <s v="South"/>
    <s v="Texas"/>
    <s v="Dallas"/>
    <x v="3"/>
    <n v="20"/>
    <n v="149"/>
    <n v="2980"/>
    <n v="1460.2"/>
    <n v="0.49"/>
    <s v="Outlet"/>
  </r>
  <r>
    <s v="Sports Direct"/>
    <n v="1197831"/>
    <x v="378"/>
    <s v="South"/>
    <s v="Texas"/>
    <s v="Dallas"/>
    <x v="4"/>
    <n v="26"/>
    <n v="107"/>
    <n v="2782"/>
    <n v="1001.52"/>
    <n v="0.36"/>
    <s v="Outlet"/>
  </r>
  <r>
    <s v="Sports Direct"/>
    <n v="1197831"/>
    <x v="379"/>
    <s v="South"/>
    <s v="Texas"/>
    <s v="Dallas"/>
    <x v="5"/>
    <n v="22"/>
    <n v="210"/>
    <n v="4620"/>
    <n v="2633.4"/>
    <n v="0.57000000000000006"/>
    <s v="Outlet"/>
  </r>
  <r>
    <s v="Sports Direct"/>
    <n v="1197831"/>
    <x v="380"/>
    <s v="South"/>
    <s v="Texas"/>
    <s v="Dallas"/>
    <x v="0"/>
    <n v="13"/>
    <n v="233"/>
    <n v="3029"/>
    <n v="1151.02"/>
    <n v="0.38"/>
    <s v="Outlet"/>
  </r>
  <r>
    <s v="Sports Direct"/>
    <n v="1197831"/>
    <x v="381"/>
    <s v="South"/>
    <s v="Texas"/>
    <s v="Dallas"/>
    <x v="1"/>
    <n v="22"/>
    <n v="248"/>
    <n v="5456"/>
    <n v="2291.52"/>
    <n v="0.42"/>
    <s v="Outlet"/>
  </r>
  <r>
    <s v="Sports Direct"/>
    <n v="1197831"/>
    <x v="382"/>
    <s v="South"/>
    <s v="Texas"/>
    <s v="Dallas"/>
    <x v="2"/>
    <n v="19"/>
    <n v="200"/>
    <n v="3800"/>
    <n v="1519.9999999999998"/>
    <n v="0.39999999999999997"/>
    <s v="Outlet"/>
  </r>
  <r>
    <s v="Sports Direct"/>
    <n v="1197831"/>
    <x v="383"/>
    <s v="South"/>
    <s v="Texas"/>
    <s v="Dallas"/>
    <x v="3"/>
    <n v="27"/>
    <n v="182"/>
    <n v="4914"/>
    <n v="2407.86"/>
    <n v="0.49"/>
    <s v="Outlet"/>
  </r>
  <r>
    <s v="Sports Direct"/>
    <n v="1197831"/>
    <x v="384"/>
    <s v="South"/>
    <s v="Texas"/>
    <s v="Dallas"/>
    <x v="4"/>
    <n v="38"/>
    <n v="153"/>
    <n v="5814"/>
    <n v="2093.04"/>
    <n v="0.36"/>
    <s v="Outlet"/>
  </r>
  <r>
    <s v="Sports Direct"/>
    <n v="1197831"/>
    <x v="385"/>
    <s v="South"/>
    <s v="Texas"/>
    <s v="Dallas"/>
    <x v="5"/>
    <n v="34"/>
    <n v="264"/>
    <n v="8976"/>
    <n v="4667.5200000000004"/>
    <n v="0.52"/>
    <s v="Outlet"/>
  </r>
  <r>
    <s v="Sports Direct"/>
    <n v="1197831"/>
    <x v="386"/>
    <s v="South"/>
    <s v="Texas"/>
    <s v="Dallas"/>
    <x v="0"/>
    <n v="30"/>
    <n v="256"/>
    <n v="7680"/>
    <n v="2841.6"/>
    <n v="0.37"/>
    <s v="Outlet"/>
  </r>
  <r>
    <s v="Sports Direct"/>
    <n v="1197831"/>
    <x v="387"/>
    <s v="South"/>
    <s v="Texas"/>
    <s v="Dallas"/>
    <x v="1"/>
    <n v="40"/>
    <n v="280"/>
    <n v="11200"/>
    <n v="4592"/>
    <n v="0.41"/>
    <s v="Outlet"/>
  </r>
  <r>
    <s v="Sports Direct"/>
    <n v="1197831"/>
    <x v="388"/>
    <s v="South"/>
    <s v="Texas"/>
    <s v="Dallas"/>
    <x v="2"/>
    <n v="30"/>
    <n v="215"/>
    <n v="6450"/>
    <n v="2515.4999999999995"/>
    <n v="0.38999999999999996"/>
    <s v="Outlet"/>
  </r>
  <r>
    <s v="Sports Direct"/>
    <n v="1197831"/>
    <x v="389"/>
    <s v="South"/>
    <s v="Texas"/>
    <s v="Dallas"/>
    <x v="3"/>
    <n v="29"/>
    <n v="192"/>
    <n v="5568"/>
    <n v="2728.32"/>
    <n v="0.49"/>
    <s v="Outlet"/>
  </r>
  <r>
    <s v="Sports Direct"/>
    <n v="1197831"/>
    <x v="390"/>
    <s v="South"/>
    <s v="Texas"/>
    <s v="Dallas"/>
    <x v="4"/>
    <n v="40"/>
    <n v="150"/>
    <n v="6000"/>
    <n v="2220"/>
    <n v="0.37"/>
    <s v="Outlet"/>
  </r>
  <r>
    <s v="Sports Direct"/>
    <n v="1197831"/>
    <x v="391"/>
    <s v="South"/>
    <s v="Texas"/>
    <s v="Dallas"/>
    <x v="5"/>
    <n v="42"/>
    <n v="280"/>
    <n v="11760"/>
    <n v="6468.0000000000009"/>
    <n v="0.55000000000000004"/>
    <s v="Outlet"/>
  </r>
  <r>
    <s v="Sports Direct"/>
    <n v="1197831"/>
    <x v="392"/>
    <s v="South"/>
    <s v="Texas"/>
    <s v="Dallas"/>
    <x v="0"/>
    <n v="34"/>
    <n v="256"/>
    <n v="8704"/>
    <n v="3655.68"/>
    <n v="0.42"/>
    <s v="Outlet"/>
  </r>
  <r>
    <s v="Sports Direct"/>
    <n v="1197831"/>
    <x v="393"/>
    <s v="South"/>
    <s v="Texas"/>
    <s v="Dallas"/>
    <x v="1"/>
    <n v="34"/>
    <n v="264"/>
    <n v="8976"/>
    <n v="3769.92"/>
    <n v="0.42"/>
    <s v="Outlet"/>
  </r>
  <r>
    <s v="Sports Direct"/>
    <n v="1197831"/>
    <x v="394"/>
    <s v="South"/>
    <s v="Texas"/>
    <s v="Dallas"/>
    <x v="2"/>
    <n v="33"/>
    <n v="322"/>
    <n v="10626"/>
    <n v="4462.92"/>
    <n v="0.42"/>
    <s v="Outlet"/>
  </r>
  <r>
    <s v="Sports Direct"/>
    <n v="1197831"/>
    <x v="395"/>
    <s v="South"/>
    <s v="Texas"/>
    <s v="Dallas"/>
    <x v="3"/>
    <n v="32"/>
    <n v="201"/>
    <n v="6432"/>
    <n v="3537.6000000000004"/>
    <n v="0.55000000000000004"/>
    <s v="Outlet"/>
  </r>
  <r>
    <s v="Sports Direct"/>
    <n v="1197831"/>
    <x v="396"/>
    <s v="South"/>
    <s v="Texas"/>
    <s v="Dallas"/>
    <x v="4"/>
    <n v="39"/>
    <n v="184"/>
    <n v="7176"/>
    <n v="2726.88"/>
    <n v="0.38"/>
    <s v="Outlet"/>
  </r>
  <r>
    <s v="Sports Direct"/>
    <n v="1197831"/>
    <x v="397"/>
    <s v="South"/>
    <s v="Texas"/>
    <s v="Dallas"/>
    <x v="5"/>
    <n v="47"/>
    <n v="272"/>
    <n v="12784"/>
    <n v="7286.880000000001"/>
    <n v="0.57000000000000006"/>
    <s v="Outlet"/>
  </r>
  <r>
    <s v="Sports Direct"/>
    <n v="1197831"/>
    <x v="398"/>
    <s v="South"/>
    <s v="Texas"/>
    <s v="Dallas"/>
    <x v="0"/>
    <n v="34"/>
    <n v="248"/>
    <n v="8432"/>
    <n v="3625.7599999999993"/>
    <n v="0.42999999999999994"/>
    <s v="Outlet"/>
  </r>
  <r>
    <s v="Sports Direct"/>
    <n v="1197831"/>
    <x v="399"/>
    <s v="South"/>
    <s v="Texas"/>
    <s v="Dallas"/>
    <x v="1"/>
    <n v="43"/>
    <n v="256"/>
    <n v="11008"/>
    <n v="5063.6799999999994"/>
    <n v="0.45999999999999996"/>
    <s v="Outlet"/>
  </r>
  <r>
    <s v="Sports Direct"/>
    <n v="1197831"/>
    <x v="400"/>
    <s v="South"/>
    <s v="Texas"/>
    <s v="Dallas"/>
    <x v="2"/>
    <n v="35"/>
    <n v="332"/>
    <n v="11620"/>
    <n v="5461.4"/>
    <n v="0.47"/>
    <s v="Outlet"/>
  </r>
  <r>
    <s v="Sports Direct"/>
    <n v="1197831"/>
    <x v="401"/>
    <s v="South"/>
    <s v="Texas"/>
    <s v="Dallas"/>
    <x v="3"/>
    <n v="38"/>
    <n v="158"/>
    <n v="6004"/>
    <n v="3242.1600000000003"/>
    <n v="0.54"/>
    <s v="Outlet"/>
  </r>
  <r>
    <s v="Sports Direct"/>
    <n v="1197831"/>
    <x v="402"/>
    <s v="South"/>
    <s v="Texas"/>
    <s v="Dallas"/>
    <x v="4"/>
    <n v="43"/>
    <n v="158"/>
    <n v="6794"/>
    <n v="2785.54"/>
    <n v="0.41"/>
    <s v="Outlet"/>
  </r>
  <r>
    <s v="Sports Direct"/>
    <n v="1197831"/>
    <x v="403"/>
    <s v="South"/>
    <s v="Texas"/>
    <s v="Dallas"/>
    <x v="5"/>
    <n v="43"/>
    <n v="240"/>
    <n v="10320"/>
    <n v="6192.0000000000009"/>
    <n v="0.60000000000000009"/>
    <s v="Outlet"/>
  </r>
  <r>
    <s v="Sports Direct"/>
    <n v="1197831"/>
    <x v="404"/>
    <s v="South"/>
    <s v="Texas"/>
    <s v="Dallas"/>
    <x v="0"/>
    <n v="38"/>
    <n v="232"/>
    <n v="8816"/>
    <n v="4055.3599999999997"/>
    <n v="0.45999999999999996"/>
    <s v="Outlet"/>
  </r>
  <r>
    <s v="Sports Direct"/>
    <n v="1197831"/>
    <x v="405"/>
    <s v="South"/>
    <s v="Texas"/>
    <s v="Dallas"/>
    <x v="1"/>
    <n v="38"/>
    <n v="203"/>
    <n v="7714"/>
    <n v="3625.58"/>
    <n v="0.47"/>
    <s v="Outlet"/>
  </r>
  <r>
    <s v="Sports Direct"/>
    <n v="1197831"/>
    <x v="406"/>
    <s v="South"/>
    <s v="Texas"/>
    <s v="Dallas"/>
    <x v="2"/>
    <n v="47"/>
    <n v="254"/>
    <n v="11938"/>
    <n v="5372.0999999999995"/>
    <n v="0.44999999999999996"/>
    <s v="Outlet"/>
  </r>
  <r>
    <s v="Sports Direct"/>
    <n v="1197831"/>
    <x v="407"/>
    <s v="South"/>
    <s v="Texas"/>
    <s v="Dallas"/>
    <x v="3"/>
    <n v="41"/>
    <n v="135"/>
    <n v="5535"/>
    <n v="3044.2500000000005"/>
    <n v="0.55000000000000004"/>
    <s v="Outlet"/>
  </r>
  <r>
    <s v="Sports Direct"/>
    <n v="1197831"/>
    <x v="408"/>
    <s v="South"/>
    <s v="Texas"/>
    <s v="Dallas"/>
    <x v="4"/>
    <n v="37"/>
    <n v="149"/>
    <n v="5513"/>
    <n v="2205.1999999999998"/>
    <n v="0.39999999999999997"/>
    <s v="Outlet"/>
  </r>
  <r>
    <s v="Sports Direct"/>
    <n v="1197831"/>
    <x v="409"/>
    <s v="South"/>
    <s v="Texas"/>
    <s v="Dallas"/>
    <x v="5"/>
    <n v="33"/>
    <n v="236"/>
    <n v="7788"/>
    <n v="4594.920000000001"/>
    <n v="0.59000000000000008"/>
    <s v="Outlet"/>
  </r>
  <r>
    <s v="Sports Direct"/>
    <n v="1197831"/>
    <x v="410"/>
    <s v="South"/>
    <s v="Texas"/>
    <s v="Dallas"/>
    <x v="0"/>
    <n v="30"/>
    <n v="213"/>
    <n v="6390"/>
    <n v="2811.5999999999995"/>
    <n v="0.43999999999999995"/>
    <s v="Outlet"/>
  </r>
  <r>
    <s v="Sports Direct"/>
    <n v="1197831"/>
    <x v="411"/>
    <s v="South"/>
    <s v="Texas"/>
    <s v="Dallas"/>
    <x v="1"/>
    <n v="29"/>
    <n v="219"/>
    <n v="6351"/>
    <n v="2984.97"/>
    <n v="0.47"/>
    <s v="Outlet"/>
  </r>
  <r>
    <s v="Sports Direct"/>
    <n v="1197831"/>
    <x v="412"/>
    <s v="South"/>
    <s v="Texas"/>
    <s v="Dallas"/>
    <x v="2"/>
    <n v="32"/>
    <n v="190"/>
    <n v="6080"/>
    <n v="2675.2"/>
    <n v="0.43999999999999995"/>
    <s v="Outlet"/>
  </r>
  <r>
    <s v="Sports Direct"/>
    <n v="1197831"/>
    <x v="413"/>
    <s v="South"/>
    <s v="Texas"/>
    <s v="Dallas"/>
    <x v="3"/>
    <n v="30"/>
    <n v="145"/>
    <n v="4350"/>
    <n v="2349"/>
    <n v="0.54"/>
    <s v="Outlet"/>
  </r>
  <r>
    <s v="Sports Direct"/>
    <n v="1197831"/>
    <x v="414"/>
    <s v="South"/>
    <s v="Texas"/>
    <s v="Dallas"/>
    <x v="4"/>
    <n v="30"/>
    <n v="128"/>
    <n v="3840"/>
    <n v="1535.9999999999998"/>
    <n v="0.39999999999999997"/>
    <s v="Outlet"/>
  </r>
  <r>
    <s v="Sports Direct"/>
    <n v="1197831"/>
    <x v="415"/>
    <s v="South"/>
    <s v="Texas"/>
    <s v="Dallas"/>
    <x v="5"/>
    <n v="39"/>
    <n v="190"/>
    <n v="7410"/>
    <n v="4297.8"/>
    <n v="0.58000000000000007"/>
    <s v="Outlet"/>
  </r>
  <r>
    <s v="Sports Direct"/>
    <n v="1197831"/>
    <x v="416"/>
    <s v="South"/>
    <s v="Texas"/>
    <s v="Dallas"/>
    <x v="0"/>
    <n v="31"/>
    <n v="225"/>
    <n v="6975"/>
    <n v="2999.2499999999995"/>
    <n v="0.42999999999999994"/>
    <s v="Outlet"/>
  </r>
  <r>
    <s v="Sports Direct"/>
    <n v="1197831"/>
    <x v="417"/>
    <s v="South"/>
    <s v="Texas"/>
    <s v="Dallas"/>
    <x v="1"/>
    <n v="27"/>
    <n v="218"/>
    <n v="5886"/>
    <n v="2648.7"/>
    <n v="0.44999999999999996"/>
    <s v="Outlet"/>
  </r>
  <r>
    <s v="Sports Direct"/>
    <n v="1197831"/>
    <x v="418"/>
    <s v="South"/>
    <s v="Texas"/>
    <s v="Dallas"/>
    <x v="2"/>
    <n v="51"/>
    <n v="228"/>
    <n v="11628"/>
    <n v="5116.32"/>
    <n v="0.43999999999999995"/>
    <s v="Outlet"/>
  </r>
  <r>
    <s v="Sports Direct"/>
    <n v="1197831"/>
    <x v="419"/>
    <s v="South"/>
    <s v="Texas"/>
    <s v="Dallas"/>
    <x v="3"/>
    <n v="50"/>
    <n v="160"/>
    <n v="8000"/>
    <n v="4160"/>
    <n v="0.52"/>
    <s v="Outlet"/>
  </r>
  <r>
    <s v="Sports Direct"/>
    <n v="1197831"/>
    <x v="420"/>
    <s v="South"/>
    <s v="Texas"/>
    <s v="Dallas"/>
    <x v="4"/>
    <n v="46"/>
    <n v="162"/>
    <n v="7452"/>
    <n v="2906.2799999999997"/>
    <n v="0.38999999999999996"/>
    <s v="Outlet"/>
  </r>
  <r>
    <s v="Sports Direct"/>
    <n v="1197831"/>
    <x v="421"/>
    <s v="South"/>
    <s v="Texas"/>
    <s v="Dallas"/>
    <x v="5"/>
    <n v="51"/>
    <n v="236"/>
    <n v="12036"/>
    <n v="7341.9600000000009"/>
    <n v="0.6100000000000001"/>
    <s v="Outlet"/>
  </r>
  <r>
    <s v="Sports Direct"/>
    <n v="1197831"/>
    <x v="422"/>
    <s v="South"/>
    <s v="Texas"/>
    <s v="Dallas"/>
    <x v="0"/>
    <n v="46"/>
    <n v="281"/>
    <n v="12926"/>
    <n v="6075.2199999999993"/>
    <n v="0.47"/>
    <s v="Outlet"/>
  </r>
  <r>
    <s v="Sports Direct"/>
    <n v="1197831"/>
    <x v="423"/>
    <s v="South"/>
    <s v="Texas"/>
    <s v="Dallas"/>
    <x v="1"/>
    <n v="39"/>
    <n v="248"/>
    <n v="9672"/>
    <n v="4062.24"/>
    <n v="0.42"/>
    <s v="Outlet"/>
  </r>
  <r>
    <s v="Sports Direct"/>
    <n v="1197831"/>
    <x v="424"/>
    <s v="South"/>
    <s v="Texas"/>
    <s v="Dallas"/>
    <x v="2"/>
    <n v="46"/>
    <n v="239"/>
    <n v="10994"/>
    <n v="4837.3599999999997"/>
    <n v="0.43999999999999995"/>
    <s v="Outlet"/>
  </r>
  <r>
    <s v="Sports Direct"/>
    <n v="1197831"/>
    <x v="425"/>
    <s v="South"/>
    <s v="Texas"/>
    <s v="Dallas"/>
    <x v="3"/>
    <n v="44"/>
    <n v="190"/>
    <n v="8360"/>
    <n v="4681.6000000000004"/>
    <n v="0.56000000000000005"/>
    <s v="Outlet"/>
  </r>
  <r>
    <s v="Sports Direct"/>
    <n v="1197831"/>
    <x v="426"/>
    <s v="South"/>
    <s v="Texas"/>
    <s v="Dallas"/>
    <x v="4"/>
    <n v="47"/>
    <n v="168"/>
    <n v="7896"/>
    <n v="2921.52"/>
    <n v="0.37"/>
    <s v="Outlet"/>
  </r>
  <r>
    <s v="Sports Direct"/>
    <n v="1197831"/>
    <x v="427"/>
    <s v="South"/>
    <s v="Texas"/>
    <s v="Dallas"/>
    <x v="5"/>
    <n v="54"/>
    <n v="256"/>
    <n v="13824"/>
    <n v="8294.4000000000015"/>
    <n v="0.60000000000000009"/>
    <s v="Outlet"/>
  </r>
  <r>
    <s v="Foot Locker"/>
    <n v="1185732"/>
    <x v="428"/>
    <s v="South"/>
    <s v="Texas"/>
    <s v="Dallas"/>
    <x v="0"/>
    <n v="34"/>
    <n v="128"/>
    <n v="4352"/>
    <n v="2698.2400000000007"/>
    <n v="0.62000000000000011"/>
    <s v="Outlet"/>
  </r>
  <r>
    <s v="Foot Locker"/>
    <n v="1185732"/>
    <x v="429"/>
    <s v="South"/>
    <s v="Texas"/>
    <s v="Dallas"/>
    <x v="1"/>
    <n v="34"/>
    <n v="68"/>
    <n v="2312"/>
    <n v="901.68"/>
    <n v="0.38999999999999996"/>
    <s v="Outlet"/>
  </r>
  <r>
    <s v="Foot Locker"/>
    <n v="1185732"/>
    <x v="430"/>
    <s v="South"/>
    <s v="Texas"/>
    <s v="Dallas"/>
    <x v="2"/>
    <n v="28"/>
    <n v="72"/>
    <n v="2016"/>
    <n v="846.71999999999991"/>
    <n v="0.42"/>
    <s v="Outlet"/>
  </r>
  <r>
    <s v="Foot Locker"/>
    <n v="1185732"/>
    <x v="431"/>
    <s v="South"/>
    <s v="Texas"/>
    <s v="Dallas"/>
    <x v="3"/>
    <n v="28"/>
    <n v="23"/>
    <n v="644"/>
    <n v="276.91999999999996"/>
    <n v="0.42999999999999994"/>
    <s v="Outlet"/>
  </r>
  <r>
    <s v="Foot Locker"/>
    <n v="1185732"/>
    <x v="432"/>
    <s v="Northeast"/>
    <s v="Pennsylvania"/>
    <s v="Philadelphia"/>
    <x v="4"/>
    <n v="42"/>
    <n v="41"/>
    <n v="1722"/>
    <n v="706.02"/>
    <n v="0.41"/>
    <s v="Outlet"/>
  </r>
  <r>
    <s v="Foot Locker"/>
    <n v="1185732"/>
    <x v="433"/>
    <s v="Northeast"/>
    <s v="Pennsylvania"/>
    <s v="Philadelphia"/>
    <x v="5"/>
    <n v="32"/>
    <n v="70"/>
    <n v="2240"/>
    <n v="761.59999999999991"/>
    <n v="0.33999999999999997"/>
    <s v="Outlet"/>
  </r>
  <r>
    <s v="Foot Locker"/>
    <n v="1185732"/>
    <x v="434"/>
    <s v="Northeast"/>
    <s v="Pennsylvania"/>
    <s v="Philadelphia"/>
    <x v="0"/>
    <n v="32"/>
    <n v="166"/>
    <n v="5312"/>
    <n v="3187.2000000000003"/>
    <n v="0.60000000000000009"/>
    <s v="Outlet"/>
  </r>
  <r>
    <s v="Foot Locker"/>
    <n v="1185732"/>
    <x v="435"/>
    <s v="Northeast"/>
    <s v="Pennsylvania"/>
    <s v="Philadelphia"/>
    <x v="1"/>
    <n v="32"/>
    <n v="44"/>
    <n v="1408"/>
    <n v="563.19999999999993"/>
    <n v="0.39999999999999997"/>
    <s v="Outlet"/>
  </r>
  <r>
    <s v="Foot Locker"/>
    <n v="1185732"/>
    <x v="436"/>
    <s v="Northeast"/>
    <s v="Pennsylvania"/>
    <s v="Philadelphia"/>
    <x v="2"/>
    <n v="25"/>
    <n v="54"/>
    <n v="1350"/>
    <n v="607.49999999999989"/>
    <n v="0.44999999999999996"/>
    <s v="Outlet"/>
  </r>
  <r>
    <s v="Foot Locker"/>
    <n v="1185732"/>
    <x v="437"/>
    <s v="Northeast"/>
    <s v="Pennsylvania"/>
    <s v="Philadelphia"/>
    <x v="3"/>
    <n v="28"/>
    <n v="17"/>
    <n v="476"/>
    <n v="199.92"/>
    <n v="0.42"/>
    <s v="Outlet"/>
  </r>
  <r>
    <s v="Foot Locker"/>
    <n v="1185732"/>
    <x v="438"/>
    <s v="Northeast"/>
    <s v="Pennsylvania"/>
    <s v="Philadelphia"/>
    <x v="4"/>
    <n v="39"/>
    <n v="40"/>
    <n v="1560"/>
    <n v="577.20000000000005"/>
    <n v="0.37"/>
    <s v="Outlet"/>
  </r>
  <r>
    <s v="Foot Locker"/>
    <n v="1185732"/>
    <x v="439"/>
    <s v="Northeast"/>
    <s v="Pennsylvania"/>
    <s v="Philadelphia"/>
    <x v="5"/>
    <n v="30"/>
    <n v="74"/>
    <n v="2220"/>
    <n v="777"/>
    <n v="0.35"/>
    <s v="Outlet"/>
  </r>
  <r>
    <s v="Foot Locker"/>
    <n v="1185732"/>
    <x v="440"/>
    <s v="Northeast"/>
    <s v="Pennsylvania"/>
    <s v="Philadelphia"/>
    <x v="0"/>
    <n v="39"/>
    <n v="156"/>
    <n v="6084"/>
    <n v="3528.7200000000003"/>
    <n v="0.58000000000000007"/>
    <s v="Outlet"/>
  </r>
  <r>
    <s v="Foot Locker"/>
    <n v="1185732"/>
    <x v="441"/>
    <s v="Northeast"/>
    <s v="Pennsylvania"/>
    <s v="Philadelphia"/>
    <x v="1"/>
    <n v="33"/>
    <n v="53"/>
    <n v="1749"/>
    <n v="647.13"/>
    <n v="0.37"/>
    <s v="Outlet"/>
  </r>
  <r>
    <s v="Foot Locker"/>
    <n v="1185732"/>
    <x v="442"/>
    <s v="Northeast"/>
    <s v="Pennsylvania"/>
    <s v="Philadelphia"/>
    <x v="2"/>
    <n v="29"/>
    <n v="58"/>
    <n v="1682"/>
    <n v="756.9"/>
    <n v="0.44999999999999996"/>
    <s v="Outlet"/>
  </r>
  <r>
    <s v="Foot Locker"/>
    <n v="1185732"/>
    <x v="443"/>
    <s v="Northeast"/>
    <s v="Pennsylvania"/>
    <s v="Philadelphia"/>
    <x v="3"/>
    <n v="32"/>
    <n v="8"/>
    <n v="256"/>
    <n v="112.63999999999999"/>
    <n v="0.43999999999999995"/>
    <s v="Outlet"/>
  </r>
  <r>
    <s v="Foot Locker"/>
    <n v="1185732"/>
    <x v="444"/>
    <s v="Northeast"/>
    <s v="Pennsylvania"/>
    <s v="Philadelphia"/>
    <x v="4"/>
    <n v="41"/>
    <n v="24"/>
    <n v="984"/>
    <n v="334.55999999999995"/>
    <n v="0.33999999999999997"/>
    <s v="Outlet"/>
  </r>
  <r>
    <s v="Foot Locker"/>
    <n v="1185732"/>
    <x v="445"/>
    <s v="Northeast"/>
    <s v="Pennsylvania"/>
    <s v="Philadelphia"/>
    <x v="5"/>
    <n v="38"/>
    <n v="61"/>
    <n v="2318"/>
    <n v="718.58"/>
    <n v="0.31"/>
    <s v="Outlet"/>
  </r>
  <r>
    <s v="Foot Locker"/>
    <n v="1185732"/>
    <x v="446"/>
    <s v="Northeast"/>
    <s v="Pennsylvania"/>
    <s v="Philadelphia"/>
    <x v="0"/>
    <n v="35"/>
    <n v="140"/>
    <n v="4900"/>
    <n v="2793.0000000000005"/>
    <n v="0.57000000000000006"/>
    <s v="Outlet"/>
  </r>
  <r>
    <s v="Foot Locker"/>
    <n v="1185732"/>
    <x v="447"/>
    <s v="Northeast"/>
    <s v="Pennsylvania"/>
    <s v="Philadelphia"/>
    <x v="1"/>
    <n v="37"/>
    <n v="51"/>
    <n v="1887"/>
    <n v="603.84"/>
    <n v="0.32"/>
    <s v="Outlet"/>
  </r>
  <r>
    <s v="Foot Locker"/>
    <n v="1185732"/>
    <x v="448"/>
    <s v="Northeast"/>
    <s v="Pennsylvania"/>
    <s v="Philadelphia"/>
    <x v="2"/>
    <n v="27"/>
    <n v="51"/>
    <n v="1377"/>
    <n v="578.34"/>
    <n v="0.42"/>
    <s v="Outlet"/>
  </r>
  <r>
    <s v="Foot Locker"/>
    <n v="1185732"/>
    <x v="449"/>
    <s v="Northeast"/>
    <s v="Pennsylvania"/>
    <s v="Philadelphia"/>
    <x v="3"/>
    <n v="36"/>
    <n v="24"/>
    <n v="864"/>
    <n v="328.32"/>
    <n v="0.38"/>
    <s v="Outlet"/>
  </r>
  <r>
    <s v="Foot Locker"/>
    <n v="1185732"/>
    <x v="450"/>
    <s v="Northeast"/>
    <s v="Pennsylvania"/>
    <s v="Philadelphia"/>
    <x v="4"/>
    <n v="45"/>
    <n v="26"/>
    <n v="1170"/>
    <n v="432.9"/>
    <n v="0.37"/>
    <s v="Outlet"/>
  </r>
  <r>
    <s v="Foot Locker"/>
    <n v="1185732"/>
    <x v="451"/>
    <s v="Northeast"/>
    <s v="Pennsylvania"/>
    <s v="Philadelphia"/>
    <x v="5"/>
    <n v="39"/>
    <n v="64"/>
    <n v="2496"/>
    <n v="673.92000000000007"/>
    <n v="0.27"/>
    <s v="Outlet"/>
  </r>
  <r>
    <s v="Foot Locker"/>
    <n v="1185732"/>
    <x v="452"/>
    <s v="Northeast"/>
    <s v="Pennsylvania"/>
    <s v="Philadelphia"/>
    <x v="0"/>
    <n v="44"/>
    <n v="150"/>
    <n v="6600"/>
    <n v="3432"/>
    <n v="0.52"/>
    <s v="Outlet"/>
  </r>
  <r>
    <s v="Foot Locker"/>
    <n v="1185732"/>
    <x v="453"/>
    <s v="Northeast"/>
    <s v="Pennsylvania"/>
    <s v="Philadelphia"/>
    <x v="1"/>
    <n v="40"/>
    <n v="54"/>
    <n v="2160"/>
    <n v="712.8"/>
    <n v="0.32999999999999996"/>
    <s v="Outlet"/>
  </r>
  <r>
    <s v="Foot Locker"/>
    <n v="1185732"/>
    <x v="454"/>
    <s v="Northeast"/>
    <s v="Pennsylvania"/>
    <s v="Philadelphia"/>
    <x v="2"/>
    <n v="38"/>
    <n v="53"/>
    <n v="2014"/>
    <n v="745.18"/>
    <n v="0.37"/>
    <s v="Outlet"/>
  </r>
  <r>
    <s v="Foot Locker"/>
    <n v="1185732"/>
    <x v="455"/>
    <s v="Northeast"/>
    <s v="Pennsylvania"/>
    <s v="Philadelphia"/>
    <x v="3"/>
    <n v="42"/>
    <n v="34"/>
    <n v="1428"/>
    <n v="571.19999999999993"/>
    <n v="0.39999999999999997"/>
    <s v="Outlet"/>
  </r>
  <r>
    <s v="Foot Locker"/>
    <n v="1185732"/>
    <x v="456"/>
    <s v="Northeast"/>
    <s v="Pennsylvania"/>
    <s v="Philadelphia"/>
    <x v="4"/>
    <n v="51"/>
    <n v="39"/>
    <n v="1989"/>
    <n v="735.93"/>
    <n v="0.37"/>
    <s v="Outlet"/>
  </r>
  <r>
    <s v="Foot Locker"/>
    <n v="1185732"/>
    <x v="457"/>
    <s v="Northeast"/>
    <s v="Pennsylvania"/>
    <s v="Philadelphia"/>
    <x v="5"/>
    <n v="51"/>
    <n v="78"/>
    <n v="3978"/>
    <n v="1471.86"/>
    <n v="0.37"/>
    <s v="Outlet"/>
  </r>
  <r>
    <s v="Foot Locker"/>
    <n v="1185732"/>
    <x v="458"/>
    <s v="Northeast"/>
    <s v="Pennsylvania"/>
    <s v="Philadelphia"/>
    <x v="0"/>
    <n v="49"/>
    <n v="170"/>
    <n v="8330"/>
    <n v="4748.1000000000004"/>
    <n v="0.57000000000000006"/>
    <s v="Outlet"/>
  </r>
  <r>
    <s v="Foot Locker"/>
    <n v="1185732"/>
    <x v="459"/>
    <s v="Northeast"/>
    <s v="Pennsylvania"/>
    <s v="Philadelphia"/>
    <x v="1"/>
    <n v="41"/>
    <n v="85"/>
    <n v="3485"/>
    <n v="1359.1499999999999"/>
    <n v="0.38999999999999996"/>
    <s v="Outlet"/>
  </r>
  <r>
    <s v="Foot Locker"/>
    <n v="1185732"/>
    <x v="460"/>
    <s v="Northeast"/>
    <s v="Pennsylvania"/>
    <s v="Philadelphia"/>
    <x v="2"/>
    <n v="42"/>
    <n v="54"/>
    <n v="2268"/>
    <n v="975.2399999999999"/>
    <n v="0.42999999999999994"/>
    <s v="Outlet"/>
  </r>
  <r>
    <s v="Foot Locker"/>
    <n v="1185732"/>
    <x v="461"/>
    <s v="Northeast"/>
    <s v="Pennsylvania"/>
    <s v="Philadelphia"/>
    <x v="3"/>
    <n v="43"/>
    <n v="53"/>
    <n v="2279"/>
    <n v="1071.1299999999999"/>
    <n v="0.47"/>
    <s v="Outlet"/>
  </r>
  <r>
    <s v="Foot Locker"/>
    <n v="1185732"/>
    <x v="462"/>
    <s v="Northeast"/>
    <s v="Pennsylvania"/>
    <s v="Philadelphia"/>
    <x v="4"/>
    <n v="43"/>
    <n v="48"/>
    <n v="2064"/>
    <n v="866.88"/>
    <n v="0.42"/>
    <s v="Outlet"/>
  </r>
  <r>
    <s v="Foot Locker"/>
    <n v="1185732"/>
    <x v="463"/>
    <s v="Northeast"/>
    <s v="Pennsylvania"/>
    <s v="Philadelphia"/>
    <x v="5"/>
    <n v="52"/>
    <n v="105"/>
    <n v="5460"/>
    <n v="1910.9999999999998"/>
    <n v="0.35"/>
    <s v="Outlet"/>
  </r>
  <r>
    <s v="Foot Locker"/>
    <n v="1185732"/>
    <x v="464"/>
    <s v="Northeast"/>
    <s v="Pennsylvania"/>
    <s v="Philadelphia"/>
    <x v="0"/>
    <n v="49"/>
    <n v="175"/>
    <n v="8575"/>
    <n v="4887.7500000000009"/>
    <n v="0.57000000000000006"/>
    <s v="Outlet"/>
  </r>
  <r>
    <s v="Foot Locker"/>
    <n v="1185732"/>
    <x v="465"/>
    <s v="Northeast"/>
    <s v="Pennsylvania"/>
    <s v="Philadelphia"/>
    <x v="1"/>
    <n v="45"/>
    <n v="99"/>
    <n v="4455"/>
    <n v="1737.4499999999998"/>
    <n v="0.38999999999999996"/>
    <s v="Outlet"/>
  </r>
  <r>
    <s v="Foot Locker"/>
    <n v="1185732"/>
    <x v="466"/>
    <s v="Northeast"/>
    <s v="Pennsylvania"/>
    <s v="Philadelphia"/>
    <x v="2"/>
    <n v="43"/>
    <n v="72"/>
    <n v="3096"/>
    <n v="1331.2799999999997"/>
    <n v="0.42999999999999994"/>
    <s v="Outlet"/>
  </r>
  <r>
    <s v="Foot Locker"/>
    <n v="1185732"/>
    <x v="467"/>
    <s v="Northeast"/>
    <s v="Pennsylvania"/>
    <s v="Philadelphia"/>
    <x v="3"/>
    <n v="39"/>
    <n v="56"/>
    <n v="2184"/>
    <n v="1026.48"/>
    <n v="0.47"/>
    <s v="Outlet"/>
  </r>
  <r>
    <s v="Foot Locker"/>
    <n v="1185732"/>
    <x v="468"/>
    <s v="Northeast"/>
    <s v="Pennsylvania"/>
    <s v="Philadelphia"/>
    <x v="4"/>
    <n v="50"/>
    <n v="64"/>
    <n v="3200"/>
    <n v="1280"/>
    <n v="0.39999999999999997"/>
    <s v="Outlet"/>
  </r>
  <r>
    <s v="Foot Locker"/>
    <n v="1185732"/>
    <x v="469"/>
    <s v="Northeast"/>
    <s v="Pennsylvania"/>
    <s v="Philadelphia"/>
    <x v="5"/>
    <n v="50"/>
    <n v="116"/>
    <n v="5800"/>
    <n v="2088"/>
    <n v="0.36"/>
    <s v="Outlet"/>
  </r>
  <r>
    <s v="Foot Locker"/>
    <n v="1185732"/>
    <x v="470"/>
    <s v="Northeast"/>
    <s v="Pennsylvania"/>
    <s v="Philadelphia"/>
    <x v="0"/>
    <n v="51"/>
    <n v="179"/>
    <n v="9129"/>
    <n v="5294.8200000000006"/>
    <n v="0.58000000000000007"/>
    <s v="Outlet"/>
  </r>
  <r>
    <s v="Foot Locker"/>
    <n v="1185732"/>
    <x v="471"/>
    <s v="Northeast"/>
    <s v="Pennsylvania"/>
    <s v="Philadelphia"/>
    <x v="1"/>
    <n v="44"/>
    <n v="102"/>
    <n v="4488"/>
    <n v="1884.96"/>
    <n v="0.42"/>
    <s v="Outlet"/>
  </r>
  <r>
    <s v="Foot Locker"/>
    <n v="1185732"/>
    <x v="472"/>
    <s v="Northeast"/>
    <s v="Pennsylvania"/>
    <s v="Philadelphia"/>
    <x v="2"/>
    <n v="38"/>
    <n v="79"/>
    <n v="3002"/>
    <n v="1410.9399999999998"/>
    <n v="0.47"/>
    <s v="Outlet"/>
  </r>
  <r>
    <s v="Foot Locker"/>
    <n v="1185732"/>
    <x v="473"/>
    <s v="Northeast"/>
    <s v="Pennsylvania"/>
    <s v="Philadelphia"/>
    <x v="3"/>
    <n v="43"/>
    <n v="62"/>
    <n v="2666"/>
    <n v="1226.3599999999999"/>
    <n v="0.45999999999999996"/>
    <s v="Outlet"/>
  </r>
  <r>
    <s v="Foot Locker"/>
    <n v="1185732"/>
    <x v="474"/>
    <s v="Northeast"/>
    <s v="Pennsylvania"/>
    <s v="Philadelphia"/>
    <x v="4"/>
    <n v="46"/>
    <n v="54"/>
    <n v="2484"/>
    <n v="968.75999999999988"/>
    <n v="0.38999999999999996"/>
    <s v="Outlet"/>
  </r>
  <r>
    <s v="Foot Locker"/>
    <n v="1185732"/>
    <x v="475"/>
    <s v="Northeast"/>
    <s v="Pennsylvania"/>
    <s v="Philadelphia"/>
    <x v="5"/>
    <n v="49"/>
    <n v="123"/>
    <n v="6027"/>
    <n v="2169.7199999999998"/>
    <n v="0.36"/>
    <s v="Outlet"/>
  </r>
  <r>
    <s v="Foot Locker"/>
    <n v="1185732"/>
    <x v="476"/>
    <s v="Northeast"/>
    <s v="Pennsylvania"/>
    <s v="Philadelphia"/>
    <x v="0"/>
    <n v="46"/>
    <n v="162"/>
    <n v="7452"/>
    <n v="3875.04"/>
    <n v="0.52"/>
    <s v="Outlet"/>
  </r>
  <r>
    <s v="Foot Locker"/>
    <n v="1185732"/>
    <x v="477"/>
    <s v="Northeast"/>
    <s v="Pennsylvania"/>
    <s v="Philadelphia"/>
    <x v="1"/>
    <n v="40"/>
    <n v="91"/>
    <n v="3640"/>
    <n v="1237.5999999999999"/>
    <n v="0.33999999999999997"/>
    <s v="Outlet"/>
  </r>
  <r>
    <s v="Foot Locker"/>
    <n v="1185732"/>
    <x v="478"/>
    <s v="Northeast"/>
    <s v="Pennsylvania"/>
    <s v="Philadelphia"/>
    <x v="2"/>
    <n v="32"/>
    <n v="60"/>
    <n v="1920"/>
    <n v="767.99999999999989"/>
    <n v="0.39999999999999997"/>
    <s v="Outlet"/>
  </r>
  <r>
    <s v="Foot Locker"/>
    <n v="1185732"/>
    <x v="479"/>
    <s v="Northeast"/>
    <s v="Pennsylvania"/>
    <s v="Philadelphia"/>
    <x v="3"/>
    <n v="32"/>
    <n v="53"/>
    <n v="1696"/>
    <n v="695.36"/>
    <n v="0.41"/>
    <s v="Outlet"/>
  </r>
  <r>
    <s v="Foot Locker"/>
    <n v="1185732"/>
    <x v="480"/>
    <s v="Northeast"/>
    <s v="Pennsylvania"/>
    <s v="Philadelphia"/>
    <x v="4"/>
    <n v="36"/>
    <n v="41"/>
    <n v="1476"/>
    <n v="501.84"/>
    <n v="0.33999999999999997"/>
    <s v="Outlet"/>
  </r>
  <r>
    <s v="Foot Locker"/>
    <n v="1185732"/>
    <x v="481"/>
    <s v="Northeast"/>
    <s v="Pennsylvania"/>
    <s v="Philadelphia"/>
    <x v="5"/>
    <n v="48"/>
    <n v="79"/>
    <n v="3792"/>
    <n v="1175.52"/>
    <n v="0.31"/>
    <s v="Outlet"/>
  </r>
  <r>
    <s v="Foot Locker"/>
    <n v="1185732"/>
    <x v="482"/>
    <s v="Northeast"/>
    <s v="Pennsylvania"/>
    <s v="Philadelphia"/>
    <x v="0"/>
    <n v="47"/>
    <n v="124"/>
    <n v="5828"/>
    <n v="3088.84"/>
    <n v="0.53"/>
    <s v="Outlet"/>
  </r>
  <r>
    <s v="Foot Locker"/>
    <n v="1185732"/>
    <x v="483"/>
    <s v="Northeast"/>
    <s v="Pennsylvania"/>
    <s v="Philadelphia"/>
    <x v="1"/>
    <n v="35"/>
    <n v="68"/>
    <n v="2380"/>
    <n v="761.6"/>
    <n v="0.32"/>
    <s v="Outlet"/>
  </r>
  <r>
    <s v="Foot Locker"/>
    <n v="1185732"/>
    <x v="484"/>
    <s v="Northeast"/>
    <s v="Pennsylvania"/>
    <s v="Philadelphia"/>
    <x v="2"/>
    <n v="38"/>
    <n v="38"/>
    <n v="1444"/>
    <n v="548.72"/>
    <n v="0.38"/>
    <s v="Outlet"/>
  </r>
  <r>
    <s v="Foot Locker"/>
    <n v="1185732"/>
    <x v="485"/>
    <s v="Northeast"/>
    <s v="Pennsylvania"/>
    <s v="Philadelphia"/>
    <x v="3"/>
    <n v="40"/>
    <n v="34"/>
    <n v="1360"/>
    <n v="516.79999999999995"/>
    <n v="0.38"/>
    <s v="Outlet"/>
  </r>
  <r>
    <s v="Foot Locker"/>
    <n v="1185732"/>
    <x v="486"/>
    <s v="Northeast"/>
    <s v="Pennsylvania"/>
    <s v="Philadelphia"/>
    <x v="4"/>
    <n v="43"/>
    <n v="30"/>
    <n v="1290"/>
    <n v="425.69999999999993"/>
    <n v="0.32999999999999996"/>
    <s v="Outlet"/>
  </r>
  <r>
    <s v="Foot Locker"/>
    <n v="1185732"/>
    <x v="487"/>
    <s v="Northeast"/>
    <s v="Pennsylvania"/>
    <s v="Philadelphia"/>
    <x v="5"/>
    <n v="42"/>
    <n v="74"/>
    <n v="3108"/>
    <n v="994.56000000000006"/>
    <n v="0.32"/>
    <s v="Outlet"/>
  </r>
  <r>
    <s v="Foot Locker"/>
    <n v="1185732"/>
    <x v="488"/>
    <s v="Northeast"/>
    <s v="Pennsylvania"/>
    <s v="Philadelphia"/>
    <x v="0"/>
    <n v="48"/>
    <n v="124"/>
    <n v="5952"/>
    <n v="3571.2000000000007"/>
    <n v="0.60000000000000009"/>
    <s v="Outlet"/>
  </r>
  <r>
    <s v="Foot Locker"/>
    <n v="1185732"/>
    <x v="489"/>
    <s v="Northeast"/>
    <s v="Pennsylvania"/>
    <s v="Philadelphia"/>
    <x v="1"/>
    <n v="43"/>
    <n v="68"/>
    <n v="2924"/>
    <n v="1228.08"/>
    <n v="0.42"/>
    <s v="Outlet"/>
  </r>
  <r>
    <s v="Foot Locker"/>
    <n v="1185732"/>
    <x v="490"/>
    <s v="Northeast"/>
    <s v="Pennsylvania"/>
    <s v="Philadelphia"/>
    <x v="2"/>
    <n v="47"/>
    <n v="66"/>
    <n v="3102"/>
    <n v="1364.8799999999999"/>
    <n v="0.43999999999999995"/>
    <s v="Outlet"/>
  </r>
  <r>
    <s v="Foot Locker"/>
    <n v="1185732"/>
    <x v="491"/>
    <s v="Northeast"/>
    <s v="Pennsylvania"/>
    <s v="Philadelphia"/>
    <x v="3"/>
    <n v="43"/>
    <n v="60"/>
    <n v="2580"/>
    <n v="1186.8"/>
    <n v="0.45999999999999996"/>
    <s v="Outlet"/>
  </r>
  <r>
    <s v="Foot Locker"/>
    <n v="1185732"/>
    <x v="492"/>
    <s v="Northeast"/>
    <s v="Pennsylvania"/>
    <s v="Philadelphia"/>
    <x v="4"/>
    <n v="51"/>
    <n v="48"/>
    <n v="2448"/>
    <n v="954.71999999999991"/>
    <n v="0.38999999999999996"/>
    <s v="Outlet"/>
  </r>
  <r>
    <s v="Foot Locker"/>
    <n v="1185732"/>
    <x v="493"/>
    <s v="Northeast"/>
    <s v="Pennsylvania"/>
    <s v="Philadelphia"/>
    <x v="5"/>
    <n v="53"/>
    <n v="75"/>
    <n v="3975"/>
    <n v="1431"/>
    <n v="0.36"/>
    <s v="Outlet"/>
  </r>
  <r>
    <s v="Foot Locker"/>
    <n v="1185732"/>
    <x v="494"/>
    <s v="Northeast"/>
    <s v="Pennsylvania"/>
    <s v="Philadelphia"/>
    <x v="0"/>
    <n v="53"/>
    <n v="143"/>
    <n v="7579"/>
    <n v="4623.1900000000005"/>
    <n v="0.6100000000000001"/>
    <s v="Outlet"/>
  </r>
  <r>
    <s v="Foot Locker"/>
    <n v="1185732"/>
    <x v="495"/>
    <s v="Northeast"/>
    <s v="Pennsylvania"/>
    <s v="Philadelphia"/>
    <x v="1"/>
    <n v="47"/>
    <n v="85"/>
    <n v="3995"/>
    <n v="1637.9499999999998"/>
    <n v="0.41"/>
    <s v="Outlet"/>
  </r>
  <r>
    <s v="Foot Locker"/>
    <n v="1185732"/>
    <x v="496"/>
    <s v="Northeast"/>
    <s v="Pennsylvania"/>
    <s v="Philadelphia"/>
    <x v="2"/>
    <n v="44"/>
    <n v="79"/>
    <n v="3476"/>
    <n v="1529.4399999999998"/>
    <n v="0.43999999999999995"/>
    <s v="Outlet"/>
  </r>
  <r>
    <s v="Foot Locker"/>
    <n v="1185732"/>
    <x v="497"/>
    <s v="Northeast"/>
    <s v="Pennsylvania"/>
    <s v="Philadelphia"/>
    <x v="3"/>
    <n v="40"/>
    <n v="53"/>
    <n v="2120"/>
    <n v="953.99999999999989"/>
    <n v="0.44999999999999996"/>
    <s v="Outlet"/>
  </r>
  <r>
    <s v="Foot Locker"/>
    <n v="1185732"/>
    <x v="498"/>
    <s v="Northeast"/>
    <s v="Pennsylvania"/>
    <s v="Philadelphia"/>
    <x v="4"/>
    <n v="46"/>
    <n v="56"/>
    <n v="2576"/>
    <n v="1004.6399999999999"/>
    <n v="0.38999999999999996"/>
    <s v="Outlet"/>
  </r>
  <r>
    <s v="Foot Locker"/>
    <n v="1185732"/>
    <x v="0"/>
    <s v="Northeast"/>
    <s v="Pennsylvania"/>
    <s v="Philadelphia"/>
    <x v="5"/>
    <n v="53"/>
    <n v="83"/>
    <n v="4399"/>
    <n v="1407.68"/>
    <n v="0.32"/>
    <s v="Outlet"/>
  </r>
  <r>
    <s v="West Gear"/>
    <n v="1128299"/>
    <x v="1"/>
    <s v="Northeast"/>
    <s v="Pennsylvania"/>
    <s v="Philadelphia"/>
    <x v="0"/>
    <n v="27"/>
    <n v="158"/>
    <n v="4266"/>
    <n v="1791.7200000000003"/>
    <n v="0.42000000000000004"/>
    <s v="Outlet"/>
  </r>
  <r>
    <s v="West Gear"/>
    <n v="1128299"/>
    <x v="2"/>
    <s v="Northeast"/>
    <s v="Pennsylvania"/>
    <s v="Philadelphia"/>
    <x v="1"/>
    <n v="35"/>
    <n v="135"/>
    <n v="4725"/>
    <n v="1464.75"/>
    <n v="0.31"/>
    <s v="Outlet"/>
  </r>
  <r>
    <s v="West Gear"/>
    <n v="1128299"/>
    <x v="3"/>
    <s v="Northeast"/>
    <s v="Pennsylvania"/>
    <s v="Philadelphia"/>
    <x v="2"/>
    <n v="36"/>
    <n v="140"/>
    <n v="5040"/>
    <n v="2368.8000000000002"/>
    <n v="0.47000000000000003"/>
    <s v="Outlet"/>
  </r>
  <r>
    <s v="West Gear"/>
    <n v="1128299"/>
    <x v="4"/>
    <s v="Northeast"/>
    <s v="Pennsylvania"/>
    <s v="Philadelphia"/>
    <x v="3"/>
    <n v="34"/>
    <n v="90"/>
    <n v="3060"/>
    <n v="1254.5999999999999"/>
    <n v="0.41"/>
    <s v="Outlet"/>
  </r>
  <r>
    <s v="West Gear"/>
    <n v="1128299"/>
    <x v="5"/>
    <s v="West"/>
    <s v="Nevada"/>
    <s v="Las Vegas"/>
    <x v="4"/>
    <n v="37"/>
    <n v="80"/>
    <n v="2960"/>
    <n v="1687.2000000000003"/>
    <n v="0.57000000000000006"/>
    <s v="Outlet"/>
  </r>
  <r>
    <s v="West Gear"/>
    <n v="1128299"/>
    <x v="6"/>
    <s v="West"/>
    <s v="Nevada"/>
    <s v="Las Vegas"/>
    <x v="5"/>
    <n v="36"/>
    <n v="166"/>
    <n v="5976"/>
    <n v="1434.24"/>
    <n v="0.24000000000000002"/>
    <s v="Outlet"/>
  </r>
  <r>
    <s v="West Gear"/>
    <n v="1128299"/>
    <x v="7"/>
    <s v="West"/>
    <s v="Nevada"/>
    <s v="Las Vegas"/>
    <x v="0"/>
    <n v="27"/>
    <n v="173"/>
    <n v="4671"/>
    <n v="2008.5300000000002"/>
    <n v="0.43000000000000005"/>
    <s v="Outlet"/>
  </r>
  <r>
    <s v="West Gear"/>
    <n v="1128299"/>
    <x v="499"/>
    <s v="West"/>
    <s v="Nevada"/>
    <s v="Las Vegas"/>
    <x v="1"/>
    <n v="35"/>
    <n v="145"/>
    <n v="5075"/>
    <n v="1573.25"/>
    <n v="0.31"/>
    <s v="Outlet"/>
  </r>
  <r>
    <s v="West Gear"/>
    <n v="1128299"/>
    <x v="500"/>
    <s v="West"/>
    <s v="Nevada"/>
    <s v="Las Vegas"/>
    <x v="2"/>
    <n v="31"/>
    <n v="140"/>
    <n v="4340"/>
    <n v="1866.2000000000003"/>
    <n v="0.43000000000000005"/>
    <s v="Outlet"/>
  </r>
  <r>
    <s v="West Gear"/>
    <n v="1128299"/>
    <x v="501"/>
    <s v="West"/>
    <s v="Nevada"/>
    <s v="Las Vegas"/>
    <x v="3"/>
    <n v="30"/>
    <n v="85"/>
    <n v="2550"/>
    <n v="1045.5"/>
    <n v="0.41"/>
    <s v="Outlet"/>
  </r>
  <r>
    <s v="West Gear"/>
    <n v="1128299"/>
    <x v="502"/>
    <s v="West"/>
    <s v="Nevada"/>
    <s v="Las Vegas"/>
    <x v="4"/>
    <n v="37"/>
    <n v="70"/>
    <n v="2590"/>
    <n v="1579.9000000000003"/>
    <n v="0.6100000000000001"/>
    <s v="Outlet"/>
  </r>
  <r>
    <s v="West Gear"/>
    <n v="1128299"/>
    <x v="503"/>
    <s v="West"/>
    <s v="Nevada"/>
    <s v="Las Vegas"/>
    <x v="5"/>
    <n v="31"/>
    <n v="140"/>
    <n v="4340"/>
    <n v="998.2"/>
    <n v="0.23"/>
    <s v="Outlet"/>
  </r>
  <r>
    <s v="West Gear"/>
    <n v="1128299"/>
    <x v="504"/>
    <s v="West"/>
    <s v="Nevada"/>
    <s v="Las Vegas"/>
    <x v="0"/>
    <n v="31"/>
    <n v="182"/>
    <n v="5642"/>
    <n v="2538.9"/>
    <n v="0.45"/>
    <s v="Outlet"/>
  </r>
  <r>
    <s v="West Gear"/>
    <n v="1128299"/>
    <x v="505"/>
    <s v="West"/>
    <s v="Nevada"/>
    <s v="Las Vegas"/>
    <x v="1"/>
    <n v="42"/>
    <n v="124"/>
    <n v="5208"/>
    <n v="1666.56"/>
    <n v="0.32"/>
    <s v="Outlet"/>
  </r>
  <r>
    <s v="West Gear"/>
    <n v="1128299"/>
    <x v="506"/>
    <s v="West"/>
    <s v="Nevada"/>
    <s v="Las Vegas"/>
    <x v="2"/>
    <n v="43"/>
    <n v="128"/>
    <n v="5504"/>
    <n v="2586.88"/>
    <n v="0.47000000000000003"/>
    <s v="Outlet"/>
  </r>
  <r>
    <s v="West Gear"/>
    <n v="1128299"/>
    <x v="507"/>
    <s v="West"/>
    <s v="Nevada"/>
    <s v="Las Vegas"/>
    <x v="3"/>
    <n v="41"/>
    <n v="93"/>
    <n v="3813"/>
    <n v="1563.33"/>
    <n v="0.41"/>
    <s v="Outlet"/>
  </r>
  <r>
    <s v="West Gear"/>
    <n v="1128299"/>
    <x v="508"/>
    <s v="West"/>
    <s v="Nevada"/>
    <s v="Las Vegas"/>
    <x v="4"/>
    <n v="44"/>
    <n v="60"/>
    <n v="2640"/>
    <n v="1636.8000000000002"/>
    <n v="0.62000000000000011"/>
    <s v="Outlet"/>
  </r>
  <r>
    <s v="West Gear"/>
    <n v="1128299"/>
    <x v="509"/>
    <s v="West"/>
    <s v="Nevada"/>
    <s v="Las Vegas"/>
    <x v="5"/>
    <n v="39"/>
    <n v="124"/>
    <n v="4836"/>
    <n v="1257.3600000000001"/>
    <n v="0.26"/>
    <s v="Outlet"/>
  </r>
  <r>
    <s v="West Gear"/>
    <n v="1128299"/>
    <x v="510"/>
    <s v="West"/>
    <s v="Nevada"/>
    <s v="Las Vegas"/>
    <x v="0"/>
    <n v="41"/>
    <n v="171"/>
    <n v="7011"/>
    <n v="2944.6200000000003"/>
    <n v="0.42000000000000004"/>
    <s v="Outlet"/>
  </r>
  <r>
    <s v="West Gear"/>
    <n v="1128299"/>
    <x v="8"/>
    <s v="West"/>
    <s v="Nevada"/>
    <s v="Las Vegas"/>
    <x v="1"/>
    <n v="46"/>
    <n v="116"/>
    <n v="5336"/>
    <n v="1547.4399999999998"/>
    <n v="0.28999999999999998"/>
    <s v="Outlet"/>
  </r>
  <r>
    <s v="West Gear"/>
    <n v="1128299"/>
    <x v="9"/>
    <s v="West"/>
    <s v="Nevada"/>
    <s v="Las Vegas"/>
    <x v="2"/>
    <n v="47"/>
    <n v="120"/>
    <n v="5640"/>
    <n v="2538"/>
    <n v="0.45"/>
    <s v="Outlet"/>
  </r>
  <r>
    <s v="West Gear"/>
    <n v="1128299"/>
    <x v="10"/>
    <s v="West"/>
    <s v="Nevada"/>
    <s v="Las Vegas"/>
    <x v="3"/>
    <n v="40"/>
    <n v="90"/>
    <n v="3600"/>
    <n v="1476"/>
    <n v="0.41"/>
    <s v="Outlet"/>
  </r>
  <r>
    <s v="West Gear"/>
    <n v="1128299"/>
    <x v="11"/>
    <s v="West"/>
    <s v="Nevada"/>
    <s v="Las Vegas"/>
    <x v="4"/>
    <n v="47"/>
    <n v="62"/>
    <n v="2914"/>
    <n v="1777.5400000000002"/>
    <n v="0.6100000000000001"/>
    <s v="Outlet"/>
  </r>
  <r>
    <s v="West Gear"/>
    <n v="1128299"/>
    <x v="12"/>
    <s v="West"/>
    <s v="Nevada"/>
    <s v="Las Vegas"/>
    <x v="5"/>
    <n v="54"/>
    <n v="123"/>
    <n v="6642"/>
    <n v="1793.3400000000001"/>
    <n v="0.27"/>
    <s v="Outlet"/>
  </r>
  <r>
    <s v="West Gear"/>
    <n v="1128299"/>
    <x v="13"/>
    <s v="West"/>
    <s v="Nevada"/>
    <s v="Las Vegas"/>
    <x v="0"/>
    <n v="43"/>
    <n v="171"/>
    <n v="7353"/>
    <n v="3529.44"/>
    <n v="0.48"/>
    <s v="Outlet"/>
  </r>
  <r>
    <s v="West Gear"/>
    <n v="1128299"/>
    <x v="14"/>
    <s v="West"/>
    <s v="Nevada"/>
    <s v="Las Vegas"/>
    <x v="1"/>
    <n v="43"/>
    <n v="120"/>
    <n v="5160"/>
    <n v="1805.9999999999998"/>
    <n v="0.35"/>
    <s v="Outlet"/>
  </r>
  <r>
    <s v="West Gear"/>
    <n v="1128299"/>
    <x v="15"/>
    <s v="West"/>
    <s v="Nevada"/>
    <s v="Las Vegas"/>
    <x v="2"/>
    <n v="49"/>
    <n v="132"/>
    <n v="6468"/>
    <n v="3039.96"/>
    <n v="0.47000000000000003"/>
    <s v="Outlet"/>
  </r>
  <r>
    <s v="West Gear"/>
    <n v="1128299"/>
    <x v="16"/>
    <s v="West"/>
    <s v="Nevada"/>
    <s v="Las Vegas"/>
    <x v="3"/>
    <n v="47"/>
    <n v="105"/>
    <n v="4935"/>
    <n v="2270.1"/>
    <n v="0.45999999999999996"/>
    <s v="Outlet"/>
  </r>
  <r>
    <s v="West Gear"/>
    <n v="1128299"/>
    <x v="17"/>
    <s v="West"/>
    <s v="Nevada"/>
    <s v="Las Vegas"/>
    <x v="4"/>
    <n v="43"/>
    <n v="66"/>
    <n v="2838"/>
    <n v="1873.0800000000004"/>
    <n v="0.66000000000000014"/>
    <s v="Outlet"/>
  </r>
  <r>
    <s v="West Gear"/>
    <n v="1128299"/>
    <x v="18"/>
    <s v="West"/>
    <s v="Nevada"/>
    <s v="Las Vegas"/>
    <x v="5"/>
    <n v="54"/>
    <n v="140"/>
    <n v="7560"/>
    <n v="2419.2000000000003"/>
    <n v="0.32"/>
    <s v="Outlet"/>
  </r>
  <r>
    <s v="West Gear"/>
    <n v="1128299"/>
    <x v="19"/>
    <s v="West"/>
    <s v="Nevada"/>
    <s v="Las Vegas"/>
    <x v="0"/>
    <n v="47"/>
    <n v="245"/>
    <n v="11515"/>
    <n v="5757.5"/>
    <n v="0.5"/>
    <s v="Outlet"/>
  </r>
  <r>
    <s v="West Gear"/>
    <n v="1128299"/>
    <x v="20"/>
    <s v="West"/>
    <s v="Nevada"/>
    <s v="Las Vegas"/>
    <x v="1"/>
    <n v="51"/>
    <n v="182"/>
    <n v="9282"/>
    <n v="3341.52"/>
    <n v="0.36"/>
    <s v="Outlet"/>
  </r>
  <r>
    <s v="West Gear"/>
    <n v="1128299"/>
    <x v="21"/>
    <s v="West"/>
    <s v="Nevada"/>
    <s v="Las Vegas"/>
    <x v="2"/>
    <n v="46"/>
    <n v="176"/>
    <n v="8096"/>
    <n v="3886.08"/>
    <n v="0.48"/>
    <s v="Outlet"/>
  </r>
  <r>
    <s v="West Gear"/>
    <n v="1128299"/>
    <x v="22"/>
    <s v="West"/>
    <s v="Nevada"/>
    <s v="Las Vegas"/>
    <x v="3"/>
    <n v="47"/>
    <n v="145"/>
    <n v="6815"/>
    <n v="3066.7499999999995"/>
    <n v="0.44999999999999996"/>
    <s v="Outlet"/>
  </r>
  <r>
    <s v="West Gear"/>
    <n v="1128299"/>
    <x v="23"/>
    <s v="West"/>
    <s v="Nevada"/>
    <s v="Las Vegas"/>
    <x v="4"/>
    <n v="47"/>
    <n v="105"/>
    <n v="4935"/>
    <n v="3207.7500000000005"/>
    <n v="0.65000000000000013"/>
    <s v="Outlet"/>
  </r>
  <r>
    <s v="West Gear"/>
    <n v="1128299"/>
    <x v="24"/>
    <s v="West"/>
    <s v="Nevada"/>
    <s v="Las Vegas"/>
    <x v="5"/>
    <n v="57"/>
    <n v="192"/>
    <n v="10944"/>
    <n v="3064.32"/>
    <n v="0.28000000000000003"/>
    <s v="Outlet"/>
  </r>
  <r>
    <s v="West Gear"/>
    <n v="1128299"/>
    <x v="25"/>
    <s v="West"/>
    <s v="Nevada"/>
    <s v="Las Vegas"/>
    <x v="0"/>
    <n v="48"/>
    <n v="233"/>
    <n v="11184"/>
    <n v="4920.96"/>
    <n v="0.44"/>
    <s v="Outlet"/>
  </r>
  <r>
    <s v="West Gear"/>
    <n v="1128299"/>
    <x v="26"/>
    <s v="West"/>
    <s v="Nevada"/>
    <s v="Las Vegas"/>
    <x v="1"/>
    <n v="46"/>
    <n v="204"/>
    <n v="9384"/>
    <n v="2533.6800000000003"/>
    <n v="0.27"/>
    <s v="Outlet"/>
  </r>
  <r>
    <s v="West Gear"/>
    <n v="1128299"/>
    <x v="27"/>
    <s v="West"/>
    <s v="Nevada"/>
    <s v="Las Vegas"/>
    <x v="2"/>
    <n v="47"/>
    <n v="171"/>
    <n v="8037"/>
    <n v="3616.65"/>
    <n v="0.45"/>
    <s v="Outlet"/>
  </r>
  <r>
    <s v="West Gear"/>
    <n v="1128299"/>
    <x v="28"/>
    <s v="West"/>
    <s v="Nevada"/>
    <s v="Las Vegas"/>
    <x v="3"/>
    <n v="46"/>
    <n v="140"/>
    <n v="6440"/>
    <n v="2704.7999999999997"/>
    <n v="0.42"/>
    <s v="Outlet"/>
  </r>
  <r>
    <s v="West Gear"/>
    <n v="1128299"/>
    <x v="511"/>
    <s v="West"/>
    <s v="Nevada"/>
    <s v="Las Vegas"/>
    <x v="4"/>
    <n v="47"/>
    <n v="150"/>
    <n v="7050"/>
    <n v="4159.5000000000009"/>
    <n v="0.59000000000000008"/>
    <s v="Outlet"/>
  </r>
  <r>
    <s v="West Gear"/>
    <n v="1128299"/>
    <x v="512"/>
    <s v="West"/>
    <s v="Nevada"/>
    <s v="Las Vegas"/>
    <x v="5"/>
    <n v="61"/>
    <n v="170"/>
    <n v="10370"/>
    <n v="2799.9"/>
    <n v="0.27"/>
    <s v="Outlet"/>
  </r>
  <r>
    <s v="West Gear"/>
    <n v="1128299"/>
    <x v="513"/>
    <s v="West"/>
    <s v="Nevada"/>
    <s v="Las Vegas"/>
    <x v="0"/>
    <n v="44"/>
    <n v="238"/>
    <n v="10472"/>
    <n v="4817.12"/>
    <n v="0.46"/>
    <s v="Outlet"/>
  </r>
  <r>
    <s v="West Gear"/>
    <n v="1128299"/>
    <x v="514"/>
    <s v="West"/>
    <s v="Nevada"/>
    <s v="Las Vegas"/>
    <x v="1"/>
    <n v="56"/>
    <n v="208"/>
    <n v="11648"/>
    <n v="3377.9199999999996"/>
    <n v="0.28999999999999998"/>
    <s v="Outlet"/>
  </r>
  <r>
    <s v="West Gear"/>
    <n v="1128299"/>
    <x v="515"/>
    <s v="West"/>
    <s v="Nevada"/>
    <s v="Las Vegas"/>
    <x v="2"/>
    <n v="44"/>
    <n v="179"/>
    <n v="7876"/>
    <n v="3307.9200000000005"/>
    <n v="0.42000000000000004"/>
    <s v="Outlet"/>
  </r>
  <r>
    <s v="West Gear"/>
    <n v="1128299"/>
    <x v="516"/>
    <s v="West"/>
    <s v="Nevada"/>
    <s v="Las Vegas"/>
    <x v="3"/>
    <n v="42"/>
    <n v="152"/>
    <n v="6384"/>
    <n v="2681.2799999999997"/>
    <n v="0.42"/>
    <s v="Outlet"/>
  </r>
  <r>
    <s v="West Gear"/>
    <n v="1128299"/>
    <x v="517"/>
    <s v="West"/>
    <s v="Nevada"/>
    <s v="Las Vegas"/>
    <x v="4"/>
    <n v="50"/>
    <n v="152"/>
    <n v="7600"/>
    <n v="4484.0000000000009"/>
    <n v="0.59000000000000008"/>
    <s v="Outlet"/>
  </r>
  <r>
    <s v="West Gear"/>
    <n v="1128299"/>
    <x v="518"/>
    <s v="West"/>
    <s v="Nevada"/>
    <s v="Las Vegas"/>
    <x v="5"/>
    <n v="55"/>
    <n v="128"/>
    <n v="7040"/>
    <n v="1830.4"/>
    <n v="0.26"/>
    <s v="Outlet"/>
  </r>
  <r>
    <s v="West Gear"/>
    <n v="1128299"/>
    <x v="519"/>
    <s v="West"/>
    <s v="Nevada"/>
    <s v="Las Vegas"/>
    <x v="0"/>
    <n v="41"/>
    <n v="186"/>
    <n v="7626"/>
    <n v="2897.88"/>
    <n v="0.38"/>
    <s v="Outlet"/>
  </r>
  <r>
    <s v="West Gear"/>
    <n v="1128299"/>
    <x v="520"/>
    <s v="West"/>
    <s v="Nevada"/>
    <s v="Las Vegas"/>
    <x v="1"/>
    <n v="51"/>
    <n v="180"/>
    <n v="9180"/>
    <n v="2478.6000000000004"/>
    <n v="0.27"/>
    <s v="Outlet"/>
  </r>
  <r>
    <s v="West Gear"/>
    <n v="1128299"/>
    <x v="521"/>
    <s v="West"/>
    <s v="Nevada"/>
    <s v="Las Vegas"/>
    <x v="2"/>
    <n v="46"/>
    <n v="144"/>
    <n v="6624"/>
    <n v="2715.84"/>
    <n v="0.41000000000000003"/>
    <s v="Outlet"/>
  </r>
  <r>
    <s v="West Gear"/>
    <n v="1128299"/>
    <x v="522"/>
    <s v="West"/>
    <s v="Nevada"/>
    <s v="Las Vegas"/>
    <x v="3"/>
    <n v="43"/>
    <n v="124"/>
    <n v="5332"/>
    <n v="1866.1999999999998"/>
    <n v="0.35"/>
    <s v="Outlet"/>
  </r>
  <r>
    <s v="West Gear"/>
    <n v="1128299"/>
    <x v="523"/>
    <s v="West"/>
    <s v="Nevada"/>
    <s v="Las Vegas"/>
    <x v="4"/>
    <n v="53"/>
    <n v="128"/>
    <n v="6784"/>
    <n v="3595.5200000000009"/>
    <n v="0.53000000000000014"/>
    <s v="Outlet"/>
  </r>
  <r>
    <s v="West Gear"/>
    <n v="1128299"/>
    <x v="524"/>
    <s v="West"/>
    <s v="Nevada"/>
    <s v="Las Vegas"/>
    <x v="5"/>
    <n v="54"/>
    <n v="140"/>
    <n v="7560"/>
    <n v="1587.6000000000001"/>
    <n v="0.21000000000000002"/>
    <s v="Outlet"/>
  </r>
  <r>
    <s v="West Gear"/>
    <n v="1128299"/>
    <x v="525"/>
    <s v="West"/>
    <s v="Nevada"/>
    <s v="Las Vegas"/>
    <x v="0"/>
    <n v="47"/>
    <n v="171"/>
    <n v="8037"/>
    <n v="3214.8"/>
    <n v="0.4"/>
    <s v="Outlet"/>
  </r>
  <r>
    <s v="West Gear"/>
    <n v="1128299"/>
    <x v="526"/>
    <s v="West"/>
    <s v="Nevada"/>
    <s v="Las Vegas"/>
    <x v="1"/>
    <n v="50"/>
    <n v="193"/>
    <n v="9650"/>
    <n v="2412.5"/>
    <n v="0.25"/>
    <s v="Outlet"/>
  </r>
  <r>
    <s v="West Gear"/>
    <n v="1128299"/>
    <x v="527"/>
    <s v="West"/>
    <s v="Nevada"/>
    <s v="Las Vegas"/>
    <x v="2"/>
    <n v="47"/>
    <n v="113"/>
    <n v="5311"/>
    <n v="2230.6200000000003"/>
    <n v="0.42000000000000004"/>
    <s v="Outlet"/>
  </r>
  <r>
    <s v="West Gear"/>
    <n v="1128299"/>
    <x v="528"/>
    <s v="West"/>
    <s v="Nevada"/>
    <s v="Las Vegas"/>
    <x v="3"/>
    <n v="43"/>
    <n v="119"/>
    <n v="5117"/>
    <n v="1688.61"/>
    <n v="0.32999999999999996"/>
    <s v="Outlet"/>
  </r>
  <r>
    <s v="West Gear"/>
    <n v="1128299"/>
    <x v="529"/>
    <s v="West"/>
    <s v="Nevada"/>
    <s v="Las Vegas"/>
    <x v="4"/>
    <n v="48"/>
    <n v="107"/>
    <n v="5136"/>
    <n v="2773.440000000001"/>
    <n v="0.54000000000000015"/>
    <s v="Outlet"/>
  </r>
  <r>
    <s v="West Gear"/>
    <n v="1128299"/>
    <x v="530"/>
    <s v="West"/>
    <s v="Nevada"/>
    <s v="Las Vegas"/>
    <x v="5"/>
    <n v="53"/>
    <n v="120"/>
    <n v="6360"/>
    <n v="1399.2000000000003"/>
    <n v="0.22000000000000003"/>
    <s v="Outlet"/>
  </r>
  <r>
    <s v="West Gear"/>
    <n v="1128299"/>
    <x v="29"/>
    <s v="West"/>
    <s v="Nevada"/>
    <s v="Las Vegas"/>
    <x v="0"/>
    <n v="47"/>
    <n v="196"/>
    <n v="9212"/>
    <n v="3869.0400000000004"/>
    <n v="0.42000000000000004"/>
    <s v="Outlet"/>
  </r>
  <r>
    <s v="West Gear"/>
    <n v="1128299"/>
    <x v="30"/>
    <s v="West"/>
    <s v="Nevada"/>
    <s v="Las Vegas"/>
    <x v="1"/>
    <n v="52"/>
    <n v="201"/>
    <n v="10452"/>
    <n v="2613"/>
    <n v="0.25"/>
    <s v="Outlet"/>
  </r>
  <r>
    <s v="West Gear"/>
    <n v="1128299"/>
    <x v="31"/>
    <s v="West"/>
    <s v="Nevada"/>
    <s v="Las Vegas"/>
    <x v="2"/>
    <n v="44"/>
    <n v="140"/>
    <n v="6160"/>
    <n v="2587.2000000000003"/>
    <n v="0.42000000000000004"/>
    <s v="Outlet"/>
  </r>
  <r>
    <s v="West Gear"/>
    <n v="1128299"/>
    <x v="32"/>
    <s v="West"/>
    <s v="Nevada"/>
    <s v="Las Vegas"/>
    <x v="3"/>
    <n v="43"/>
    <n v="132"/>
    <n v="5676"/>
    <n v="1986.6"/>
    <n v="0.35"/>
    <s v="Outlet"/>
  </r>
  <r>
    <s v="West Gear"/>
    <n v="1128299"/>
    <x v="33"/>
    <s v="West"/>
    <s v="Nevada"/>
    <s v="Las Vegas"/>
    <x v="4"/>
    <n v="46"/>
    <n v="119"/>
    <n v="5474"/>
    <n v="2955.9600000000009"/>
    <n v="0.54000000000000015"/>
    <s v="Outlet"/>
  </r>
  <r>
    <s v="West Gear"/>
    <n v="1128299"/>
    <x v="34"/>
    <s v="West"/>
    <s v="Nevada"/>
    <s v="Las Vegas"/>
    <x v="5"/>
    <n v="51"/>
    <n v="162"/>
    <n v="8262"/>
    <n v="1735.0200000000002"/>
    <n v="0.21000000000000002"/>
    <s v="Outlet"/>
  </r>
  <r>
    <s v="West Gear"/>
    <n v="1128299"/>
    <x v="35"/>
    <s v="West"/>
    <s v="Nevada"/>
    <s v="Las Vegas"/>
    <x v="0"/>
    <n v="47"/>
    <n v="216"/>
    <n v="10152"/>
    <n v="3756.2400000000007"/>
    <n v="0.37000000000000005"/>
    <s v="Outlet"/>
  </r>
  <r>
    <s v="West Gear"/>
    <n v="1128299"/>
    <x v="36"/>
    <s v="West"/>
    <s v="Nevada"/>
    <s v="Las Vegas"/>
    <x v="1"/>
    <n v="50"/>
    <n v="209"/>
    <n v="10450"/>
    <n v="2612.5"/>
    <n v="0.25"/>
    <s v="Outlet"/>
  </r>
  <r>
    <s v="West Gear"/>
    <n v="1128299"/>
    <x v="37"/>
    <s v="West"/>
    <s v="Nevada"/>
    <s v="Las Vegas"/>
    <x v="2"/>
    <n v="47"/>
    <n v="166"/>
    <n v="7802"/>
    <n v="3276.84"/>
    <n v="0.42000000000000004"/>
    <s v="Outlet"/>
  </r>
  <r>
    <s v="West Gear"/>
    <n v="1128299"/>
    <x v="38"/>
    <s v="West"/>
    <s v="Nevada"/>
    <s v="Las Vegas"/>
    <x v="3"/>
    <n v="40"/>
    <n v="166"/>
    <n v="6640"/>
    <n v="2390.4"/>
    <n v="0.36"/>
    <s v="Outlet"/>
  </r>
  <r>
    <s v="West Gear"/>
    <n v="1128299"/>
    <x v="39"/>
    <s v="West"/>
    <s v="Nevada"/>
    <s v="Las Vegas"/>
    <x v="4"/>
    <n v="49"/>
    <n v="136"/>
    <n v="6664"/>
    <n v="3598.5600000000009"/>
    <n v="0.54000000000000015"/>
    <s v="Outlet"/>
  </r>
  <r>
    <s v="West Gear"/>
    <n v="1128299"/>
    <x v="40"/>
    <s v="West"/>
    <s v="Nevada"/>
    <s v="Las Vegas"/>
    <x v="5"/>
    <n v="56"/>
    <n v="170"/>
    <n v="9520"/>
    <n v="1713.6000000000001"/>
    <n v="0.18000000000000002"/>
    <s v="Outlet"/>
  </r>
  <r>
    <s v="West Gear"/>
    <n v="1128299"/>
    <x v="41"/>
    <s v="West"/>
    <s v="Nevada"/>
    <s v="Las Vegas"/>
    <x v="0"/>
    <n v="20"/>
    <n v="149"/>
    <n v="2980"/>
    <n v="1192"/>
    <n v="0.4"/>
    <s v="Outlet"/>
  </r>
  <r>
    <s v="West Gear"/>
    <n v="1128299"/>
    <x v="42"/>
    <s v="West"/>
    <s v="Nevada"/>
    <s v="Las Vegas"/>
    <x v="1"/>
    <n v="31"/>
    <n v="145"/>
    <n v="4495"/>
    <n v="1123.75"/>
    <n v="0.25"/>
    <s v="Outlet"/>
  </r>
  <r>
    <s v="West Gear"/>
    <n v="1128299"/>
    <x v="43"/>
    <s v="West"/>
    <s v="Nevada"/>
    <s v="Las Vegas"/>
    <x v="2"/>
    <n v="26"/>
    <n v="128"/>
    <n v="3328"/>
    <n v="1397.7600000000002"/>
    <n v="0.42000000000000004"/>
    <s v="Outlet"/>
  </r>
  <r>
    <s v="West Gear"/>
    <n v="1128299"/>
    <x v="44"/>
    <s v="West"/>
    <s v="Nevada"/>
    <s v="Las Vegas"/>
    <x v="3"/>
    <n v="26"/>
    <n v="96"/>
    <n v="2496"/>
    <n v="848.63999999999987"/>
    <n v="0.33999999999999997"/>
    <s v="Outlet"/>
  </r>
  <r>
    <s v="Sports Direct"/>
    <n v="1197831"/>
    <x v="219"/>
    <s v="South"/>
    <s v="Tennessee"/>
    <s v="Knoxville"/>
    <x v="4"/>
    <n v="30"/>
    <n v="123"/>
    <n v="3690"/>
    <n v="1254.5999999999999"/>
    <n v="0.33999999999999997"/>
    <s v="Outlet"/>
  </r>
  <r>
    <s v="Sports Direct"/>
    <n v="1197831"/>
    <x v="220"/>
    <s v="South"/>
    <s v="Tennessee"/>
    <s v="Knoxville"/>
    <x v="5"/>
    <n v="24"/>
    <n v="170"/>
    <n v="4080"/>
    <n v="2162.4"/>
    <n v="0.53"/>
    <s v="Outlet"/>
  </r>
  <r>
    <s v="Sports Direct"/>
    <n v="1197831"/>
    <x v="221"/>
    <s v="South"/>
    <s v="Tennessee"/>
    <s v="Knoxville"/>
    <x v="0"/>
    <n v="18"/>
    <n v="202"/>
    <n v="3636"/>
    <n v="1345.32"/>
    <n v="0.37"/>
    <s v="Outlet"/>
  </r>
  <r>
    <s v="Sports Direct"/>
    <n v="1197831"/>
    <x v="222"/>
    <s v="South"/>
    <s v="Tennessee"/>
    <s v="Knoxville"/>
    <x v="1"/>
    <n v="23"/>
    <n v="219"/>
    <n v="5037"/>
    <n v="1964.4299999999998"/>
    <n v="0.38999999999999996"/>
    <s v="Outlet"/>
  </r>
  <r>
    <s v="Sports Direct"/>
    <n v="1197831"/>
    <x v="223"/>
    <s v="South"/>
    <s v="Tennessee"/>
    <s v="Knoxville"/>
    <x v="2"/>
    <n v="23"/>
    <n v="140"/>
    <n v="3220"/>
    <n v="1255.8"/>
    <n v="0.38999999999999996"/>
    <s v="Outlet"/>
  </r>
  <r>
    <s v="Sports Direct"/>
    <n v="1197831"/>
    <x v="224"/>
    <s v="South"/>
    <s v="Tennessee"/>
    <s v="Knoxville"/>
    <x v="3"/>
    <n v="28"/>
    <n v="128"/>
    <n v="3584"/>
    <n v="1756.1599999999999"/>
    <n v="0.49"/>
    <s v="Outlet"/>
  </r>
  <r>
    <s v="Sports Direct"/>
    <n v="1197831"/>
    <x v="225"/>
    <s v="South"/>
    <s v="Tennessee"/>
    <s v="Knoxville"/>
    <x v="4"/>
    <n v="29"/>
    <n v="94"/>
    <n v="2726"/>
    <n v="872.32"/>
    <n v="0.32"/>
    <s v="Outlet"/>
  </r>
  <r>
    <s v="Sports Direct"/>
    <n v="1197831"/>
    <x v="226"/>
    <s v="South"/>
    <s v="Tennessee"/>
    <s v="Knoxville"/>
    <x v="5"/>
    <n v="28"/>
    <n v="143"/>
    <n v="4004"/>
    <n v="2242.2400000000002"/>
    <n v="0.56000000000000005"/>
    <s v="Outlet"/>
  </r>
  <r>
    <s v="Sports Direct"/>
    <n v="1197831"/>
    <x v="227"/>
    <s v="South"/>
    <s v="Tennessee"/>
    <s v="Knoxville"/>
    <x v="0"/>
    <n v="20"/>
    <n v="221"/>
    <n v="4420"/>
    <n v="1900.5999999999997"/>
    <n v="0.42999999999999994"/>
    <s v="Outlet"/>
  </r>
  <r>
    <s v="Sports Direct"/>
    <n v="1197831"/>
    <x v="228"/>
    <s v="South"/>
    <s v="Tennessee"/>
    <s v="Knoxville"/>
    <x v="1"/>
    <n v="31"/>
    <n v="195"/>
    <n v="6045"/>
    <n v="2841.1499999999996"/>
    <n v="0.47"/>
    <s v="Outlet"/>
  </r>
  <r>
    <s v="Sports Direct"/>
    <n v="1197831"/>
    <x v="711"/>
    <s v="South"/>
    <s v="Tennessee"/>
    <s v="Knoxville"/>
    <x v="2"/>
    <n v="22"/>
    <n v="166"/>
    <n v="3652"/>
    <n v="1570.3599999999997"/>
    <n v="0.42999999999999994"/>
    <s v="Outlet"/>
  </r>
  <r>
    <s v="Sports Direct"/>
    <n v="1197831"/>
    <x v="712"/>
    <s v="South"/>
    <s v="Tennessee"/>
    <s v="Knoxville"/>
    <x v="3"/>
    <n v="25"/>
    <n v="124"/>
    <n v="3100"/>
    <n v="1736.0000000000002"/>
    <n v="0.56000000000000005"/>
    <s v="Outlet"/>
  </r>
  <r>
    <s v="Sports Direct"/>
    <n v="1197831"/>
    <x v="713"/>
    <s v="South"/>
    <s v="Tennessee"/>
    <s v="Knoxville"/>
    <x v="4"/>
    <n v="27"/>
    <n v="88"/>
    <n v="2376"/>
    <n v="974.16"/>
    <n v="0.41"/>
    <s v="Outlet"/>
  </r>
  <r>
    <s v="Sports Direct"/>
    <n v="1197831"/>
    <x v="714"/>
    <s v="South"/>
    <s v="Tennessee"/>
    <s v="Knoxville"/>
    <x v="5"/>
    <n v="25"/>
    <n v="145"/>
    <n v="3625"/>
    <n v="2211.2500000000005"/>
    <n v="0.6100000000000001"/>
    <s v="Outlet"/>
  </r>
  <r>
    <s v="Sports Direct"/>
    <n v="1197831"/>
    <x v="715"/>
    <s v="South"/>
    <s v="Tennessee"/>
    <s v="Knoxville"/>
    <x v="0"/>
    <n v="13"/>
    <n v="203"/>
    <n v="2639"/>
    <n v="1187.55"/>
    <n v="0.44999999999999996"/>
    <s v="Outlet"/>
  </r>
  <r>
    <s v="Sports Direct"/>
    <n v="1197831"/>
    <x v="716"/>
    <s v="South"/>
    <s v="Tennessee"/>
    <s v="Knoxville"/>
    <x v="1"/>
    <n v="17"/>
    <n v="203"/>
    <n v="3451"/>
    <n v="1449.4199999999998"/>
    <n v="0.42"/>
    <s v="Outlet"/>
  </r>
  <r>
    <s v="Sports Direct"/>
    <n v="1197831"/>
    <x v="717"/>
    <s v="South"/>
    <s v="Tennessee"/>
    <s v="Knoxville"/>
    <x v="2"/>
    <n v="15"/>
    <n v="170"/>
    <n v="2550"/>
    <n v="1121.9999999999998"/>
    <n v="0.43999999999999995"/>
    <s v="Outlet"/>
  </r>
  <r>
    <s v="Sports Direct"/>
    <n v="1197831"/>
    <x v="718"/>
    <s v="South"/>
    <s v="Tennessee"/>
    <s v="Knoxville"/>
    <x v="3"/>
    <n v="20"/>
    <n v="128"/>
    <n v="2560"/>
    <n v="1433.6000000000001"/>
    <n v="0.56000000000000005"/>
    <s v="Outlet"/>
  </r>
  <r>
    <s v="Sports Direct"/>
    <n v="1197831"/>
    <x v="719"/>
    <s v="South"/>
    <s v="Tennessee"/>
    <s v="Knoxville"/>
    <x v="4"/>
    <n v="20"/>
    <n v="105"/>
    <n v="2100"/>
    <n v="798"/>
    <n v="0.38"/>
    <s v="Outlet"/>
  </r>
  <r>
    <s v="Sports Direct"/>
    <n v="1197831"/>
    <x v="720"/>
    <s v="South"/>
    <s v="Tennessee"/>
    <s v="Knoxville"/>
    <x v="5"/>
    <n v="18"/>
    <n v="196"/>
    <n v="3528"/>
    <n v="2152.0800000000004"/>
    <n v="0.6100000000000001"/>
    <s v="Outlet"/>
  </r>
  <r>
    <s v="Sports Direct"/>
    <n v="1197831"/>
    <x v="721"/>
    <s v="South"/>
    <s v="Tennessee"/>
    <s v="Knoxville"/>
    <x v="0"/>
    <n v="12"/>
    <n v="247"/>
    <n v="2964"/>
    <n v="1333.8"/>
    <n v="0.44999999999999996"/>
    <s v="Outlet"/>
  </r>
  <r>
    <s v="Sports Direct"/>
    <n v="1197831"/>
    <x v="722"/>
    <s v="South"/>
    <s v="Tennessee"/>
    <s v="Knoxville"/>
    <x v="1"/>
    <n v="20"/>
    <n v="240"/>
    <n v="4800"/>
    <n v="2111.9999999999995"/>
    <n v="0.43999999999999995"/>
    <s v="Outlet"/>
  </r>
  <r>
    <s v="Sports Direct"/>
    <n v="1197831"/>
    <x v="723"/>
    <s v="South"/>
    <s v="Tennessee"/>
    <s v="Knoxville"/>
    <x v="2"/>
    <n v="14"/>
    <n v="204"/>
    <n v="2856"/>
    <n v="1313.76"/>
    <n v="0.45999999999999996"/>
    <s v="Outlet"/>
  </r>
  <r>
    <s v="Sports Direct"/>
    <n v="1197831"/>
    <x v="229"/>
    <s v="South"/>
    <s v="Tennessee"/>
    <s v="Knoxville"/>
    <x v="3"/>
    <n v="20"/>
    <n v="179"/>
    <n v="3580"/>
    <n v="1933.2"/>
    <n v="0.54"/>
    <s v="Outlet"/>
  </r>
  <r>
    <s v="Sports Direct"/>
    <n v="1197831"/>
    <x v="230"/>
    <s v="South"/>
    <s v="Tennessee"/>
    <s v="Knoxville"/>
    <x v="4"/>
    <n v="33"/>
    <n v="132"/>
    <n v="4356"/>
    <n v="1785.9599999999998"/>
    <n v="0.41"/>
    <s v="Outlet"/>
  </r>
  <r>
    <s v="Sports Direct"/>
    <n v="1197831"/>
    <x v="231"/>
    <s v="South"/>
    <s v="Tennessee"/>
    <s v="Knoxville"/>
    <x v="5"/>
    <n v="31"/>
    <n v="271"/>
    <n v="8401"/>
    <n v="4956.5900000000011"/>
    <n v="0.59000000000000008"/>
    <s v="Outlet"/>
  </r>
  <r>
    <s v="Sports Direct"/>
    <n v="1197831"/>
    <x v="232"/>
    <s v="South"/>
    <s v="Tennessee"/>
    <s v="Knoxville"/>
    <x v="0"/>
    <n v="28"/>
    <n v="256"/>
    <n v="7168"/>
    <n v="3368.96"/>
    <n v="0.47"/>
    <s v="Outlet"/>
  </r>
  <r>
    <s v="Sports Direct"/>
    <n v="1197831"/>
    <x v="233"/>
    <s v="South"/>
    <s v="Tennessee"/>
    <s v="Knoxville"/>
    <x v="1"/>
    <n v="32"/>
    <n v="240"/>
    <n v="7680"/>
    <n v="3609.6"/>
    <n v="0.47"/>
    <s v="Outlet"/>
  </r>
  <r>
    <s v="Sports Direct"/>
    <n v="1197831"/>
    <x v="234"/>
    <s v="South"/>
    <s v="Tennessee"/>
    <s v="Knoxville"/>
    <x v="2"/>
    <n v="26"/>
    <n v="202"/>
    <n v="5252"/>
    <n v="2310.8799999999997"/>
    <n v="0.43999999999999995"/>
    <s v="Outlet"/>
  </r>
  <r>
    <s v="Sports Direct"/>
    <n v="1197831"/>
    <x v="235"/>
    <s v="South"/>
    <s v="Tennessee"/>
    <s v="Knoxville"/>
    <x v="3"/>
    <n v="29"/>
    <n v="198"/>
    <n v="5742"/>
    <n v="3215.5200000000004"/>
    <n v="0.56000000000000005"/>
    <s v="Outlet"/>
  </r>
  <r>
    <s v="Sports Direct"/>
    <n v="1197831"/>
    <x v="236"/>
    <s v="South"/>
    <s v="Tennessee"/>
    <s v="Knoxville"/>
    <x v="4"/>
    <n v="30"/>
    <n v="150"/>
    <n v="4500"/>
    <n v="1754.9999999999998"/>
    <n v="0.38999999999999996"/>
    <s v="Outlet"/>
  </r>
  <r>
    <s v="Sports Direct"/>
    <n v="1197831"/>
    <x v="237"/>
    <s v="South"/>
    <s v="Tennessee"/>
    <s v="Knoxville"/>
    <x v="5"/>
    <n v="37"/>
    <n v="306"/>
    <n v="11322"/>
    <n v="6679.9800000000005"/>
    <n v="0.59000000000000008"/>
    <s v="Outlet"/>
  </r>
  <r>
    <s v="Sports Direct"/>
    <n v="1197831"/>
    <x v="238"/>
    <s v="South"/>
    <s v="Tennessee"/>
    <s v="Knoxville"/>
    <x v="0"/>
    <n v="29"/>
    <n v="272"/>
    <n v="7888"/>
    <n v="3943.9999999999995"/>
    <n v="0.49999999999999994"/>
    <s v="Outlet"/>
  </r>
  <r>
    <s v="Sports Direct"/>
    <n v="1197831"/>
    <x v="239"/>
    <s v="South"/>
    <s v="Tennessee"/>
    <s v="Knoxville"/>
    <x v="1"/>
    <n v="30"/>
    <n v="264"/>
    <n v="7920"/>
    <n v="3959.9999999999995"/>
    <n v="0.49999999999999994"/>
    <s v="Outlet"/>
  </r>
  <r>
    <s v="Sports Direct"/>
    <n v="1197831"/>
    <x v="240"/>
    <s v="South"/>
    <s v="Tennessee"/>
    <s v="Knoxville"/>
    <x v="2"/>
    <n v="30"/>
    <n v="322"/>
    <n v="9660"/>
    <n v="4829.9999999999991"/>
    <n v="0.49999999999999994"/>
    <s v="Outlet"/>
  </r>
  <r>
    <s v="Sports Direct"/>
    <n v="1197831"/>
    <x v="241"/>
    <s v="South"/>
    <s v="Tennessee"/>
    <s v="Knoxville"/>
    <x v="3"/>
    <n v="32"/>
    <n v="196"/>
    <n v="6272"/>
    <n v="3825.9200000000005"/>
    <n v="0.6100000000000001"/>
    <s v="Outlet"/>
  </r>
  <r>
    <s v="Sports Direct"/>
    <n v="1197831"/>
    <x v="242"/>
    <s v="South"/>
    <s v="Tennessee"/>
    <s v="Knoxville"/>
    <x v="4"/>
    <n v="33"/>
    <n v="182"/>
    <n v="6006"/>
    <n v="2702.7"/>
    <n v="0.44999999999999996"/>
    <s v="Outlet"/>
  </r>
  <r>
    <s v="Sports Direct"/>
    <n v="1197831"/>
    <x v="243"/>
    <s v="South"/>
    <s v="Tennessee"/>
    <s v="Knoxville"/>
    <x v="5"/>
    <n v="38"/>
    <n v="272"/>
    <n v="10336"/>
    <n v="6408.3200000000015"/>
    <n v="0.62000000000000011"/>
    <s v="Outlet"/>
  </r>
  <r>
    <s v="Sports Direct"/>
    <n v="1197831"/>
    <x v="244"/>
    <s v="South"/>
    <s v="Tennessee"/>
    <s v="Knoxville"/>
    <x v="0"/>
    <n v="29"/>
    <n v="233"/>
    <n v="6757"/>
    <n v="3446.07"/>
    <n v="0.51"/>
    <s v="Outlet"/>
  </r>
  <r>
    <s v="Sports Direct"/>
    <n v="1197831"/>
    <x v="245"/>
    <s v="South"/>
    <s v="Tennessee"/>
    <s v="Knoxville"/>
    <x v="1"/>
    <n v="44"/>
    <n v="271"/>
    <n v="11924"/>
    <n v="6081.24"/>
    <n v="0.51"/>
    <s v="Outlet"/>
  </r>
  <r>
    <s v="Sports Direct"/>
    <n v="1197831"/>
    <x v="246"/>
    <s v="South"/>
    <s v="Tennessee"/>
    <s v="Knoxville"/>
    <x v="2"/>
    <n v="39"/>
    <n v="314"/>
    <n v="12246"/>
    <n v="5755.62"/>
    <n v="0.47"/>
    <s v="Outlet"/>
  </r>
  <r>
    <s v="Sports Direct"/>
    <n v="1197831"/>
    <x v="247"/>
    <s v="South"/>
    <s v="Tennessee"/>
    <s v="Knoxville"/>
    <x v="3"/>
    <n v="32"/>
    <n v="162"/>
    <n v="5184"/>
    <n v="3058.5600000000004"/>
    <n v="0.59000000000000008"/>
    <s v="Outlet"/>
  </r>
  <r>
    <s v="Sports Direct"/>
    <n v="1197831"/>
    <x v="248"/>
    <s v="South"/>
    <s v="Tennessee"/>
    <s v="Knoxville"/>
    <x v="4"/>
    <n v="35"/>
    <n v="143"/>
    <n v="5005"/>
    <n v="2252.25"/>
    <n v="0.44999999999999996"/>
    <s v="Outlet"/>
  </r>
  <r>
    <s v="Sports Direct"/>
    <n v="1197831"/>
    <x v="249"/>
    <s v="South"/>
    <s v="Tennessee"/>
    <s v="Knoxville"/>
    <x v="5"/>
    <n v="40"/>
    <n v="232"/>
    <n v="9280"/>
    <n v="6217.6000000000013"/>
    <n v="0.67000000000000015"/>
    <s v="Outlet"/>
  </r>
  <r>
    <s v="Sports Direct"/>
    <n v="1197831"/>
    <x v="250"/>
    <s v="South"/>
    <s v="Tennessee"/>
    <s v="Knoxville"/>
    <x v="0"/>
    <n v="40"/>
    <n v="209"/>
    <n v="8360"/>
    <n v="4179.9999999999991"/>
    <n v="0.49999999999999994"/>
    <s v="Outlet"/>
  </r>
  <r>
    <s v="Sports Direct"/>
    <n v="1197831"/>
    <x v="251"/>
    <s v="South"/>
    <s v="Tennessee"/>
    <s v="Knoxville"/>
    <x v="1"/>
    <n v="33"/>
    <n v="213"/>
    <n v="7029"/>
    <n v="3303.6299999999997"/>
    <n v="0.47"/>
    <s v="Outlet"/>
  </r>
  <r>
    <s v="Sports Direct"/>
    <n v="1197831"/>
    <x v="252"/>
    <s v="South"/>
    <s v="Tennessee"/>
    <s v="Knoxville"/>
    <x v="2"/>
    <n v="40"/>
    <n v="203"/>
    <n v="8120"/>
    <n v="4141.2"/>
    <n v="0.51"/>
    <s v="Outlet"/>
  </r>
  <r>
    <s v="Sports Direct"/>
    <n v="1197831"/>
    <x v="253"/>
    <s v="South"/>
    <s v="Tennessee"/>
    <s v="Knoxville"/>
    <x v="3"/>
    <n v="40"/>
    <n v="136"/>
    <n v="5440"/>
    <n v="3100.8"/>
    <n v="0.57000000000000006"/>
    <s v="Outlet"/>
  </r>
  <r>
    <s v="Sports Direct"/>
    <n v="1197831"/>
    <x v="254"/>
    <s v="South"/>
    <s v="Tennessee"/>
    <s v="Knoxville"/>
    <x v="4"/>
    <n v="39"/>
    <n v="120"/>
    <n v="4680"/>
    <n v="2012.3999999999996"/>
    <n v="0.42999999999999994"/>
    <s v="Outlet"/>
  </r>
  <r>
    <s v="Sports Direct"/>
    <n v="1197831"/>
    <x v="255"/>
    <s v="South"/>
    <s v="Tennessee"/>
    <s v="Knoxville"/>
    <x v="5"/>
    <n v="30"/>
    <n v="219"/>
    <n v="6570"/>
    <n v="4073.4000000000005"/>
    <n v="0.62000000000000011"/>
    <s v="Outlet"/>
  </r>
  <r>
    <s v="Sports Direct"/>
    <n v="1197831"/>
    <x v="256"/>
    <s v="South"/>
    <s v="Tennessee"/>
    <s v="Knoxville"/>
    <x v="0"/>
    <n v="28"/>
    <n v="201"/>
    <n v="5628"/>
    <n v="2926.56"/>
    <n v="0.52"/>
    <s v="Outlet"/>
  </r>
  <r>
    <s v="Sports Direct"/>
    <n v="1197831"/>
    <x v="257"/>
    <s v="South"/>
    <s v="Tennessee"/>
    <s v="Knoxville"/>
    <x v="1"/>
    <n v="25"/>
    <n v="178"/>
    <n v="4450"/>
    <n v="2136"/>
    <n v="0.48"/>
    <s v="Outlet"/>
  </r>
  <r>
    <s v="Sports Direct"/>
    <n v="1197831"/>
    <x v="258"/>
    <s v="South"/>
    <s v="Tennessee"/>
    <s v="Knoxville"/>
    <x v="2"/>
    <n v="27"/>
    <n v="163"/>
    <n v="4401"/>
    <n v="2112.48"/>
    <n v="0.48"/>
    <s v="Outlet"/>
  </r>
  <r>
    <s v="Sports Direct"/>
    <n v="1197831"/>
    <x v="259"/>
    <s v="South"/>
    <s v="Tennessee"/>
    <s v="Knoxville"/>
    <x v="3"/>
    <n v="30"/>
    <n v="131"/>
    <n v="3930"/>
    <n v="2358.0000000000005"/>
    <n v="0.60000000000000009"/>
    <s v="Outlet"/>
  </r>
  <r>
    <s v="Sports Direct"/>
    <n v="1197831"/>
    <x v="260"/>
    <s v="South"/>
    <s v="Tennessee"/>
    <s v="Knoxville"/>
    <x v="4"/>
    <n v="28"/>
    <n v="109"/>
    <n v="3052"/>
    <n v="1342.8799999999999"/>
    <n v="0.43999999999999995"/>
    <s v="Outlet"/>
  </r>
  <r>
    <s v="Sports Direct"/>
    <n v="1197831"/>
    <x v="261"/>
    <s v="South"/>
    <s v="Tennessee"/>
    <s v="Knoxville"/>
    <x v="5"/>
    <n v="29"/>
    <n v="179"/>
    <n v="5191"/>
    <n v="3477.9700000000007"/>
    <n v="0.67000000000000015"/>
    <s v="Outlet"/>
  </r>
  <r>
    <s v="Sports Direct"/>
    <n v="1197831"/>
    <x v="262"/>
    <s v="South"/>
    <s v="Tennessee"/>
    <s v="Knoxville"/>
    <x v="0"/>
    <n v="24"/>
    <n v="203"/>
    <n v="4872"/>
    <n v="2338.56"/>
    <n v="0.48"/>
    <s v="Outlet"/>
  </r>
  <r>
    <s v="Sports Direct"/>
    <n v="1197831"/>
    <x v="263"/>
    <s v="South"/>
    <s v="Tennessee"/>
    <s v="Knoxville"/>
    <x v="1"/>
    <n v="21"/>
    <n v="223"/>
    <n v="4683"/>
    <n v="2294.6699999999996"/>
    <n v="0.48999999999999994"/>
    <s v="Outlet"/>
  </r>
  <r>
    <s v="Sports Direct"/>
    <n v="1197831"/>
    <x v="264"/>
    <s v="South"/>
    <s v="Tennessee"/>
    <s v="Knoxville"/>
    <x v="2"/>
    <n v="37"/>
    <n v="204"/>
    <n v="7548"/>
    <n v="3547.56"/>
    <n v="0.47"/>
    <s v="Outlet"/>
  </r>
  <r>
    <s v="Sports Direct"/>
    <n v="1197831"/>
    <x v="265"/>
    <s v="South"/>
    <s v="Tennessee"/>
    <s v="Knoxville"/>
    <x v="3"/>
    <n v="38"/>
    <n v="157"/>
    <n v="5966"/>
    <n v="3698.9200000000005"/>
    <n v="0.62000000000000011"/>
    <s v="Outlet"/>
  </r>
  <r>
    <s v="Sports Direct"/>
    <n v="1197831"/>
    <x v="266"/>
    <s v="South"/>
    <s v="Tennessee"/>
    <s v="Knoxville"/>
    <x v="4"/>
    <n v="43"/>
    <n v="140"/>
    <n v="6020"/>
    <n v="2769.2"/>
    <n v="0.45999999999999996"/>
    <s v="Outlet"/>
  </r>
  <r>
    <s v="Sports Direct"/>
    <n v="1197831"/>
    <x v="267"/>
    <s v="South"/>
    <s v="Tennessee"/>
    <s v="Knoxville"/>
    <x v="5"/>
    <n v="43"/>
    <n v="202"/>
    <n v="8686"/>
    <n v="5732.7600000000011"/>
    <n v="0.66000000000000014"/>
    <s v="Outlet"/>
  </r>
  <r>
    <s v="Sports Direct"/>
    <n v="1197831"/>
    <x v="268"/>
    <s v="South"/>
    <s v="Tennessee"/>
    <s v="Knoxville"/>
    <x v="0"/>
    <n v="39"/>
    <n v="248"/>
    <n v="9672"/>
    <n v="4642.5599999999995"/>
    <n v="0.48"/>
    <s v="Outlet"/>
  </r>
  <r>
    <s v="Sports Direct"/>
    <n v="1197831"/>
    <x v="269"/>
    <s v="South"/>
    <s v="Tennessee"/>
    <s v="Knoxville"/>
    <x v="1"/>
    <n v="37"/>
    <n v="264"/>
    <n v="9768"/>
    <n v="4786.32"/>
    <n v="0.48999999999999994"/>
    <s v="Outlet"/>
  </r>
  <r>
    <s v="Sports Direct"/>
    <n v="1197831"/>
    <x v="270"/>
    <s v="South"/>
    <s v="Tennessee"/>
    <s v="Knoxville"/>
    <x v="2"/>
    <n v="44"/>
    <n v="210"/>
    <n v="9240"/>
    <n v="4712.3999999999996"/>
    <n v="0.51"/>
    <s v="Outlet"/>
  </r>
  <r>
    <s v="Sports Direct"/>
    <n v="1197831"/>
    <x v="271"/>
    <s v="South"/>
    <s v="Tennessee"/>
    <s v="Knoxville"/>
    <x v="3"/>
    <n v="44"/>
    <n v="176"/>
    <n v="7744"/>
    <n v="4646.4000000000005"/>
    <n v="0.60000000000000009"/>
    <s v="Outlet"/>
  </r>
  <r>
    <s v="Sports Direct"/>
    <n v="1197831"/>
    <x v="272"/>
    <s v="South"/>
    <s v="Tennessee"/>
    <s v="Knoxville"/>
    <x v="4"/>
    <n v="38"/>
    <n v="160"/>
    <n v="6080"/>
    <n v="2857.6"/>
    <n v="0.47"/>
    <s v="Outlet"/>
  </r>
  <r>
    <s v="Sports Direct"/>
    <n v="1197831"/>
    <x v="273"/>
    <s v="South"/>
    <s v="Tennessee"/>
    <s v="Knoxville"/>
    <x v="5"/>
    <n v="49"/>
    <n v="225"/>
    <n v="11025"/>
    <n v="6945.7500000000009"/>
    <n v="0.63000000000000012"/>
    <s v="Outlet"/>
  </r>
  <r>
    <s v="Foot Locker"/>
    <n v="1185732"/>
    <x v="274"/>
    <s v="South"/>
    <s v="Tennessee"/>
    <s v="Knoxville"/>
    <x v="0"/>
    <n v="27"/>
    <n v="140"/>
    <n v="3780"/>
    <n v="1663.2"/>
    <n v="0.44"/>
    <s v="Outlet"/>
  </r>
  <r>
    <s v="Foot Locker"/>
    <n v="1185732"/>
    <x v="275"/>
    <s v="South"/>
    <s v="Tennessee"/>
    <s v="Knoxville"/>
    <x v="1"/>
    <n v="23"/>
    <n v="70"/>
    <n v="1610"/>
    <n v="660.09999999999991"/>
    <n v="0.41"/>
    <s v="Outlet"/>
  </r>
  <r>
    <s v="Foot Locker"/>
    <n v="1185732"/>
    <x v="276"/>
    <s v="South"/>
    <s v="Tennessee"/>
    <s v="Knoxville"/>
    <x v="2"/>
    <n v="19"/>
    <n v="74"/>
    <n v="1406"/>
    <n v="548.33999999999992"/>
    <n v="0.38999999999999996"/>
    <s v="Outlet"/>
  </r>
  <r>
    <s v="Foot Locker"/>
    <n v="1185732"/>
    <x v="277"/>
    <s v="South"/>
    <s v="Tennessee"/>
    <s v="Knoxville"/>
    <x v="3"/>
    <n v="22"/>
    <n v="23"/>
    <n v="506"/>
    <n v="217.58"/>
    <n v="0.43000000000000005"/>
    <s v="Outlet"/>
  </r>
  <r>
    <s v="Sports Direct"/>
    <n v="1197831"/>
    <x v="350"/>
    <s v="South"/>
    <s v="Alabama"/>
    <s v="Birmingham"/>
    <x v="4"/>
    <n v="31"/>
    <n v="114"/>
    <n v="3534"/>
    <n v="1448.9399999999998"/>
    <n v="0.41"/>
    <s v="Outlet"/>
  </r>
  <r>
    <s v="Sports Direct"/>
    <n v="1197831"/>
    <x v="351"/>
    <s v="South"/>
    <s v="Alabama"/>
    <s v="Birmingham"/>
    <x v="5"/>
    <n v="24"/>
    <n v="152"/>
    <n v="3648"/>
    <n v="2152.3200000000002"/>
    <n v="0.59000000000000008"/>
    <s v="Outlet"/>
  </r>
  <r>
    <s v="Sports Direct"/>
    <n v="1197831"/>
    <x v="352"/>
    <s v="South"/>
    <s v="Alabama"/>
    <s v="Birmingham"/>
    <x v="0"/>
    <n v="16"/>
    <n v="206"/>
    <n v="3296"/>
    <n v="1549.12"/>
    <n v="0.47"/>
    <s v="Outlet"/>
  </r>
  <r>
    <s v="Sports Direct"/>
    <n v="1197831"/>
    <x v="353"/>
    <s v="South"/>
    <s v="Alabama"/>
    <s v="Birmingham"/>
    <x v="1"/>
    <n v="26"/>
    <n v="192"/>
    <n v="4992"/>
    <n v="2096.64"/>
    <n v="0.42"/>
    <s v="Outlet"/>
  </r>
  <r>
    <s v="Sports Direct"/>
    <n v="1197831"/>
    <x v="354"/>
    <s v="South"/>
    <s v="Alabama"/>
    <s v="Birmingham"/>
    <x v="2"/>
    <n v="26"/>
    <n v="136"/>
    <n v="3536"/>
    <n v="1555.84"/>
    <n v="0.43999999999999995"/>
    <s v="Outlet"/>
  </r>
  <r>
    <s v="Sports Direct"/>
    <n v="1197831"/>
    <x v="355"/>
    <s v="South"/>
    <s v="Alabama"/>
    <s v="Birmingham"/>
    <x v="3"/>
    <n v="24"/>
    <n v="113"/>
    <n v="2712"/>
    <n v="1464.48"/>
    <n v="0.54"/>
    <s v="Outlet"/>
  </r>
  <r>
    <s v="Sports Direct"/>
    <n v="1197831"/>
    <x v="356"/>
    <s v="South"/>
    <s v="Alabama"/>
    <s v="Birmingham"/>
    <x v="4"/>
    <n v="29"/>
    <n v="85"/>
    <n v="2465"/>
    <n v="961.34999999999991"/>
    <n v="0.38999999999999996"/>
    <s v="Outlet"/>
  </r>
  <r>
    <s v="Sports Direct"/>
    <n v="1197831"/>
    <x v="357"/>
    <s v="South"/>
    <s v="Alabama"/>
    <s v="Birmingham"/>
    <x v="5"/>
    <n v="27"/>
    <n v="144"/>
    <n v="3888"/>
    <n v="2216.1600000000003"/>
    <n v="0.57000000000000006"/>
    <s v="Outlet"/>
  </r>
  <r>
    <s v="Sports Direct"/>
    <n v="1197831"/>
    <x v="358"/>
    <s v="South"/>
    <s v="Alabama"/>
    <s v="Birmingham"/>
    <x v="0"/>
    <n v="23"/>
    <n v="194"/>
    <n v="4462"/>
    <n v="2186.3799999999997"/>
    <n v="0.48999999999999994"/>
    <s v="Outlet"/>
  </r>
  <r>
    <s v="Sports Direct"/>
    <n v="1197831"/>
    <x v="359"/>
    <s v="South"/>
    <s v="Alabama"/>
    <s v="Birmingham"/>
    <x v="1"/>
    <n v="32"/>
    <n v="194"/>
    <n v="6208"/>
    <n v="2917.7599999999998"/>
    <n v="0.47"/>
    <s v="Outlet"/>
  </r>
  <r>
    <s v="Sports Direct"/>
    <n v="1197831"/>
    <x v="360"/>
    <s v="South"/>
    <s v="Alabama"/>
    <s v="Birmingham"/>
    <x v="2"/>
    <n v="20"/>
    <n v="144"/>
    <n v="2880"/>
    <n v="1468.8"/>
    <n v="0.51"/>
    <s v="Outlet"/>
  </r>
  <r>
    <s v="Sports Direct"/>
    <n v="1197831"/>
    <x v="361"/>
    <s v="South"/>
    <s v="Alabama"/>
    <s v="Birmingham"/>
    <x v="3"/>
    <n v="23"/>
    <n v="116"/>
    <n v="2668"/>
    <n v="1627.4800000000002"/>
    <n v="0.6100000000000001"/>
    <s v="Outlet"/>
  </r>
  <r>
    <s v="Sports Direct"/>
    <n v="1197831"/>
    <x v="362"/>
    <s v="South"/>
    <s v="Alabama"/>
    <s v="Birmingham"/>
    <x v="4"/>
    <n v="28"/>
    <n v="88"/>
    <n v="2464"/>
    <n v="1133.4399999999998"/>
    <n v="0.45999999999999996"/>
    <s v="Outlet"/>
  </r>
  <r>
    <s v="Sports Direct"/>
    <n v="1197831"/>
    <x v="363"/>
    <s v="South"/>
    <s v="Alabama"/>
    <s v="Birmingham"/>
    <x v="5"/>
    <n v="26"/>
    <n v="120"/>
    <n v="3120"/>
    <n v="2059.2000000000003"/>
    <n v="0.66000000000000014"/>
    <s v="Outlet"/>
  </r>
  <r>
    <s v="Sports Direct"/>
    <n v="1197831"/>
    <x v="364"/>
    <s v="South"/>
    <s v="Alabama"/>
    <s v="Birmingham"/>
    <x v="0"/>
    <n v="15"/>
    <n v="215"/>
    <n v="3225"/>
    <n v="1677"/>
    <n v="0.52"/>
    <s v="Outlet"/>
  </r>
  <r>
    <s v="Sports Direct"/>
    <n v="1197831"/>
    <x v="365"/>
    <s v="South"/>
    <s v="Alabama"/>
    <s v="Birmingham"/>
    <x v="1"/>
    <n v="16"/>
    <n v="202"/>
    <n v="3232"/>
    <n v="1519.04"/>
    <n v="0.47"/>
    <s v="Outlet"/>
  </r>
  <r>
    <s v="Sports Direct"/>
    <n v="1197831"/>
    <x v="366"/>
    <s v="South"/>
    <s v="Alabama"/>
    <s v="Birmingham"/>
    <x v="2"/>
    <n v="11"/>
    <n v="152"/>
    <n v="1672"/>
    <n v="785.83999999999992"/>
    <n v="0.47"/>
    <s v="Outlet"/>
  </r>
  <r>
    <s v="Sports Direct"/>
    <n v="1197831"/>
    <x v="367"/>
    <s v="South"/>
    <s v="Alabama"/>
    <s v="Birmingham"/>
    <x v="3"/>
    <n v="15"/>
    <n v="116"/>
    <n v="1740"/>
    <n v="1044.0000000000002"/>
    <n v="0.60000000000000009"/>
    <s v="Outlet"/>
  </r>
  <r>
    <s v="Sports Direct"/>
    <n v="1197831"/>
    <x v="368"/>
    <s v="South"/>
    <s v="Alabama"/>
    <s v="Birmingham"/>
    <x v="4"/>
    <n v="19"/>
    <n v="88"/>
    <n v="1672"/>
    <n v="702.24"/>
    <n v="0.42"/>
    <s v="Outlet"/>
  </r>
  <r>
    <s v="Sports Direct"/>
    <n v="1197831"/>
    <x v="369"/>
    <s v="South"/>
    <s v="Alabama"/>
    <s v="Birmingham"/>
    <x v="5"/>
    <n v="14"/>
    <n v="165"/>
    <n v="2310"/>
    <n v="1547.7000000000003"/>
    <n v="0.67000000000000015"/>
    <s v="Outlet"/>
  </r>
  <r>
    <s v="Sports Direct"/>
    <n v="1197831"/>
    <x v="370"/>
    <s v="South"/>
    <s v="Alabama"/>
    <s v="Birmingham"/>
    <x v="0"/>
    <n v="7"/>
    <n v="224"/>
    <n v="1568"/>
    <n v="736.95999999999992"/>
    <n v="0.47"/>
    <s v="Outlet"/>
  </r>
  <r>
    <s v="Sports Direct"/>
    <n v="1197831"/>
    <x v="371"/>
    <s v="South"/>
    <s v="Alabama"/>
    <s v="Birmingham"/>
    <x v="1"/>
    <n v="16"/>
    <n v="218"/>
    <n v="3488"/>
    <n v="1709.1199999999997"/>
    <n v="0.48999999999999994"/>
    <s v="Outlet"/>
  </r>
  <r>
    <s v="Sports Direct"/>
    <n v="1197831"/>
    <x v="372"/>
    <s v="South"/>
    <s v="Alabama"/>
    <s v="Birmingham"/>
    <x v="2"/>
    <n v="11"/>
    <n v="190"/>
    <n v="2090"/>
    <n v="1086.8"/>
    <n v="0.52"/>
    <s v="Outlet"/>
  </r>
  <r>
    <s v="Sports Direct"/>
    <n v="1197831"/>
    <x v="373"/>
    <s v="South"/>
    <s v="Alabama"/>
    <s v="Birmingham"/>
    <x v="3"/>
    <n v="26"/>
    <n v="165"/>
    <n v="4290"/>
    <n v="2616.9000000000005"/>
    <n v="0.6100000000000001"/>
    <s v="Outlet"/>
  </r>
  <r>
    <s v="Sports Direct"/>
    <n v="1197831"/>
    <x v="374"/>
    <s v="South"/>
    <s v="Alabama"/>
    <s v="Birmingham"/>
    <x v="4"/>
    <n v="39"/>
    <n v="132"/>
    <n v="5148"/>
    <n v="2162.16"/>
    <n v="0.42"/>
    <s v="Outlet"/>
  </r>
  <r>
    <s v="Sports Direct"/>
    <n v="1197831"/>
    <x v="375"/>
    <s v="South"/>
    <s v="Alabama"/>
    <s v="Birmingham"/>
    <x v="5"/>
    <n v="36"/>
    <n v="263"/>
    <n v="9468"/>
    <n v="6248.880000000001"/>
    <n v="0.66000000000000014"/>
    <s v="Outlet"/>
  </r>
  <r>
    <s v="Sports Direct"/>
    <n v="1197831"/>
    <x v="376"/>
    <s v="South"/>
    <s v="Alabama"/>
    <s v="Birmingham"/>
    <x v="0"/>
    <n v="30"/>
    <n v="225"/>
    <n v="6750"/>
    <n v="3240"/>
    <n v="0.48"/>
    <s v="Outlet"/>
  </r>
  <r>
    <s v="Sports Direct"/>
    <n v="1197831"/>
    <x v="377"/>
    <s v="South"/>
    <s v="Alabama"/>
    <s v="Birmingham"/>
    <x v="1"/>
    <n v="35"/>
    <n v="233"/>
    <n v="8155"/>
    <n v="3832.85"/>
    <n v="0.47"/>
    <s v="Outlet"/>
  </r>
  <r>
    <s v="Sports Direct"/>
    <n v="1197831"/>
    <x v="378"/>
    <s v="South"/>
    <s v="Alabama"/>
    <s v="Birmingham"/>
    <x v="2"/>
    <n v="35"/>
    <n v="228"/>
    <n v="7980"/>
    <n v="4069.8"/>
    <n v="0.51"/>
    <s v="Outlet"/>
  </r>
  <r>
    <s v="Sports Direct"/>
    <n v="1197831"/>
    <x v="379"/>
    <s v="South"/>
    <s v="Alabama"/>
    <s v="Birmingham"/>
    <x v="3"/>
    <n v="31"/>
    <n v="210"/>
    <n v="6510"/>
    <n v="3906.0000000000005"/>
    <n v="0.60000000000000009"/>
    <s v="Outlet"/>
  </r>
  <r>
    <s v="Sports Direct"/>
    <n v="1197831"/>
    <x v="380"/>
    <s v="South"/>
    <s v="Alabama"/>
    <s v="Birmingham"/>
    <x v="4"/>
    <n v="38"/>
    <n v="165"/>
    <n v="6270"/>
    <n v="2946.8999999999996"/>
    <n v="0.47"/>
    <s v="Outlet"/>
  </r>
  <r>
    <s v="Sports Direct"/>
    <n v="1197831"/>
    <x v="381"/>
    <s v="South"/>
    <s v="Alabama"/>
    <s v="Birmingham"/>
    <x v="5"/>
    <n v="36"/>
    <n v="280"/>
    <n v="10080"/>
    <n v="6451.2000000000016"/>
    <n v="0.64000000000000012"/>
    <s v="Outlet"/>
  </r>
  <r>
    <s v="Sports Direct"/>
    <n v="1197831"/>
    <x v="382"/>
    <s v="South"/>
    <s v="Alabama"/>
    <s v="Birmingham"/>
    <x v="0"/>
    <n v="31"/>
    <n v="256"/>
    <n v="7936"/>
    <n v="4206.079999999999"/>
    <n v="0.52999999999999992"/>
    <s v="Outlet"/>
  </r>
  <r>
    <s v="Sports Direct"/>
    <n v="1197831"/>
    <x v="383"/>
    <s v="South"/>
    <s v="Alabama"/>
    <s v="Birmingham"/>
    <x v="1"/>
    <n v="37"/>
    <n v="264"/>
    <n v="9768"/>
    <n v="5372.4"/>
    <n v="0.54999999999999993"/>
    <s v="Outlet"/>
  </r>
  <r>
    <s v="Sports Direct"/>
    <n v="1197831"/>
    <x v="384"/>
    <s v="South"/>
    <s v="Alabama"/>
    <s v="Birmingham"/>
    <x v="2"/>
    <n v="31"/>
    <n v="322"/>
    <n v="9982"/>
    <n v="5589.9199999999992"/>
    <n v="0.55999999999999994"/>
    <s v="Outlet"/>
  </r>
  <r>
    <s v="Sports Direct"/>
    <n v="1197831"/>
    <x v="385"/>
    <s v="South"/>
    <s v="Alabama"/>
    <s v="Birmingham"/>
    <x v="3"/>
    <n v="36"/>
    <n v="196"/>
    <n v="7056"/>
    <n v="4727.5200000000013"/>
    <n v="0.67000000000000015"/>
    <s v="Outlet"/>
  </r>
  <r>
    <s v="Sports Direct"/>
    <n v="1197831"/>
    <x v="386"/>
    <s v="South"/>
    <s v="Alabama"/>
    <s v="Birmingham"/>
    <x v="4"/>
    <n v="35"/>
    <n v="179"/>
    <n v="6265"/>
    <n v="3257.8"/>
    <n v="0.52"/>
    <s v="Outlet"/>
  </r>
  <r>
    <s v="Sports Direct"/>
    <n v="1197831"/>
    <x v="387"/>
    <s v="South"/>
    <s v="Alabama"/>
    <s v="Birmingham"/>
    <x v="5"/>
    <n v="47"/>
    <n v="280"/>
    <n v="13160"/>
    <n v="9212.0000000000018"/>
    <n v="0.70000000000000018"/>
    <s v="Outlet"/>
  </r>
  <r>
    <s v="Sports Direct"/>
    <n v="1197831"/>
    <x v="388"/>
    <s v="South"/>
    <s v="Alabama"/>
    <s v="Birmingham"/>
    <x v="0"/>
    <n v="27"/>
    <n v="233"/>
    <n v="6291"/>
    <n v="3460.0499999999997"/>
    <n v="0.54999999999999993"/>
    <s v="Outlet"/>
  </r>
  <r>
    <s v="Sports Direct"/>
    <n v="1197831"/>
    <x v="389"/>
    <s v="South"/>
    <s v="Alabama"/>
    <s v="Birmingham"/>
    <x v="1"/>
    <n v="39"/>
    <n v="233"/>
    <n v="9087"/>
    <n v="4906.9799999999996"/>
    <n v="0.53999999999999992"/>
    <s v="Outlet"/>
  </r>
  <r>
    <s v="Sports Direct"/>
    <n v="1197831"/>
    <x v="390"/>
    <s v="South"/>
    <s v="Alabama"/>
    <s v="Birmingham"/>
    <x v="2"/>
    <n v="36"/>
    <n v="278"/>
    <n v="10008"/>
    <n v="5304.2399999999989"/>
    <n v="0.52999999999999992"/>
    <s v="Outlet"/>
  </r>
  <r>
    <s v="Sports Direct"/>
    <n v="1197831"/>
    <x v="391"/>
    <s v="South"/>
    <s v="Alabama"/>
    <s v="Birmingham"/>
    <x v="3"/>
    <n v="37"/>
    <n v="140"/>
    <n v="5180"/>
    <n v="3315.2000000000007"/>
    <n v="0.64000000000000012"/>
    <s v="Outlet"/>
  </r>
  <r>
    <s v="Sports Direct"/>
    <n v="1197831"/>
    <x v="392"/>
    <s v="South"/>
    <s v="Alabama"/>
    <s v="Birmingham"/>
    <x v="4"/>
    <n v="42"/>
    <n v="140"/>
    <n v="5880"/>
    <n v="2939.9999999999995"/>
    <n v="0.49999999999999994"/>
    <s v="Outlet"/>
  </r>
  <r>
    <s v="Sports Direct"/>
    <n v="1197831"/>
    <x v="393"/>
    <s v="South"/>
    <s v="Alabama"/>
    <s v="Birmingham"/>
    <x v="5"/>
    <n v="39"/>
    <n v="203"/>
    <n v="7917"/>
    <n v="5621.0700000000015"/>
    <n v="0.71000000000000019"/>
    <s v="Outlet"/>
  </r>
  <r>
    <s v="Sports Direct"/>
    <n v="1197831"/>
    <x v="394"/>
    <s v="South"/>
    <s v="Alabama"/>
    <s v="Birmingham"/>
    <x v="0"/>
    <n v="38"/>
    <n v="206"/>
    <n v="7828"/>
    <n v="4305.3999999999996"/>
    <n v="0.54999999999999993"/>
    <s v="Outlet"/>
  </r>
  <r>
    <s v="Sports Direct"/>
    <n v="1197831"/>
    <x v="395"/>
    <s v="South"/>
    <s v="Alabama"/>
    <s v="Birmingham"/>
    <x v="1"/>
    <n v="36"/>
    <n v="173"/>
    <n v="6228"/>
    <n v="3425.3999999999996"/>
    <n v="0.54999999999999993"/>
    <s v="Outlet"/>
  </r>
  <r>
    <s v="Sports Direct"/>
    <n v="1197831"/>
    <x v="396"/>
    <s v="South"/>
    <s v="Alabama"/>
    <s v="Birmingham"/>
    <x v="2"/>
    <n v="47"/>
    <n v="213"/>
    <n v="10011"/>
    <n v="5606.16"/>
    <n v="0.55999999999999994"/>
    <s v="Outlet"/>
  </r>
  <r>
    <s v="Sports Direct"/>
    <n v="1197831"/>
    <x v="397"/>
    <s v="South"/>
    <s v="Alabama"/>
    <s v="Birmingham"/>
    <x v="3"/>
    <n v="44"/>
    <n v="105"/>
    <n v="4620"/>
    <n v="3049.2000000000007"/>
    <n v="0.66000000000000014"/>
    <s v="Outlet"/>
  </r>
  <r>
    <s v="Sports Direct"/>
    <n v="1197831"/>
    <x v="398"/>
    <s v="South"/>
    <s v="Alabama"/>
    <s v="Birmingham"/>
    <x v="4"/>
    <n v="35"/>
    <n v="116"/>
    <n v="4060"/>
    <n v="1948.8"/>
    <n v="0.48"/>
    <s v="Outlet"/>
  </r>
  <r>
    <s v="Sports Direct"/>
    <n v="1197831"/>
    <x v="399"/>
    <s v="South"/>
    <s v="Alabama"/>
    <s v="Birmingham"/>
    <x v="5"/>
    <n v="26"/>
    <n v="190"/>
    <n v="4940"/>
    <n v="3556.8000000000011"/>
    <n v="0.7200000000000002"/>
    <s v="Outlet"/>
  </r>
  <r>
    <s v="Sports Direct"/>
    <n v="1197831"/>
    <x v="400"/>
    <s v="South"/>
    <s v="Alabama"/>
    <s v="Birmingham"/>
    <x v="0"/>
    <n v="20"/>
    <n v="184"/>
    <n v="3680"/>
    <n v="1913.5999999999997"/>
    <n v="0.51999999999999991"/>
    <s v="Outlet"/>
  </r>
  <r>
    <s v="Sports Direct"/>
    <n v="1197831"/>
    <x v="401"/>
    <s v="South"/>
    <s v="Alabama"/>
    <s v="Birmingham"/>
    <x v="1"/>
    <n v="23"/>
    <n v="173"/>
    <n v="3979"/>
    <n v="2188.4499999999998"/>
    <n v="0.54999999999999993"/>
    <s v="Outlet"/>
  </r>
  <r>
    <s v="Sports Direct"/>
    <n v="1197831"/>
    <x v="402"/>
    <s v="South"/>
    <s v="Alabama"/>
    <s v="Birmingham"/>
    <x v="2"/>
    <n v="24"/>
    <n v="166"/>
    <n v="3984"/>
    <n v="2151.3599999999997"/>
    <n v="0.53999999999999992"/>
    <s v="Outlet"/>
  </r>
  <r>
    <s v="Sports Direct"/>
    <n v="1197831"/>
    <x v="403"/>
    <s v="South"/>
    <s v="Alabama"/>
    <s v="Birmingham"/>
    <x v="3"/>
    <n v="26"/>
    <n v="98"/>
    <n v="2548"/>
    <n v="1707.1600000000003"/>
    <n v="0.67000000000000015"/>
    <s v="Outlet"/>
  </r>
  <r>
    <s v="Sports Direct"/>
    <n v="1197831"/>
    <x v="404"/>
    <s v="South"/>
    <s v="Alabama"/>
    <s v="Birmingham"/>
    <x v="4"/>
    <n v="22"/>
    <n v="105"/>
    <n v="2310"/>
    <n v="1131.8999999999999"/>
    <n v="0.48999999999999994"/>
    <s v="Outlet"/>
  </r>
  <r>
    <s v="Sports Direct"/>
    <n v="1197831"/>
    <x v="405"/>
    <s v="South"/>
    <s v="Alabama"/>
    <s v="Birmingham"/>
    <x v="5"/>
    <n v="26"/>
    <n v="147"/>
    <n v="3822"/>
    <n v="2751.8400000000006"/>
    <n v="0.7200000000000002"/>
    <s v="Outlet"/>
  </r>
  <r>
    <s v="Sports Direct"/>
    <n v="1197831"/>
    <x v="406"/>
    <s v="South"/>
    <s v="Alabama"/>
    <s v="Birmingham"/>
    <x v="0"/>
    <n v="14"/>
    <n v="188"/>
    <n v="2632"/>
    <n v="1500.2399999999998"/>
    <n v="0.56999999999999995"/>
    <s v="Outlet"/>
  </r>
  <r>
    <s v="Sports Direct"/>
    <n v="1197831"/>
    <x v="407"/>
    <s v="South"/>
    <s v="Alabama"/>
    <s v="Birmingham"/>
    <x v="1"/>
    <n v="14"/>
    <n v="200"/>
    <n v="2800"/>
    <n v="1455.9999999999998"/>
    <n v="0.51999999999999991"/>
    <s v="Outlet"/>
  </r>
  <r>
    <s v="Sports Direct"/>
    <n v="1197831"/>
    <x v="408"/>
    <s v="South"/>
    <s v="Alabama"/>
    <s v="Birmingham"/>
    <x v="2"/>
    <n v="33"/>
    <n v="196"/>
    <n v="6468"/>
    <n v="3557.3999999999996"/>
    <n v="0.54999999999999993"/>
    <s v="Outlet"/>
  </r>
  <r>
    <s v="Sports Direct"/>
    <n v="1197831"/>
    <x v="409"/>
    <s v="South"/>
    <s v="Alabama"/>
    <s v="Birmingham"/>
    <x v="3"/>
    <n v="36"/>
    <n v="135"/>
    <n v="4860"/>
    <n v="3256.2000000000007"/>
    <n v="0.67000000000000015"/>
    <s v="Outlet"/>
  </r>
  <r>
    <s v="Sports Direct"/>
    <n v="1197831"/>
    <x v="410"/>
    <s v="South"/>
    <s v="Alabama"/>
    <s v="Birmingham"/>
    <x v="4"/>
    <n v="37"/>
    <n v="149"/>
    <n v="5513"/>
    <n v="2646.24"/>
    <n v="0.48"/>
    <s v="Outlet"/>
  </r>
  <r>
    <s v="Sports Direct"/>
    <n v="1197831"/>
    <x v="411"/>
    <s v="South"/>
    <s v="Alabama"/>
    <s v="Birmingham"/>
    <x v="5"/>
    <n v="45"/>
    <n v="188"/>
    <n v="8460"/>
    <n v="5837.4000000000015"/>
    <n v="0.69000000000000017"/>
    <s v="Outlet"/>
  </r>
  <r>
    <s v="Sports Direct"/>
    <n v="1197831"/>
    <x v="412"/>
    <s v="South"/>
    <s v="Alabama"/>
    <s v="Birmingham"/>
    <x v="0"/>
    <n v="46"/>
    <n v="240"/>
    <n v="11040"/>
    <n v="6182.4"/>
    <n v="0.55999999999999994"/>
    <s v="Outlet"/>
  </r>
  <r>
    <s v="Sports Direct"/>
    <n v="1197831"/>
    <x v="413"/>
    <s v="South"/>
    <s v="Alabama"/>
    <s v="Birmingham"/>
    <x v="1"/>
    <n v="40"/>
    <n v="248"/>
    <n v="9920"/>
    <n v="5257.5999999999995"/>
    <n v="0.52999999999999992"/>
    <s v="Outlet"/>
  </r>
  <r>
    <s v="Sports Direct"/>
    <n v="1197831"/>
    <x v="414"/>
    <s v="South"/>
    <s v="Alabama"/>
    <s v="Birmingham"/>
    <x v="2"/>
    <n v="47"/>
    <n v="217"/>
    <n v="10199"/>
    <n v="5507.4599999999991"/>
    <n v="0.53999999999999992"/>
    <s v="Outlet"/>
  </r>
  <r>
    <s v="Sports Direct"/>
    <n v="1197831"/>
    <x v="415"/>
    <s v="South"/>
    <s v="Alabama"/>
    <s v="Birmingham"/>
    <x v="3"/>
    <n v="52"/>
    <n v="193"/>
    <n v="10036"/>
    <n v="6322.6800000000012"/>
    <n v="0.63000000000000012"/>
    <s v="Outlet"/>
  </r>
  <r>
    <s v="Sports Direct"/>
    <n v="1197831"/>
    <x v="416"/>
    <s v="South"/>
    <s v="Alabama"/>
    <s v="Birmingham"/>
    <x v="4"/>
    <n v="40"/>
    <n v="155"/>
    <n v="6200"/>
    <n v="2914"/>
    <n v="0.47"/>
    <s v="Outlet"/>
  </r>
  <r>
    <s v="Sports Direct"/>
    <n v="1197831"/>
    <x v="417"/>
    <s v="South"/>
    <s v="Alabama"/>
    <s v="Birmingham"/>
    <x v="5"/>
    <n v="56"/>
    <n v="225"/>
    <n v="12600"/>
    <n v="9072.0000000000018"/>
    <n v="0.7200000000000002"/>
    <s v="Outlet"/>
  </r>
  <r>
    <s v="Amazon"/>
    <n v="1185732"/>
    <x v="418"/>
    <s v="South"/>
    <s v="Alabama"/>
    <s v="Birmingham"/>
    <x v="0"/>
    <n v="27"/>
    <n v="140"/>
    <n v="3780"/>
    <n v="1474.1999999999998"/>
    <n v="0.38999999999999996"/>
    <s v="Outlet"/>
  </r>
  <r>
    <s v="Amazon"/>
    <n v="1185732"/>
    <x v="419"/>
    <s v="South"/>
    <s v="Alabama"/>
    <s v="Birmingham"/>
    <x v="1"/>
    <n v="30"/>
    <n v="88"/>
    <n v="2640"/>
    <n v="1082.3999999999999"/>
    <n v="0.41"/>
    <s v="Outlet"/>
  </r>
  <r>
    <s v="Amazon"/>
    <n v="1185732"/>
    <x v="420"/>
    <s v="South"/>
    <s v="Alabama"/>
    <s v="Birmingham"/>
    <x v="2"/>
    <n v="23"/>
    <n v="83"/>
    <n v="1909"/>
    <n v="801.78"/>
    <n v="0.42"/>
    <s v="Outlet"/>
  </r>
  <r>
    <s v="Amazon"/>
    <n v="1185732"/>
    <x v="421"/>
    <s v="South"/>
    <s v="Alabama"/>
    <s v="Birmingham"/>
    <x v="3"/>
    <n v="25"/>
    <n v="30"/>
    <n v="750"/>
    <n v="247.49999999999997"/>
    <n v="0.32999999999999996"/>
    <s v="Outlet"/>
  </r>
  <r>
    <s v="Sports Direct"/>
    <n v="1128299"/>
    <x v="212"/>
    <s v="Southeast"/>
    <s v="Florida"/>
    <s v="Orlando"/>
    <x v="3"/>
    <n v="36"/>
    <n v="94"/>
    <n v="3384"/>
    <n v="1252.08"/>
    <n v="0.37"/>
    <s v="Outlet"/>
  </r>
  <r>
    <s v="Sports Direct"/>
    <n v="1128299"/>
    <x v="212"/>
    <s v="Southeast"/>
    <s v="Florida"/>
    <s v="Orlando"/>
    <x v="4"/>
    <n v="44"/>
    <n v="62"/>
    <n v="2728"/>
    <n v="654.72"/>
    <n v="0.24000000000000002"/>
    <s v="Outlet"/>
  </r>
  <r>
    <s v="Sports Direct"/>
    <n v="1128299"/>
    <x v="212"/>
    <s v="Southeast"/>
    <s v="Florida"/>
    <s v="Orlando"/>
    <x v="5"/>
    <n v="33"/>
    <n v="124"/>
    <n v="4092"/>
    <n v="2086.92"/>
    <n v="0.51"/>
    <s v="Outlet"/>
  </r>
  <r>
    <s v="Sports Direct"/>
    <n v="1128299"/>
    <x v="221"/>
    <s v="Southeast"/>
    <s v="Florida"/>
    <s v="Orlando"/>
    <x v="0"/>
    <n v="35"/>
    <n v="171"/>
    <n v="5985"/>
    <n v="2034.8999999999999"/>
    <n v="0.33999999999999997"/>
    <s v="Outlet"/>
  </r>
  <r>
    <s v="Sports Direct"/>
    <n v="1128299"/>
    <x v="221"/>
    <s v="Southeast"/>
    <s v="Florida"/>
    <s v="Orlando"/>
    <x v="1"/>
    <n v="44"/>
    <n v="124"/>
    <n v="5456"/>
    <n v="1691.36"/>
    <n v="0.31"/>
    <s v="Outlet"/>
  </r>
  <r>
    <s v="Sports Direct"/>
    <n v="1128299"/>
    <x v="221"/>
    <s v="Southeast"/>
    <s v="Florida"/>
    <s v="Orlando"/>
    <x v="2"/>
    <n v="47"/>
    <n v="149"/>
    <n v="7003"/>
    <n v="2240.96"/>
    <n v="0.32"/>
    <s v="Outlet"/>
  </r>
  <r>
    <s v="Sports Direct"/>
    <n v="1128299"/>
    <x v="221"/>
    <s v="Southeast"/>
    <s v="Florida"/>
    <s v="Orlando"/>
    <x v="3"/>
    <n v="42"/>
    <n v="114"/>
    <n v="4788"/>
    <n v="1675.8"/>
    <n v="0.35"/>
    <s v="Outlet"/>
  </r>
  <r>
    <s v="Sports Direct"/>
    <n v="1128299"/>
    <x v="221"/>
    <s v="Southeast"/>
    <s v="Florida"/>
    <s v="Orlando"/>
    <x v="4"/>
    <n v="44"/>
    <n v="60"/>
    <n v="2640"/>
    <n v="686.4"/>
    <n v="0.26"/>
    <s v="Outlet"/>
  </r>
  <r>
    <s v="Sports Direct"/>
    <n v="1128299"/>
    <x v="221"/>
    <s v="Southeast"/>
    <s v="Florida"/>
    <s v="Orlando"/>
    <x v="5"/>
    <n v="48"/>
    <n v="131"/>
    <n v="6288"/>
    <n v="2955.36"/>
    <n v="0.47000000000000003"/>
    <s v="Outlet"/>
  </r>
  <r>
    <s v="Walmart"/>
    <n v="1128299"/>
    <x v="240"/>
    <s v="Southeast"/>
    <s v="Florida"/>
    <s v="Orlando"/>
    <x v="0"/>
    <n v="47"/>
    <n v="171"/>
    <n v="8037"/>
    <n v="2893.3199999999997"/>
    <n v="0.36"/>
    <s v="Outlet"/>
  </r>
  <r>
    <s v="Walmart"/>
    <n v="1128299"/>
    <x v="240"/>
    <s v="Southeast"/>
    <s v="Florida"/>
    <s v="Orlando"/>
    <x v="1"/>
    <n v="51"/>
    <n v="105"/>
    <n v="5355"/>
    <n v="1445.8500000000001"/>
    <n v="0.27"/>
    <s v="Outlet"/>
  </r>
  <r>
    <s v="Walmart"/>
    <n v="1128299"/>
    <x v="240"/>
    <s v="Southeast"/>
    <s v="Florida"/>
    <s v="Orlando"/>
    <x v="2"/>
    <n v="49"/>
    <n v="132"/>
    <n v="6468"/>
    <n v="2199.12"/>
    <n v="0.33999999999999997"/>
    <s v="Outlet"/>
  </r>
  <r>
    <s v="Walmart"/>
    <n v="1128299"/>
    <x v="240"/>
    <s v="Southeast"/>
    <s v="Florida"/>
    <s v="Orlando"/>
    <x v="3"/>
    <n v="41"/>
    <n v="90"/>
    <n v="3690"/>
    <n v="1291.5"/>
    <n v="0.35"/>
    <s v="Outlet"/>
  </r>
  <r>
    <s v="Walmart"/>
    <n v="1128299"/>
    <x v="240"/>
    <s v="Southeast"/>
    <s v="Florida"/>
    <s v="Orlando"/>
    <x v="4"/>
    <n v="47"/>
    <n v="60"/>
    <n v="2820"/>
    <n v="620.4"/>
    <n v="0.22"/>
    <s v="Outlet"/>
  </r>
  <r>
    <s v="Walmart"/>
    <n v="1128299"/>
    <x v="240"/>
    <s v="Southeast"/>
    <s v="Florida"/>
    <s v="Orlando"/>
    <x v="5"/>
    <n v="57"/>
    <n v="113"/>
    <n v="6441"/>
    <n v="3220.5"/>
    <n v="0.5"/>
    <s v="Outlet"/>
  </r>
  <r>
    <s v="Walmart"/>
    <n v="1128299"/>
    <x v="271"/>
    <s v="Southeast"/>
    <s v="Florida"/>
    <s v="Orlando"/>
    <x v="0"/>
    <n v="44"/>
    <n v="201"/>
    <n v="8844"/>
    <n v="2918.5199999999995"/>
    <n v="0.32999999999999996"/>
    <s v="Outlet"/>
  </r>
  <r>
    <s v="Walmart"/>
    <n v="1128299"/>
    <x v="271"/>
    <s v="Southeast"/>
    <s v="Florida"/>
    <s v="Orlando"/>
    <x v="1"/>
    <n v="46"/>
    <n v="132"/>
    <n v="6072"/>
    <n v="1700.16"/>
    <n v="0.28000000000000003"/>
    <s v="Outlet"/>
  </r>
  <r>
    <s v="Walmart"/>
    <n v="1128299"/>
    <x v="271"/>
    <s v="Southeast"/>
    <s v="Florida"/>
    <s v="Orlando"/>
    <x v="2"/>
    <n v="46"/>
    <n v="132"/>
    <n v="6072"/>
    <n v="2185.92"/>
    <n v="0.36"/>
    <s v="Outlet"/>
  </r>
  <r>
    <s v="Walmart"/>
    <n v="1128299"/>
    <x v="271"/>
    <s v="Southeast"/>
    <s v="Florida"/>
    <s v="Orlando"/>
    <x v="3"/>
    <n v="39"/>
    <n v="107"/>
    <n v="4173"/>
    <n v="1418.82"/>
    <n v="0.33999999999999997"/>
    <s v="Outlet"/>
  </r>
  <r>
    <s v="Walmart"/>
    <n v="1128299"/>
    <x v="271"/>
    <s v="Southeast"/>
    <s v="Florida"/>
    <s v="Orlando"/>
    <x v="4"/>
    <n v="42"/>
    <n v="68"/>
    <n v="2856"/>
    <n v="714"/>
    <n v="0.25"/>
    <s v="Outlet"/>
  </r>
  <r>
    <s v="Walmart"/>
    <n v="1128299"/>
    <x v="271"/>
    <s v="Southeast"/>
    <s v="Florida"/>
    <s v="Orlando"/>
    <x v="5"/>
    <n v="48"/>
    <n v="173"/>
    <n v="8304"/>
    <n v="3902.88"/>
    <n v="0.47000000000000003"/>
    <s v="Outlet"/>
  </r>
  <r>
    <s v="Walmart"/>
    <n v="1128299"/>
    <x v="301"/>
    <s v="Southeast"/>
    <s v="Florida"/>
    <s v="Orlando"/>
    <x v="0"/>
    <n v="50"/>
    <n v="272"/>
    <n v="13600"/>
    <n v="4352"/>
    <n v="0.32"/>
    <s v="Outlet"/>
  </r>
  <r>
    <s v="Walmart"/>
    <n v="1128299"/>
    <x v="301"/>
    <s v="Southeast"/>
    <s v="Florida"/>
    <s v="Orlando"/>
    <x v="1"/>
    <n v="53"/>
    <n v="224"/>
    <n v="11872"/>
    <n v="3442.8799999999997"/>
    <n v="0.28999999999999998"/>
    <s v="Outlet"/>
  </r>
  <r>
    <s v="Walmart"/>
    <n v="1128299"/>
    <x v="301"/>
    <s v="Southeast"/>
    <s v="Florida"/>
    <s v="Orlando"/>
    <x v="2"/>
    <n v="60"/>
    <n v="238"/>
    <n v="14280"/>
    <n v="4712.3999999999996"/>
    <n v="0.32999999999999996"/>
    <s v="Outlet"/>
  </r>
  <r>
    <s v="Walmart"/>
    <n v="1128299"/>
    <x v="301"/>
    <s v="Southeast"/>
    <s v="Florida"/>
    <s v="Orlando"/>
    <x v="3"/>
    <n v="66"/>
    <n v="196"/>
    <n v="12936"/>
    <n v="4786.32"/>
    <n v="0.37"/>
    <s v="Outlet"/>
  </r>
  <r>
    <s v="Walmart"/>
    <n v="1128299"/>
    <x v="301"/>
    <s v="Southeast"/>
    <s v="Florida"/>
    <s v="Orlando"/>
    <x v="4"/>
    <n v="71"/>
    <n v="153"/>
    <n v="10863"/>
    <n v="2389.86"/>
    <n v="0.22"/>
    <s v="Outlet"/>
  </r>
  <r>
    <s v="Walmart"/>
    <n v="1128299"/>
    <x v="301"/>
    <s v="Southeast"/>
    <s v="Florida"/>
    <s v="Orlando"/>
    <x v="5"/>
    <n v="74"/>
    <n v="248"/>
    <n v="18352"/>
    <n v="8625.44"/>
    <n v="0.47000000000000003"/>
    <s v="Outlet"/>
  </r>
  <r>
    <s v="Walmart"/>
    <n v="1128299"/>
    <x v="330"/>
    <s v="Southeast"/>
    <s v="Florida"/>
    <s v="Orlando"/>
    <x v="0"/>
    <n v="68"/>
    <n v="297"/>
    <n v="20196"/>
    <n v="7472.5199999999995"/>
    <n v="0.37"/>
    <s v="Outlet"/>
  </r>
  <r>
    <s v="Walmart"/>
    <n v="1128299"/>
    <x v="330"/>
    <s v="Southeast"/>
    <s v="Florida"/>
    <s v="Orlando"/>
    <x v="1"/>
    <n v="74"/>
    <n v="263"/>
    <n v="19462"/>
    <n v="5449.3600000000006"/>
    <n v="0.28000000000000003"/>
    <s v="Outlet"/>
  </r>
  <r>
    <s v="Walmart"/>
    <n v="1128299"/>
    <x v="330"/>
    <s v="Southeast"/>
    <s v="Florida"/>
    <s v="Orlando"/>
    <x v="2"/>
    <n v="72"/>
    <n v="238"/>
    <n v="17136"/>
    <n v="5826.24"/>
    <n v="0.33999999999999997"/>
    <s v="Outlet"/>
  </r>
  <r>
    <s v="Walmart"/>
    <n v="1128299"/>
    <x v="330"/>
    <s v="Southeast"/>
    <s v="Florida"/>
    <s v="Orlando"/>
    <x v="3"/>
    <n v="59"/>
    <n v="186"/>
    <n v="10974"/>
    <n v="3621.4199999999996"/>
    <n v="0.32999999999999996"/>
    <s v="Outlet"/>
  </r>
  <r>
    <s v="Walmart"/>
    <n v="1128299"/>
    <x v="330"/>
    <s v="Southeast"/>
    <s v="Florida"/>
    <s v="Orlando"/>
    <x v="4"/>
    <n v="68"/>
    <n v="208"/>
    <n v="14144"/>
    <n v="3111.68"/>
    <n v="0.22"/>
    <s v="Outlet"/>
  </r>
  <r>
    <s v="Walmart"/>
    <n v="1128299"/>
    <x v="330"/>
    <s v="Southeast"/>
    <s v="Florida"/>
    <s v="Orlando"/>
    <x v="5"/>
    <n v="75"/>
    <n v="195"/>
    <n v="14625"/>
    <n v="6873.75"/>
    <n v="0.47000000000000003"/>
    <s v="Outlet"/>
  </r>
  <r>
    <s v="Walmart"/>
    <n v="1128299"/>
    <x v="362"/>
    <s v="Southeast"/>
    <s v="Florida"/>
    <s v="Orlando"/>
    <x v="0"/>
    <n v="68"/>
    <n v="255"/>
    <n v="17340"/>
    <n v="6242.4"/>
    <n v="0.36"/>
    <s v="Outlet"/>
  </r>
  <r>
    <s v="Walmart"/>
    <n v="1128299"/>
    <x v="362"/>
    <s v="Southeast"/>
    <s v="Florida"/>
    <s v="Orlando"/>
    <x v="1"/>
    <n v="60"/>
    <n v="272"/>
    <n v="16320"/>
    <n v="4406.4000000000005"/>
    <n v="0.27"/>
    <s v="Outlet"/>
  </r>
  <r>
    <s v="Walmart"/>
    <n v="1128299"/>
    <x v="362"/>
    <s v="Southeast"/>
    <s v="Florida"/>
    <s v="Orlando"/>
    <x v="2"/>
    <n v="62"/>
    <n v="231"/>
    <n v="14322"/>
    <n v="4726.2599999999993"/>
    <n v="0.32999999999999996"/>
    <s v="Outlet"/>
  </r>
  <r>
    <s v="Walmart"/>
    <n v="1128299"/>
    <x v="362"/>
    <s v="Southeast"/>
    <s v="Florida"/>
    <s v="Orlando"/>
    <x v="3"/>
    <n v="64"/>
    <n v="147"/>
    <n v="9408"/>
    <n v="3104.6399999999994"/>
    <n v="0.32999999999999996"/>
    <s v="Outlet"/>
  </r>
  <r>
    <s v="Walmart"/>
    <n v="1128299"/>
    <x v="362"/>
    <s v="Southeast"/>
    <s v="Florida"/>
    <s v="Orlando"/>
    <x v="4"/>
    <n v="63"/>
    <n v="166"/>
    <n v="10458"/>
    <n v="2509.92"/>
    <n v="0.24000000000000002"/>
    <s v="Outlet"/>
  </r>
  <r>
    <s v="Walmart"/>
    <n v="1128299"/>
    <x v="362"/>
    <s v="Southeast"/>
    <s v="Florida"/>
    <s v="Orlando"/>
    <x v="5"/>
    <n v="60"/>
    <n v="96"/>
    <n v="5760"/>
    <n v="2822.4"/>
    <n v="0.49"/>
    <s v="Outlet"/>
  </r>
  <r>
    <s v="Walmart"/>
    <n v="1128299"/>
    <x v="394"/>
    <s v="Southeast"/>
    <s v="Florida"/>
    <s v="Orlando"/>
    <x v="0"/>
    <n v="44"/>
    <n v="155"/>
    <n v="6820"/>
    <n v="2523.4"/>
    <n v="0.37"/>
    <s v="Outlet"/>
  </r>
  <r>
    <s v="Walmart"/>
    <n v="1128299"/>
    <x v="394"/>
    <s v="Southeast"/>
    <s v="Florida"/>
    <s v="Orlando"/>
    <x v="1"/>
    <n v="45"/>
    <n v="150"/>
    <n v="6750"/>
    <n v="2092.5"/>
    <n v="0.31"/>
    <s v="Outlet"/>
  </r>
  <r>
    <s v="Walmart"/>
    <n v="1128299"/>
    <x v="394"/>
    <s v="Southeast"/>
    <s v="Florida"/>
    <s v="Orlando"/>
    <x v="2"/>
    <n v="39"/>
    <n v="96"/>
    <n v="3744"/>
    <n v="1235.5199999999998"/>
    <n v="0.32999999999999996"/>
    <s v="Outlet"/>
  </r>
  <r>
    <s v="Walmart"/>
    <n v="1128299"/>
    <x v="394"/>
    <s v="Southeast"/>
    <s v="Florida"/>
    <s v="Orlando"/>
    <x v="3"/>
    <n v="44"/>
    <n v="78"/>
    <n v="3432"/>
    <n v="1269.8399999999999"/>
    <n v="0.37"/>
    <s v="Outlet"/>
  </r>
  <r>
    <s v="Walmart"/>
    <n v="1128299"/>
    <x v="394"/>
    <s v="Southeast"/>
    <s v="Florida"/>
    <s v="Orlando"/>
    <x v="4"/>
    <n v="54"/>
    <n v="94"/>
    <n v="5076"/>
    <n v="1167.48"/>
    <n v="0.23"/>
    <s v="Outlet"/>
  </r>
  <r>
    <s v="Walmart"/>
    <n v="1128299"/>
    <x v="394"/>
    <s v="Southeast"/>
    <s v="Florida"/>
    <s v="Orlando"/>
    <x v="5"/>
    <n v="42"/>
    <n v="99"/>
    <n v="4158"/>
    <n v="2037.42"/>
    <n v="0.49"/>
    <s v="Outlet"/>
  </r>
  <r>
    <s v="Walmart"/>
    <n v="1128299"/>
    <x v="423"/>
    <s v="Southeast"/>
    <s v="Florida"/>
    <s v="Orlando"/>
    <x v="0"/>
    <n v="39"/>
    <n v="140"/>
    <n v="5460"/>
    <n v="2020.2"/>
    <n v="0.37"/>
    <s v="Outlet"/>
  </r>
  <r>
    <s v="Walmart"/>
    <n v="1128299"/>
    <x v="423"/>
    <s v="Southeast"/>
    <s v="Florida"/>
    <s v="Orlando"/>
    <x v="1"/>
    <n v="43"/>
    <n v="190"/>
    <n v="8170"/>
    <n v="2369.2999999999997"/>
    <n v="0.28999999999999998"/>
    <s v="Outlet"/>
  </r>
  <r>
    <s v="Walmart"/>
    <n v="1128299"/>
    <x v="423"/>
    <s v="Southeast"/>
    <s v="Florida"/>
    <s v="Orlando"/>
    <x v="2"/>
    <n v="43"/>
    <n v="128"/>
    <n v="5504"/>
    <n v="1871.36"/>
    <n v="0.33999999999999997"/>
    <s v="Outlet"/>
  </r>
  <r>
    <s v="Walmart"/>
    <n v="1128299"/>
    <x v="423"/>
    <s v="Southeast"/>
    <s v="Florida"/>
    <s v="Orlando"/>
    <x v="3"/>
    <n v="40"/>
    <n v="120"/>
    <n v="4800"/>
    <n v="1680"/>
    <n v="0.35"/>
    <s v="Outlet"/>
  </r>
  <r>
    <s v="Walmart"/>
    <n v="1128299"/>
    <x v="423"/>
    <s v="Southeast"/>
    <s v="Florida"/>
    <s v="Orlando"/>
    <x v="4"/>
    <n v="47"/>
    <n v="116"/>
    <n v="5452"/>
    <n v="1199.44"/>
    <n v="0.22"/>
    <s v="Outlet"/>
  </r>
  <r>
    <s v="Walmart"/>
    <n v="1128299"/>
    <x v="423"/>
    <s v="Southeast"/>
    <s v="Florida"/>
    <s v="Orlando"/>
    <x v="5"/>
    <n v="53"/>
    <n v="140"/>
    <n v="7420"/>
    <n v="3858.4"/>
    <n v="0.52"/>
    <s v="Outlet"/>
  </r>
  <r>
    <s v="Walmart"/>
    <n v="1128299"/>
    <x v="454"/>
    <s v="Southeast"/>
    <s v="Florida"/>
    <s v="Orlando"/>
    <x v="0"/>
    <n v="41"/>
    <n v="188"/>
    <n v="7708"/>
    <n v="2620.7199999999998"/>
    <n v="0.33999999999999997"/>
    <s v="Outlet"/>
  </r>
  <r>
    <s v="Walmart"/>
    <n v="1128299"/>
    <x v="454"/>
    <s v="Southeast"/>
    <s v="Florida"/>
    <s v="Orlando"/>
    <x v="1"/>
    <n v="46"/>
    <n v="231"/>
    <n v="10626"/>
    <n v="3400.32"/>
    <n v="0.32"/>
    <s v="Outlet"/>
  </r>
  <r>
    <s v="Walmart"/>
    <n v="1128299"/>
    <x v="454"/>
    <s v="Southeast"/>
    <s v="Florida"/>
    <s v="Orlando"/>
    <x v="2"/>
    <n v="44"/>
    <n v="173"/>
    <n v="7612"/>
    <n v="2816.44"/>
    <n v="0.37"/>
    <s v="Outlet"/>
  </r>
  <r>
    <s v="Walmart"/>
    <n v="1128299"/>
    <x v="454"/>
    <s v="Southeast"/>
    <s v="Florida"/>
    <s v="Orlando"/>
    <x v="3"/>
    <n v="47"/>
    <n v="170"/>
    <n v="7990"/>
    <n v="2716.6"/>
    <n v="0.33999999999999997"/>
    <s v="Outlet"/>
  </r>
  <r>
    <s v="Walmart"/>
    <n v="1128299"/>
    <x v="454"/>
    <s v="Southeast"/>
    <s v="Florida"/>
    <s v="Orlando"/>
    <x v="4"/>
    <n v="58"/>
    <n v="147"/>
    <n v="8526"/>
    <n v="2302.02"/>
    <n v="0.27"/>
    <s v="Outlet"/>
  </r>
  <r>
    <s v="Walmart"/>
    <n v="1128299"/>
    <x v="454"/>
    <s v="Southeast"/>
    <s v="Florida"/>
    <s v="Orlando"/>
    <x v="5"/>
    <n v="66"/>
    <n v="198"/>
    <n v="13068"/>
    <n v="6534"/>
    <n v="0.5"/>
    <s v="Outlet"/>
  </r>
  <r>
    <s v="Walmart"/>
    <n v="1128299"/>
    <x v="483"/>
    <s v="Southeast"/>
    <s v="Florida"/>
    <s v="Orlando"/>
    <x v="0"/>
    <n v="58"/>
    <n v="280"/>
    <n v="16240"/>
    <n v="5846.4"/>
    <n v="0.36"/>
    <s v="Outlet"/>
  </r>
  <r>
    <s v="Walmart"/>
    <n v="1128299"/>
    <x v="483"/>
    <s v="Southeast"/>
    <s v="Florida"/>
    <s v="Orlando"/>
    <x v="1"/>
    <n v="55"/>
    <n v="256"/>
    <n v="14080"/>
    <n v="4364.8"/>
    <n v="0.31"/>
    <s v="Outlet"/>
  </r>
  <r>
    <s v="West Gear"/>
    <n v="1128299"/>
    <x v="483"/>
    <s v="Southeast"/>
    <s v="Florida"/>
    <s v="Orlando"/>
    <x v="2"/>
    <n v="64"/>
    <n v="204"/>
    <n v="13056"/>
    <n v="4308.4799999999996"/>
    <n v="0.32999999999999996"/>
    <s v="Outlet"/>
  </r>
  <r>
    <s v="West Gear"/>
    <n v="1128299"/>
    <x v="483"/>
    <s v="Southeast"/>
    <s v="Florida"/>
    <s v="Orlando"/>
    <x v="3"/>
    <n v="58"/>
    <n v="204"/>
    <n v="11832"/>
    <n v="4022.8799999999997"/>
    <n v="0.33999999999999997"/>
    <s v="Outlet"/>
  </r>
  <r>
    <s v="West Gear"/>
    <n v="1128299"/>
    <x v="483"/>
    <s v="Southeast"/>
    <s v="Florida"/>
    <s v="Orlando"/>
    <x v="4"/>
    <n v="64"/>
    <n v="179"/>
    <n v="11456"/>
    <n v="2978.56"/>
    <n v="0.26"/>
    <s v="Outlet"/>
  </r>
  <r>
    <s v="West Gear"/>
    <n v="1128299"/>
    <x v="483"/>
    <s v="Southeast"/>
    <s v="Florida"/>
    <s v="Orlando"/>
    <x v="5"/>
    <n v="64"/>
    <n v="200"/>
    <n v="12800"/>
    <n v="6144"/>
    <n v="0.48"/>
    <s v="Outlet"/>
  </r>
  <r>
    <s v="West Gear"/>
    <n v="1185732"/>
    <x v="176"/>
    <s v="Southeast"/>
    <s v="Florida"/>
    <s v="Orlando"/>
    <x v="0"/>
    <n v="30"/>
    <n v="272"/>
    <n v="8160"/>
    <n v="4161.6000000000004"/>
    <n v="0.51"/>
    <s v="Outlet"/>
  </r>
  <r>
    <s v="West Gear"/>
    <n v="1185732"/>
    <x v="176"/>
    <s v="Southeast"/>
    <s v="Florida"/>
    <s v="Orlando"/>
    <x v="1"/>
    <n v="36"/>
    <n v="221"/>
    <n v="7956"/>
    <n v="3182.3999999999996"/>
    <n v="0.39999999999999997"/>
    <s v="Outlet"/>
  </r>
  <r>
    <s v="West Gear"/>
    <n v="1185732"/>
    <x v="176"/>
    <s v="Southeast"/>
    <s v="Florida"/>
    <s v="Orlando"/>
    <x v="2"/>
    <n v="26"/>
    <n v="202"/>
    <n v="5252"/>
    <n v="1523.08"/>
    <n v="0.28999999999999998"/>
    <s v="Outlet"/>
  </r>
  <r>
    <s v="West Gear"/>
    <n v="1185732"/>
    <x v="176"/>
    <s v="Southeast"/>
    <s v="Florida"/>
    <s v="Orlando"/>
    <x v="3"/>
    <n v="30"/>
    <n v="170"/>
    <n v="5100"/>
    <n v="1887"/>
    <n v="0.37"/>
    <s v="Outlet"/>
  </r>
  <r>
    <s v="West Gear"/>
    <n v="1185732"/>
    <x v="176"/>
    <s v="Southeast"/>
    <s v="Florida"/>
    <s v="Orlando"/>
    <x v="4"/>
    <n v="36"/>
    <n v="193"/>
    <n v="6948"/>
    <n v="2848.68"/>
    <n v="0.41"/>
    <s v="Outlet"/>
  </r>
  <r>
    <s v="West Gear"/>
    <n v="1185732"/>
    <x v="176"/>
    <s v="Southeast"/>
    <s v="Florida"/>
    <s v="Orlando"/>
    <x v="5"/>
    <n v="35"/>
    <n v="221"/>
    <n v="7735"/>
    <n v="4254.25"/>
    <n v="0.55000000000000004"/>
    <s v="Outlet"/>
  </r>
  <r>
    <s v="West Gear"/>
    <n v="1185732"/>
    <x v="205"/>
    <s v="Southeast"/>
    <s v="Florida"/>
    <s v="Orlando"/>
    <x v="0"/>
    <n v="36"/>
    <n v="288"/>
    <n v="10368"/>
    <n v="4872.96"/>
    <n v="0.47000000000000003"/>
    <s v="Outlet"/>
  </r>
  <r>
    <s v="West Gear"/>
    <n v="1185732"/>
    <x v="205"/>
    <s v="Southeast"/>
    <s v="Florida"/>
    <s v="Orlando"/>
    <x v="1"/>
    <n v="31"/>
    <n v="165"/>
    <n v="5115"/>
    <n v="2097.15"/>
    <n v="0.41"/>
    <s v="Outlet"/>
  </r>
  <r>
    <s v="West Gear"/>
    <n v="1185732"/>
    <x v="205"/>
    <s v="Southeast"/>
    <s v="Florida"/>
    <s v="Orlando"/>
    <x v="2"/>
    <n v="23"/>
    <n v="204"/>
    <n v="4692"/>
    <n v="1501.44"/>
    <n v="0.32"/>
    <s v="Outlet"/>
  </r>
  <r>
    <s v="Foot Locker"/>
    <n v="1128299"/>
    <x v="698"/>
    <s v="Southeast"/>
    <s v="Virginia"/>
    <s v="Richmond"/>
    <x v="3"/>
    <n v="28"/>
    <n v="64"/>
    <n v="1792"/>
    <n v="734.71999999999991"/>
    <n v="0.41"/>
    <s v="Outlet"/>
  </r>
  <r>
    <s v="Foot Locker"/>
    <n v="1128299"/>
    <x v="698"/>
    <s v="Southeast"/>
    <s v="Virginia"/>
    <s v="Richmond"/>
    <x v="4"/>
    <n v="29"/>
    <n v="39"/>
    <n v="1131"/>
    <n v="508.95"/>
    <n v="0.45"/>
    <s v="Outlet"/>
  </r>
  <r>
    <s v="Foot Locker"/>
    <n v="1128299"/>
    <x v="698"/>
    <s v="Southeast"/>
    <s v="Virginia"/>
    <s v="Richmond"/>
    <x v="5"/>
    <n v="30"/>
    <n v="107"/>
    <n v="3210"/>
    <n v="1155.5999999999999"/>
    <n v="0.36"/>
    <s v="Outlet"/>
  </r>
  <r>
    <s v="Foot Locker"/>
    <n v="1128299"/>
    <x v="228"/>
    <s v="Southeast"/>
    <s v="Virginia"/>
    <s v="Richmond"/>
    <x v="0"/>
    <n v="30"/>
    <n v="162"/>
    <n v="4860"/>
    <n v="1846.8"/>
    <n v="0.38"/>
    <s v="Outlet"/>
  </r>
  <r>
    <s v="Foot Locker"/>
    <n v="1128299"/>
    <x v="228"/>
    <s v="Southeast"/>
    <s v="Virginia"/>
    <s v="Richmond"/>
    <x v="1"/>
    <n v="35"/>
    <n v="98"/>
    <n v="3430"/>
    <n v="1406.3"/>
    <n v="0.41"/>
    <s v="Outlet"/>
  </r>
  <r>
    <s v="Foot Locker"/>
    <n v="1128299"/>
    <x v="228"/>
    <s v="Southeast"/>
    <s v="Virginia"/>
    <s v="Richmond"/>
    <x v="2"/>
    <n v="43"/>
    <n v="112"/>
    <n v="4816"/>
    <n v="1974.56"/>
    <n v="0.41"/>
    <s v="Outlet"/>
  </r>
  <r>
    <s v="Foot Locker"/>
    <n v="1128299"/>
    <x v="228"/>
    <s v="Southeast"/>
    <s v="Virginia"/>
    <s v="Richmond"/>
    <x v="3"/>
    <n v="38"/>
    <n v="78"/>
    <n v="2964"/>
    <n v="1155.9599999999998"/>
    <n v="0.38999999999999996"/>
    <s v="Outlet"/>
  </r>
  <r>
    <s v="Foot Locker"/>
    <n v="1128299"/>
    <x v="228"/>
    <s v="Southeast"/>
    <s v="Virginia"/>
    <s v="Richmond"/>
    <x v="4"/>
    <n v="43"/>
    <n v="33"/>
    <n v="1419"/>
    <n v="595.98"/>
    <n v="0.42000000000000004"/>
    <s v="Outlet"/>
  </r>
  <r>
    <s v="Foot Locker"/>
    <n v="1128299"/>
    <x v="228"/>
    <s v="Southeast"/>
    <s v="Virginia"/>
    <s v="Richmond"/>
    <x v="5"/>
    <n v="35"/>
    <n v="102"/>
    <n v="3570"/>
    <n v="1285.2"/>
    <n v="0.36"/>
    <s v="Outlet"/>
  </r>
  <r>
    <s v="Foot Locker"/>
    <n v="1128299"/>
    <x v="247"/>
    <s v="Southeast"/>
    <s v="Virginia"/>
    <s v="Richmond"/>
    <x v="0"/>
    <n v="38"/>
    <n v="147"/>
    <n v="5586"/>
    <n v="2066.8200000000002"/>
    <n v="0.37"/>
    <s v="Outlet"/>
  </r>
  <r>
    <s v="Foot Locker"/>
    <n v="1128299"/>
    <x v="247"/>
    <s v="Southeast"/>
    <s v="Virginia"/>
    <s v="Richmond"/>
    <x v="1"/>
    <n v="44"/>
    <n v="85"/>
    <n v="3740"/>
    <n v="1533.3999999999999"/>
    <n v="0.41"/>
    <s v="Outlet"/>
  </r>
  <r>
    <s v="Foot Locker"/>
    <n v="1128299"/>
    <x v="247"/>
    <s v="Southeast"/>
    <s v="Virginia"/>
    <s v="Richmond"/>
    <x v="2"/>
    <n v="41"/>
    <n v="114"/>
    <n v="4674"/>
    <n v="1729.3799999999999"/>
    <n v="0.37"/>
    <s v="Outlet"/>
  </r>
  <r>
    <s v="Foot Locker"/>
    <n v="1128299"/>
    <x v="247"/>
    <s v="Southeast"/>
    <s v="Virginia"/>
    <s v="Richmond"/>
    <x v="3"/>
    <n v="32"/>
    <n v="68"/>
    <n v="2176"/>
    <n v="913.92"/>
    <n v="0.42"/>
    <s v="Outlet"/>
  </r>
  <r>
    <s v="Foot Locker"/>
    <n v="1128299"/>
    <x v="247"/>
    <s v="Southeast"/>
    <s v="Virginia"/>
    <s v="Richmond"/>
    <x v="4"/>
    <n v="40"/>
    <n v="40"/>
    <n v="1600"/>
    <n v="672.00000000000011"/>
    <n v="0.42000000000000004"/>
    <s v="Outlet"/>
  </r>
  <r>
    <s v="Foot Locker"/>
    <n v="1128299"/>
    <x v="247"/>
    <s v="Southeast"/>
    <s v="Virginia"/>
    <s v="Richmond"/>
    <x v="5"/>
    <n v="47"/>
    <n v="90"/>
    <n v="4230"/>
    <n v="1522.8"/>
    <n v="0.36"/>
    <s v="Outlet"/>
  </r>
  <r>
    <s v="Foot Locker"/>
    <n v="1128299"/>
    <x v="278"/>
    <s v="Southeast"/>
    <s v="Virginia"/>
    <s v="Richmond"/>
    <x v="0"/>
    <n v="39"/>
    <n v="175"/>
    <n v="6825"/>
    <n v="2730"/>
    <n v="0.39999999999999997"/>
    <s v="Outlet"/>
  </r>
  <r>
    <s v="Foot Locker"/>
    <n v="1128299"/>
    <x v="278"/>
    <s v="Southeast"/>
    <s v="Virginia"/>
    <s v="Richmond"/>
    <x v="1"/>
    <n v="40"/>
    <n v="105"/>
    <n v="4200"/>
    <n v="1722"/>
    <n v="0.41"/>
    <s v="Outlet"/>
  </r>
  <r>
    <s v="Foot Locker"/>
    <n v="1128299"/>
    <x v="278"/>
    <s v="Southeast"/>
    <s v="Virginia"/>
    <s v="Richmond"/>
    <x v="2"/>
    <n v="37"/>
    <n v="109"/>
    <n v="4033"/>
    <n v="1492.21"/>
    <n v="0.37"/>
    <s v="Outlet"/>
  </r>
  <r>
    <s v="Foot Locker"/>
    <n v="1128299"/>
    <x v="278"/>
    <s v="Southeast"/>
    <s v="Virginia"/>
    <s v="Richmond"/>
    <x v="3"/>
    <n v="33"/>
    <n v="85"/>
    <n v="2805"/>
    <n v="1065.9000000000001"/>
    <n v="0.38"/>
    <s v="Outlet"/>
  </r>
  <r>
    <s v="Foot Locker"/>
    <n v="1128299"/>
    <x v="278"/>
    <s v="Southeast"/>
    <s v="Virginia"/>
    <s v="Richmond"/>
    <x v="4"/>
    <n v="34"/>
    <n v="54"/>
    <n v="1836"/>
    <n v="789.48000000000013"/>
    <n v="0.43000000000000005"/>
    <s v="Outlet"/>
  </r>
  <r>
    <s v="Foot Locker"/>
    <n v="1128299"/>
    <x v="278"/>
    <s v="Southeast"/>
    <s v="Virginia"/>
    <s v="Richmond"/>
    <x v="5"/>
    <n v="44"/>
    <n v="168"/>
    <n v="7392"/>
    <n v="2587.1999999999998"/>
    <n v="0.35"/>
    <s v="Outlet"/>
  </r>
  <r>
    <s v="Foot Locker"/>
    <n v="1128299"/>
    <x v="308"/>
    <s v="Southeast"/>
    <s v="Virginia"/>
    <s v="Richmond"/>
    <x v="0"/>
    <n v="37"/>
    <n v="233"/>
    <n v="8621"/>
    <n v="3189.77"/>
    <n v="0.37"/>
    <s v="Outlet"/>
  </r>
  <r>
    <s v="Foot Locker"/>
    <n v="1128299"/>
    <x v="308"/>
    <s v="Southeast"/>
    <s v="Virginia"/>
    <s v="Richmond"/>
    <x v="1"/>
    <n v="45"/>
    <n v="221"/>
    <n v="9945"/>
    <n v="4077.45"/>
    <n v="0.41"/>
    <s v="Outlet"/>
  </r>
  <r>
    <s v="Foot Locker"/>
    <n v="1128299"/>
    <x v="308"/>
    <s v="Southeast"/>
    <s v="Virginia"/>
    <s v="Richmond"/>
    <x v="2"/>
    <n v="58"/>
    <n v="208"/>
    <n v="12064"/>
    <n v="4463.68"/>
    <n v="0.37"/>
    <s v="Outlet"/>
  </r>
  <r>
    <s v="Foot Locker"/>
    <n v="1128299"/>
    <x v="308"/>
    <s v="Southeast"/>
    <s v="Virginia"/>
    <s v="Richmond"/>
    <x v="3"/>
    <n v="61"/>
    <n v="184"/>
    <n v="11224"/>
    <n v="4601.84"/>
    <n v="0.41"/>
    <s v="Outlet"/>
  </r>
  <r>
    <s v="Foot Locker"/>
    <n v="1128299"/>
    <x v="308"/>
    <s v="Southeast"/>
    <s v="Virginia"/>
    <s v="Richmond"/>
    <x v="4"/>
    <n v="68"/>
    <n v="128"/>
    <n v="8704"/>
    <n v="4003.84"/>
    <n v="0.46"/>
    <s v="Outlet"/>
  </r>
  <r>
    <s v="Foot Locker"/>
    <n v="1128299"/>
    <x v="308"/>
    <s v="Southeast"/>
    <s v="Virginia"/>
    <s v="Richmond"/>
    <x v="5"/>
    <n v="82"/>
    <n v="231"/>
    <n v="18942"/>
    <n v="7008.54"/>
    <n v="0.37"/>
    <s v="Outlet"/>
  </r>
  <r>
    <s v="Foot Locker"/>
    <n v="1128299"/>
    <x v="337"/>
    <s v="Southeast"/>
    <s v="Virginia"/>
    <s v="Richmond"/>
    <x v="0"/>
    <n v="60"/>
    <n v="272"/>
    <n v="16320"/>
    <n v="6038.4"/>
    <n v="0.37"/>
    <s v="Outlet"/>
  </r>
  <r>
    <s v="Foot Locker"/>
    <n v="1128299"/>
    <x v="337"/>
    <s v="Southeast"/>
    <s v="Virginia"/>
    <s v="Richmond"/>
    <x v="1"/>
    <n v="60"/>
    <n v="224"/>
    <n v="13440"/>
    <n v="5107.2"/>
    <n v="0.38"/>
    <s v="Outlet"/>
  </r>
  <r>
    <s v="Foot Locker"/>
    <n v="1128299"/>
    <x v="337"/>
    <s v="Southeast"/>
    <s v="Virginia"/>
    <s v="Richmond"/>
    <x v="2"/>
    <n v="62"/>
    <n v="208"/>
    <n v="12896"/>
    <n v="4900.4800000000005"/>
    <n v="0.38"/>
    <s v="Outlet"/>
  </r>
  <r>
    <s v="Foot Locker"/>
    <n v="1128299"/>
    <x v="337"/>
    <s v="Southeast"/>
    <s v="Virginia"/>
    <s v="Richmond"/>
    <x v="3"/>
    <n v="65"/>
    <n v="187"/>
    <n v="12155"/>
    <n v="5105.0999999999995"/>
    <n v="0.42"/>
    <s v="Outlet"/>
  </r>
  <r>
    <s v="Foot Locker"/>
    <n v="1128299"/>
    <x v="337"/>
    <s v="Southeast"/>
    <s v="Virginia"/>
    <s v="Richmond"/>
    <x v="4"/>
    <n v="72"/>
    <n v="210"/>
    <n v="15120"/>
    <n v="6501.6"/>
    <n v="0.43000000000000005"/>
    <s v="Outlet"/>
  </r>
  <r>
    <s v="Foot Locker"/>
    <n v="1128299"/>
    <x v="337"/>
    <s v="Southeast"/>
    <s v="Virginia"/>
    <s v="Richmond"/>
    <x v="5"/>
    <n v="82"/>
    <n v="186"/>
    <n v="15252"/>
    <n v="5033.1599999999989"/>
    <n v="0.32999999999999996"/>
    <s v="Outlet"/>
  </r>
  <r>
    <s v="Foot Locker"/>
    <n v="1128299"/>
    <x v="369"/>
    <s v="Southeast"/>
    <s v="Virginia"/>
    <s v="Richmond"/>
    <x v="0"/>
    <n v="67"/>
    <n v="272"/>
    <n v="18224"/>
    <n v="7289.5999999999995"/>
    <n v="0.39999999999999997"/>
    <s v="Outlet"/>
  </r>
  <r>
    <s v="Foot Locker"/>
    <n v="1128299"/>
    <x v="369"/>
    <s v="Southeast"/>
    <s v="Virginia"/>
    <s v="Richmond"/>
    <x v="1"/>
    <n v="53"/>
    <n v="240"/>
    <n v="12720"/>
    <n v="5342.4"/>
    <n v="0.42"/>
    <s v="Outlet"/>
  </r>
  <r>
    <s v="Foot Locker"/>
    <n v="1128299"/>
    <x v="369"/>
    <s v="Southeast"/>
    <s v="Virginia"/>
    <s v="Richmond"/>
    <x v="2"/>
    <n v="53"/>
    <n v="215"/>
    <n v="11395"/>
    <n v="4216.1499999999996"/>
    <n v="0.37"/>
    <s v="Outlet"/>
  </r>
  <r>
    <s v="Foot Locker"/>
    <n v="1128299"/>
    <x v="369"/>
    <s v="Southeast"/>
    <s v="Virginia"/>
    <s v="Richmond"/>
    <x v="3"/>
    <n v="52"/>
    <n v="136"/>
    <n v="7072"/>
    <n v="2758.08"/>
    <n v="0.38999999999999996"/>
    <s v="Outlet"/>
  </r>
  <r>
    <s v="Foot Locker"/>
    <n v="1128299"/>
    <x v="369"/>
    <s v="Southeast"/>
    <s v="Virginia"/>
    <s v="Richmond"/>
    <x v="4"/>
    <n v="51"/>
    <n v="132"/>
    <n v="6732"/>
    <n v="3029.4"/>
    <n v="0.45"/>
    <s v="Outlet"/>
  </r>
  <r>
    <s v="Foot Locker"/>
    <n v="1128299"/>
    <x v="369"/>
    <s v="Southeast"/>
    <s v="Virginia"/>
    <s v="Richmond"/>
    <x v="5"/>
    <n v="55"/>
    <n v="80"/>
    <n v="4400"/>
    <n v="1495.9999999999998"/>
    <n v="0.33999999999999997"/>
    <s v="Outlet"/>
  </r>
  <r>
    <s v="Foot Locker"/>
    <n v="1128299"/>
    <x v="401"/>
    <s v="Southeast"/>
    <s v="Virginia"/>
    <s v="Richmond"/>
    <x v="0"/>
    <n v="35"/>
    <n v="149"/>
    <n v="5215"/>
    <n v="2190.2999999999997"/>
    <n v="0.42"/>
    <s v="Outlet"/>
  </r>
  <r>
    <s v="Foot Locker"/>
    <n v="1128299"/>
    <x v="401"/>
    <s v="Southeast"/>
    <s v="Virginia"/>
    <s v="Richmond"/>
    <x v="1"/>
    <n v="43"/>
    <n v="153"/>
    <n v="6579"/>
    <n v="2565.81"/>
    <n v="0.38999999999999996"/>
    <s v="Outlet"/>
  </r>
  <r>
    <s v="Foot Locker"/>
    <n v="1128299"/>
    <x v="401"/>
    <s v="Southeast"/>
    <s v="Virginia"/>
    <s v="Richmond"/>
    <x v="2"/>
    <n v="34"/>
    <n v="78"/>
    <n v="2652"/>
    <n v="1060.8"/>
    <n v="0.39999999999999997"/>
    <s v="Outlet"/>
  </r>
  <r>
    <s v="Foot Locker"/>
    <n v="1128299"/>
    <x v="401"/>
    <s v="Southeast"/>
    <s v="Virginia"/>
    <s v="Richmond"/>
    <x v="3"/>
    <n v="37"/>
    <n v="70"/>
    <n v="2590"/>
    <n v="1036"/>
    <n v="0.39999999999999997"/>
    <s v="Outlet"/>
  </r>
  <r>
    <s v="Foot Locker"/>
    <n v="1128299"/>
    <x v="401"/>
    <s v="Southeast"/>
    <s v="Virginia"/>
    <s v="Richmond"/>
    <x v="4"/>
    <n v="39"/>
    <n v="74"/>
    <n v="2886"/>
    <n v="1356.42"/>
    <n v="0.47000000000000003"/>
    <s v="Outlet"/>
  </r>
  <r>
    <s v="Foot Locker"/>
    <n v="1128299"/>
    <x v="401"/>
    <s v="Southeast"/>
    <s v="Virginia"/>
    <s v="Richmond"/>
    <x v="5"/>
    <n v="33"/>
    <n v="83"/>
    <n v="2739"/>
    <n v="986.04"/>
    <n v="0.36"/>
    <s v="Outlet"/>
  </r>
  <r>
    <s v="Foot Locker"/>
    <n v="1128299"/>
    <x v="430"/>
    <s v="Southeast"/>
    <s v="Virginia"/>
    <s v="Richmond"/>
    <x v="0"/>
    <n v="28"/>
    <n v="119"/>
    <n v="3332"/>
    <n v="1332.8"/>
    <n v="0.39999999999999997"/>
    <s v="Outlet"/>
  </r>
  <r>
    <s v="Foot Locker"/>
    <n v="1128299"/>
    <x v="430"/>
    <s v="Southeast"/>
    <s v="Virginia"/>
    <s v="Richmond"/>
    <x v="1"/>
    <n v="39"/>
    <n v="173"/>
    <n v="6747"/>
    <n v="2563.86"/>
    <n v="0.38"/>
    <s v="Outlet"/>
  </r>
  <r>
    <s v="Foot Locker"/>
    <n v="1128299"/>
    <x v="430"/>
    <s v="Southeast"/>
    <s v="Virginia"/>
    <s v="Richmond"/>
    <x v="2"/>
    <n v="39"/>
    <n v="119"/>
    <n v="4641"/>
    <n v="1949.22"/>
    <n v="0.42"/>
    <s v="Outlet"/>
  </r>
  <r>
    <s v="Foot Locker"/>
    <n v="1128299"/>
    <x v="430"/>
    <s v="Southeast"/>
    <s v="Virginia"/>
    <s v="Richmond"/>
    <x v="3"/>
    <n v="31"/>
    <n v="101"/>
    <n v="3131"/>
    <n v="1158.47"/>
    <n v="0.37"/>
    <s v="Outlet"/>
  </r>
  <r>
    <s v="Foot Locker"/>
    <n v="1128299"/>
    <x v="430"/>
    <s v="Southeast"/>
    <s v="Virginia"/>
    <s v="Richmond"/>
    <x v="4"/>
    <n v="42"/>
    <n v="105"/>
    <n v="4410"/>
    <n v="2072.7000000000003"/>
    <n v="0.47000000000000003"/>
    <s v="Outlet"/>
  </r>
  <r>
    <s v="Foot Locker"/>
    <n v="1128299"/>
    <x v="430"/>
    <s v="Southeast"/>
    <s v="Virginia"/>
    <s v="Richmond"/>
    <x v="5"/>
    <n v="40"/>
    <n v="109"/>
    <n v="4360"/>
    <n v="1395.2"/>
    <n v="0.32"/>
    <s v="Outlet"/>
  </r>
  <r>
    <s v="Foot Locker"/>
    <n v="1128299"/>
    <x v="461"/>
    <s v="Southeast"/>
    <s v="Virginia"/>
    <s v="Richmond"/>
    <x v="0"/>
    <n v="34"/>
    <n v="173"/>
    <n v="5882"/>
    <n v="2470.44"/>
    <n v="0.42"/>
    <s v="Outlet"/>
  </r>
  <r>
    <s v="Foot Locker"/>
    <n v="1128299"/>
    <x v="461"/>
    <s v="Southeast"/>
    <s v="Virginia"/>
    <s v="Richmond"/>
    <x v="1"/>
    <n v="34"/>
    <n v="221"/>
    <n v="7514"/>
    <n v="2780.18"/>
    <n v="0.37"/>
    <s v="Outlet"/>
  </r>
  <r>
    <s v="Foot Locker"/>
    <n v="1128299"/>
    <x v="461"/>
    <s v="Southeast"/>
    <s v="Virginia"/>
    <s v="Richmond"/>
    <x v="2"/>
    <n v="33"/>
    <n v="143"/>
    <n v="4719"/>
    <n v="1840.4099999999999"/>
    <n v="0.38999999999999996"/>
    <s v="Outlet"/>
  </r>
  <r>
    <s v="Foot Locker"/>
    <n v="1128299"/>
    <x v="461"/>
    <s v="Southeast"/>
    <s v="Virginia"/>
    <s v="Richmond"/>
    <x v="3"/>
    <n v="36"/>
    <n v="144"/>
    <n v="5184"/>
    <n v="2021.7599999999998"/>
    <n v="0.38999999999999996"/>
    <s v="Outlet"/>
  </r>
  <r>
    <s v="Foot Locker"/>
    <n v="1128299"/>
    <x v="461"/>
    <s v="Southeast"/>
    <s v="Virginia"/>
    <s v="Richmond"/>
    <x v="4"/>
    <n v="56"/>
    <n v="136"/>
    <n v="7616"/>
    <n v="3351.04"/>
    <n v="0.44"/>
    <s v="Outlet"/>
  </r>
  <r>
    <s v="Foot Locker"/>
    <n v="1128299"/>
    <x v="461"/>
    <s v="Southeast"/>
    <s v="Virginia"/>
    <s v="Richmond"/>
    <x v="5"/>
    <n v="60"/>
    <n v="176"/>
    <n v="10560"/>
    <n v="3484.7999999999997"/>
    <n v="0.32999999999999996"/>
    <s v="Outlet"/>
  </r>
  <r>
    <s v="Foot Locker"/>
    <n v="1128299"/>
    <x v="490"/>
    <s v="Southeast"/>
    <s v="Virginia"/>
    <s v="Richmond"/>
    <x v="0"/>
    <n v="49"/>
    <n v="248"/>
    <n v="12152"/>
    <n v="4860.7999999999993"/>
    <n v="0.39999999999999997"/>
    <s v="Outlet"/>
  </r>
  <r>
    <s v="Foot Locker"/>
    <n v="1128299"/>
    <x v="490"/>
    <s v="Southeast"/>
    <s v="Virginia"/>
    <s v="Richmond"/>
    <x v="1"/>
    <n v="54"/>
    <n v="225"/>
    <n v="12150"/>
    <n v="4981.5"/>
    <n v="0.41"/>
    <s v="Outlet"/>
  </r>
  <r>
    <s v="Sports Direct"/>
    <n v="1128299"/>
    <x v="490"/>
    <s v="Southeast"/>
    <s v="Virginia"/>
    <s v="Richmond"/>
    <x v="2"/>
    <n v="53"/>
    <n v="165"/>
    <n v="8745"/>
    <n v="3497.9999999999995"/>
    <n v="0.39999999999999997"/>
    <s v="Outlet"/>
  </r>
  <r>
    <s v="Sports Direct"/>
    <n v="1128299"/>
    <x v="490"/>
    <s v="Southeast"/>
    <s v="Virginia"/>
    <s v="Richmond"/>
    <x v="3"/>
    <n v="51"/>
    <n v="176"/>
    <n v="8976"/>
    <n v="3500.6399999999994"/>
    <n v="0.38999999999999996"/>
    <s v="Outlet"/>
  </r>
  <r>
    <s v="Sports Direct"/>
    <n v="1128299"/>
    <x v="490"/>
    <s v="Southeast"/>
    <s v="Virginia"/>
    <s v="Richmond"/>
    <x v="4"/>
    <n v="59"/>
    <n v="157"/>
    <n v="9263"/>
    <n v="3890.4600000000005"/>
    <n v="0.42000000000000004"/>
    <s v="Outlet"/>
  </r>
  <r>
    <s v="Sports Direct"/>
    <n v="1128299"/>
    <x v="490"/>
    <s v="Southeast"/>
    <s v="Virginia"/>
    <s v="Richmond"/>
    <x v="5"/>
    <n v="65"/>
    <n v="190"/>
    <n v="12350"/>
    <n v="4322.5"/>
    <n v="0.35"/>
    <s v="Outlet"/>
  </r>
  <r>
    <s v="Sports Direct"/>
    <n v="1185732"/>
    <x v="183"/>
    <s v="Southeast"/>
    <s v="Virginia"/>
    <s v="Richmond"/>
    <x v="0"/>
    <n v="23"/>
    <n v="233"/>
    <n v="5359"/>
    <n v="2786.6800000000003"/>
    <n v="0.52"/>
    <s v="Outlet"/>
  </r>
  <r>
    <s v="Sports Direct"/>
    <n v="1185732"/>
    <x v="183"/>
    <s v="Southeast"/>
    <s v="Virginia"/>
    <s v="Richmond"/>
    <x v="1"/>
    <n v="28"/>
    <n v="187"/>
    <n v="5236"/>
    <n v="2460.92"/>
    <n v="0.47"/>
    <s v="Outlet"/>
  </r>
  <r>
    <s v="Sports Direct"/>
    <n v="1185732"/>
    <x v="183"/>
    <s v="Southeast"/>
    <s v="Virginia"/>
    <s v="Richmond"/>
    <x v="2"/>
    <n v="18"/>
    <n v="176"/>
    <n v="3168"/>
    <n v="1013.76"/>
    <n v="0.32"/>
    <s v="Outlet"/>
  </r>
  <r>
    <s v="Sports Direct"/>
    <n v="1185732"/>
    <x v="183"/>
    <s v="Southeast"/>
    <s v="Virginia"/>
    <s v="Richmond"/>
    <x v="3"/>
    <n v="21"/>
    <n v="136"/>
    <n v="2856"/>
    <n v="1199.52"/>
    <n v="0.42"/>
    <s v="Outlet"/>
  </r>
  <r>
    <s v="Sports Direct"/>
    <n v="1185732"/>
    <x v="183"/>
    <s v="Southeast"/>
    <s v="Virginia"/>
    <s v="Richmond"/>
    <x v="4"/>
    <n v="30"/>
    <n v="140"/>
    <n v="4200"/>
    <n v="1889.9999999999998"/>
    <n v="0.44999999999999996"/>
    <s v="Outlet"/>
  </r>
  <r>
    <s v="Sports Direct"/>
    <n v="1185732"/>
    <x v="183"/>
    <s v="Southeast"/>
    <s v="Virginia"/>
    <s v="Richmond"/>
    <x v="5"/>
    <n v="25"/>
    <n v="193"/>
    <n v="4825"/>
    <n v="2798.5000000000005"/>
    <n v="0.58000000000000007"/>
    <s v="Outlet"/>
  </r>
  <r>
    <s v="Sports Direct"/>
    <n v="1185732"/>
    <x v="212"/>
    <s v="Southeast"/>
    <s v="Virginia"/>
    <s v="Richmond"/>
    <x v="0"/>
    <n v="26"/>
    <n v="256"/>
    <n v="6656"/>
    <n v="3660.8"/>
    <n v="0.55000000000000004"/>
    <s v="Outlet"/>
  </r>
  <r>
    <s v="Sports Direct"/>
    <n v="1185732"/>
    <x v="212"/>
    <s v="Southeast"/>
    <s v="Virginia"/>
    <s v="Richmond"/>
    <x v="1"/>
    <n v="27"/>
    <n v="153"/>
    <n v="4131"/>
    <n v="1858.9499999999998"/>
    <n v="0.44999999999999996"/>
    <s v="Outlet"/>
  </r>
  <r>
    <s v="Sports Direct"/>
    <n v="1185732"/>
    <x v="212"/>
    <s v="Southeast"/>
    <s v="Virginia"/>
    <s v="Richmond"/>
    <x v="2"/>
    <n v="17"/>
    <n v="170"/>
    <n v="2890"/>
    <n v="1040.3999999999999"/>
    <n v="0.36"/>
    <s v="Outlet"/>
  </r>
  <r>
    <s v="West Gear"/>
    <n v="1185732"/>
    <x v="206"/>
    <s v="West"/>
    <s v="Utah"/>
    <s v="Salt Lake City"/>
    <x v="3"/>
    <n v="16"/>
    <n v="93"/>
    <n v="1488"/>
    <n v="624.96"/>
    <n v="0.42000000000000004"/>
    <s v="Outlet"/>
  </r>
  <r>
    <s v="West Gear"/>
    <n v="1185732"/>
    <x v="206"/>
    <s v="West"/>
    <s v="Utah"/>
    <s v="Salt Lake City"/>
    <x v="4"/>
    <n v="28"/>
    <n v="120"/>
    <n v="3360"/>
    <n v="1411.2"/>
    <n v="0.42"/>
    <s v="Outlet"/>
  </r>
  <r>
    <s v="West Gear"/>
    <n v="1185732"/>
    <x v="206"/>
    <s v="West"/>
    <s v="Utah"/>
    <s v="Salt Lake City"/>
    <x v="5"/>
    <n v="18"/>
    <n v="149"/>
    <n v="2682"/>
    <n v="1475.1000000000001"/>
    <n v="0.55000000000000004"/>
    <s v="Outlet"/>
  </r>
  <r>
    <s v="West Gear"/>
    <n v="1185732"/>
    <x v="215"/>
    <s v="West"/>
    <s v="Utah"/>
    <s v="Salt Lake City"/>
    <x v="0"/>
    <n v="20"/>
    <n v="228"/>
    <n v="4560"/>
    <n v="1960.8000000000002"/>
    <n v="0.43000000000000005"/>
    <s v="Outlet"/>
  </r>
  <r>
    <s v="West Gear"/>
    <n v="1185732"/>
    <x v="215"/>
    <s v="West"/>
    <s v="Utah"/>
    <s v="Salt Lake City"/>
    <x v="1"/>
    <n v="22"/>
    <n v="105"/>
    <n v="2310"/>
    <n v="923.99999999999989"/>
    <n v="0.39999999999999997"/>
    <s v="Outlet"/>
  </r>
  <r>
    <s v="West Gear"/>
    <n v="1185732"/>
    <x v="215"/>
    <s v="West"/>
    <s v="Utah"/>
    <s v="Salt Lake City"/>
    <x v="2"/>
    <n v="16"/>
    <n v="140"/>
    <n v="2240"/>
    <n v="873.59999999999991"/>
    <n v="0.38999999999999996"/>
    <s v="Outlet"/>
  </r>
  <r>
    <s v="West Gear"/>
    <n v="1185732"/>
    <x v="215"/>
    <s v="West"/>
    <s v="Utah"/>
    <s v="Salt Lake City"/>
    <x v="3"/>
    <n v="20"/>
    <n v="75"/>
    <n v="1500"/>
    <n v="630.00000000000011"/>
    <n v="0.42000000000000004"/>
    <s v="Outlet"/>
  </r>
  <r>
    <s v="West Gear"/>
    <n v="1185732"/>
    <x v="215"/>
    <s v="West"/>
    <s v="Utah"/>
    <s v="Salt Lake City"/>
    <x v="4"/>
    <n v="28"/>
    <n v="90"/>
    <n v="2520"/>
    <n v="1007.9999999999999"/>
    <n v="0.39999999999999997"/>
    <s v="Outlet"/>
  </r>
  <r>
    <s v="West Gear"/>
    <n v="1185732"/>
    <x v="215"/>
    <s v="West"/>
    <s v="Utah"/>
    <s v="Salt Lake City"/>
    <x v="5"/>
    <n v="21"/>
    <n v="140"/>
    <n v="2940"/>
    <n v="1675.8000000000002"/>
    <n v="0.57000000000000006"/>
    <s v="Outlet"/>
  </r>
  <r>
    <s v="West Gear"/>
    <n v="1185732"/>
    <x v="234"/>
    <s v="West"/>
    <s v="Utah"/>
    <s v="Salt Lake City"/>
    <x v="0"/>
    <n v="20"/>
    <n v="194"/>
    <n v="3880"/>
    <n v="1784.8000000000002"/>
    <n v="0.46"/>
    <s v="Outlet"/>
  </r>
  <r>
    <s v="West Gear"/>
    <n v="1185732"/>
    <x v="234"/>
    <s v="West"/>
    <s v="Utah"/>
    <s v="Salt Lake City"/>
    <x v="1"/>
    <n v="20"/>
    <n v="111"/>
    <n v="2220"/>
    <n v="821.4"/>
    <n v="0.37"/>
    <s v="Outlet"/>
  </r>
  <r>
    <s v="West Gear"/>
    <n v="1185732"/>
    <x v="234"/>
    <s v="West"/>
    <s v="Utah"/>
    <s v="Salt Lake City"/>
    <x v="2"/>
    <n v="10"/>
    <n v="107"/>
    <n v="1070"/>
    <n v="438.7"/>
    <n v="0.41"/>
    <s v="Outlet"/>
  </r>
  <r>
    <s v="West Gear"/>
    <n v="1185732"/>
    <x v="234"/>
    <s v="West"/>
    <s v="Utah"/>
    <s v="Salt Lake City"/>
    <x v="3"/>
    <n v="14"/>
    <n v="75"/>
    <n v="1050"/>
    <n v="472.5"/>
    <n v="0.45"/>
    <s v="Outlet"/>
  </r>
  <r>
    <s v="West Gear"/>
    <n v="1185732"/>
    <x v="234"/>
    <s v="West"/>
    <s v="Utah"/>
    <s v="Salt Lake City"/>
    <x v="4"/>
    <n v="24"/>
    <n v="88"/>
    <n v="2112"/>
    <n v="823.68"/>
    <n v="0.38999999999999996"/>
    <s v="Outlet"/>
  </r>
  <r>
    <s v="West Gear"/>
    <n v="1185732"/>
    <x v="234"/>
    <s v="West"/>
    <s v="Utah"/>
    <s v="Salt Lake City"/>
    <x v="5"/>
    <n v="20"/>
    <n v="136"/>
    <n v="2720"/>
    <n v="1414.4"/>
    <n v="0.52"/>
    <s v="Outlet"/>
  </r>
  <r>
    <s v="West Gear"/>
    <n v="1185732"/>
    <x v="265"/>
    <s v="West"/>
    <s v="Utah"/>
    <s v="Salt Lake City"/>
    <x v="0"/>
    <n v="27"/>
    <n v="228"/>
    <n v="6156"/>
    <n v="2647.0800000000004"/>
    <n v="0.43000000000000005"/>
    <s v="Outlet"/>
  </r>
  <r>
    <s v="West Gear"/>
    <n v="1185732"/>
    <x v="265"/>
    <s v="West"/>
    <s v="Utah"/>
    <s v="Salt Lake City"/>
    <x v="1"/>
    <n v="22"/>
    <n v="128"/>
    <n v="2816"/>
    <n v="1182.72"/>
    <n v="0.42"/>
    <s v="Outlet"/>
  </r>
  <r>
    <s v="West Gear"/>
    <n v="1185732"/>
    <x v="265"/>
    <s v="West"/>
    <s v="Utah"/>
    <s v="Salt Lake City"/>
    <x v="2"/>
    <n v="19"/>
    <n v="109"/>
    <n v="2071"/>
    <n v="786.98"/>
    <n v="0.38"/>
    <s v="Outlet"/>
  </r>
  <r>
    <s v="West Gear"/>
    <n v="1185732"/>
    <x v="265"/>
    <s v="West"/>
    <s v="Utah"/>
    <s v="Salt Lake City"/>
    <x v="3"/>
    <n v="19"/>
    <n v="94"/>
    <n v="1786"/>
    <n v="767.98000000000013"/>
    <n v="0.43000000000000005"/>
    <s v="Outlet"/>
  </r>
  <r>
    <s v="West Gear"/>
    <n v="1185732"/>
    <x v="265"/>
    <s v="West"/>
    <s v="Utah"/>
    <s v="Salt Lake City"/>
    <x v="4"/>
    <n v="29"/>
    <n v="90"/>
    <n v="2610"/>
    <n v="1096.2"/>
    <n v="0.42"/>
    <s v="Outlet"/>
  </r>
  <r>
    <s v="West Gear"/>
    <n v="1185732"/>
    <x v="265"/>
    <s v="West"/>
    <s v="Utah"/>
    <s v="Salt Lake City"/>
    <x v="5"/>
    <n v="32"/>
    <n v="128"/>
    <n v="4096"/>
    <n v="2334.7200000000003"/>
    <n v="0.57000000000000006"/>
    <s v="Outlet"/>
  </r>
  <r>
    <s v="West Gear"/>
    <n v="1185732"/>
    <x v="295"/>
    <s v="West"/>
    <s v="Utah"/>
    <s v="Salt Lake City"/>
    <x v="0"/>
    <n v="21"/>
    <n v="208"/>
    <n v="4368"/>
    <n v="1878.2400000000002"/>
    <n v="0.43000000000000005"/>
    <s v="Outlet"/>
  </r>
  <r>
    <s v="West Gear"/>
    <n v="1185732"/>
    <x v="295"/>
    <s v="West"/>
    <s v="Utah"/>
    <s v="Salt Lake City"/>
    <x v="1"/>
    <n v="18"/>
    <n v="132"/>
    <n v="2376"/>
    <n v="950.4"/>
    <n v="0.39999999999999997"/>
    <s v="Outlet"/>
  </r>
  <r>
    <s v="West Gear"/>
    <n v="1185732"/>
    <x v="295"/>
    <s v="West"/>
    <s v="Utah"/>
    <s v="Salt Lake City"/>
    <x v="2"/>
    <n v="13"/>
    <n v="128"/>
    <n v="1664"/>
    <n v="615.67999999999995"/>
    <n v="0.37"/>
    <s v="Outlet"/>
  </r>
  <r>
    <s v="West Gear"/>
    <n v="1185732"/>
    <x v="295"/>
    <s v="West"/>
    <s v="Utah"/>
    <s v="Salt Lake City"/>
    <x v="3"/>
    <n v="13"/>
    <n v="132"/>
    <n v="1716"/>
    <n v="737.88000000000011"/>
    <n v="0.43000000000000005"/>
    <s v="Outlet"/>
  </r>
  <r>
    <s v="West Gear"/>
    <n v="1185732"/>
    <x v="295"/>
    <s v="West"/>
    <s v="Utah"/>
    <s v="Salt Lake City"/>
    <x v="4"/>
    <n v="24"/>
    <n v="132"/>
    <n v="3168"/>
    <n v="1172.1600000000001"/>
    <n v="0.37"/>
    <s v="Outlet"/>
  </r>
  <r>
    <s v="West Gear"/>
    <n v="1185732"/>
    <x v="295"/>
    <s v="West"/>
    <s v="Utah"/>
    <s v="Salt Lake City"/>
    <x v="5"/>
    <n v="32"/>
    <n v="190"/>
    <n v="6080"/>
    <n v="3283.2000000000003"/>
    <n v="0.54"/>
    <s v="Outlet"/>
  </r>
  <r>
    <s v="West Gear"/>
    <n v="1185732"/>
    <x v="324"/>
    <s v="West"/>
    <s v="Utah"/>
    <s v="Salt Lake City"/>
    <x v="0"/>
    <n v="28"/>
    <n v="248"/>
    <n v="6944"/>
    <n v="2985.9200000000005"/>
    <n v="0.43000000000000005"/>
    <s v="Outlet"/>
  </r>
  <r>
    <s v="West Gear"/>
    <n v="1185732"/>
    <x v="324"/>
    <s v="West"/>
    <s v="Utah"/>
    <s v="Salt Lake City"/>
    <x v="1"/>
    <n v="20"/>
    <n v="182"/>
    <n v="3640"/>
    <n v="1419.6"/>
    <n v="0.38999999999999996"/>
    <s v="Outlet"/>
  </r>
  <r>
    <s v="West Gear"/>
    <n v="1185732"/>
    <x v="324"/>
    <s v="West"/>
    <s v="Utah"/>
    <s v="Salt Lake City"/>
    <x v="2"/>
    <n v="19"/>
    <n v="157"/>
    <n v="2983"/>
    <n v="1163.3699999999999"/>
    <n v="0.38999999999999996"/>
    <s v="Outlet"/>
  </r>
  <r>
    <s v="West Gear"/>
    <n v="1185732"/>
    <x v="324"/>
    <s v="West"/>
    <s v="Utah"/>
    <s v="Salt Lake City"/>
    <x v="3"/>
    <n v="16"/>
    <n v="128"/>
    <n v="2048"/>
    <n v="962.56000000000006"/>
    <n v="0.47000000000000003"/>
    <s v="Outlet"/>
  </r>
  <r>
    <s v="West Gear"/>
    <n v="1185732"/>
    <x v="324"/>
    <s v="West"/>
    <s v="Utah"/>
    <s v="Salt Lake City"/>
    <x v="4"/>
    <n v="28"/>
    <n v="140"/>
    <n v="3920"/>
    <n v="1489.6"/>
    <n v="0.38"/>
    <s v="Outlet"/>
  </r>
  <r>
    <s v="West Gear"/>
    <n v="1185732"/>
    <x v="324"/>
    <s v="West"/>
    <s v="Utah"/>
    <s v="Salt Lake City"/>
    <x v="5"/>
    <n v="32"/>
    <n v="204"/>
    <n v="6528"/>
    <n v="3590.4"/>
    <n v="0.55000000000000004"/>
    <s v="Outlet"/>
  </r>
  <r>
    <s v="West Gear"/>
    <n v="1185732"/>
    <x v="356"/>
    <s v="West"/>
    <s v="Utah"/>
    <s v="Salt Lake City"/>
    <x v="0"/>
    <n v="27"/>
    <n v="248"/>
    <n v="6696"/>
    <n v="3147.1200000000003"/>
    <n v="0.47000000000000003"/>
    <s v="Outlet"/>
  </r>
  <r>
    <s v="West Gear"/>
    <n v="1185732"/>
    <x v="356"/>
    <s v="West"/>
    <s v="Utah"/>
    <s v="Salt Lake City"/>
    <x v="1"/>
    <n v="28"/>
    <n v="179"/>
    <n v="5012"/>
    <n v="2105.04"/>
    <n v="0.42"/>
    <s v="Outlet"/>
  </r>
  <r>
    <s v="West Gear"/>
    <n v="1185732"/>
    <x v="356"/>
    <s v="West"/>
    <s v="Utah"/>
    <s v="Salt Lake City"/>
    <x v="2"/>
    <n v="23"/>
    <n v="158"/>
    <n v="3634"/>
    <n v="1489.9399999999998"/>
    <n v="0.41"/>
    <s v="Outlet"/>
  </r>
  <r>
    <s v="West Gear"/>
    <n v="1185732"/>
    <x v="356"/>
    <s v="West"/>
    <s v="Utah"/>
    <s v="Salt Lake City"/>
    <x v="3"/>
    <n v="14"/>
    <n v="124"/>
    <n v="1736"/>
    <n v="815.92000000000007"/>
    <n v="0.47000000000000003"/>
    <s v="Outlet"/>
  </r>
  <r>
    <s v="West Gear"/>
    <n v="1185732"/>
    <x v="356"/>
    <s v="West"/>
    <s v="Utah"/>
    <s v="Salt Lake City"/>
    <x v="4"/>
    <n v="23"/>
    <n v="109"/>
    <n v="2507"/>
    <n v="977.7299999999999"/>
    <n v="0.38999999999999996"/>
    <s v="Outlet"/>
  </r>
  <r>
    <s v="West Gear"/>
    <n v="1185732"/>
    <x v="356"/>
    <s v="West"/>
    <s v="Utah"/>
    <s v="Salt Lake City"/>
    <x v="5"/>
    <n v="27"/>
    <n v="184"/>
    <n v="4968"/>
    <n v="2831.76"/>
    <n v="0.57000000000000006"/>
    <s v="Outlet"/>
  </r>
  <r>
    <s v="West Gear"/>
    <n v="1185732"/>
    <x v="388"/>
    <s v="West"/>
    <s v="Utah"/>
    <s v="Salt Lake City"/>
    <x v="0"/>
    <n v="23"/>
    <n v="228"/>
    <n v="5244"/>
    <n v="2359.8000000000002"/>
    <n v="0.45"/>
    <s v="Outlet"/>
  </r>
  <r>
    <s v="West Gear"/>
    <n v="1185732"/>
    <x v="388"/>
    <s v="West"/>
    <s v="Utah"/>
    <s v="Salt Lake City"/>
    <x v="1"/>
    <n v="19"/>
    <n v="158"/>
    <n v="3002"/>
    <n v="1140.76"/>
    <n v="0.38"/>
    <s v="Outlet"/>
  </r>
  <r>
    <s v="West Gear"/>
    <n v="1185732"/>
    <x v="388"/>
    <s v="West"/>
    <s v="Utah"/>
    <s v="Salt Lake City"/>
    <x v="2"/>
    <n v="7"/>
    <n v="105"/>
    <n v="735"/>
    <n v="308.7"/>
    <n v="0.42"/>
    <s v="Outlet"/>
  </r>
  <r>
    <s v="West Gear"/>
    <n v="1185732"/>
    <x v="388"/>
    <s v="West"/>
    <s v="Utah"/>
    <s v="Salt Lake City"/>
    <x v="3"/>
    <n v="7"/>
    <n v="111"/>
    <n v="777"/>
    <n v="357.42"/>
    <n v="0.46"/>
    <s v="Outlet"/>
  </r>
  <r>
    <s v="West Gear"/>
    <n v="1185732"/>
    <x v="388"/>
    <s v="West"/>
    <s v="Utah"/>
    <s v="Salt Lake City"/>
    <x v="4"/>
    <n v="16"/>
    <n v="114"/>
    <n v="1824"/>
    <n v="747.83999999999992"/>
    <n v="0.41"/>
    <s v="Outlet"/>
  </r>
  <r>
    <s v="West Gear"/>
    <n v="1185732"/>
    <x v="388"/>
    <s v="West"/>
    <s v="Utah"/>
    <s v="Salt Lake City"/>
    <x v="5"/>
    <n v="18"/>
    <n v="132"/>
    <n v="2376"/>
    <n v="1354.3200000000002"/>
    <n v="0.57000000000000006"/>
    <s v="Outlet"/>
  </r>
  <r>
    <s v="West Gear"/>
    <n v="1185732"/>
    <x v="417"/>
    <s v="West"/>
    <s v="Utah"/>
    <s v="Salt Lake City"/>
    <x v="0"/>
    <n v="24"/>
    <n v="201"/>
    <n v="4824"/>
    <n v="2267.2800000000002"/>
    <n v="0.47000000000000003"/>
    <s v="Outlet"/>
  </r>
  <r>
    <s v="West Gear"/>
    <n v="1185732"/>
    <x v="417"/>
    <s v="West"/>
    <s v="Utah"/>
    <s v="Salt Lake City"/>
    <x v="1"/>
    <n v="14"/>
    <n v="132"/>
    <n v="1848"/>
    <n v="739.19999999999993"/>
    <n v="0.39999999999999997"/>
    <s v="Outlet"/>
  </r>
  <r>
    <s v="West Gear"/>
    <n v="1185732"/>
    <x v="417"/>
    <s v="West"/>
    <s v="Utah"/>
    <s v="Salt Lake City"/>
    <x v="2"/>
    <n v="13"/>
    <n v="90"/>
    <n v="1170"/>
    <n v="479.7"/>
    <n v="0.41"/>
    <s v="Outlet"/>
  </r>
  <r>
    <s v="West Gear"/>
    <n v="1185732"/>
    <x v="417"/>
    <s v="West"/>
    <s v="Utah"/>
    <s v="Salt Lake City"/>
    <x v="3"/>
    <n v="13"/>
    <n v="94"/>
    <n v="1222"/>
    <n v="562.12"/>
    <n v="0.46"/>
    <s v="Outlet"/>
  </r>
  <r>
    <s v="West Gear"/>
    <n v="1185732"/>
    <x v="417"/>
    <s v="West"/>
    <s v="Utah"/>
    <s v="Salt Lake City"/>
    <x v="4"/>
    <n v="20"/>
    <n v="85"/>
    <n v="1700"/>
    <n v="662.99999999999989"/>
    <n v="0.38999999999999996"/>
    <s v="Outlet"/>
  </r>
  <r>
    <s v="West Gear"/>
    <n v="1185732"/>
    <x v="417"/>
    <s v="West"/>
    <s v="Utah"/>
    <s v="Salt Lake City"/>
    <x v="5"/>
    <n v="25"/>
    <n v="140"/>
    <n v="3500"/>
    <n v="1890.0000000000002"/>
    <n v="0.54"/>
    <s v="Outlet"/>
  </r>
  <r>
    <s v="West Gear"/>
    <n v="1185732"/>
    <x v="448"/>
    <s v="West"/>
    <s v="Utah"/>
    <s v="Salt Lake City"/>
    <x v="0"/>
    <n v="22"/>
    <n v="165"/>
    <n v="3630"/>
    <n v="1560.9"/>
    <n v="0.43000000000000005"/>
    <s v="Outlet"/>
  </r>
  <r>
    <s v="West Gear"/>
    <n v="1185732"/>
    <x v="448"/>
    <s v="West"/>
    <s v="Utah"/>
    <s v="Salt Lake City"/>
    <x v="1"/>
    <n v="14"/>
    <n v="136"/>
    <n v="1904"/>
    <n v="742.56"/>
    <n v="0.38999999999999996"/>
    <s v="Outlet"/>
  </r>
  <r>
    <s v="West Gear"/>
    <n v="1185732"/>
    <x v="448"/>
    <s v="West"/>
    <s v="Utah"/>
    <s v="Salt Lake City"/>
    <x v="2"/>
    <n v="14"/>
    <n v="107"/>
    <n v="1498"/>
    <n v="629.16"/>
    <n v="0.42"/>
    <s v="Outlet"/>
  </r>
  <r>
    <s v="West Gear"/>
    <n v="1185732"/>
    <x v="448"/>
    <s v="West"/>
    <s v="Utah"/>
    <s v="Salt Lake City"/>
    <x v="3"/>
    <n v="15"/>
    <n v="124"/>
    <n v="1860"/>
    <n v="781.2"/>
    <n v="0.42000000000000004"/>
    <s v="Outlet"/>
  </r>
  <r>
    <s v="West Gear"/>
    <n v="1185732"/>
    <x v="448"/>
    <s v="West"/>
    <s v="Utah"/>
    <s v="Salt Lake City"/>
    <x v="4"/>
    <n v="28"/>
    <n v="123"/>
    <n v="3444"/>
    <n v="1308.72"/>
    <n v="0.38"/>
    <s v="Outlet"/>
  </r>
  <r>
    <s v="West Gear"/>
    <n v="1185732"/>
    <x v="448"/>
    <s v="West"/>
    <s v="Utah"/>
    <s v="Salt Lake City"/>
    <x v="5"/>
    <n v="35"/>
    <n v="158"/>
    <n v="5530"/>
    <n v="3041.5000000000005"/>
    <n v="0.55000000000000004"/>
    <s v="Outlet"/>
  </r>
  <r>
    <s v="West Gear"/>
    <n v="1185732"/>
    <x v="477"/>
    <s v="West"/>
    <s v="Utah"/>
    <s v="Salt Lake City"/>
    <x v="0"/>
    <n v="29"/>
    <n v="231"/>
    <n v="6699"/>
    <n v="3081.54"/>
    <n v="0.46"/>
    <s v="Outlet"/>
  </r>
  <r>
    <s v="West Gear"/>
    <n v="1185732"/>
    <x v="477"/>
    <s v="West"/>
    <s v="Utah"/>
    <s v="Salt Lake City"/>
    <x v="1"/>
    <n v="22"/>
    <n v="170"/>
    <n v="3740"/>
    <n v="1570.8"/>
    <n v="0.42"/>
    <s v="Outlet"/>
  </r>
  <r>
    <s v="West Gear"/>
    <n v="1185732"/>
    <x v="477"/>
    <s v="West"/>
    <s v="Utah"/>
    <s v="Salt Lake City"/>
    <x v="2"/>
    <n v="20"/>
    <n v="153"/>
    <n v="3060"/>
    <n v="1132.2"/>
    <n v="0.37"/>
    <s v="Outlet"/>
  </r>
  <r>
    <s v="West Gear"/>
    <n v="1185732"/>
    <x v="477"/>
    <s v="West"/>
    <s v="Utah"/>
    <s v="Salt Lake City"/>
    <x v="3"/>
    <n v="22"/>
    <n v="136"/>
    <n v="2992"/>
    <n v="1256.6400000000001"/>
    <n v="0.42000000000000004"/>
    <s v="Outlet"/>
  </r>
  <r>
    <s v="West Gear"/>
    <n v="1185732"/>
    <x v="477"/>
    <s v="West"/>
    <s v="Utah"/>
    <s v="Salt Lake City"/>
    <x v="4"/>
    <n v="27"/>
    <n v="124"/>
    <n v="3348"/>
    <n v="1372.6799999999998"/>
    <n v="0.41"/>
    <s v="Outlet"/>
  </r>
  <r>
    <s v="West Gear"/>
    <n v="1185732"/>
    <x v="477"/>
    <s v="West"/>
    <s v="Utah"/>
    <s v="Salt Lake City"/>
    <x v="5"/>
    <n v="29"/>
    <n v="170"/>
    <n v="4930"/>
    <n v="2563.6"/>
    <n v="0.52"/>
    <s v="Outlet"/>
  </r>
  <r>
    <s v="West Gear"/>
    <n v="1128299"/>
    <x v="188"/>
    <s v="West"/>
    <s v="Utah"/>
    <s v="Salt Lake City"/>
    <x v="0"/>
    <n v="24"/>
    <n v="109"/>
    <n v="2616"/>
    <n v="967.92"/>
    <n v="0.37"/>
    <s v="Outlet"/>
  </r>
  <r>
    <s v="West Gear"/>
    <n v="1128299"/>
    <x v="188"/>
    <s v="West"/>
    <s v="Utah"/>
    <s v="Salt Lake City"/>
    <x v="1"/>
    <n v="29"/>
    <n v="123"/>
    <n v="3567"/>
    <n v="1426.8"/>
    <n v="0.39999999999999997"/>
    <s v="Outlet"/>
  </r>
  <r>
    <s v="West Gear"/>
    <n v="1128299"/>
    <x v="188"/>
    <s v="West"/>
    <s v="Utah"/>
    <s v="Salt Lake City"/>
    <x v="2"/>
    <n v="31"/>
    <n v="105"/>
    <n v="3255"/>
    <n v="1269.4499999999998"/>
    <n v="0.38999999999999996"/>
    <s v="Outlet"/>
  </r>
  <r>
    <s v="West Gear"/>
    <n v="1128299"/>
    <x v="188"/>
    <s v="West"/>
    <s v="Utah"/>
    <s v="Salt Lake City"/>
    <x v="3"/>
    <n v="30"/>
    <n v="68"/>
    <n v="2040"/>
    <n v="775.2"/>
    <n v="0.38"/>
    <s v="Outlet"/>
  </r>
  <r>
    <s v="West Gear"/>
    <n v="1128299"/>
    <x v="188"/>
    <s v="West"/>
    <s v="Utah"/>
    <s v="Salt Lake City"/>
    <x v="4"/>
    <n v="35"/>
    <n v="53"/>
    <n v="1855"/>
    <n v="853.30000000000007"/>
    <n v="0.46"/>
    <s v="Outlet"/>
  </r>
  <r>
    <s v="West Gear"/>
    <n v="1128299"/>
    <x v="188"/>
    <s v="West"/>
    <s v="Utah"/>
    <s v="Salt Lake City"/>
    <x v="5"/>
    <n v="28"/>
    <n v="132"/>
    <n v="3696"/>
    <n v="1256.6399999999999"/>
    <n v="0.33999999999999997"/>
    <s v="Outlet"/>
  </r>
  <r>
    <s v="West Gear"/>
    <n v="1128299"/>
    <x v="698"/>
    <s v="West"/>
    <s v="Utah"/>
    <s v="Salt Lake City"/>
    <x v="0"/>
    <n v="22"/>
    <n v="153"/>
    <n v="3366"/>
    <n v="1380.06"/>
    <n v="0.41"/>
    <s v="Outlet"/>
  </r>
  <r>
    <s v="West Gear"/>
    <n v="1128299"/>
    <x v="698"/>
    <s v="West"/>
    <s v="Utah"/>
    <s v="Salt Lake City"/>
    <x v="1"/>
    <n v="29"/>
    <n v="123"/>
    <n v="3567"/>
    <n v="1498.1399999999999"/>
    <n v="0.42"/>
    <s v="Outlet"/>
  </r>
  <r>
    <s v="West Gear"/>
    <n v="1128299"/>
    <x v="698"/>
    <s v="West"/>
    <s v="Utah"/>
    <s v="Salt Lake City"/>
    <x v="2"/>
    <n v="28"/>
    <n v="123"/>
    <n v="3444"/>
    <n v="1274.28"/>
    <n v="0.37"/>
    <s v="Outlet"/>
  </r>
  <r>
    <s v="West Gear"/>
    <n v="1128299"/>
    <x v="698"/>
    <s v="West"/>
    <s v="Oregon"/>
    <s v="Portland"/>
    <x v="3"/>
    <n v="29"/>
    <n v="64"/>
    <n v="1856"/>
    <n v="760.95999999999992"/>
    <n v="0.41"/>
    <s v="Outlet"/>
  </r>
  <r>
    <s v="West Gear"/>
    <n v="1128299"/>
    <x v="698"/>
    <s v="West"/>
    <s v="Oregon"/>
    <s v="Portland"/>
    <x v="4"/>
    <n v="32"/>
    <n v="43"/>
    <n v="1376"/>
    <n v="605.44000000000005"/>
    <n v="0.44"/>
    <s v="Outlet"/>
  </r>
  <r>
    <s v="West Gear"/>
    <n v="1128299"/>
    <x v="698"/>
    <s v="West"/>
    <s v="Oregon"/>
    <s v="Portland"/>
    <x v="5"/>
    <n v="28"/>
    <n v="98"/>
    <n v="2744"/>
    <n v="960.4"/>
    <n v="0.35"/>
    <s v="Outlet"/>
  </r>
  <r>
    <s v="West Gear"/>
    <n v="1128299"/>
    <x v="228"/>
    <s v="West"/>
    <s v="Oregon"/>
    <s v="Portland"/>
    <x v="0"/>
    <n v="28"/>
    <n v="143"/>
    <n v="4004"/>
    <n v="1601.6"/>
    <n v="0.39999999999999997"/>
    <s v="Outlet"/>
  </r>
  <r>
    <s v="West Gear"/>
    <n v="1128299"/>
    <x v="228"/>
    <s v="West"/>
    <s v="Oregon"/>
    <s v="Portland"/>
    <x v="1"/>
    <n v="40"/>
    <n v="98"/>
    <n v="3920"/>
    <n v="1607.1999999999998"/>
    <n v="0.41"/>
    <s v="Outlet"/>
  </r>
  <r>
    <s v="West Gear"/>
    <n v="1128299"/>
    <x v="228"/>
    <s v="West"/>
    <s v="Oregon"/>
    <s v="Portland"/>
    <x v="2"/>
    <n v="41"/>
    <n v="112"/>
    <n v="4592"/>
    <n v="1744.96"/>
    <n v="0.38"/>
    <s v="Outlet"/>
  </r>
  <r>
    <s v="West Gear"/>
    <n v="1128299"/>
    <x v="228"/>
    <s v="West"/>
    <s v="Oregon"/>
    <s v="Portland"/>
    <x v="3"/>
    <n v="39"/>
    <n v="75"/>
    <n v="2925"/>
    <n v="1082.25"/>
    <n v="0.37"/>
    <s v="Outlet"/>
  </r>
  <r>
    <s v="West Gear"/>
    <n v="1128299"/>
    <x v="228"/>
    <s v="West"/>
    <s v="Oregon"/>
    <s v="Portland"/>
    <x v="4"/>
    <n v="43"/>
    <n v="30"/>
    <n v="1290"/>
    <n v="567.6"/>
    <n v="0.44"/>
    <s v="Outlet"/>
  </r>
  <r>
    <s v="West Gear"/>
    <n v="1128299"/>
    <x v="228"/>
    <s v="West"/>
    <s v="Oregon"/>
    <s v="Portland"/>
    <x v="5"/>
    <n v="40"/>
    <n v="90"/>
    <n v="3600"/>
    <n v="1260"/>
    <n v="0.35"/>
    <s v="Outlet"/>
  </r>
  <r>
    <s v="West Gear"/>
    <n v="1128299"/>
    <x v="247"/>
    <s v="West"/>
    <s v="Oregon"/>
    <s v="Portland"/>
    <x v="0"/>
    <n v="44"/>
    <n v="166"/>
    <n v="7304"/>
    <n v="2848.5599999999995"/>
    <n v="0.38999999999999996"/>
    <s v="Outlet"/>
  </r>
  <r>
    <s v="West Gear"/>
    <n v="1128299"/>
    <x v="247"/>
    <s v="West"/>
    <s v="Oregon"/>
    <s v="Portland"/>
    <x v="1"/>
    <n v="39"/>
    <n v="88"/>
    <n v="3432"/>
    <n v="1407.12"/>
    <n v="0.41"/>
    <s v="Outlet"/>
  </r>
  <r>
    <s v="West Gear"/>
    <n v="1128299"/>
    <x v="247"/>
    <s v="West"/>
    <s v="Oregon"/>
    <s v="Portland"/>
    <x v="2"/>
    <n v="47"/>
    <n v="114"/>
    <n v="5358"/>
    <n v="2196.7799999999997"/>
    <n v="0.41"/>
    <s v="Outlet"/>
  </r>
  <r>
    <s v="West Gear"/>
    <n v="1128299"/>
    <x v="247"/>
    <s v="West"/>
    <s v="Oregon"/>
    <s v="Portland"/>
    <x v="3"/>
    <n v="34"/>
    <n v="70"/>
    <n v="2380"/>
    <n v="880.6"/>
    <n v="0.37"/>
    <s v="Outlet"/>
  </r>
  <r>
    <s v="West Gear"/>
    <n v="1128299"/>
    <x v="247"/>
    <s v="West"/>
    <s v="Oregon"/>
    <s v="Portland"/>
    <x v="4"/>
    <n v="36"/>
    <n v="39"/>
    <n v="1404"/>
    <n v="589.68000000000006"/>
    <n v="0.42000000000000004"/>
    <s v="Outlet"/>
  </r>
  <r>
    <s v="West Gear"/>
    <n v="1128299"/>
    <x v="247"/>
    <s v="West"/>
    <s v="Oregon"/>
    <s v="Portland"/>
    <x v="5"/>
    <n v="49"/>
    <n v="90"/>
    <n v="4410"/>
    <n v="1499.3999999999999"/>
    <n v="0.33999999999999997"/>
    <s v="Outlet"/>
  </r>
  <r>
    <s v="West Gear"/>
    <n v="1128299"/>
    <x v="278"/>
    <s v="West"/>
    <s v="Oregon"/>
    <s v="Portland"/>
    <x v="0"/>
    <n v="39"/>
    <n v="155"/>
    <n v="6045"/>
    <n v="2538.9"/>
    <n v="0.42"/>
    <s v="Outlet"/>
  </r>
  <r>
    <s v="West Gear"/>
    <n v="1128299"/>
    <x v="278"/>
    <s v="West"/>
    <s v="Oregon"/>
    <s v="Portland"/>
    <x v="1"/>
    <n v="36"/>
    <n v="109"/>
    <n v="3924"/>
    <n v="1569.6"/>
    <n v="0.39999999999999997"/>
    <s v="Outlet"/>
  </r>
  <r>
    <s v="West Gear"/>
    <n v="1128299"/>
    <x v="278"/>
    <s v="West"/>
    <s v="Oregon"/>
    <s v="Portland"/>
    <x v="2"/>
    <n v="39"/>
    <n v="119"/>
    <n v="4641"/>
    <n v="1809.9899999999998"/>
    <n v="0.38999999999999996"/>
    <s v="Outlet"/>
  </r>
  <r>
    <s v="West Gear"/>
    <n v="1128299"/>
    <x v="278"/>
    <s v="West"/>
    <s v="Oregon"/>
    <s v="Portland"/>
    <x v="3"/>
    <n v="33"/>
    <n v="94"/>
    <n v="3102"/>
    <n v="1209.78"/>
    <n v="0.38999999999999996"/>
    <s v="Outlet"/>
  </r>
  <r>
    <s v="West Gear"/>
    <n v="1128299"/>
    <x v="278"/>
    <s v="West"/>
    <s v="Oregon"/>
    <s v="Portland"/>
    <x v="4"/>
    <n v="33"/>
    <n v="58"/>
    <n v="1914"/>
    <n v="842.16"/>
    <n v="0.44"/>
    <s v="Outlet"/>
  </r>
  <r>
    <s v="West Gear"/>
    <n v="1128299"/>
    <x v="278"/>
    <s v="West"/>
    <s v="Oregon"/>
    <s v="Portland"/>
    <x v="5"/>
    <n v="46"/>
    <n v="173"/>
    <n v="7958"/>
    <n v="2864.88"/>
    <n v="0.36"/>
    <s v="Outlet"/>
  </r>
  <r>
    <s v="West Gear"/>
    <n v="1128299"/>
    <x v="308"/>
    <s v="West"/>
    <s v="Oregon"/>
    <s v="Portland"/>
    <x v="0"/>
    <n v="43"/>
    <n v="240"/>
    <n v="10320"/>
    <n v="3921.6"/>
    <n v="0.38"/>
    <s v="Outlet"/>
  </r>
  <r>
    <s v="West Gear"/>
    <n v="1128299"/>
    <x v="308"/>
    <s v="West"/>
    <s v="Oregon"/>
    <s v="Portland"/>
    <x v="1"/>
    <n v="47"/>
    <n v="202"/>
    <n v="9494"/>
    <n v="3892.54"/>
    <n v="0.41"/>
    <s v="Outlet"/>
  </r>
  <r>
    <s v="West Gear"/>
    <n v="1128299"/>
    <x v="308"/>
    <s v="West"/>
    <s v="Oregon"/>
    <s v="Portland"/>
    <x v="2"/>
    <n v="53"/>
    <n v="208"/>
    <n v="11024"/>
    <n v="4299.3599999999997"/>
    <n v="0.38999999999999996"/>
    <s v="Outlet"/>
  </r>
  <r>
    <s v="West Gear"/>
    <n v="1128299"/>
    <x v="308"/>
    <s v="West"/>
    <s v="Oregon"/>
    <s v="Portland"/>
    <x v="3"/>
    <n v="62"/>
    <n v="179"/>
    <n v="11098"/>
    <n v="4550.1799999999994"/>
    <n v="0.41"/>
    <s v="Outlet"/>
  </r>
  <r>
    <s v="West Gear"/>
    <n v="1128299"/>
    <x v="308"/>
    <s v="West"/>
    <s v="Oregon"/>
    <s v="Portland"/>
    <x v="4"/>
    <n v="67"/>
    <n v="140"/>
    <n v="9380"/>
    <n v="4314.8"/>
    <n v="0.46"/>
    <s v="Outlet"/>
  </r>
  <r>
    <s v="West Gear"/>
    <n v="1128299"/>
    <x v="308"/>
    <s v="West"/>
    <s v="Oregon"/>
    <s v="Portland"/>
    <x v="5"/>
    <n v="74"/>
    <n v="231"/>
    <n v="17094"/>
    <n v="5641.0199999999995"/>
    <n v="0.32999999999999996"/>
    <s v="Outlet"/>
  </r>
  <r>
    <s v="West Gear"/>
    <n v="1128299"/>
    <x v="337"/>
    <s v="West"/>
    <s v="Oregon"/>
    <s v="Portland"/>
    <x v="0"/>
    <n v="60"/>
    <n v="298"/>
    <n v="17880"/>
    <n v="7509.5999999999995"/>
    <n v="0.42"/>
    <s v="Outlet"/>
  </r>
  <r>
    <s v="West Gear"/>
    <n v="1128299"/>
    <x v="337"/>
    <s v="West"/>
    <s v="Oregon"/>
    <s v="Portland"/>
    <x v="1"/>
    <n v="66"/>
    <n v="217"/>
    <n v="14322"/>
    <n v="5872.0199999999995"/>
    <n v="0.41"/>
    <s v="Outlet"/>
  </r>
  <r>
    <s v="West Gear"/>
    <n v="1128299"/>
    <x v="337"/>
    <s v="West"/>
    <s v="Oregon"/>
    <s v="Portland"/>
    <x v="2"/>
    <n v="66"/>
    <n v="221"/>
    <n v="14586"/>
    <n v="6126.12"/>
    <n v="0.42"/>
    <s v="Outlet"/>
  </r>
  <r>
    <s v="West Gear"/>
    <n v="1128299"/>
    <x v="337"/>
    <s v="West"/>
    <s v="Oregon"/>
    <s v="Portland"/>
    <x v="3"/>
    <n v="61"/>
    <n v="171"/>
    <n v="10431"/>
    <n v="4276.71"/>
    <n v="0.41"/>
    <s v="Outlet"/>
  </r>
  <r>
    <s v="West Gear"/>
    <n v="1128299"/>
    <x v="337"/>
    <s v="West"/>
    <s v="Oregon"/>
    <s v="Portland"/>
    <x v="4"/>
    <n v="68"/>
    <n v="198"/>
    <n v="13464"/>
    <n v="6193.4400000000005"/>
    <n v="0.46"/>
    <s v="Outlet"/>
  </r>
  <r>
    <s v="West Gear"/>
    <n v="1128299"/>
    <x v="337"/>
    <s v="West"/>
    <s v="Oregon"/>
    <s v="Portland"/>
    <x v="5"/>
    <n v="78"/>
    <n v="204"/>
    <n v="15912"/>
    <n v="5569.2"/>
    <n v="0.35"/>
    <s v="Outlet"/>
  </r>
  <r>
    <s v="West Gear"/>
    <n v="1128299"/>
    <x v="369"/>
    <s v="West"/>
    <s v="Oregon"/>
    <s v="Portland"/>
    <x v="0"/>
    <n v="69"/>
    <n v="256"/>
    <n v="17664"/>
    <n v="6535.68"/>
    <n v="0.37"/>
    <s v="Outlet"/>
  </r>
  <r>
    <s v="West Gear"/>
    <n v="1128299"/>
    <x v="369"/>
    <s v="West"/>
    <s v="Oregon"/>
    <s v="Portland"/>
    <x v="1"/>
    <n v="62"/>
    <n v="256"/>
    <n v="15872"/>
    <n v="6666.24"/>
    <n v="0.42"/>
    <s v="Outlet"/>
  </r>
  <r>
    <s v="West Gear"/>
    <n v="1128299"/>
    <x v="369"/>
    <s v="West"/>
    <s v="Oregon"/>
    <s v="Portland"/>
    <x v="2"/>
    <n v="50"/>
    <n v="215"/>
    <n v="10750"/>
    <n v="4300"/>
    <n v="0.39999999999999997"/>
    <s v="Outlet"/>
  </r>
  <r>
    <s v="West Gear"/>
    <n v="1128299"/>
    <x v="369"/>
    <s v="West"/>
    <s v="Oregon"/>
    <s v="Portland"/>
    <x v="3"/>
    <n v="50"/>
    <n v="128"/>
    <n v="6400"/>
    <n v="2432"/>
    <n v="0.38"/>
    <s v="Outlet"/>
  </r>
  <r>
    <s v="West Gear"/>
    <n v="1128299"/>
    <x v="369"/>
    <s v="West"/>
    <s v="Oregon"/>
    <s v="Portland"/>
    <x v="4"/>
    <n v="53"/>
    <n v="136"/>
    <n v="7208"/>
    <n v="3027.36"/>
    <n v="0.42000000000000004"/>
    <s v="Outlet"/>
  </r>
  <r>
    <s v="West Gear"/>
    <n v="1128299"/>
    <x v="369"/>
    <s v="West"/>
    <s v="Oregon"/>
    <s v="Portland"/>
    <x v="5"/>
    <n v="53"/>
    <n v="88"/>
    <n v="4664"/>
    <n v="1725.68"/>
    <n v="0.37"/>
    <s v="Outlet"/>
  </r>
  <r>
    <s v="West Gear"/>
    <n v="1128299"/>
    <x v="401"/>
    <s v="West"/>
    <s v="Oregon"/>
    <s v="Portland"/>
    <x v="0"/>
    <n v="34"/>
    <n v="149"/>
    <n v="5066"/>
    <n v="1874.42"/>
    <n v="0.37"/>
    <s v="Outlet"/>
  </r>
  <r>
    <s v="West Gear"/>
    <n v="1128299"/>
    <x v="401"/>
    <s v="West"/>
    <s v="Oregon"/>
    <s v="Portland"/>
    <x v="1"/>
    <n v="43"/>
    <n v="158"/>
    <n v="6794"/>
    <n v="2581.7200000000003"/>
    <n v="0.38"/>
    <s v="Outlet"/>
  </r>
  <r>
    <s v="West Gear"/>
    <n v="1128299"/>
    <x v="401"/>
    <s v="West"/>
    <s v="Oregon"/>
    <s v="Portland"/>
    <x v="2"/>
    <n v="39"/>
    <n v="83"/>
    <n v="3237"/>
    <n v="1359.54"/>
    <n v="0.42"/>
    <s v="Outlet"/>
  </r>
  <r>
    <s v="West Gear"/>
    <n v="1128299"/>
    <x v="401"/>
    <s v="West"/>
    <s v="Oregon"/>
    <s v="Portland"/>
    <x v="3"/>
    <n v="38"/>
    <n v="62"/>
    <n v="2356"/>
    <n v="989.52"/>
    <n v="0.42"/>
    <s v="Outlet"/>
  </r>
  <r>
    <s v="West Gear"/>
    <n v="1128299"/>
    <x v="401"/>
    <s v="West"/>
    <s v="Oregon"/>
    <s v="Portland"/>
    <x v="4"/>
    <n v="48"/>
    <n v="77"/>
    <n v="3696"/>
    <n v="1552.3200000000002"/>
    <n v="0.42000000000000004"/>
    <s v="Outlet"/>
  </r>
  <r>
    <s v="West Gear"/>
    <n v="1128299"/>
    <x v="401"/>
    <s v="West"/>
    <s v="Oregon"/>
    <s v="Portland"/>
    <x v="5"/>
    <n v="36"/>
    <n v="85"/>
    <n v="3060"/>
    <n v="979.2"/>
    <n v="0.32"/>
    <s v="Outlet"/>
  </r>
  <r>
    <s v="West Gear"/>
    <n v="1128299"/>
    <x v="430"/>
    <s v="West"/>
    <s v="Oregon"/>
    <s v="Portland"/>
    <x v="0"/>
    <n v="29"/>
    <n v="119"/>
    <n v="3451"/>
    <n v="1345.8899999999999"/>
    <n v="0.38999999999999996"/>
    <s v="Outlet"/>
  </r>
  <r>
    <s v="West Gear"/>
    <n v="1128299"/>
    <x v="430"/>
    <s v="West"/>
    <s v="Oregon"/>
    <s v="Portland"/>
    <x v="1"/>
    <n v="37"/>
    <n v="179"/>
    <n v="6623"/>
    <n v="2516.7400000000002"/>
    <n v="0.38"/>
    <s v="Outlet"/>
  </r>
  <r>
    <s v="West Gear"/>
    <n v="1128299"/>
    <x v="430"/>
    <s v="West"/>
    <s v="Oregon"/>
    <s v="Portland"/>
    <x v="2"/>
    <n v="37"/>
    <n v="109"/>
    <n v="4033"/>
    <n v="1492.21"/>
    <n v="0.37"/>
    <s v="Outlet"/>
  </r>
  <r>
    <s v="West Gear"/>
    <n v="1128299"/>
    <x v="430"/>
    <s v="West"/>
    <s v="Oregon"/>
    <s v="Portland"/>
    <x v="3"/>
    <n v="34"/>
    <n v="114"/>
    <n v="3876"/>
    <n v="1511.6399999999999"/>
    <n v="0.38999999999999996"/>
    <s v="Outlet"/>
  </r>
  <r>
    <s v="West Gear"/>
    <n v="1128299"/>
    <x v="430"/>
    <s v="West"/>
    <s v="Oregon"/>
    <s v="Portland"/>
    <x v="4"/>
    <n v="40"/>
    <n v="93"/>
    <n v="3720"/>
    <n v="1674"/>
    <n v="0.45"/>
    <s v="Outlet"/>
  </r>
  <r>
    <s v="West Gear"/>
    <n v="1128299"/>
    <x v="430"/>
    <s v="West"/>
    <s v="Oregon"/>
    <s v="Portland"/>
    <x v="5"/>
    <n v="41"/>
    <n v="123"/>
    <n v="5043"/>
    <n v="1865.91"/>
    <n v="0.37"/>
    <s v="Outlet"/>
  </r>
  <r>
    <s v="West Gear"/>
    <n v="1128299"/>
    <x v="461"/>
    <s v="West"/>
    <s v="Oregon"/>
    <s v="Portland"/>
    <x v="0"/>
    <n v="34"/>
    <n v="190"/>
    <n v="6460"/>
    <n v="2390.1999999999998"/>
    <n v="0.37"/>
    <s v="Outlet"/>
  </r>
  <r>
    <s v="West Gear"/>
    <n v="1128299"/>
    <x v="461"/>
    <s v="West"/>
    <s v="Oregon"/>
    <s v="Portland"/>
    <x v="1"/>
    <n v="37"/>
    <n v="202"/>
    <n v="7474"/>
    <n v="2914.8599999999997"/>
    <n v="0.38999999999999996"/>
    <s v="Outlet"/>
  </r>
  <r>
    <s v="West Gear"/>
    <n v="1128299"/>
    <x v="461"/>
    <s v="West"/>
    <s v="Oregon"/>
    <s v="Portland"/>
    <x v="2"/>
    <n v="32"/>
    <n v="152"/>
    <n v="4864"/>
    <n v="2042.8799999999999"/>
    <n v="0.42"/>
    <s v="Outlet"/>
  </r>
  <r>
    <s v="West Gear"/>
    <n v="1128299"/>
    <x v="461"/>
    <s v="West"/>
    <s v="Oregon"/>
    <s v="Portland"/>
    <x v="3"/>
    <n v="39"/>
    <n v="149"/>
    <n v="5811"/>
    <n v="2382.5099999999998"/>
    <n v="0.41"/>
    <s v="Outlet"/>
  </r>
  <r>
    <s v="West Gear"/>
    <n v="1128299"/>
    <x v="461"/>
    <s v="West"/>
    <s v="Oregon"/>
    <s v="Portland"/>
    <x v="4"/>
    <n v="50"/>
    <n v="145"/>
    <n v="7250"/>
    <n v="3335"/>
    <n v="0.46"/>
    <s v="Outlet"/>
  </r>
  <r>
    <s v="West Gear"/>
    <n v="1128299"/>
    <x v="461"/>
    <s v="West"/>
    <s v="Oregon"/>
    <s v="Portland"/>
    <x v="5"/>
    <n v="53"/>
    <n v="165"/>
    <n v="8745"/>
    <n v="3235.65"/>
    <n v="0.37"/>
    <s v="Outlet"/>
  </r>
  <r>
    <s v="West Gear"/>
    <n v="1128299"/>
    <x v="490"/>
    <s v="West"/>
    <s v="Oregon"/>
    <s v="Portland"/>
    <x v="0"/>
    <n v="51"/>
    <n v="225"/>
    <n v="11475"/>
    <n v="4819.5"/>
    <n v="0.42"/>
    <s v="Outlet"/>
  </r>
  <r>
    <s v="West Gear"/>
    <n v="1128299"/>
    <x v="490"/>
    <s v="West"/>
    <s v="Oregon"/>
    <s v="Portland"/>
    <x v="1"/>
    <n v="56"/>
    <n v="233"/>
    <n v="13048"/>
    <n v="5219.2"/>
    <n v="0.39999999999999997"/>
    <s v="Outlet"/>
  </r>
  <r>
    <s v="West Gear"/>
    <n v="1128299"/>
    <x v="490"/>
    <s v="West"/>
    <s v="Oregon"/>
    <s v="Portland"/>
    <x v="2"/>
    <n v="48"/>
    <n v="193"/>
    <n v="9264"/>
    <n v="3798.24"/>
    <n v="0.41"/>
    <s v="Outlet"/>
  </r>
  <r>
    <s v="West Gear"/>
    <n v="1128299"/>
    <x v="490"/>
    <s v="West"/>
    <s v="Oregon"/>
    <s v="Portland"/>
    <x v="3"/>
    <n v="53"/>
    <n v="165"/>
    <n v="8745"/>
    <n v="3410.5499999999997"/>
    <n v="0.38999999999999996"/>
    <s v="Outlet"/>
  </r>
  <r>
    <s v="West Gear"/>
    <n v="1128299"/>
    <x v="490"/>
    <s v="West"/>
    <s v="Oregon"/>
    <s v="Portland"/>
    <x v="4"/>
    <n v="54"/>
    <n v="157"/>
    <n v="8478"/>
    <n v="3984.6600000000003"/>
    <n v="0.47000000000000003"/>
    <s v="Outlet"/>
  </r>
  <r>
    <s v="West Gear"/>
    <n v="1128299"/>
    <x v="490"/>
    <s v="West"/>
    <s v="Oregon"/>
    <s v="Portland"/>
    <x v="5"/>
    <n v="55"/>
    <n v="201"/>
    <n v="11055"/>
    <n v="3758.7"/>
    <n v="0.33999999999999997"/>
    <s v="Outlet"/>
  </r>
  <r>
    <s v="West Gear"/>
    <n v="1128299"/>
    <x v="181"/>
    <s v="West"/>
    <s v="Oregon"/>
    <s v="Portland"/>
    <x v="0"/>
    <n v="28"/>
    <n v="120"/>
    <n v="3360"/>
    <n v="1411.2"/>
    <n v="0.42"/>
    <s v="Outlet"/>
  </r>
  <r>
    <s v="West Gear"/>
    <n v="1128299"/>
    <x v="181"/>
    <s v="West"/>
    <s v="Oregon"/>
    <s v="Portland"/>
    <x v="1"/>
    <n v="31"/>
    <n v="124"/>
    <n v="3844"/>
    <n v="1691.36"/>
    <n v="0.43999999999999995"/>
    <s v="Outlet"/>
  </r>
  <r>
    <s v="West Gear"/>
    <n v="1128299"/>
    <x v="181"/>
    <s v="West"/>
    <s v="Oregon"/>
    <s v="Portland"/>
    <x v="2"/>
    <n v="33"/>
    <n v="128"/>
    <n v="4224"/>
    <n v="1816.3199999999997"/>
    <n v="0.42999999999999994"/>
    <s v="Outlet"/>
  </r>
  <r>
    <s v="West Gear"/>
    <n v="1128299"/>
    <x v="181"/>
    <s v="West"/>
    <s v="Oregon"/>
    <s v="Portland"/>
    <x v="3"/>
    <n v="34"/>
    <n v="78"/>
    <n v="2652"/>
    <n v="1219.9199999999998"/>
    <n v="0.45999999999999996"/>
    <s v="Outlet"/>
  </r>
  <r>
    <s v="West Gear"/>
    <n v="1128299"/>
    <x v="181"/>
    <s v="West"/>
    <s v="Oregon"/>
    <s v="Portland"/>
    <x v="4"/>
    <n v="33"/>
    <n v="68"/>
    <n v="2244"/>
    <n v="1144.44"/>
    <n v="0.51"/>
    <s v="Outlet"/>
  </r>
  <r>
    <s v="West Gear"/>
    <n v="1128299"/>
    <x v="181"/>
    <s v="West"/>
    <s v="Oregon"/>
    <s v="Portland"/>
    <x v="5"/>
    <n v="34"/>
    <n v="140"/>
    <n v="4760"/>
    <n v="1903.9999999999998"/>
    <n v="0.39999999999999997"/>
    <s v="Outlet"/>
  </r>
  <r>
    <s v="West Gear"/>
    <n v="1128299"/>
    <x v="212"/>
    <s v="West"/>
    <s v="Oregon"/>
    <s v="Portland"/>
    <x v="0"/>
    <n v="24"/>
    <n v="175"/>
    <n v="4200"/>
    <n v="1889.9999999999998"/>
    <n v="0.44999999999999996"/>
    <s v="Outlet"/>
  </r>
  <r>
    <s v="West Gear"/>
    <n v="1128299"/>
    <x v="212"/>
    <s v="West"/>
    <s v="Oregon"/>
    <s v="Portland"/>
    <x v="1"/>
    <n v="31"/>
    <n v="124"/>
    <n v="3844"/>
    <n v="1652.9199999999998"/>
    <n v="0.42999999999999994"/>
    <s v="Outlet"/>
  </r>
  <r>
    <s v="West Gear"/>
    <n v="1128299"/>
    <x v="212"/>
    <s v="West"/>
    <s v="Oregon"/>
    <s v="Portland"/>
    <x v="2"/>
    <n v="34"/>
    <n v="132"/>
    <n v="4488"/>
    <n v="1929.8399999999997"/>
    <n v="0.42999999999999994"/>
    <s v="Outlet"/>
  </r>
  <r>
    <s v="West Gear"/>
    <n v="1128299"/>
    <x v="212"/>
    <s v="South"/>
    <s v="Louisiana"/>
    <s v="New Orleans"/>
    <x v="3"/>
    <n v="33"/>
    <n v="75"/>
    <n v="2475"/>
    <n v="1163.25"/>
    <n v="0.47"/>
    <s v="Outlet"/>
  </r>
  <r>
    <s v="West Gear"/>
    <n v="1128299"/>
    <x v="212"/>
    <s v="South"/>
    <s v="Louisiana"/>
    <s v="New Orleans"/>
    <x v="4"/>
    <n v="33"/>
    <n v="53"/>
    <n v="1749"/>
    <n v="822.03000000000009"/>
    <n v="0.47000000000000003"/>
    <s v="Outlet"/>
  </r>
  <r>
    <s v="West Gear"/>
    <n v="1128299"/>
    <x v="212"/>
    <s v="South"/>
    <s v="Louisiana"/>
    <s v="New Orleans"/>
    <x v="5"/>
    <n v="32"/>
    <n v="131"/>
    <n v="4192"/>
    <n v="1551.04"/>
    <n v="0.37"/>
    <s v="Outlet"/>
  </r>
  <r>
    <s v="West Gear"/>
    <n v="1128299"/>
    <x v="221"/>
    <s v="South"/>
    <s v="Louisiana"/>
    <s v="New Orleans"/>
    <x v="0"/>
    <n v="29"/>
    <n v="179"/>
    <n v="5191"/>
    <n v="2387.8599999999997"/>
    <n v="0.45999999999999996"/>
    <s v="Outlet"/>
  </r>
  <r>
    <s v="West Gear"/>
    <n v="1128299"/>
    <x v="221"/>
    <s v="South"/>
    <s v="Louisiana"/>
    <s v="New Orleans"/>
    <x v="1"/>
    <n v="38"/>
    <n v="120"/>
    <n v="4560"/>
    <n v="2006.3999999999999"/>
    <n v="0.43999999999999995"/>
    <s v="Outlet"/>
  </r>
  <r>
    <s v="West Gear"/>
    <n v="1128299"/>
    <x v="221"/>
    <s v="South"/>
    <s v="Louisiana"/>
    <s v="New Orleans"/>
    <x v="2"/>
    <n v="39"/>
    <n v="120"/>
    <n v="4680"/>
    <n v="2106"/>
    <n v="0.44999999999999996"/>
    <s v="Outlet"/>
  </r>
  <r>
    <s v="West Gear"/>
    <n v="1128299"/>
    <x v="221"/>
    <s v="South"/>
    <s v="Louisiana"/>
    <s v="New Orleans"/>
    <x v="3"/>
    <n v="43"/>
    <n v="96"/>
    <n v="4128"/>
    <n v="1775.0399999999997"/>
    <n v="0.42999999999999994"/>
    <s v="Outlet"/>
  </r>
  <r>
    <s v="West Gear"/>
    <n v="1128299"/>
    <x v="221"/>
    <s v="South"/>
    <s v="Louisiana"/>
    <s v="New Orleans"/>
    <x v="4"/>
    <n v="40"/>
    <n v="50"/>
    <n v="2000"/>
    <n v="1020"/>
    <n v="0.51"/>
    <s v="Outlet"/>
  </r>
  <r>
    <s v="West Gear"/>
    <n v="1128299"/>
    <x v="221"/>
    <s v="South"/>
    <s v="Louisiana"/>
    <s v="New Orleans"/>
    <x v="5"/>
    <n v="29"/>
    <n v="109"/>
    <n v="3161"/>
    <n v="1169.57"/>
    <n v="0.37"/>
    <s v="Outlet"/>
  </r>
  <r>
    <s v="West Gear"/>
    <n v="1128299"/>
    <x v="240"/>
    <s v="South"/>
    <s v="Louisiana"/>
    <s v="New Orleans"/>
    <x v="0"/>
    <n v="38"/>
    <n v="168"/>
    <n v="6384"/>
    <n v="3000.48"/>
    <n v="0.47"/>
    <s v="Outlet"/>
  </r>
  <r>
    <s v="West Gear"/>
    <n v="1128299"/>
    <x v="240"/>
    <s v="South"/>
    <s v="Louisiana"/>
    <s v="New Orleans"/>
    <x v="1"/>
    <n v="36"/>
    <n v="107"/>
    <n v="3852"/>
    <n v="1771.9199999999998"/>
    <n v="0.45999999999999996"/>
    <s v="Outlet"/>
  </r>
  <r>
    <s v="West Gear"/>
    <n v="1128299"/>
    <x v="240"/>
    <s v="South"/>
    <s v="Louisiana"/>
    <s v="New Orleans"/>
    <x v="2"/>
    <n v="40"/>
    <n v="120"/>
    <n v="4800"/>
    <n v="2016"/>
    <n v="0.42"/>
    <s v="Outlet"/>
  </r>
  <r>
    <s v="West Gear"/>
    <n v="1128299"/>
    <x v="240"/>
    <s v="South"/>
    <s v="Louisiana"/>
    <s v="New Orleans"/>
    <x v="3"/>
    <n v="27"/>
    <n v="91"/>
    <n v="2457"/>
    <n v="1105.6499999999999"/>
    <n v="0.44999999999999996"/>
    <s v="Outlet"/>
  </r>
  <r>
    <s v="West Gear"/>
    <n v="1128299"/>
    <x v="240"/>
    <s v="South"/>
    <s v="Louisiana"/>
    <s v="New Orleans"/>
    <x v="4"/>
    <n v="34"/>
    <n v="56"/>
    <n v="1904"/>
    <n v="971.04"/>
    <n v="0.51"/>
    <s v="Outlet"/>
  </r>
  <r>
    <s v="West Gear"/>
    <n v="1128299"/>
    <x v="240"/>
    <s v="South"/>
    <s v="Louisiana"/>
    <s v="New Orleans"/>
    <x v="5"/>
    <n v="39"/>
    <n v="123"/>
    <n v="4797"/>
    <n v="1774.8899999999999"/>
    <n v="0.37"/>
    <s v="Outlet"/>
  </r>
  <r>
    <s v="West Gear"/>
    <n v="1128299"/>
    <x v="271"/>
    <s v="South"/>
    <s v="Louisiana"/>
    <s v="New Orleans"/>
    <x v="0"/>
    <n v="32"/>
    <n v="176"/>
    <n v="5632"/>
    <n v="2421.7599999999998"/>
    <n v="0.42999999999999994"/>
    <s v="Outlet"/>
  </r>
  <r>
    <s v="West Gear"/>
    <n v="1128299"/>
    <x v="271"/>
    <s v="South"/>
    <s v="Louisiana"/>
    <s v="New Orleans"/>
    <x v="1"/>
    <n v="40"/>
    <n v="128"/>
    <n v="5120"/>
    <n v="2252.7999999999997"/>
    <n v="0.43999999999999995"/>
    <s v="Outlet"/>
  </r>
  <r>
    <s v="West Gear"/>
    <n v="1128299"/>
    <x v="271"/>
    <s v="South"/>
    <s v="Louisiana"/>
    <s v="New Orleans"/>
    <x v="2"/>
    <n v="37"/>
    <n v="136"/>
    <n v="5032"/>
    <n v="2113.44"/>
    <n v="0.42"/>
    <s v="Outlet"/>
  </r>
  <r>
    <s v="West Gear"/>
    <n v="1128299"/>
    <x v="271"/>
    <s v="South"/>
    <s v="Louisiana"/>
    <s v="New Orleans"/>
    <x v="3"/>
    <n v="33"/>
    <n v="101"/>
    <n v="3333"/>
    <n v="1433.1899999999998"/>
    <n v="0.42999999999999994"/>
    <s v="Outlet"/>
  </r>
  <r>
    <s v="West Gear"/>
    <n v="1128299"/>
    <x v="271"/>
    <s v="South"/>
    <s v="Louisiana"/>
    <s v="New Orleans"/>
    <x v="4"/>
    <n v="32"/>
    <n v="77"/>
    <n v="2464"/>
    <n v="1182.72"/>
    <n v="0.48"/>
    <s v="Outlet"/>
  </r>
  <r>
    <s v="West Gear"/>
    <n v="1128299"/>
    <x v="271"/>
    <s v="South"/>
    <s v="Louisiana"/>
    <s v="New Orleans"/>
    <x v="5"/>
    <n v="46"/>
    <n v="178"/>
    <n v="8188"/>
    <n v="3275.2"/>
    <n v="0.39999999999999997"/>
    <s v="Outlet"/>
  </r>
  <r>
    <s v="West Gear"/>
    <n v="1128299"/>
    <x v="301"/>
    <s v="South"/>
    <s v="Louisiana"/>
    <s v="New Orleans"/>
    <x v="0"/>
    <n v="47"/>
    <n v="256"/>
    <n v="12032"/>
    <n v="5655.04"/>
    <n v="0.47"/>
    <s v="Outlet"/>
  </r>
  <r>
    <s v="West Gear"/>
    <n v="1128299"/>
    <x v="301"/>
    <s v="South"/>
    <s v="Louisiana"/>
    <s v="New Orleans"/>
    <x v="1"/>
    <n v="55"/>
    <n v="224"/>
    <n v="12320"/>
    <n v="5543.9999999999991"/>
    <n v="0.44999999999999996"/>
    <s v="Outlet"/>
  </r>
  <r>
    <s v="West Gear"/>
    <n v="1128299"/>
    <x v="301"/>
    <s v="South"/>
    <s v="Louisiana"/>
    <s v="New Orleans"/>
    <x v="2"/>
    <n v="55"/>
    <n v="210"/>
    <n v="11550"/>
    <n v="5081.9999999999991"/>
    <n v="0.43999999999999995"/>
    <s v="Outlet"/>
  </r>
  <r>
    <s v="West Gear"/>
    <n v="1128299"/>
    <x v="301"/>
    <s v="South"/>
    <s v="Louisiana"/>
    <s v="New Orleans"/>
    <x v="3"/>
    <n v="59"/>
    <n v="184"/>
    <n v="10856"/>
    <n v="5102.32"/>
    <n v="0.47"/>
    <s v="Outlet"/>
  </r>
  <r>
    <s v="West Gear"/>
    <n v="1128299"/>
    <x v="301"/>
    <s v="South"/>
    <s v="Louisiana"/>
    <s v="New Orleans"/>
    <x v="4"/>
    <n v="70"/>
    <n v="153"/>
    <n v="10710"/>
    <n v="5033.7000000000007"/>
    <n v="0.47000000000000003"/>
    <s v="Outlet"/>
  </r>
  <r>
    <s v="West Gear"/>
    <n v="1128299"/>
    <x v="301"/>
    <s v="South"/>
    <s v="Louisiana"/>
    <s v="New Orleans"/>
    <x v="5"/>
    <n v="80"/>
    <n v="248"/>
    <n v="19840"/>
    <n v="8134.4"/>
    <n v="0.41"/>
    <s v="Outlet"/>
  </r>
  <r>
    <s v="West Gear"/>
    <n v="1128299"/>
    <x v="330"/>
    <s v="South"/>
    <s v="Louisiana"/>
    <s v="New Orleans"/>
    <x v="0"/>
    <n v="62"/>
    <n v="306"/>
    <n v="18972"/>
    <n v="8157.9599999999991"/>
    <n v="0.42999999999999994"/>
    <s v="Outlet"/>
  </r>
  <r>
    <s v="West Gear"/>
    <n v="1128299"/>
    <x v="330"/>
    <s v="South"/>
    <s v="Louisiana"/>
    <s v="New Orleans"/>
    <x v="1"/>
    <n v="67"/>
    <n v="248"/>
    <n v="16616"/>
    <n v="7643.36"/>
    <n v="0.45999999999999996"/>
    <s v="Outlet"/>
  </r>
  <r>
    <s v="West Gear"/>
    <n v="1128299"/>
    <x v="330"/>
    <s v="South"/>
    <s v="Louisiana"/>
    <s v="New Orleans"/>
    <x v="2"/>
    <n v="69"/>
    <n v="210"/>
    <n v="14490"/>
    <n v="6810.2999999999993"/>
    <n v="0.47"/>
    <s v="Outlet"/>
  </r>
  <r>
    <s v="West Gear"/>
    <n v="1128299"/>
    <x v="330"/>
    <s v="South"/>
    <s v="Louisiana"/>
    <s v="New Orleans"/>
    <x v="3"/>
    <n v="62"/>
    <n v="198"/>
    <n v="12276"/>
    <n v="5524.2"/>
    <n v="0.44999999999999996"/>
    <s v="Outlet"/>
  </r>
  <r>
    <s v="West Gear"/>
    <n v="1128299"/>
    <x v="330"/>
    <s v="South"/>
    <s v="Louisiana"/>
    <s v="New Orleans"/>
    <x v="4"/>
    <n v="73"/>
    <n v="221"/>
    <n v="16133"/>
    <n v="7905.17"/>
    <n v="0.49"/>
    <s v="Outlet"/>
  </r>
  <r>
    <s v="West Gear"/>
    <n v="1128299"/>
    <x v="330"/>
    <s v="South"/>
    <s v="Louisiana"/>
    <s v="New Orleans"/>
    <x v="5"/>
    <n v="81"/>
    <n v="208"/>
    <n v="16848"/>
    <n v="6907.6799999999994"/>
    <n v="0.41"/>
    <s v="Outlet"/>
  </r>
  <r>
    <s v="West Gear"/>
    <n v="1128299"/>
    <x v="362"/>
    <s v="South"/>
    <s v="Louisiana"/>
    <s v="New Orleans"/>
    <x v="0"/>
    <n v="73"/>
    <n v="255"/>
    <n v="18615"/>
    <n v="8749.0499999999993"/>
    <n v="0.47"/>
    <s v="Outlet"/>
  </r>
  <r>
    <s v="West Gear"/>
    <n v="1128299"/>
    <x v="362"/>
    <s v="South"/>
    <s v="Louisiana"/>
    <s v="New Orleans"/>
    <x v="1"/>
    <n v="57"/>
    <n v="256"/>
    <n v="14592"/>
    <n v="6420.48"/>
    <n v="0.43999999999999995"/>
    <s v="Outlet"/>
  </r>
  <r>
    <s v="West Gear"/>
    <n v="1128299"/>
    <x v="362"/>
    <s v="South"/>
    <s v="Louisiana"/>
    <s v="New Orleans"/>
    <x v="2"/>
    <n v="50"/>
    <n v="217"/>
    <n v="10850"/>
    <n v="4557"/>
    <n v="0.42"/>
    <s v="Outlet"/>
  </r>
  <r>
    <s v="West Gear"/>
    <n v="1128299"/>
    <x v="362"/>
    <s v="South"/>
    <s v="Louisiana"/>
    <s v="New Orleans"/>
    <x v="3"/>
    <n v="55"/>
    <n v="143"/>
    <n v="7865"/>
    <n v="3696.5499999999997"/>
    <n v="0.47"/>
    <s v="Outlet"/>
  </r>
  <r>
    <s v="West Gear"/>
    <n v="1128299"/>
    <x v="362"/>
    <s v="South"/>
    <s v="Louisiana"/>
    <s v="New Orleans"/>
    <x v="4"/>
    <n v="47"/>
    <n v="152"/>
    <n v="7144"/>
    <n v="3500.56"/>
    <n v="0.49"/>
    <s v="Outlet"/>
  </r>
  <r>
    <s v="West Gear"/>
    <n v="1128299"/>
    <x v="362"/>
    <s v="South"/>
    <s v="Louisiana"/>
    <s v="New Orleans"/>
    <x v="5"/>
    <n v="46"/>
    <n v="102"/>
    <n v="4692"/>
    <n v="1782.96"/>
    <n v="0.38"/>
    <s v="Outlet"/>
  </r>
  <r>
    <s v="West Gear"/>
    <n v="1128299"/>
    <x v="394"/>
    <s v="South"/>
    <s v="Louisiana"/>
    <s v="New Orleans"/>
    <x v="0"/>
    <n v="33"/>
    <n v="175"/>
    <n v="5775"/>
    <n v="2425.5"/>
    <n v="0.42"/>
    <s v="Outlet"/>
  </r>
  <r>
    <s v="West Gear"/>
    <n v="1128299"/>
    <x v="394"/>
    <s v="South"/>
    <s v="Louisiana"/>
    <s v="New Orleans"/>
    <x v="1"/>
    <n v="40"/>
    <n v="175"/>
    <n v="7000"/>
    <n v="3009.9999999999995"/>
    <n v="0.42999999999999994"/>
    <s v="Outlet"/>
  </r>
  <r>
    <s v="West Gear"/>
    <n v="1128299"/>
    <x v="394"/>
    <s v="South"/>
    <s v="Louisiana"/>
    <s v="New Orleans"/>
    <x v="2"/>
    <n v="30"/>
    <n v="96"/>
    <n v="2880"/>
    <n v="1324.8"/>
    <n v="0.45999999999999996"/>
    <s v="Outlet"/>
  </r>
  <r>
    <s v="West Gear"/>
    <n v="1128299"/>
    <x v="394"/>
    <s v="South"/>
    <s v="Louisiana"/>
    <s v="New Orleans"/>
    <x v="3"/>
    <n v="34"/>
    <n v="80"/>
    <n v="2720"/>
    <n v="1142.3999999999999"/>
    <n v="0.42"/>
    <s v="Outlet"/>
  </r>
  <r>
    <s v="West Gear"/>
    <n v="1128299"/>
    <x v="394"/>
    <s v="South"/>
    <s v="Louisiana"/>
    <s v="New Orleans"/>
    <x v="4"/>
    <n v="41"/>
    <n v="83"/>
    <n v="3403"/>
    <n v="1633.4399999999998"/>
    <n v="0.48"/>
    <s v="Outlet"/>
  </r>
  <r>
    <s v="West Gear"/>
    <n v="1128299"/>
    <x v="394"/>
    <s v="South"/>
    <s v="Louisiana"/>
    <s v="New Orleans"/>
    <x v="5"/>
    <n v="30"/>
    <n v="90"/>
    <n v="2700"/>
    <n v="1080"/>
    <n v="0.39999999999999997"/>
    <s v="Outlet"/>
  </r>
  <r>
    <s v="West Gear"/>
    <n v="1128299"/>
    <x v="423"/>
    <s v="South"/>
    <s v="Louisiana"/>
    <s v="New Orleans"/>
    <x v="0"/>
    <n v="25"/>
    <n v="124"/>
    <n v="3100"/>
    <n v="1332.9999999999998"/>
    <n v="0.42999999999999994"/>
    <s v="Outlet"/>
  </r>
  <r>
    <s v="West Gear"/>
    <n v="1128299"/>
    <x v="423"/>
    <s v="South"/>
    <s v="Louisiana"/>
    <s v="New Orleans"/>
    <x v="1"/>
    <n v="34"/>
    <n v="184"/>
    <n v="6256"/>
    <n v="2815.2"/>
    <n v="0.44999999999999996"/>
    <s v="Outlet"/>
  </r>
  <r>
    <s v="West Gear"/>
    <n v="1128299"/>
    <x v="423"/>
    <s v="South"/>
    <s v="Louisiana"/>
    <s v="New Orleans"/>
    <x v="2"/>
    <n v="33"/>
    <n v="128"/>
    <n v="4224"/>
    <n v="1900.7999999999997"/>
    <n v="0.44999999999999996"/>
    <s v="Outlet"/>
  </r>
  <r>
    <s v="West Gear"/>
    <n v="1128299"/>
    <x v="423"/>
    <s v="South"/>
    <s v="Louisiana"/>
    <s v="New Orleans"/>
    <x v="3"/>
    <n v="31"/>
    <n v="120"/>
    <n v="3720"/>
    <n v="1599.5999999999997"/>
    <n v="0.42999999999999994"/>
    <s v="Outlet"/>
  </r>
  <r>
    <s v="West Gear"/>
    <n v="1128299"/>
    <x v="423"/>
    <s v="South"/>
    <s v="Louisiana"/>
    <s v="New Orleans"/>
    <x v="4"/>
    <n v="39"/>
    <n v="112"/>
    <n v="4368"/>
    <n v="2096.64"/>
    <n v="0.48"/>
    <s v="Outlet"/>
  </r>
  <r>
    <s v="West Gear"/>
    <n v="1128299"/>
    <x v="423"/>
    <s v="South"/>
    <s v="Louisiana"/>
    <s v="New Orleans"/>
    <x v="5"/>
    <n v="44"/>
    <n v="140"/>
    <n v="6160"/>
    <n v="2464"/>
    <n v="0.39999999999999997"/>
    <s v="Outlet"/>
  </r>
  <r>
    <s v="West Gear"/>
    <n v="1128299"/>
    <x v="454"/>
    <s v="South"/>
    <s v="Louisiana"/>
    <s v="New Orleans"/>
    <x v="0"/>
    <n v="28"/>
    <n v="219"/>
    <n v="6132"/>
    <n v="2882.04"/>
    <n v="0.47"/>
    <s v="Outlet"/>
  </r>
  <r>
    <s v="West Gear"/>
    <n v="1128299"/>
    <x v="454"/>
    <s v="South"/>
    <s v="Louisiana"/>
    <s v="New Orleans"/>
    <x v="1"/>
    <n v="35"/>
    <n v="224"/>
    <n v="7840"/>
    <n v="3684.7999999999997"/>
    <n v="0.47"/>
    <s v="Outlet"/>
  </r>
  <r>
    <s v="West Gear"/>
    <n v="1128299"/>
    <x v="454"/>
    <s v="South"/>
    <s v="Louisiana"/>
    <s v="New Orleans"/>
    <x v="2"/>
    <n v="30"/>
    <n v="158"/>
    <n v="4740"/>
    <n v="2180.3999999999996"/>
    <n v="0.45999999999999996"/>
    <s v="Outlet"/>
  </r>
  <r>
    <s v="West Gear"/>
    <n v="1128299"/>
    <x v="454"/>
    <s v="South"/>
    <s v="Louisiana"/>
    <s v="New Orleans"/>
    <x v="3"/>
    <n v="40"/>
    <n v="155"/>
    <n v="6200"/>
    <n v="2852"/>
    <n v="0.45999999999999996"/>
    <s v="Outlet"/>
  </r>
  <r>
    <s v="West Gear"/>
    <n v="1128299"/>
    <x v="454"/>
    <s v="South"/>
    <s v="Louisiana"/>
    <s v="New Orleans"/>
    <x v="4"/>
    <n v="53"/>
    <n v="147"/>
    <n v="7791"/>
    <n v="3661.7700000000004"/>
    <n v="0.47000000000000003"/>
    <s v="Outlet"/>
  </r>
  <r>
    <s v="West Gear"/>
    <n v="1128299"/>
    <x v="454"/>
    <s v="South"/>
    <s v="Louisiana"/>
    <s v="New Orleans"/>
    <x v="5"/>
    <n v="64"/>
    <n v="180"/>
    <n v="11520"/>
    <n v="4723.2"/>
    <n v="0.41"/>
    <s v="Outlet"/>
  </r>
  <r>
    <s v="West Gear"/>
    <n v="1128299"/>
    <x v="483"/>
    <s v="South"/>
    <s v="Louisiana"/>
    <s v="New Orleans"/>
    <x v="0"/>
    <n v="46"/>
    <n v="272"/>
    <n v="12512"/>
    <n v="5755.5199999999995"/>
    <n v="0.45999999999999996"/>
    <s v="Outlet"/>
  </r>
  <r>
    <s v="West Gear"/>
    <n v="1128299"/>
    <x v="483"/>
    <s v="South"/>
    <s v="Louisiana"/>
    <s v="New Orleans"/>
    <x v="1"/>
    <n v="52"/>
    <n v="248"/>
    <n v="12896"/>
    <n v="5674.2399999999989"/>
    <n v="0.43999999999999995"/>
    <s v="Outlet"/>
  </r>
  <r>
    <s v="Foot Locker"/>
    <n v="1128299"/>
    <x v="483"/>
    <s v="South"/>
    <s v="Louisiana"/>
    <s v="New Orleans"/>
    <x v="2"/>
    <n v="53"/>
    <n v="192"/>
    <n v="10176"/>
    <n v="4375.6799999999994"/>
    <n v="0.42999999999999994"/>
    <s v="Outlet"/>
  </r>
  <r>
    <s v="Foot Locker"/>
    <n v="1128299"/>
    <x v="483"/>
    <s v="South"/>
    <s v="Louisiana"/>
    <s v="New Orleans"/>
    <x v="3"/>
    <n v="53"/>
    <n v="192"/>
    <n v="10176"/>
    <n v="4782.7199999999993"/>
    <n v="0.47"/>
    <s v="Outlet"/>
  </r>
  <r>
    <s v="Foot Locker"/>
    <n v="1128299"/>
    <x v="483"/>
    <s v="South"/>
    <s v="Louisiana"/>
    <s v="New Orleans"/>
    <x v="4"/>
    <n v="55"/>
    <n v="168"/>
    <n v="9240"/>
    <n v="4435.2"/>
    <n v="0.48"/>
    <s v="Outlet"/>
  </r>
  <r>
    <s v="Foot Locker"/>
    <n v="1128299"/>
    <x v="483"/>
    <s v="South"/>
    <s v="Louisiana"/>
    <s v="New Orleans"/>
    <x v="5"/>
    <n v="59"/>
    <n v="194"/>
    <n v="11446"/>
    <n v="4578.3999999999996"/>
    <n v="0.39999999999999997"/>
    <s v="Outlet"/>
  </r>
  <r>
    <s v="Foot Locker"/>
    <n v="1197831"/>
    <x v="169"/>
    <s v="South"/>
    <s v="Louisiana"/>
    <s v="New Orleans"/>
    <x v="0"/>
    <n v="14"/>
    <n v="223"/>
    <n v="3122"/>
    <n v="1061.4799999999998"/>
    <n v="0.33999999999999997"/>
    <s v="Outlet"/>
  </r>
  <r>
    <s v="Foot Locker"/>
    <n v="1197831"/>
    <x v="169"/>
    <s v="South"/>
    <s v="Louisiana"/>
    <s v="New Orleans"/>
    <x v="1"/>
    <n v="20"/>
    <n v="209"/>
    <n v="4180"/>
    <n v="1504.8"/>
    <n v="0.36"/>
    <s v="Outlet"/>
  </r>
  <r>
    <s v="Foot Locker"/>
    <n v="1197831"/>
    <x v="169"/>
    <s v="South"/>
    <s v="Louisiana"/>
    <s v="New Orleans"/>
    <x v="2"/>
    <n v="21"/>
    <n v="162"/>
    <n v="3402"/>
    <n v="1258.74"/>
    <n v="0.37"/>
    <s v="Outlet"/>
  </r>
  <r>
    <s v="Foot Locker"/>
    <n v="1197831"/>
    <x v="169"/>
    <s v="South"/>
    <s v="Louisiana"/>
    <s v="New Orleans"/>
    <x v="3"/>
    <n v="26"/>
    <n v="166"/>
    <n v="4316"/>
    <n v="1812.7200000000003"/>
    <n v="0.42000000000000004"/>
    <s v="Outlet"/>
  </r>
  <r>
    <s v="Foot Locker"/>
    <n v="1197831"/>
    <x v="169"/>
    <s v="South"/>
    <s v="Louisiana"/>
    <s v="New Orleans"/>
    <x v="4"/>
    <n v="28"/>
    <n v="111"/>
    <n v="3108"/>
    <n v="870.24000000000012"/>
    <n v="0.28000000000000003"/>
    <s v="Outlet"/>
  </r>
  <r>
    <s v="West Gear"/>
    <n v="1197831"/>
    <x v="169"/>
    <s v="South"/>
    <s v="Louisiana"/>
    <s v="New Orleans"/>
    <x v="5"/>
    <n v="23"/>
    <n v="147"/>
    <n v="3381"/>
    <n v="1690.5"/>
    <n v="0.5"/>
    <s v="Outlet"/>
  </r>
  <r>
    <s v="Foot Locker"/>
    <n v="1197831"/>
    <x v="199"/>
    <s v="South"/>
    <s v="Louisiana"/>
    <s v="New Orleans"/>
    <x v="0"/>
    <n v="18"/>
    <n v="200"/>
    <n v="3600"/>
    <n v="1152"/>
    <n v="0.32"/>
    <s v="Outlet"/>
  </r>
  <r>
    <s v="Foot Locker"/>
    <n v="1197831"/>
    <x v="199"/>
    <s v="South"/>
    <s v="Louisiana"/>
    <s v="New Orleans"/>
    <x v="1"/>
    <n v="28"/>
    <n v="180"/>
    <n v="5040"/>
    <n v="1663.1999999999998"/>
    <n v="0.32999999999999996"/>
    <s v="Outlet"/>
  </r>
  <r>
    <s v="Foot Locker"/>
    <n v="1197831"/>
    <x v="199"/>
    <s v="South"/>
    <s v="Louisiana"/>
    <s v="New Orleans"/>
    <x v="2"/>
    <n v="28"/>
    <n v="128"/>
    <n v="3584"/>
    <n v="1254.3999999999999"/>
    <n v="0.35"/>
    <s v="Outlet"/>
  </r>
  <r>
    <s v="Foot Locker"/>
    <n v="1197831"/>
    <x v="199"/>
    <s v="West"/>
    <s v="Idaho"/>
    <s v="Boise"/>
    <x v="3"/>
    <n v="27"/>
    <n v="116"/>
    <n v="3132"/>
    <n v="1315.44"/>
    <n v="0.42000000000000004"/>
    <s v="Outlet"/>
  </r>
  <r>
    <s v="Foot Locker"/>
    <n v="1197831"/>
    <x v="199"/>
    <s v="West"/>
    <s v="Idaho"/>
    <s v="Boise"/>
    <x v="4"/>
    <n v="31"/>
    <n v="88"/>
    <n v="2728"/>
    <n v="818.4"/>
    <n v="0.3"/>
    <s v="Outlet"/>
  </r>
  <r>
    <s v="Foot Locker"/>
    <n v="1197831"/>
    <x v="199"/>
    <s v="West"/>
    <s v="Idaho"/>
    <s v="Boise"/>
    <x v="5"/>
    <n v="26"/>
    <n v="135"/>
    <n v="3510"/>
    <n v="1825.2"/>
    <n v="0.52"/>
    <s v="Outlet"/>
  </r>
  <r>
    <s v="Foot Locker"/>
    <n v="1197831"/>
    <x v="708"/>
    <s v="West"/>
    <s v="Idaho"/>
    <s v="Boise"/>
    <x v="0"/>
    <n v="21"/>
    <n v="200"/>
    <n v="4200"/>
    <n v="1554"/>
    <n v="0.37"/>
    <s v="Outlet"/>
  </r>
  <r>
    <s v="Foot Locker"/>
    <n v="1197831"/>
    <x v="708"/>
    <s v="West"/>
    <s v="Idaho"/>
    <s v="Boise"/>
    <x v="1"/>
    <n v="27"/>
    <n v="188"/>
    <n v="5076"/>
    <n v="1979.6399999999999"/>
    <n v="0.38999999999999996"/>
    <s v="Outlet"/>
  </r>
  <r>
    <s v="Foot Locker"/>
    <n v="1197831"/>
    <x v="708"/>
    <s v="West"/>
    <s v="Idaho"/>
    <s v="Boise"/>
    <x v="2"/>
    <n v="20"/>
    <n v="135"/>
    <n v="2700"/>
    <n v="1026"/>
    <n v="0.38"/>
    <s v="Outlet"/>
  </r>
  <r>
    <s v="Foot Locker"/>
    <n v="1197831"/>
    <x v="708"/>
    <s v="West"/>
    <s v="Idaho"/>
    <s v="Boise"/>
    <x v="3"/>
    <n v="26"/>
    <n v="112"/>
    <n v="2912"/>
    <n v="1368.64"/>
    <n v="0.47000000000000003"/>
    <s v="Outlet"/>
  </r>
  <r>
    <s v="West Gear"/>
    <n v="1197831"/>
    <x v="708"/>
    <s v="West"/>
    <s v="Idaho"/>
    <s v="Boise"/>
    <x v="4"/>
    <n v="32"/>
    <n v="88"/>
    <n v="2816"/>
    <n v="985.59999999999991"/>
    <n v="0.35"/>
    <s v="Outlet"/>
  </r>
  <r>
    <s v="West Gear"/>
    <n v="1197831"/>
    <x v="708"/>
    <s v="West"/>
    <s v="Idaho"/>
    <s v="Boise"/>
    <x v="5"/>
    <n v="25"/>
    <n v="124"/>
    <n v="3100"/>
    <n v="1643"/>
    <n v="0.53"/>
    <s v="Outlet"/>
  </r>
  <r>
    <s v="West Gear"/>
    <n v="1197831"/>
    <x v="723"/>
    <s v="West"/>
    <s v="Idaho"/>
    <s v="Boise"/>
    <x v="0"/>
    <n v="15"/>
    <n v="215"/>
    <n v="3225"/>
    <n v="1354.5"/>
    <n v="0.42"/>
    <s v="Outlet"/>
  </r>
  <r>
    <s v="West Gear"/>
    <n v="1197831"/>
    <x v="723"/>
    <s v="West"/>
    <s v="Idaho"/>
    <s v="Boise"/>
    <x v="1"/>
    <n v="21"/>
    <n v="215"/>
    <n v="4515"/>
    <n v="1760.85"/>
    <n v="0.38999999999999996"/>
    <s v="Outlet"/>
  </r>
  <r>
    <s v="West Gear"/>
    <n v="1197831"/>
    <x v="723"/>
    <s v="West"/>
    <s v="Idaho"/>
    <s v="Boise"/>
    <x v="2"/>
    <n v="19"/>
    <n v="162"/>
    <n v="3078"/>
    <n v="1138.8599999999999"/>
    <n v="0.37"/>
    <s v="Outlet"/>
  </r>
  <r>
    <s v="West Gear"/>
    <n v="1197831"/>
    <x v="723"/>
    <s v="West"/>
    <s v="Idaho"/>
    <s v="Boise"/>
    <x v="3"/>
    <n v="20"/>
    <n v="116"/>
    <n v="2320"/>
    <n v="1136.8"/>
    <n v="0.49"/>
    <s v="Outlet"/>
  </r>
  <r>
    <s v="West Gear"/>
    <n v="1197831"/>
    <x v="723"/>
    <s v="West"/>
    <s v="Idaho"/>
    <s v="Boise"/>
    <x v="4"/>
    <n v="27"/>
    <n v="91"/>
    <n v="2457"/>
    <n v="786.24"/>
    <n v="0.32"/>
    <s v="Outlet"/>
  </r>
  <r>
    <s v="West Gear"/>
    <n v="1197831"/>
    <x v="723"/>
    <s v="West"/>
    <s v="Idaho"/>
    <s v="Boise"/>
    <x v="5"/>
    <n v="23"/>
    <n v="176"/>
    <n v="4048"/>
    <n v="2307.36"/>
    <n v="0.57000000000000006"/>
    <s v="Outlet"/>
  </r>
  <r>
    <s v="West Gear"/>
    <n v="1197831"/>
    <x v="258"/>
    <s v="West"/>
    <s v="Idaho"/>
    <s v="Boise"/>
    <x v="0"/>
    <n v="14"/>
    <n v="210"/>
    <n v="2940"/>
    <n v="1234.8"/>
    <n v="0.42"/>
    <s v="Outlet"/>
  </r>
  <r>
    <s v="West Gear"/>
    <n v="1197831"/>
    <x v="258"/>
    <s v="West"/>
    <s v="Idaho"/>
    <s v="Boise"/>
    <x v="1"/>
    <n v="22"/>
    <n v="247"/>
    <n v="5434"/>
    <n v="2227.94"/>
    <n v="0.41"/>
    <s v="Outlet"/>
  </r>
  <r>
    <s v="West Gear"/>
    <n v="1197831"/>
    <x v="258"/>
    <s v="West"/>
    <s v="Idaho"/>
    <s v="Boise"/>
    <x v="2"/>
    <n v="18"/>
    <n v="184"/>
    <n v="3312"/>
    <n v="1291.6799999999998"/>
    <n v="0.38999999999999996"/>
    <s v="Outlet"/>
  </r>
  <r>
    <s v="West Gear"/>
    <n v="1197831"/>
    <x v="258"/>
    <s v="West"/>
    <s v="Idaho"/>
    <s v="Boise"/>
    <x v="3"/>
    <n v="24"/>
    <n v="155"/>
    <n v="3720"/>
    <n v="1860"/>
    <n v="0.5"/>
    <s v="Outlet"/>
  </r>
  <r>
    <s v="West Gear"/>
    <n v="1197831"/>
    <x v="258"/>
    <s v="West"/>
    <s v="Idaho"/>
    <s v="Boise"/>
    <x v="4"/>
    <n v="34"/>
    <n v="120"/>
    <n v="4080"/>
    <n v="1428"/>
    <n v="0.35"/>
    <s v="Outlet"/>
  </r>
  <r>
    <s v="West Gear"/>
    <n v="1197831"/>
    <x v="258"/>
    <s v="West"/>
    <s v="Idaho"/>
    <s v="Boise"/>
    <x v="5"/>
    <n v="33"/>
    <n v="240"/>
    <n v="7920"/>
    <n v="4356"/>
    <n v="0.55000000000000004"/>
    <s v="Outlet"/>
  </r>
  <r>
    <s v="West Gear"/>
    <n v="1197831"/>
    <x v="288"/>
    <s v="West"/>
    <s v="Idaho"/>
    <s v="Boise"/>
    <x v="0"/>
    <n v="31"/>
    <n v="233"/>
    <n v="7223"/>
    <n v="2744.7400000000002"/>
    <n v="0.38"/>
    <s v="Outlet"/>
  </r>
  <r>
    <s v="West Gear"/>
    <n v="1197831"/>
    <x v="288"/>
    <s v="West"/>
    <s v="Idaho"/>
    <s v="Boise"/>
    <x v="1"/>
    <n v="35"/>
    <n v="263"/>
    <n v="9205"/>
    <n v="3774.0499999999997"/>
    <n v="0.41"/>
    <s v="Outlet"/>
  </r>
  <r>
    <s v="West Gear"/>
    <n v="1197831"/>
    <x v="288"/>
    <s v="West"/>
    <s v="Idaho"/>
    <s v="Boise"/>
    <x v="2"/>
    <n v="34"/>
    <n v="186"/>
    <n v="6324"/>
    <n v="2592.8399999999997"/>
    <n v="0.41"/>
    <s v="Outlet"/>
  </r>
  <r>
    <s v="West Gear"/>
    <n v="1197831"/>
    <x v="288"/>
    <s v="West"/>
    <s v="Idaho"/>
    <s v="Boise"/>
    <x v="3"/>
    <n v="33"/>
    <n v="187"/>
    <n v="6171"/>
    <n v="3023.79"/>
    <n v="0.49"/>
    <s v="Outlet"/>
  </r>
  <r>
    <s v="West Gear"/>
    <n v="1197831"/>
    <x v="288"/>
    <s v="West"/>
    <s v="Idaho"/>
    <s v="Boise"/>
    <x v="4"/>
    <n v="43"/>
    <n v="158"/>
    <n v="6794"/>
    <n v="2309.9599999999996"/>
    <n v="0.33999999999999997"/>
    <s v="Outlet"/>
  </r>
  <r>
    <s v="West Gear"/>
    <n v="1197831"/>
    <x v="288"/>
    <s v="West"/>
    <s v="Idaho"/>
    <s v="Boise"/>
    <x v="5"/>
    <n v="39"/>
    <n v="248"/>
    <n v="9672"/>
    <n v="5319.6"/>
    <n v="0.55000000000000004"/>
    <s v="Outlet"/>
  </r>
  <r>
    <s v="West Gear"/>
    <n v="1197831"/>
    <x v="320"/>
    <s v="West"/>
    <s v="Idaho"/>
    <s v="Boise"/>
    <x v="0"/>
    <n v="35"/>
    <n v="264"/>
    <n v="9240"/>
    <n v="4250.3999999999996"/>
    <n v="0.45999999999999996"/>
    <s v="Outlet"/>
  </r>
  <r>
    <s v="West Gear"/>
    <n v="1197831"/>
    <x v="320"/>
    <s v="West"/>
    <s v="Idaho"/>
    <s v="Boise"/>
    <x v="1"/>
    <n v="40"/>
    <n v="271"/>
    <n v="10840"/>
    <n v="4661.1999999999989"/>
    <n v="0.42999999999999994"/>
    <s v="Outlet"/>
  </r>
  <r>
    <s v="West Gear"/>
    <n v="1197831"/>
    <x v="320"/>
    <s v="West"/>
    <s v="Idaho"/>
    <s v="Boise"/>
    <x v="2"/>
    <n v="34"/>
    <n v="278"/>
    <n v="9452"/>
    <n v="3969.8399999999997"/>
    <n v="0.42"/>
    <s v="Outlet"/>
  </r>
  <r>
    <s v="West Gear"/>
    <n v="1197831"/>
    <x v="320"/>
    <s v="West"/>
    <s v="Idaho"/>
    <s v="Boise"/>
    <x v="3"/>
    <n v="38"/>
    <n v="158"/>
    <n v="6004"/>
    <n v="3182.1200000000003"/>
    <n v="0.53"/>
    <s v="Outlet"/>
  </r>
  <r>
    <s v="West Gear"/>
    <n v="1197831"/>
    <x v="320"/>
    <s v="West"/>
    <s v="Idaho"/>
    <s v="Boise"/>
    <x v="4"/>
    <n v="43"/>
    <n v="173"/>
    <n v="7439"/>
    <n v="2975.6"/>
    <n v="0.39999999999999997"/>
    <s v="Outlet"/>
  </r>
  <r>
    <s v="Foot Locker"/>
    <n v="1197831"/>
    <x v="320"/>
    <s v="West"/>
    <s v="Idaho"/>
    <s v="Boise"/>
    <x v="5"/>
    <n v="51"/>
    <n v="264"/>
    <n v="13464"/>
    <n v="7943.7600000000011"/>
    <n v="0.59000000000000008"/>
    <s v="Outlet"/>
  </r>
  <r>
    <s v="Foot Locker"/>
    <n v="1197831"/>
    <x v="353"/>
    <s v="West"/>
    <s v="Idaho"/>
    <s v="Boise"/>
    <x v="0"/>
    <n v="38"/>
    <n v="233"/>
    <n v="8854"/>
    <n v="3718.68"/>
    <n v="0.42"/>
    <s v="Outlet"/>
  </r>
  <r>
    <s v="Foot Locker"/>
    <n v="1197831"/>
    <x v="353"/>
    <s v="West"/>
    <s v="Idaho"/>
    <s v="Boise"/>
    <x v="1"/>
    <n v="37"/>
    <n v="255"/>
    <n v="9435"/>
    <n v="4057.0499999999993"/>
    <n v="0.42999999999999994"/>
    <s v="Outlet"/>
  </r>
  <r>
    <s v="Foot Locker"/>
    <n v="1197831"/>
    <x v="353"/>
    <s v="West"/>
    <s v="Idaho"/>
    <s v="Boise"/>
    <x v="2"/>
    <n v="39"/>
    <n v="305"/>
    <n v="11895"/>
    <n v="5114.8499999999995"/>
    <n v="0.42999999999999994"/>
    <s v="Outlet"/>
  </r>
  <r>
    <s v="Foot Locker"/>
    <n v="1197831"/>
    <x v="353"/>
    <s v="West"/>
    <s v="Idaho"/>
    <s v="Boise"/>
    <x v="3"/>
    <n v="33"/>
    <n v="162"/>
    <n v="5346"/>
    <n v="2940.3"/>
    <n v="0.55000000000000004"/>
    <s v="Outlet"/>
  </r>
  <r>
    <s v="Sports Direct"/>
    <n v="1197831"/>
    <x v="353"/>
    <s v="West"/>
    <s v="Idaho"/>
    <s v="Boise"/>
    <x v="4"/>
    <n v="39"/>
    <n v="166"/>
    <n v="6474"/>
    <n v="2719.08"/>
    <n v="0.42"/>
    <s v="Outlet"/>
  </r>
  <r>
    <s v="Sports Direct"/>
    <n v="1197831"/>
    <x v="353"/>
    <s v="West"/>
    <s v="Idaho"/>
    <s v="Boise"/>
    <x v="5"/>
    <n v="44"/>
    <n v="239"/>
    <n v="10516"/>
    <n v="6414.7600000000011"/>
    <n v="0.6100000000000001"/>
    <s v="Outlet"/>
  </r>
  <r>
    <s v="Sports Direct"/>
    <n v="1197831"/>
    <x v="381"/>
    <s v="West"/>
    <s v="Idaho"/>
    <s v="Boise"/>
    <x v="0"/>
    <n v="41"/>
    <n v="230"/>
    <n v="9430"/>
    <n v="4337.7999999999993"/>
    <n v="0.45999999999999996"/>
    <s v="Outlet"/>
  </r>
  <r>
    <s v="Sports Direct"/>
    <n v="1197831"/>
    <x v="381"/>
    <s v="West"/>
    <s v="Idaho"/>
    <s v="Boise"/>
    <x v="1"/>
    <n v="38"/>
    <n v="219"/>
    <n v="8322"/>
    <n v="3578.4599999999996"/>
    <n v="0.42999999999999994"/>
    <s v="Outlet"/>
  </r>
  <r>
    <s v="Sports Direct"/>
    <n v="1197831"/>
    <x v="381"/>
    <s v="West"/>
    <s v="Idaho"/>
    <s v="Boise"/>
    <x v="2"/>
    <n v="43"/>
    <n v="203"/>
    <n v="8729"/>
    <n v="3928.0499999999997"/>
    <n v="0.44999999999999996"/>
    <s v="Outlet"/>
  </r>
  <r>
    <s v="Sports Direct"/>
    <n v="1197831"/>
    <x v="381"/>
    <s v="West"/>
    <s v="Idaho"/>
    <s v="Boise"/>
    <x v="3"/>
    <n v="40"/>
    <n v="136"/>
    <n v="5440"/>
    <n v="2992.0000000000005"/>
    <n v="0.55000000000000004"/>
    <s v="Outlet"/>
  </r>
  <r>
    <s v="Sports Direct"/>
    <n v="1197831"/>
    <x v="381"/>
    <s v="West"/>
    <s v="Idaho"/>
    <s v="Boise"/>
    <x v="4"/>
    <n v="42"/>
    <n v="140"/>
    <n v="5880"/>
    <n v="2410.7999999999997"/>
    <n v="0.41"/>
    <s v="Outlet"/>
  </r>
  <r>
    <s v="Sports Direct"/>
    <n v="1197831"/>
    <x v="381"/>
    <s v="West"/>
    <s v="Idaho"/>
    <s v="Boise"/>
    <x v="5"/>
    <n v="36"/>
    <n v="200"/>
    <n v="7200"/>
    <n v="4176.0000000000009"/>
    <n v="0.58000000000000007"/>
    <s v="Outlet"/>
  </r>
  <r>
    <s v="Sports Direct"/>
    <n v="1197831"/>
    <x v="410"/>
    <s v="West"/>
    <s v="Idaho"/>
    <s v="Boise"/>
    <x v="0"/>
    <n v="30"/>
    <n v="201"/>
    <n v="6030"/>
    <n v="2773.7999999999997"/>
    <n v="0.45999999999999996"/>
    <s v="Outlet"/>
  </r>
  <r>
    <s v="Sports Direct"/>
    <n v="1197831"/>
    <x v="410"/>
    <s v="West"/>
    <s v="Idaho"/>
    <s v="Boise"/>
    <x v="1"/>
    <n v="27"/>
    <n v="190"/>
    <n v="5130"/>
    <n v="2205.8999999999996"/>
    <n v="0.42999999999999994"/>
    <s v="Outlet"/>
  </r>
  <r>
    <s v="Sports Direct"/>
    <n v="1197831"/>
    <x v="410"/>
    <s v="West"/>
    <s v="Idaho"/>
    <s v="Boise"/>
    <x v="2"/>
    <n v="31"/>
    <n v="179"/>
    <n v="5549"/>
    <n v="2330.58"/>
    <n v="0.42"/>
    <s v="Outlet"/>
  </r>
  <r>
    <s v="Sports Direct"/>
    <n v="1197831"/>
    <x v="410"/>
    <s v="West"/>
    <s v="Idaho"/>
    <s v="Boise"/>
    <x v="3"/>
    <n v="35"/>
    <n v="116"/>
    <n v="4060"/>
    <n v="2151.8000000000002"/>
    <n v="0.53"/>
    <s v="Outlet"/>
  </r>
  <r>
    <s v="Sports Direct"/>
    <n v="1197831"/>
    <x v="410"/>
    <s v="West"/>
    <s v="Idaho"/>
    <s v="Boise"/>
    <x v="4"/>
    <n v="25"/>
    <n v="123"/>
    <n v="3075"/>
    <n v="1199.2499999999998"/>
    <n v="0.38999999999999996"/>
    <s v="Outlet"/>
  </r>
  <r>
    <s v="Sports Direct"/>
    <n v="1197831"/>
    <x v="410"/>
    <s v="West"/>
    <s v="Idaho"/>
    <s v="Boise"/>
    <x v="5"/>
    <n v="34"/>
    <n v="179"/>
    <n v="6086"/>
    <n v="3590.7400000000007"/>
    <n v="0.59000000000000008"/>
    <s v="Outlet"/>
  </r>
  <r>
    <s v="Sports Direct"/>
    <n v="1197831"/>
    <x v="442"/>
    <s v="West"/>
    <s v="Idaho"/>
    <s v="Boise"/>
    <x v="0"/>
    <n v="27"/>
    <n v="203"/>
    <n v="5481"/>
    <n v="2521.2599999999998"/>
    <n v="0.45999999999999996"/>
    <s v="Outlet"/>
  </r>
  <r>
    <s v="Sports Direct"/>
    <n v="1197831"/>
    <x v="442"/>
    <s v="West"/>
    <s v="Idaho"/>
    <s v="Boise"/>
    <x v="1"/>
    <n v="28"/>
    <n v="223"/>
    <n v="6244"/>
    <n v="2684.9199999999996"/>
    <n v="0.42999999999999994"/>
    <s v="Outlet"/>
  </r>
  <r>
    <s v="Sports Direct"/>
    <n v="1197831"/>
    <x v="442"/>
    <s v="West"/>
    <s v="Idaho"/>
    <s v="Boise"/>
    <x v="2"/>
    <n v="42"/>
    <n v="210"/>
    <n v="8820"/>
    <n v="3704.3999999999996"/>
    <n v="0.42"/>
    <s v="Outlet"/>
  </r>
  <r>
    <s v="Sports Direct"/>
    <n v="1197831"/>
    <x v="442"/>
    <s v="West"/>
    <s v="Idaho"/>
    <s v="Boise"/>
    <x v="3"/>
    <n v="43"/>
    <n v="158"/>
    <n v="6794"/>
    <n v="3532.88"/>
    <n v="0.52"/>
    <s v="Outlet"/>
  </r>
  <r>
    <s v="Sports Direct"/>
    <n v="1197831"/>
    <x v="442"/>
    <s v="West"/>
    <s v="Idaho"/>
    <s v="Boise"/>
    <x v="4"/>
    <n v="41"/>
    <n v="149"/>
    <n v="6109"/>
    <n v="2321.42"/>
    <n v="0.38"/>
    <s v="Outlet"/>
  </r>
  <r>
    <s v="Sports Direct"/>
    <n v="1197831"/>
    <x v="442"/>
    <s v="West"/>
    <s v="Idaho"/>
    <s v="Boise"/>
    <x v="5"/>
    <n v="51"/>
    <n v="194"/>
    <n v="9894"/>
    <n v="5837.4600000000009"/>
    <n v="0.59000000000000008"/>
    <s v="Outlet"/>
  </r>
  <r>
    <s v="Foot Locker"/>
    <n v="1197831"/>
    <x v="471"/>
    <s v="West"/>
    <s v="Idaho"/>
    <s v="Boise"/>
    <x v="0"/>
    <n v="40"/>
    <n v="240"/>
    <n v="9600"/>
    <n v="4320"/>
    <n v="0.44999999999999996"/>
    <s v="Outlet"/>
  </r>
  <r>
    <s v="Foot Locker"/>
    <n v="1197831"/>
    <x v="471"/>
    <s v="West"/>
    <s v="Idaho"/>
    <s v="Boise"/>
    <x v="1"/>
    <n v="41"/>
    <n v="240"/>
    <n v="9840"/>
    <n v="4526.3999999999996"/>
    <n v="0.45999999999999996"/>
    <s v="Outlet"/>
  </r>
  <r>
    <s v="Foot Locker"/>
    <n v="1197831"/>
    <x v="471"/>
    <s v="West"/>
    <s v="Idaho"/>
    <s v="Boise"/>
    <x v="2"/>
    <n v="47"/>
    <n v="223"/>
    <n v="10481"/>
    <n v="4611.6399999999994"/>
    <n v="0.43999999999999995"/>
    <s v="Outlet"/>
  </r>
  <r>
    <s v="Foot Locker"/>
    <n v="1197831"/>
    <x v="471"/>
    <s v="West"/>
    <s v="Idaho"/>
    <s v="Boise"/>
    <x v="3"/>
    <n v="44"/>
    <n v="184"/>
    <n v="8096"/>
    <n v="4209.92"/>
    <n v="0.52"/>
    <s v="Outlet"/>
  </r>
  <r>
    <s v="Foot Locker"/>
    <n v="1197831"/>
    <x v="471"/>
    <s v="West"/>
    <s v="Idaho"/>
    <s v="Boise"/>
    <x v="4"/>
    <n v="43"/>
    <n v="147"/>
    <n v="6321"/>
    <n v="2591.6099999999997"/>
    <n v="0.41"/>
    <s v="Outlet"/>
  </r>
  <r>
    <s v="Foot Locker"/>
    <n v="1197831"/>
    <x v="471"/>
    <s v="West"/>
    <s v="Idaho"/>
    <s v="Boise"/>
    <x v="5"/>
    <n v="47"/>
    <n v="232"/>
    <n v="10904"/>
    <n v="6651.4400000000014"/>
    <n v="0.6100000000000001"/>
    <s v="Outlet"/>
  </r>
  <r>
    <s v="Foot Locker"/>
    <n v="1128299"/>
    <x v="187"/>
    <s v="West"/>
    <s v="Idaho"/>
    <s v="Boise"/>
    <x v="0"/>
    <n v="23"/>
    <n v="136"/>
    <n v="3128"/>
    <n v="1251.1999999999998"/>
    <n v="0.39999999999999997"/>
    <s v="Outlet"/>
  </r>
  <r>
    <s v="Foot Locker"/>
    <n v="1128299"/>
    <x v="187"/>
    <s v="West"/>
    <s v="Idaho"/>
    <s v="Boise"/>
    <x v="1"/>
    <n v="30"/>
    <n v="140"/>
    <n v="4200"/>
    <n v="1806.0000000000002"/>
    <n v="0.43000000000000005"/>
    <s v="Outlet"/>
  </r>
  <r>
    <s v="Foot Locker"/>
    <n v="1128299"/>
    <x v="187"/>
    <s v="West"/>
    <s v="Idaho"/>
    <s v="Boise"/>
    <x v="2"/>
    <n v="31"/>
    <n v="145"/>
    <n v="4495"/>
    <n v="1753.0499999999997"/>
    <n v="0.38999999999999996"/>
    <s v="Outlet"/>
  </r>
  <r>
    <s v="Foot Locker"/>
    <n v="1128299"/>
    <x v="187"/>
    <s v="West"/>
    <s v="Idaho"/>
    <s v="Boise"/>
    <x v="3"/>
    <n v="30"/>
    <n v="88"/>
    <n v="2640"/>
    <n v="976.8"/>
    <n v="0.37"/>
    <s v="Outlet"/>
  </r>
  <r>
    <s v="Foot Locker"/>
    <n v="1128299"/>
    <x v="187"/>
    <s v="West"/>
    <s v="Idaho"/>
    <s v="Boise"/>
    <x v="4"/>
    <n v="35"/>
    <n v="68"/>
    <n v="2380"/>
    <n v="809.19999999999993"/>
    <n v="0.33999999999999997"/>
    <s v="Outlet"/>
  </r>
  <r>
    <s v="Foot Locker"/>
    <n v="1128299"/>
    <x v="187"/>
    <s v="West"/>
    <s v="Idaho"/>
    <s v="Boise"/>
    <x v="5"/>
    <n v="27"/>
    <n v="140"/>
    <n v="3780"/>
    <n v="1020.6"/>
    <n v="0.27"/>
    <s v="Outlet"/>
  </r>
  <r>
    <s v="Foot Locker"/>
    <n v="1128299"/>
    <x v="697"/>
    <s v="West"/>
    <s v="Idaho"/>
    <s v="Boise"/>
    <x v="0"/>
    <n v="21"/>
    <n v="162"/>
    <n v="3402"/>
    <n v="1258.74"/>
    <n v="0.37"/>
    <s v="Outlet"/>
  </r>
  <r>
    <s v="Foot Locker"/>
    <n v="1128299"/>
    <x v="697"/>
    <s v="West"/>
    <s v="Idaho"/>
    <s v="Boise"/>
    <x v="1"/>
    <n v="28"/>
    <n v="128"/>
    <n v="3584"/>
    <n v="1541.1200000000001"/>
    <n v="0.43000000000000005"/>
    <s v="Outlet"/>
  </r>
  <r>
    <s v="Foot Locker"/>
    <n v="1128299"/>
    <x v="697"/>
    <s v="West"/>
    <s v="Idaho"/>
    <s v="Boise"/>
    <x v="2"/>
    <n v="28"/>
    <n v="124"/>
    <n v="3472"/>
    <n v="1458.24"/>
    <n v="0.42"/>
    <s v="Outlet"/>
  </r>
  <r>
    <s v="Foot Locker"/>
    <n v="1128299"/>
    <x v="697"/>
    <s v="West"/>
    <s v="Arizona"/>
    <s v="Phoenix"/>
    <x v="3"/>
    <n v="26"/>
    <n v="68"/>
    <n v="1768"/>
    <n v="742.56"/>
    <n v="0.42"/>
    <s v="Outlet"/>
  </r>
  <r>
    <s v="Foot Locker"/>
    <n v="1128299"/>
    <x v="697"/>
    <s v="West"/>
    <s v="Arizona"/>
    <s v="Phoenix"/>
    <x v="4"/>
    <n v="36"/>
    <n v="51"/>
    <n v="1836"/>
    <n v="679.31999999999994"/>
    <n v="0.37"/>
    <s v="Outlet"/>
  </r>
  <r>
    <s v="Foot Locker"/>
    <n v="1128299"/>
    <x v="697"/>
    <s v="West"/>
    <s v="Arizona"/>
    <s v="Phoenix"/>
    <x v="5"/>
    <n v="31"/>
    <n v="116"/>
    <n v="3596"/>
    <n v="970.92000000000007"/>
    <n v="0.27"/>
    <s v="Outlet"/>
  </r>
  <r>
    <s v="Foot Locker"/>
    <n v="1128299"/>
    <x v="227"/>
    <s v="West"/>
    <s v="Arizona"/>
    <s v="Phoenix"/>
    <x v="0"/>
    <n v="29"/>
    <n v="160"/>
    <n v="4640"/>
    <n v="1855.9999999999998"/>
    <n v="0.39999999999999997"/>
    <s v="Outlet"/>
  </r>
  <r>
    <s v="Foot Locker"/>
    <n v="1128299"/>
    <x v="227"/>
    <s v="West"/>
    <s v="Arizona"/>
    <s v="Phoenix"/>
    <x v="1"/>
    <n v="38"/>
    <n v="116"/>
    <n v="4408"/>
    <n v="1939.52"/>
    <n v="0.44"/>
    <s v="Outlet"/>
  </r>
  <r>
    <s v="Foot Locker"/>
    <n v="1128299"/>
    <x v="227"/>
    <s v="West"/>
    <s v="Arizona"/>
    <s v="Phoenix"/>
    <x v="2"/>
    <n v="37"/>
    <n v="119"/>
    <n v="4403"/>
    <n v="1805.2299999999998"/>
    <n v="0.41"/>
    <s v="Outlet"/>
  </r>
  <r>
    <s v="Foot Locker"/>
    <n v="1128299"/>
    <x v="227"/>
    <s v="West"/>
    <s v="Arizona"/>
    <s v="Phoenix"/>
    <x v="3"/>
    <n v="38"/>
    <n v="68"/>
    <n v="2584"/>
    <n v="956.08"/>
    <n v="0.37"/>
    <s v="Outlet"/>
  </r>
  <r>
    <s v="Foot Locker"/>
    <n v="1128299"/>
    <x v="227"/>
    <s v="West"/>
    <s v="Arizona"/>
    <s v="Phoenix"/>
    <x v="4"/>
    <n v="41"/>
    <n v="39"/>
    <n v="1599"/>
    <n v="511.68"/>
    <n v="0.32"/>
    <s v="Outlet"/>
  </r>
  <r>
    <s v="Foot Locker"/>
    <n v="1128299"/>
    <x v="227"/>
    <s v="West"/>
    <s v="Arizona"/>
    <s v="Phoenix"/>
    <x v="5"/>
    <n v="37"/>
    <n v="107"/>
    <n v="3959"/>
    <n v="1068.93"/>
    <n v="0.27"/>
    <s v="Outlet"/>
  </r>
  <r>
    <s v="Foot Locker"/>
    <n v="1128299"/>
    <x v="246"/>
    <s v="West"/>
    <s v="Arizona"/>
    <s v="Phoenix"/>
    <x v="0"/>
    <n v="40"/>
    <n v="175"/>
    <n v="7000"/>
    <n v="2660"/>
    <n v="0.38"/>
    <s v="Outlet"/>
  </r>
  <r>
    <s v="Foot Locker"/>
    <n v="1128299"/>
    <x v="246"/>
    <s v="West"/>
    <s v="Arizona"/>
    <s v="Phoenix"/>
    <x v="1"/>
    <n v="37"/>
    <n v="90"/>
    <n v="3330"/>
    <n v="1465.2"/>
    <n v="0.44"/>
    <s v="Outlet"/>
  </r>
  <r>
    <s v="Foot Locker"/>
    <n v="1128299"/>
    <x v="246"/>
    <s v="West"/>
    <s v="Arizona"/>
    <s v="Phoenix"/>
    <x v="2"/>
    <n v="42"/>
    <n v="123"/>
    <n v="5166"/>
    <n v="1911.42"/>
    <n v="0.37"/>
    <s v="Outlet"/>
  </r>
  <r>
    <s v="Foot Locker"/>
    <n v="1128299"/>
    <x v="246"/>
    <s v="West"/>
    <s v="Arizona"/>
    <s v="Phoenix"/>
    <x v="3"/>
    <n v="40"/>
    <n v="78"/>
    <n v="3120"/>
    <n v="1248"/>
    <n v="0.39999999999999997"/>
    <s v="Outlet"/>
  </r>
  <r>
    <s v="Foot Locker"/>
    <n v="1128299"/>
    <x v="246"/>
    <s v="West"/>
    <s v="Arizona"/>
    <s v="Phoenix"/>
    <x v="4"/>
    <n v="43"/>
    <n v="47"/>
    <n v="2021"/>
    <n v="687.14"/>
    <n v="0.33999999999999997"/>
    <s v="Outlet"/>
  </r>
  <r>
    <s v="Foot Locker"/>
    <n v="1128299"/>
    <x v="246"/>
    <s v="West"/>
    <s v="Arizona"/>
    <s v="Phoenix"/>
    <x v="5"/>
    <n v="49"/>
    <n v="111"/>
    <n v="5439"/>
    <n v="1631.7"/>
    <n v="0.3"/>
    <s v="Outlet"/>
  </r>
  <r>
    <s v="Foot Locker"/>
    <n v="1128299"/>
    <x v="277"/>
    <s v="West"/>
    <s v="Arizona"/>
    <s v="Phoenix"/>
    <x v="0"/>
    <n v="38"/>
    <n v="184"/>
    <n v="6992"/>
    <n v="2656.96"/>
    <n v="0.38"/>
    <s v="Outlet"/>
  </r>
  <r>
    <s v="Foot Locker"/>
    <n v="1128299"/>
    <x v="277"/>
    <s v="West"/>
    <s v="Arizona"/>
    <s v="Phoenix"/>
    <x v="1"/>
    <n v="36"/>
    <n v="116"/>
    <n v="4176"/>
    <n v="1753.92"/>
    <n v="0.42000000000000004"/>
    <s v="Outlet"/>
  </r>
  <r>
    <s v="Foot Locker"/>
    <n v="1128299"/>
    <x v="277"/>
    <s v="West"/>
    <s v="Arizona"/>
    <s v="Phoenix"/>
    <x v="2"/>
    <n v="41"/>
    <n v="132"/>
    <n v="5412"/>
    <n v="2056.56"/>
    <n v="0.38"/>
    <s v="Outlet"/>
  </r>
  <r>
    <s v="Foot Locker"/>
    <n v="1128299"/>
    <x v="277"/>
    <s v="West"/>
    <s v="Arizona"/>
    <s v="Phoenix"/>
    <x v="3"/>
    <n v="39"/>
    <n v="93"/>
    <n v="3627"/>
    <n v="1341.99"/>
    <n v="0.37"/>
    <s v="Outlet"/>
  </r>
  <r>
    <s v="Foot Locker"/>
    <n v="1128299"/>
    <x v="277"/>
    <s v="West"/>
    <s v="Arizona"/>
    <s v="Phoenix"/>
    <x v="4"/>
    <n v="39"/>
    <n v="62"/>
    <n v="2418"/>
    <n v="797.93999999999994"/>
    <n v="0.32999999999999996"/>
    <s v="Outlet"/>
  </r>
  <r>
    <s v="Foot Locker"/>
    <n v="1128299"/>
    <x v="277"/>
    <s v="West"/>
    <s v="Arizona"/>
    <s v="Phoenix"/>
    <x v="5"/>
    <n v="53"/>
    <n v="124"/>
    <n v="6572"/>
    <n v="1905.8799999999999"/>
    <n v="0.28999999999999998"/>
    <s v="Outlet"/>
  </r>
  <r>
    <s v="Foot Locker"/>
    <n v="1128299"/>
    <x v="307"/>
    <s v="West"/>
    <s v="Arizona"/>
    <s v="Phoenix"/>
    <x v="0"/>
    <n v="37"/>
    <n v="194"/>
    <n v="7178"/>
    <n v="2799.4199999999996"/>
    <n v="0.38999999999999996"/>
    <s v="Outlet"/>
  </r>
  <r>
    <s v="Foot Locker"/>
    <n v="1128299"/>
    <x v="307"/>
    <s v="West"/>
    <s v="Arizona"/>
    <s v="Phoenix"/>
    <x v="1"/>
    <n v="36"/>
    <n v="143"/>
    <n v="5148"/>
    <n v="2162.1600000000003"/>
    <n v="0.42000000000000004"/>
    <s v="Outlet"/>
  </r>
  <r>
    <s v="Foot Locker"/>
    <n v="1128299"/>
    <x v="307"/>
    <s v="West"/>
    <s v="Arizona"/>
    <s v="Phoenix"/>
    <x v="2"/>
    <n v="41"/>
    <n v="147"/>
    <n v="6027"/>
    <n v="2290.2600000000002"/>
    <n v="0.38"/>
    <s v="Outlet"/>
  </r>
  <r>
    <s v="Foot Locker"/>
    <n v="1128299"/>
    <x v="307"/>
    <s v="West"/>
    <s v="Arizona"/>
    <s v="Phoenix"/>
    <x v="3"/>
    <n v="38"/>
    <n v="105"/>
    <n v="3990"/>
    <n v="1595.9999999999998"/>
    <n v="0.39999999999999997"/>
    <s v="Outlet"/>
  </r>
  <r>
    <s v="Foot Locker"/>
    <n v="1128299"/>
    <x v="307"/>
    <s v="West"/>
    <s v="Arizona"/>
    <s v="Phoenix"/>
    <x v="4"/>
    <n v="43"/>
    <n v="72"/>
    <n v="3096"/>
    <n v="1052.6399999999999"/>
    <n v="0.33999999999999997"/>
    <s v="Outlet"/>
  </r>
  <r>
    <s v="Foot Locker"/>
    <n v="1128299"/>
    <x v="307"/>
    <s v="West"/>
    <s v="Arizona"/>
    <s v="Phoenix"/>
    <x v="5"/>
    <n v="46"/>
    <n v="158"/>
    <n v="7268"/>
    <n v="2253.08"/>
    <n v="0.31"/>
    <s v="Outlet"/>
  </r>
  <r>
    <s v="Foot Locker"/>
    <n v="1128299"/>
    <x v="336"/>
    <s v="West"/>
    <s v="Arizona"/>
    <s v="Phoenix"/>
    <x v="0"/>
    <n v="40"/>
    <n v="216"/>
    <n v="8640"/>
    <n v="3196.8"/>
    <n v="0.37"/>
    <s v="Outlet"/>
  </r>
  <r>
    <s v="Foot Locker"/>
    <n v="1128299"/>
    <x v="336"/>
    <s v="West"/>
    <s v="Arizona"/>
    <s v="Phoenix"/>
    <x v="1"/>
    <n v="40"/>
    <n v="163"/>
    <n v="6520"/>
    <n v="2999.2000000000003"/>
    <n v="0.46"/>
    <s v="Outlet"/>
  </r>
  <r>
    <s v="Foot Locker"/>
    <n v="1128299"/>
    <x v="336"/>
    <s v="West"/>
    <s v="Arizona"/>
    <s v="Phoenix"/>
    <x v="2"/>
    <n v="39"/>
    <n v="157"/>
    <n v="6123"/>
    <n v="2387.9699999999998"/>
    <n v="0.38999999999999996"/>
    <s v="Outlet"/>
  </r>
  <r>
    <s v="Foot Locker"/>
    <n v="1128299"/>
    <x v="336"/>
    <s v="West"/>
    <s v="Arizona"/>
    <s v="Phoenix"/>
    <x v="3"/>
    <n v="36"/>
    <n v="113"/>
    <n v="4068"/>
    <n v="1545.84"/>
    <n v="0.38"/>
    <s v="Outlet"/>
  </r>
  <r>
    <s v="Foot Locker"/>
    <n v="1128299"/>
    <x v="336"/>
    <s v="West"/>
    <s v="Arizona"/>
    <s v="Phoenix"/>
    <x v="4"/>
    <n v="40"/>
    <n v="145"/>
    <n v="5800"/>
    <n v="2146"/>
    <n v="0.37"/>
    <s v="Outlet"/>
  </r>
  <r>
    <s v="Foot Locker"/>
    <n v="1128299"/>
    <x v="336"/>
    <s v="West"/>
    <s v="Arizona"/>
    <s v="Phoenix"/>
    <x v="5"/>
    <n v="46"/>
    <n v="145"/>
    <n v="6670"/>
    <n v="2001"/>
    <n v="0.3"/>
    <s v="Outlet"/>
  </r>
  <r>
    <s v="Foot Locker"/>
    <n v="1128299"/>
    <x v="368"/>
    <s v="West"/>
    <s v="Arizona"/>
    <s v="Phoenix"/>
    <x v="0"/>
    <n v="41"/>
    <n v="194"/>
    <n v="7954"/>
    <n v="3181.6"/>
    <n v="0.39999999999999997"/>
    <s v="Outlet"/>
  </r>
  <r>
    <s v="Foot Locker"/>
    <n v="1128299"/>
    <x v="368"/>
    <s v="West"/>
    <s v="Arizona"/>
    <s v="Phoenix"/>
    <x v="1"/>
    <n v="46"/>
    <n v="190"/>
    <n v="8740"/>
    <n v="3670.8"/>
    <n v="0.42000000000000004"/>
    <s v="Outlet"/>
  </r>
  <r>
    <s v="Foot Locker"/>
    <n v="1128299"/>
    <x v="368"/>
    <s v="West"/>
    <s v="Arizona"/>
    <s v="Phoenix"/>
    <x v="2"/>
    <n v="37"/>
    <n v="153"/>
    <n v="5661"/>
    <n v="2321.0099999999998"/>
    <n v="0.41"/>
    <s v="Outlet"/>
  </r>
  <r>
    <s v="Foot Locker"/>
    <n v="1128299"/>
    <x v="368"/>
    <s v="West"/>
    <s v="Arizona"/>
    <s v="Phoenix"/>
    <x v="3"/>
    <n v="43"/>
    <n v="120"/>
    <n v="5160"/>
    <n v="2167.1999999999998"/>
    <n v="0.42"/>
    <s v="Outlet"/>
  </r>
  <r>
    <s v="Foot Locker"/>
    <n v="1128299"/>
    <x v="368"/>
    <s v="West"/>
    <s v="Arizona"/>
    <s v="Phoenix"/>
    <x v="4"/>
    <n v="45"/>
    <n v="136"/>
    <n v="6120"/>
    <n v="2264.4"/>
    <n v="0.37"/>
    <s v="Outlet"/>
  </r>
  <r>
    <s v="Foot Locker"/>
    <n v="1128299"/>
    <x v="368"/>
    <s v="West"/>
    <s v="Arizona"/>
    <s v="Phoenix"/>
    <x v="5"/>
    <n v="48"/>
    <n v="131"/>
    <n v="6288"/>
    <n v="1760.64"/>
    <n v="0.28000000000000003"/>
    <s v="Outlet"/>
  </r>
  <r>
    <s v="Foot Locker"/>
    <n v="1128299"/>
    <x v="400"/>
    <s v="West"/>
    <s v="Arizona"/>
    <s v="Phoenix"/>
    <x v="0"/>
    <n v="35"/>
    <n v="184"/>
    <n v="6440"/>
    <n v="2704.7999999999997"/>
    <n v="0.42"/>
    <s v="Outlet"/>
  </r>
  <r>
    <s v="Foot Locker"/>
    <n v="1128299"/>
    <x v="400"/>
    <s v="West"/>
    <s v="Arizona"/>
    <s v="Phoenix"/>
    <x v="1"/>
    <n v="34"/>
    <n v="201"/>
    <n v="6834"/>
    <n v="3211.98"/>
    <n v="0.47000000000000003"/>
    <s v="Outlet"/>
  </r>
  <r>
    <s v="Foot Locker"/>
    <n v="1128299"/>
    <x v="400"/>
    <s v="West"/>
    <s v="Arizona"/>
    <s v="Phoenix"/>
    <x v="2"/>
    <n v="34"/>
    <n v="145"/>
    <n v="4930"/>
    <n v="1824.1"/>
    <n v="0.37"/>
    <s v="Outlet"/>
  </r>
  <r>
    <s v="Foot Locker"/>
    <n v="1128299"/>
    <x v="400"/>
    <s v="West"/>
    <s v="Arizona"/>
    <s v="Phoenix"/>
    <x v="3"/>
    <n v="33"/>
    <n v="124"/>
    <n v="4092"/>
    <n v="1514.04"/>
    <n v="0.37"/>
    <s v="Outlet"/>
  </r>
  <r>
    <s v="Foot Locker"/>
    <n v="1128299"/>
    <x v="400"/>
    <s v="West"/>
    <s v="Arizona"/>
    <s v="Phoenix"/>
    <x v="4"/>
    <n v="41"/>
    <n v="128"/>
    <n v="5248"/>
    <n v="1731.8399999999997"/>
    <n v="0.32999999999999996"/>
    <s v="Outlet"/>
  </r>
  <r>
    <s v="Foot Locker"/>
    <n v="1128299"/>
    <x v="400"/>
    <s v="West"/>
    <s v="Arizona"/>
    <s v="Phoenix"/>
    <x v="5"/>
    <n v="43"/>
    <n v="132"/>
    <n v="5676"/>
    <n v="1816.32"/>
    <n v="0.32"/>
    <s v="Outlet"/>
  </r>
  <r>
    <s v="Foot Locker"/>
    <n v="1128299"/>
    <x v="429"/>
    <s v="West"/>
    <s v="Arizona"/>
    <s v="Phoenix"/>
    <x v="0"/>
    <n v="36"/>
    <n v="170"/>
    <n v="6120"/>
    <n v="2570.4"/>
    <n v="0.42"/>
    <s v="Outlet"/>
  </r>
  <r>
    <s v="Foot Locker"/>
    <n v="1128299"/>
    <x v="429"/>
    <s v="West"/>
    <s v="Arizona"/>
    <s v="Phoenix"/>
    <x v="1"/>
    <n v="33"/>
    <n v="175"/>
    <n v="5775"/>
    <n v="2425.5000000000005"/>
    <n v="0.42000000000000004"/>
    <s v="Outlet"/>
  </r>
  <r>
    <s v="Foot Locker"/>
    <n v="1128299"/>
    <x v="429"/>
    <s v="West"/>
    <s v="Arizona"/>
    <s v="Phoenix"/>
    <x v="2"/>
    <n v="31"/>
    <n v="111"/>
    <n v="3441"/>
    <n v="1273.17"/>
    <n v="0.37"/>
    <s v="Outlet"/>
  </r>
  <r>
    <s v="Foot Locker"/>
    <n v="1128299"/>
    <x v="429"/>
    <s v="West"/>
    <s v="Arizona"/>
    <s v="Phoenix"/>
    <x v="3"/>
    <n v="32"/>
    <n v="102"/>
    <n v="3264"/>
    <n v="1272.9599999999998"/>
    <n v="0.38999999999999996"/>
    <s v="Outlet"/>
  </r>
  <r>
    <s v="Foot Locker"/>
    <n v="1128299"/>
    <x v="429"/>
    <s v="West"/>
    <s v="Arizona"/>
    <s v="Phoenix"/>
    <x v="4"/>
    <n v="44"/>
    <n v="88"/>
    <n v="3872"/>
    <n v="1432.6399999999999"/>
    <n v="0.37"/>
    <s v="Outlet"/>
  </r>
  <r>
    <s v="Foot Locker"/>
    <n v="1128299"/>
    <x v="429"/>
    <s v="West"/>
    <s v="Arizona"/>
    <s v="Phoenix"/>
    <x v="5"/>
    <n v="47"/>
    <n v="107"/>
    <n v="5029"/>
    <n v="1458.4099999999999"/>
    <n v="0.28999999999999998"/>
    <s v="Outlet"/>
  </r>
  <r>
    <s v="Foot Locker"/>
    <n v="1128299"/>
    <x v="460"/>
    <s v="West"/>
    <s v="Arizona"/>
    <s v="Phoenix"/>
    <x v="0"/>
    <n v="31"/>
    <n v="150"/>
    <n v="4650"/>
    <n v="1767"/>
    <n v="0.38"/>
    <s v="Outlet"/>
  </r>
  <r>
    <s v="Foot Locker"/>
    <n v="1128299"/>
    <x v="460"/>
    <s v="West"/>
    <s v="Arizona"/>
    <s v="Phoenix"/>
    <x v="1"/>
    <n v="38"/>
    <n v="163"/>
    <n v="6194"/>
    <n v="2911.1800000000003"/>
    <n v="0.47000000000000003"/>
    <s v="Outlet"/>
  </r>
  <r>
    <s v="Foot Locker"/>
    <n v="1128299"/>
    <x v="460"/>
    <s v="West"/>
    <s v="Arizona"/>
    <s v="Phoenix"/>
    <x v="2"/>
    <n v="33"/>
    <n v="124"/>
    <n v="4092"/>
    <n v="1595.8799999999999"/>
    <n v="0.38999999999999996"/>
    <s v="Outlet"/>
  </r>
  <r>
    <s v="Foot Locker"/>
    <n v="1128299"/>
    <x v="460"/>
    <s v="West"/>
    <s v="Arizona"/>
    <s v="Phoenix"/>
    <x v="3"/>
    <n v="33"/>
    <n v="116"/>
    <n v="3828"/>
    <n v="1607.76"/>
    <n v="0.42"/>
    <s v="Outlet"/>
  </r>
  <r>
    <s v="Foot Locker"/>
    <n v="1128299"/>
    <x v="460"/>
    <s v="West"/>
    <s v="Arizona"/>
    <s v="Phoenix"/>
    <x v="4"/>
    <n v="44"/>
    <n v="99"/>
    <n v="4356"/>
    <n v="1568.1599999999999"/>
    <n v="0.36"/>
    <s v="Outlet"/>
  </r>
  <r>
    <s v="Foot Locker"/>
    <n v="1128299"/>
    <x v="460"/>
    <s v="West"/>
    <s v="Arizona"/>
    <s v="Phoenix"/>
    <x v="5"/>
    <n v="39"/>
    <n v="140"/>
    <n v="5460"/>
    <n v="1528.8000000000002"/>
    <n v="0.28000000000000003"/>
    <s v="Outlet"/>
  </r>
  <r>
    <s v="Foot Locker"/>
    <n v="1128299"/>
    <x v="489"/>
    <s v="West"/>
    <s v="Arizona"/>
    <s v="Phoenix"/>
    <x v="0"/>
    <n v="35"/>
    <n v="194"/>
    <n v="6790"/>
    <n v="2716"/>
    <n v="0.39999999999999997"/>
    <s v="Outlet"/>
  </r>
  <r>
    <s v="Foot Locker"/>
    <n v="1128299"/>
    <x v="489"/>
    <s v="West"/>
    <s v="Arizona"/>
    <s v="Phoenix"/>
    <x v="1"/>
    <n v="33"/>
    <n v="213"/>
    <n v="7029"/>
    <n v="3233.34"/>
    <n v="0.46"/>
    <s v="Outlet"/>
  </r>
  <r>
    <s v="Kohl's"/>
    <n v="1128299"/>
    <x v="489"/>
    <s v="West"/>
    <s v="Arizona"/>
    <s v="Phoenix"/>
    <x v="2"/>
    <n v="35"/>
    <n v="136"/>
    <n v="4760"/>
    <n v="1951.6"/>
    <n v="0.41"/>
    <s v="Outlet"/>
  </r>
  <r>
    <s v="Kohl's"/>
    <n v="1128299"/>
    <x v="489"/>
    <s v="West"/>
    <s v="Arizona"/>
    <s v="Phoenix"/>
    <x v="3"/>
    <n v="32"/>
    <n v="128"/>
    <n v="4096"/>
    <n v="1679.36"/>
    <n v="0.41"/>
    <s v="Outlet"/>
  </r>
  <r>
    <s v="Kohl's"/>
    <n v="1128299"/>
    <x v="489"/>
    <s v="West"/>
    <s v="Arizona"/>
    <s v="Phoenix"/>
    <x v="4"/>
    <n v="42"/>
    <n v="109"/>
    <n v="4578"/>
    <n v="1556.5199999999998"/>
    <n v="0.33999999999999997"/>
    <s v="Outlet"/>
  </r>
  <r>
    <s v="Kohl's"/>
    <n v="1128299"/>
    <x v="489"/>
    <s v="West"/>
    <s v="Arizona"/>
    <s v="Phoenix"/>
    <x v="5"/>
    <n v="43"/>
    <n v="135"/>
    <n v="5805"/>
    <n v="1625.4"/>
    <n v="0.28000000000000003"/>
    <s v="Outlet"/>
  </r>
  <r>
    <s v="Kohl's"/>
    <n v="1128299"/>
    <x v="190"/>
    <s v="West"/>
    <s v="Arizona"/>
    <s v="Phoenix"/>
    <x v="0"/>
    <n v="27"/>
    <n v="152"/>
    <n v="4104"/>
    <n v="1682.6399999999999"/>
    <n v="0.41"/>
    <s v="Outlet"/>
  </r>
  <r>
    <s v="Kohl's"/>
    <n v="1128299"/>
    <x v="190"/>
    <s v="West"/>
    <s v="Arizona"/>
    <s v="Phoenix"/>
    <x v="1"/>
    <n v="30"/>
    <n v="147"/>
    <n v="4410"/>
    <n v="2072.7000000000003"/>
    <n v="0.47000000000000003"/>
    <s v="Outlet"/>
  </r>
  <r>
    <s v="Kohl's"/>
    <n v="1128299"/>
    <x v="190"/>
    <s v="West"/>
    <s v="Arizona"/>
    <s v="Phoenix"/>
    <x v="2"/>
    <n v="32"/>
    <n v="157"/>
    <n v="5024"/>
    <n v="1959.36"/>
    <n v="0.38999999999999996"/>
    <s v="Outlet"/>
  </r>
  <r>
    <s v="Kohl's"/>
    <n v="1128299"/>
    <x v="190"/>
    <s v="West"/>
    <s v="Arizona"/>
    <s v="Phoenix"/>
    <x v="3"/>
    <n v="30"/>
    <n v="101"/>
    <n v="3030"/>
    <n v="1151.4000000000001"/>
    <n v="0.38"/>
    <s v="Outlet"/>
  </r>
  <r>
    <s v="Kohl's"/>
    <n v="1128299"/>
    <x v="190"/>
    <s v="West"/>
    <s v="Arizona"/>
    <s v="Phoenix"/>
    <x v="4"/>
    <n v="33"/>
    <n v="94"/>
    <n v="3102"/>
    <n v="1147.74"/>
    <n v="0.37"/>
    <s v="Outlet"/>
  </r>
  <r>
    <s v="Kohl's"/>
    <n v="1128299"/>
    <x v="190"/>
    <s v="West"/>
    <s v="Arizona"/>
    <s v="Phoenix"/>
    <x v="5"/>
    <n v="36"/>
    <n v="166"/>
    <n v="5976"/>
    <n v="1613.5200000000002"/>
    <n v="0.27"/>
    <s v="Outlet"/>
  </r>
  <r>
    <s v="Kohl's"/>
    <n v="1128299"/>
    <x v="700"/>
    <s v="West"/>
    <s v="Arizona"/>
    <s v="Phoenix"/>
    <x v="0"/>
    <n v="27"/>
    <n v="173"/>
    <n v="4671"/>
    <n v="1868.3999999999999"/>
    <n v="0.39999999999999997"/>
    <s v="Outlet"/>
  </r>
  <r>
    <s v="Kohl's"/>
    <n v="1128299"/>
    <x v="700"/>
    <s v="West"/>
    <s v="Arizona"/>
    <s v="Phoenix"/>
    <x v="1"/>
    <n v="36"/>
    <n v="136"/>
    <n v="4896"/>
    <n v="2301.1200000000003"/>
    <n v="0.47000000000000003"/>
    <s v="Outlet"/>
  </r>
  <r>
    <s v="Kohl's"/>
    <n v="1128299"/>
    <x v="700"/>
    <s v="West"/>
    <s v="Arizona"/>
    <s v="Phoenix"/>
    <x v="2"/>
    <n v="35"/>
    <n v="132"/>
    <n v="4620"/>
    <n v="1847.9999999999998"/>
    <n v="0.39999999999999997"/>
    <s v="Outlet"/>
  </r>
  <r>
    <s v="Kohl's"/>
    <n v="1128299"/>
    <x v="700"/>
    <s v="West"/>
    <s v="New Mexico"/>
    <s v="Albuquerque"/>
    <x v="3"/>
    <n v="29"/>
    <n v="91"/>
    <n v="2639"/>
    <n v="976.43"/>
    <n v="0.37"/>
    <s v="Outlet"/>
  </r>
  <r>
    <s v="Kohl's"/>
    <n v="1128299"/>
    <x v="700"/>
    <s v="West"/>
    <s v="New Mexico"/>
    <s v="Albuquerque"/>
    <x v="4"/>
    <n v="34"/>
    <n v="62"/>
    <n v="2108"/>
    <n v="674.56000000000006"/>
    <n v="0.32"/>
    <s v="Outlet"/>
  </r>
  <r>
    <s v="Kohl's"/>
    <n v="1128299"/>
    <x v="700"/>
    <s v="West"/>
    <s v="New Mexico"/>
    <s v="Albuquerque"/>
    <x v="5"/>
    <n v="35"/>
    <n v="140"/>
    <n v="4900"/>
    <n v="1372.0000000000002"/>
    <n v="0.28000000000000003"/>
    <s v="Outlet"/>
  </r>
  <r>
    <s v="Kohl's"/>
    <n v="1128299"/>
    <x v="712"/>
    <s v="West"/>
    <s v="New Mexico"/>
    <s v="Albuquerque"/>
    <x v="0"/>
    <n v="30"/>
    <n v="187"/>
    <n v="5610"/>
    <n v="2300.1"/>
    <n v="0.41"/>
    <s v="Outlet"/>
  </r>
  <r>
    <s v="Kohl's"/>
    <n v="1128299"/>
    <x v="712"/>
    <s v="West"/>
    <s v="New Mexico"/>
    <s v="Albuquerque"/>
    <x v="1"/>
    <n v="36"/>
    <n v="136"/>
    <n v="4896"/>
    <n v="2203.2000000000003"/>
    <n v="0.45"/>
    <s v="Outlet"/>
  </r>
  <r>
    <s v="Kohl's"/>
    <n v="1128299"/>
    <x v="712"/>
    <s v="West"/>
    <s v="New Mexico"/>
    <s v="Albuquerque"/>
    <x v="2"/>
    <n v="44"/>
    <n v="124"/>
    <n v="5456"/>
    <n v="2073.2800000000002"/>
    <n v="0.38"/>
    <s v="Outlet"/>
  </r>
  <r>
    <s v="Kohl's"/>
    <n v="1128299"/>
    <x v="712"/>
    <s v="West"/>
    <s v="New Mexico"/>
    <s v="Albuquerque"/>
    <x v="3"/>
    <n v="37"/>
    <n v="88"/>
    <n v="3256"/>
    <n v="1269.8399999999999"/>
    <n v="0.38999999999999996"/>
    <s v="Outlet"/>
  </r>
  <r>
    <s v="Kohl's"/>
    <n v="1128299"/>
    <x v="712"/>
    <s v="West"/>
    <s v="New Mexico"/>
    <s v="Albuquerque"/>
    <x v="4"/>
    <n v="41"/>
    <n v="53"/>
    <n v="2173"/>
    <n v="695.36"/>
    <n v="0.32"/>
    <s v="Outlet"/>
  </r>
  <r>
    <s v="Kohl's"/>
    <n v="1128299"/>
    <x v="712"/>
    <s v="West"/>
    <s v="New Mexico"/>
    <s v="Albuquerque"/>
    <x v="5"/>
    <n v="44"/>
    <n v="131"/>
    <n v="5764"/>
    <n v="1786.84"/>
    <n v="0.31"/>
    <s v="Outlet"/>
  </r>
  <r>
    <s v="Kohl's"/>
    <n v="1128299"/>
    <x v="249"/>
    <s v="West"/>
    <s v="New Mexico"/>
    <s v="Albuquerque"/>
    <x v="0"/>
    <n v="41"/>
    <n v="165"/>
    <n v="6765"/>
    <n v="2841.2999999999997"/>
    <n v="0.42"/>
    <s v="Outlet"/>
  </r>
  <r>
    <s v="Kohl's"/>
    <n v="1128299"/>
    <x v="249"/>
    <s v="West"/>
    <s v="New Mexico"/>
    <s v="Albuquerque"/>
    <x v="1"/>
    <n v="43"/>
    <n v="109"/>
    <n v="4687"/>
    <n v="2156.02"/>
    <n v="0.46"/>
    <s v="Outlet"/>
  </r>
  <r>
    <s v="Kohl's"/>
    <n v="1128299"/>
    <x v="249"/>
    <s v="West"/>
    <s v="New Mexico"/>
    <s v="Albuquerque"/>
    <x v="2"/>
    <n v="44"/>
    <n v="140"/>
    <n v="6160"/>
    <n v="2587.1999999999998"/>
    <n v="0.42"/>
    <s v="Outlet"/>
  </r>
  <r>
    <s v="Kohl's"/>
    <n v="1128299"/>
    <x v="249"/>
    <s v="West"/>
    <s v="New Mexico"/>
    <s v="Albuquerque"/>
    <x v="3"/>
    <n v="37"/>
    <n v="96"/>
    <n v="3552"/>
    <n v="1385.2799999999997"/>
    <n v="0.38999999999999996"/>
    <s v="Outlet"/>
  </r>
  <r>
    <s v="Kohl's"/>
    <n v="1128299"/>
    <x v="249"/>
    <s v="West"/>
    <s v="New Mexico"/>
    <s v="Albuquerque"/>
    <x v="4"/>
    <n v="46"/>
    <n v="60"/>
    <n v="2760"/>
    <n v="965.99999999999989"/>
    <n v="0.35"/>
    <s v="Outlet"/>
  </r>
  <r>
    <s v="Kohl's"/>
    <n v="1128299"/>
    <x v="249"/>
    <s v="West"/>
    <s v="New Mexico"/>
    <s v="Albuquerque"/>
    <x v="5"/>
    <n v="56"/>
    <n v="116"/>
    <n v="6496"/>
    <n v="1818.88"/>
    <n v="0.28000000000000003"/>
    <s v="Outlet"/>
  </r>
  <r>
    <s v="Kohl's"/>
    <n v="1128299"/>
    <x v="280"/>
    <s v="West"/>
    <s v="New Mexico"/>
    <s v="Albuquerque"/>
    <x v="0"/>
    <n v="43"/>
    <n v="184"/>
    <n v="7912"/>
    <n v="3243.9199999999996"/>
    <n v="0.41"/>
    <s v="Outlet"/>
  </r>
  <r>
    <s v="Kohl's"/>
    <n v="1128299"/>
    <x v="280"/>
    <s v="West"/>
    <s v="New Mexico"/>
    <s v="Albuquerque"/>
    <x v="1"/>
    <n v="46"/>
    <n v="136"/>
    <n v="6256"/>
    <n v="2627.5200000000004"/>
    <n v="0.42000000000000004"/>
    <s v="Outlet"/>
  </r>
  <r>
    <s v="Kohl's"/>
    <n v="1128299"/>
    <x v="280"/>
    <s v="West"/>
    <s v="New Mexico"/>
    <s v="Albuquerque"/>
    <x v="2"/>
    <n v="46"/>
    <n v="135"/>
    <n v="6210"/>
    <n v="2546.1"/>
    <n v="0.41"/>
    <s v="Outlet"/>
  </r>
  <r>
    <s v="Kohl's"/>
    <n v="1128299"/>
    <x v="280"/>
    <s v="West"/>
    <s v="New Mexico"/>
    <s v="Albuquerque"/>
    <x v="3"/>
    <n v="43"/>
    <n v="109"/>
    <n v="4687"/>
    <n v="1921.6699999999998"/>
    <n v="0.41"/>
    <s v="Outlet"/>
  </r>
  <r>
    <s v="Kohl's"/>
    <n v="1128299"/>
    <x v="280"/>
    <s v="West"/>
    <s v="New Mexico"/>
    <s v="Albuquerque"/>
    <x v="4"/>
    <n v="45"/>
    <n v="78"/>
    <n v="3510"/>
    <n v="1228.5"/>
    <n v="0.35"/>
    <s v="Outlet"/>
  </r>
  <r>
    <s v="Kohl's"/>
    <n v="1128299"/>
    <x v="280"/>
    <s v="West"/>
    <s v="New Mexico"/>
    <s v="Albuquerque"/>
    <x v="5"/>
    <n v="56"/>
    <n v="132"/>
    <n v="7392"/>
    <n v="2143.6799999999998"/>
    <n v="0.28999999999999998"/>
    <s v="Outlet"/>
  </r>
  <r>
    <s v="Kohl's"/>
    <n v="1128299"/>
    <x v="310"/>
    <s v="West"/>
    <s v="New Mexico"/>
    <s v="Albuquerque"/>
    <x v="0"/>
    <n v="37"/>
    <n v="224"/>
    <n v="8288"/>
    <n v="3232.3199999999997"/>
    <n v="0.38999999999999996"/>
    <s v="Outlet"/>
  </r>
  <r>
    <s v="Kohl's"/>
    <n v="1128299"/>
    <x v="310"/>
    <s v="West"/>
    <s v="New Mexico"/>
    <s v="Albuquerque"/>
    <x v="1"/>
    <n v="47"/>
    <n v="187"/>
    <n v="8789"/>
    <n v="3779.2700000000004"/>
    <n v="0.43000000000000005"/>
    <s v="Outlet"/>
  </r>
  <r>
    <s v="Kohl's"/>
    <n v="1128299"/>
    <x v="310"/>
    <s v="West"/>
    <s v="New Mexico"/>
    <s v="Albuquerque"/>
    <x v="2"/>
    <n v="41"/>
    <n v="193"/>
    <n v="7913"/>
    <n v="3165.2"/>
    <n v="0.39999999999999997"/>
    <s v="Outlet"/>
  </r>
  <r>
    <s v="Kohl's"/>
    <n v="1128299"/>
    <x v="310"/>
    <s v="West"/>
    <s v="New Mexico"/>
    <s v="Albuquerque"/>
    <x v="3"/>
    <n v="37"/>
    <n v="128"/>
    <n v="4736"/>
    <n v="1894.3999999999999"/>
    <n v="0.39999999999999997"/>
    <s v="Outlet"/>
  </r>
  <r>
    <s v="Kohl's"/>
    <n v="1128299"/>
    <x v="310"/>
    <s v="West"/>
    <s v="New Mexico"/>
    <s v="Albuquerque"/>
    <x v="4"/>
    <n v="44"/>
    <n v="93"/>
    <n v="4092"/>
    <n v="1432.1999999999998"/>
    <n v="0.35"/>
    <s v="Outlet"/>
  </r>
  <r>
    <s v="Kohl's"/>
    <n v="1128299"/>
    <x v="310"/>
    <s v="West"/>
    <s v="New Mexico"/>
    <s v="Albuquerque"/>
    <x v="5"/>
    <n v="50"/>
    <n v="192"/>
    <n v="9600"/>
    <n v="2688.0000000000005"/>
    <n v="0.28000000000000003"/>
    <s v="Outlet"/>
  </r>
  <r>
    <s v="Kohl's"/>
    <n v="1128299"/>
    <x v="339"/>
    <s v="West"/>
    <s v="New Mexico"/>
    <s v="Albuquerque"/>
    <x v="0"/>
    <n v="41"/>
    <n v="248"/>
    <n v="10168"/>
    <n v="3965.5199999999995"/>
    <n v="0.38999999999999996"/>
    <s v="Outlet"/>
  </r>
  <r>
    <s v="Kohl's"/>
    <n v="1128299"/>
    <x v="339"/>
    <s v="West"/>
    <s v="New Mexico"/>
    <s v="Albuquerque"/>
    <x v="1"/>
    <n v="45"/>
    <n v="210"/>
    <n v="9450"/>
    <n v="4063.5000000000005"/>
    <n v="0.43000000000000005"/>
    <s v="Outlet"/>
  </r>
  <r>
    <s v="Kohl's"/>
    <n v="1128299"/>
    <x v="339"/>
    <s v="West"/>
    <s v="New Mexico"/>
    <s v="Albuquerque"/>
    <x v="2"/>
    <n v="39"/>
    <n v="171"/>
    <n v="6669"/>
    <n v="2467.5299999999997"/>
    <n v="0.37"/>
    <s v="Outlet"/>
  </r>
  <r>
    <s v="Kohl's"/>
    <n v="1128299"/>
    <x v="339"/>
    <s v="West"/>
    <s v="New Mexico"/>
    <s v="Albuquerque"/>
    <x v="3"/>
    <n v="39"/>
    <n v="149"/>
    <n v="5811"/>
    <n v="2440.62"/>
    <n v="0.42"/>
    <s v="Outlet"/>
  </r>
  <r>
    <s v="Kohl's"/>
    <n v="1128299"/>
    <x v="339"/>
    <s v="West"/>
    <s v="New Mexico"/>
    <s v="Albuquerque"/>
    <x v="4"/>
    <n v="40"/>
    <n v="160"/>
    <n v="6400"/>
    <n v="2048"/>
    <n v="0.32"/>
    <s v="Outlet"/>
  </r>
  <r>
    <s v="Kohl's"/>
    <n v="1128299"/>
    <x v="339"/>
    <s v="West"/>
    <s v="New Mexico"/>
    <s v="Albuquerque"/>
    <x v="5"/>
    <n v="49"/>
    <n v="160"/>
    <n v="7840"/>
    <n v="2508.8000000000002"/>
    <n v="0.32"/>
    <s v="Outlet"/>
  </r>
  <r>
    <s v="Kohl's"/>
    <n v="1128299"/>
    <x v="371"/>
    <s v="West"/>
    <s v="New Mexico"/>
    <s v="Albuquerque"/>
    <x v="0"/>
    <n v="40"/>
    <n v="224"/>
    <n v="8960"/>
    <n v="3315.2"/>
    <n v="0.37"/>
    <s v="Outlet"/>
  </r>
  <r>
    <s v="Kohl's"/>
    <n v="1128299"/>
    <x v="371"/>
    <s v="West"/>
    <s v="New Mexico"/>
    <s v="Albuquerque"/>
    <x v="1"/>
    <n v="44"/>
    <n v="208"/>
    <n v="9152"/>
    <n v="4026.88"/>
    <n v="0.44"/>
    <s v="Outlet"/>
  </r>
  <r>
    <s v="Kohl's"/>
    <n v="1128299"/>
    <x v="371"/>
    <s v="West"/>
    <s v="New Mexico"/>
    <s v="Albuquerque"/>
    <x v="2"/>
    <n v="46"/>
    <n v="163"/>
    <n v="7498"/>
    <n v="2999.2"/>
    <n v="0.39999999999999997"/>
    <s v="Outlet"/>
  </r>
  <r>
    <s v="Kohl's"/>
    <n v="1128299"/>
    <x v="371"/>
    <s v="West"/>
    <s v="New Mexico"/>
    <s v="Albuquerque"/>
    <x v="3"/>
    <n v="46"/>
    <n v="152"/>
    <n v="6992"/>
    <n v="2587.04"/>
    <n v="0.37"/>
    <s v="Outlet"/>
  </r>
  <r>
    <s v="Kohl's"/>
    <n v="1128299"/>
    <x v="371"/>
    <s v="West"/>
    <s v="New Mexico"/>
    <s v="Albuquerque"/>
    <x v="4"/>
    <n v="48"/>
    <n v="162"/>
    <n v="7776"/>
    <n v="2643.8399999999997"/>
    <n v="0.33999999999999997"/>
    <s v="Outlet"/>
  </r>
  <r>
    <s v="Kohl's"/>
    <n v="1128299"/>
    <x v="371"/>
    <s v="West"/>
    <s v="New Mexico"/>
    <s v="Albuquerque"/>
    <x v="5"/>
    <n v="50"/>
    <n v="153"/>
    <n v="7650"/>
    <n v="2448"/>
    <n v="0.32"/>
    <s v="Outlet"/>
  </r>
  <r>
    <s v="Kohl's"/>
    <n v="1128299"/>
    <x v="403"/>
    <s v="West"/>
    <s v="New Mexico"/>
    <s v="Albuquerque"/>
    <x v="0"/>
    <n v="37"/>
    <n v="206"/>
    <n v="7622"/>
    <n v="3201.24"/>
    <n v="0.42"/>
    <s v="Outlet"/>
  </r>
  <r>
    <s v="Kohl's"/>
    <n v="1128299"/>
    <x v="403"/>
    <s v="West"/>
    <s v="New Mexico"/>
    <s v="Albuquerque"/>
    <x v="1"/>
    <n v="39"/>
    <n v="188"/>
    <n v="7332"/>
    <n v="3372.7200000000003"/>
    <n v="0.46"/>
    <s v="Outlet"/>
  </r>
  <r>
    <s v="Kohl's"/>
    <n v="1128299"/>
    <x v="403"/>
    <s v="West"/>
    <s v="New Mexico"/>
    <s v="Albuquerque"/>
    <x v="2"/>
    <n v="39"/>
    <n v="147"/>
    <n v="5733"/>
    <n v="2407.86"/>
    <n v="0.42"/>
    <s v="Outlet"/>
  </r>
  <r>
    <s v="Kohl's"/>
    <n v="1128299"/>
    <x v="403"/>
    <s v="West"/>
    <s v="New Mexico"/>
    <s v="Albuquerque"/>
    <x v="3"/>
    <n v="37"/>
    <n v="145"/>
    <n v="5365"/>
    <n v="2199.65"/>
    <n v="0.41"/>
    <s v="Outlet"/>
  </r>
  <r>
    <s v="Kohl's"/>
    <n v="1128299"/>
    <x v="403"/>
    <s v="West"/>
    <s v="New Mexico"/>
    <s v="Albuquerque"/>
    <x v="4"/>
    <n v="40"/>
    <n v="145"/>
    <n v="5800"/>
    <n v="2029.9999999999998"/>
    <n v="0.35"/>
    <s v="Outlet"/>
  </r>
  <r>
    <s v="Kohl's"/>
    <n v="1128299"/>
    <x v="403"/>
    <s v="West"/>
    <s v="New Mexico"/>
    <s v="Albuquerque"/>
    <x v="5"/>
    <n v="48"/>
    <n v="157"/>
    <n v="7536"/>
    <n v="2260.7999999999997"/>
    <n v="0.3"/>
    <s v="Outlet"/>
  </r>
  <r>
    <s v="Kohl's"/>
    <n v="1128299"/>
    <x v="432"/>
    <s v="West"/>
    <s v="New Mexico"/>
    <s v="Albuquerque"/>
    <x v="0"/>
    <n v="35"/>
    <n v="171"/>
    <n v="5985"/>
    <n v="2214.4499999999998"/>
    <n v="0.37"/>
    <s v="Outlet"/>
  </r>
  <r>
    <s v="Kohl's"/>
    <n v="1128299"/>
    <x v="432"/>
    <s v="West"/>
    <s v="New Mexico"/>
    <s v="Albuquerque"/>
    <x v="1"/>
    <n v="38"/>
    <n v="182"/>
    <n v="6916"/>
    <n v="2973.8800000000006"/>
    <n v="0.43000000000000005"/>
    <s v="Outlet"/>
  </r>
  <r>
    <s v="Kohl's"/>
    <n v="1128299"/>
    <x v="432"/>
    <s v="West"/>
    <s v="New Mexico"/>
    <s v="Albuquerque"/>
    <x v="2"/>
    <n v="34"/>
    <n v="120"/>
    <n v="4080"/>
    <n v="1631.9999999999998"/>
    <n v="0.39999999999999997"/>
    <s v="Outlet"/>
  </r>
  <r>
    <s v="Kohl's"/>
    <n v="1128299"/>
    <x v="432"/>
    <s v="West"/>
    <s v="New Mexico"/>
    <s v="Albuquerque"/>
    <x v="3"/>
    <n v="35"/>
    <n v="112"/>
    <n v="3920"/>
    <n v="1646.3999999999999"/>
    <n v="0.42"/>
    <s v="Outlet"/>
  </r>
  <r>
    <s v="Kohl's"/>
    <n v="1128299"/>
    <x v="432"/>
    <s v="West"/>
    <s v="New Mexico"/>
    <s v="Albuquerque"/>
    <x v="4"/>
    <n v="41"/>
    <n v="114"/>
    <n v="4674"/>
    <n v="1542.4199999999998"/>
    <n v="0.32999999999999996"/>
    <s v="Outlet"/>
  </r>
  <r>
    <s v="Kohl's"/>
    <n v="1128299"/>
    <x v="432"/>
    <s v="West"/>
    <s v="New Mexico"/>
    <s v="Albuquerque"/>
    <x v="5"/>
    <n v="57"/>
    <n v="131"/>
    <n v="7467"/>
    <n v="2314.77"/>
    <n v="0.31"/>
    <s v="Outlet"/>
  </r>
  <r>
    <s v="Kohl's"/>
    <n v="1128299"/>
    <x v="463"/>
    <s v="West"/>
    <s v="New Mexico"/>
    <s v="Albuquerque"/>
    <x v="0"/>
    <n v="47"/>
    <n v="176"/>
    <n v="8272"/>
    <n v="3391.52"/>
    <n v="0.41"/>
    <s v="Outlet"/>
  </r>
  <r>
    <s v="Kohl's"/>
    <n v="1128299"/>
    <x v="463"/>
    <s v="West"/>
    <s v="New Mexico"/>
    <s v="Albuquerque"/>
    <x v="1"/>
    <n v="44"/>
    <n v="180"/>
    <n v="7920"/>
    <n v="3405.6000000000004"/>
    <n v="0.43000000000000005"/>
    <s v="Outlet"/>
  </r>
  <r>
    <s v="Kohl's"/>
    <n v="1128299"/>
    <x v="463"/>
    <s v="West"/>
    <s v="New Mexico"/>
    <s v="Albuquerque"/>
    <x v="2"/>
    <n v="46"/>
    <n v="149"/>
    <n v="6854"/>
    <n v="2535.98"/>
    <n v="0.37"/>
    <s v="Outlet"/>
  </r>
  <r>
    <s v="Kohl's"/>
    <n v="1128299"/>
    <x v="463"/>
    <s v="West"/>
    <s v="New Mexico"/>
    <s v="Albuquerque"/>
    <x v="3"/>
    <n v="40"/>
    <n v="136"/>
    <n v="5440"/>
    <n v="2230.4"/>
    <n v="0.41"/>
    <s v="Outlet"/>
  </r>
  <r>
    <s v="Kohl's"/>
    <n v="1128299"/>
    <x v="463"/>
    <s v="West"/>
    <s v="New Mexico"/>
    <s v="Albuquerque"/>
    <x v="4"/>
    <n v="54"/>
    <n v="131"/>
    <n v="7074"/>
    <n v="2617.38"/>
    <n v="0.37"/>
    <s v="Outlet"/>
  </r>
  <r>
    <s v="Kohl's"/>
    <n v="1128299"/>
    <x v="463"/>
    <s v="West"/>
    <s v="New Mexico"/>
    <s v="Albuquerque"/>
    <x v="5"/>
    <n v="56"/>
    <n v="170"/>
    <n v="9520"/>
    <n v="2856"/>
    <n v="0.3"/>
    <s v="Outlet"/>
  </r>
  <r>
    <s v="Kohl's"/>
    <n v="1128299"/>
    <x v="492"/>
    <s v="West"/>
    <s v="New Mexico"/>
    <s v="Albuquerque"/>
    <x v="0"/>
    <n v="44"/>
    <n v="238"/>
    <n v="10472"/>
    <n v="4398.24"/>
    <n v="0.42"/>
    <s v="Outlet"/>
  </r>
  <r>
    <s v="Kohl's"/>
    <n v="1128299"/>
    <x v="492"/>
    <s v="West"/>
    <s v="New Mexico"/>
    <s v="Albuquerque"/>
    <x v="1"/>
    <n v="47"/>
    <n v="217"/>
    <n v="10199"/>
    <n v="4793.5300000000007"/>
    <n v="0.47000000000000003"/>
    <s v="Outlet"/>
  </r>
  <r>
    <s v="Sports Direct"/>
    <n v="1128299"/>
    <x v="492"/>
    <s v="West"/>
    <s v="New Mexico"/>
    <s v="Albuquerque"/>
    <x v="2"/>
    <n v="44"/>
    <n v="150"/>
    <n v="6600"/>
    <n v="2706"/>
    <n v="0.41"/>
    <s v="Outlet"/>
  </r>
  <r>
    <s v="Sports Direct"/>
    <n v="1128299"/>
    <x v="492"/>
    <s v="West"/>
    <s v="New Mexico"/>
    <s v="Albuquerque"/>
    <x v="3"/>
    <n v="45"/>
    <n v="160"/>
    <n v="7200"/>
    <n v="2879.9999999999995"/>
    <n v="0.39999999999999997"/>
    <s v="Outlet"/>
  </r>
  <r>
    <s v="Sports Direct"/>
    <n v="1128299"/>
    <x v="492"/>
    <s v="West"/>
    <s v="New Mexico"/>
    <s v="Albuquerque"/>
    <x v="4"/>
    <n v="55"/>
    <n v="128"/>
    <n v="7040"/>
    <n v="2323.1999999999998"/>
    <n v="0.32999999999999996"/>
    <s v="Outlet"/>
  </r>
  <r>
    <s v="Sports Direct"/>
    <n v="1128299"/>
    <x v="492"/>
    <s v="West"/>
    <s v="New Mexico"/>
    <s v="Albuquerque"/>
    <x v="5"/>
    <n v="56"/>
    <n v="173"/>
    <n v="9688"/>
    <n v="2615.7600000000002"/>
    <n v="0.27"/>
    <s v="Outlet"/>
  </r>
  <r>
    <s v="Sports Direct"/>
    <n v="1128299"/>
    <x v="177"/>
    <s v="West"/>
    <s v="New Mexico"/>
    <s v="Albuquerque"/>
    <x v="0"/>
    <n v="24"/>
    <n v="149"/>
    <n v="3576"/>
    <n v="1644.96"/>
    <n v="0.46"/>
    <s v="Outlet"/>
  </r>
  <r>
    <s v="Sports Direct"/>
    <n v="1128299"/>
    <x v="177"/>
    <s v="West"/>
    <s v="New Mexico"/>
    <s v="Albuquerque"/>
    <x v="1"/>
    <n v="27"/>
    <n v="140"/>
    <n v="3780"/>
    <n v="1776.6000000000001"/>
    <n v="0.47000000000000003"/>
    <s v="Outlet"/>
  </r>
  <r>
    <s v="Sports Direct"/>
    <n v="1128299"/>
    <x v="177"/>
    <s v="West"/>
    <s v="New Mexico"/>
    <s v="Albuquerque"/>
    <x v="2"/>
    <n v="32"/>
    <n v="140"/>
    <n v="4480"/>
    <n v="1881.6"/>
    <n v="0.42"/>
    <s v="Outlet"/>
  </r>
  <r>
    <s v="Sports Direct"/>
    <n v="1128299"/>
    <x v="177"/>
    <s v="West"/>
    <s v="New Mexico"/>
    <s v="Albuquerque"/>
    <x v="3"/>
    <n v="28"/>
    <n v="99"/>
    <n v="2772"/>
    <n v="1164.24"/>
    <n v="0.42000000000000004"/>
    <s v="Outlet"/>
  </r>
  <r>
    <s v="Sports Direct"/>
    <n v="1128299"/>
    <x v="177"/>
    <s v="West"/>
    <s v="New Mexico"/>
    <s v="Albuquerque"/>
    <x v="4"/>
    <n v="35"/>
    <n v="75"/>
    <n v="2625"/>
    <n v="1050"/>
    <n v="0.39999999999999997"/>
    <s v="Outlet"/>
  </r>
  <r>
    <s v="Sports Direct"/>
    <n v="1128299"/>
    <x v="177"/>
    <s v="West"/>
    <s v="New Mexico"/>
    <s v="Albuquerque"/>
    <x v="5"/>
    <n v="28"/>
    <n v="140"/>
    <n v="3920"/>
    <n v="1254.4000000000001"/>
    <n v="0.32"/>
    <s v="Outlet"/>
  </r>
  <r>
    <s v="Sports Direct"/>
    <n v="1128299"/>
    <x v="208"/>
    <s v="West"/>
    <s v="New Mexico"/>
    <s v="Albuquerque"/>
    <x v="0"/>
    <n v="23"/>
    <n v="150"/>
    <n v="3450"/>
    <n v="1483.5000000000002"/>
    <n v="0.43000000000000005"/>
    <s v="Outlet"/>
  </r>
  <r>
    <s v="Sports Direct"/>
    <n v="1128299"/>
    <x v="208"/>
    <s v="West"/>
    <s v="New Mexico"/>
    <s v="Albuquerque"/>
    <x v="1"/>
    <n v="27"/>
    <n v="124"/>
    <n v="3348"/>
    <n v="1540.0800000000002"/>
    <n v="0.46"/>
    <s v="Outlet"/>
  </r>
  <r>
    <s v="Sports Direct"/>
    <n v="1128299"/>
    <x v="208"/>
    <s v="West"/>
    <s v="New Mexico"/>
    <s v="Albuquerque"/>
    <x v="2"/>
    <n v="28"/>
    <n v="120"/>
    <n v="3360"/>
    <n v="1377.6"/>
    <n v="0.41"/>
    <s v="Outlet"/>
  </r>
  <r>
    <s v="Sports Direct"/>
    <n v="1128299"/>
    <x v="208"/>
    <s v="Southeast"/>
    <s v="Georgia"/>
    <s v="Atlanta"/>
    <x v="3"/>
    <n v="30"/>
    <n v="80"/>
    <n v="2400"/>
    <n v="1056"/>
    <n v="0.44"/>
    <s v="Outlet"/>
  </r>
  <r>
    <s v="Sports Direct"/>
    <n v="1128299"/>
    <x v="208"/>
    <s v="Southeast"/>
    <s v="Georgia"/>
    <s v="Atlanta"/>
    <x v="4"/>
    <n v="34"/>
    <n v="60"/>
    <n v="2040"/>
    <n v="795.59999999999991"/>
    <n v="0.38999999999999996"/>
    <s v="Outlet"/>
  </r>
  <r>
    <s v="Sports Direct"/>
    <n v="1128299"/>
    <x v="208"/>
    <s v="Southeast"/>
    <s v="Georgia"/>
    <s v="Atlanta"/>
    <x v="5"/>
    <n v="28"/>
    <n v="131"/>
    <n v="3668"/>
    <n v="1063.72"/>
    <n v="0.28999999999999998"/>
    <s v="Outlet"/>
  </r>
  <r>
    <s v="Sports Direct"/>
    <n v="1128299"/>
    <x v="217"/>
    <s v="Southeast"/>
    <s v="Georgia"/>
    <s v="Atlanta"/>
    <x v="0"/>
    <n v="30"/>
    <n v="163"/>
    <n v="4890"/>
    <n v="2102.7000000000003"/>
    <n v="0.43000000000000005"/>
    <s v="Outlet"/>
  </r>
  <r>
    <s v="Sports Direct"/>
    <n v="1128299"/>
    <x v="217"/>
    <s v="Southeast"/>
    <s v="Georgia"/>
    <s v="Atlanta"/>
    <x v="1"/>
    <n v="37"/>
    <n v="113"/>
    <n v="4181"/>
    <n v="1839.64"/>
    <n v="0.44"/>
    <s v="Outlet"/>
  </r>
  <r>
    <s v="Sports Direct"/>
    <n v="1128299"/>
    <x v="217"/>
    <s v="Southeast"/>
    <s v="Georgia"/>
    <s v="Atlanta"/>
    <x v="2"/>
    <n v="39"/>
    <n v="124"/>
    <n v="4836"/>
    <n v="1837.68"/>
    <n v="0.38"/>
    <s v="Outlet"/>
  </r>
  <r>
    <s v="Sports Direct"/>
    <n v="1128299"/>
    <x v="217"/>
    <s v="Southeast"/>
    <s v="Georgia"/>
    <s v="Atlanta"/>
    <x v="3"/>
    <n v="38"/>
    <n v="78"/>
    <n v="2964"/>
    <n v="1333.8"/>
    <n v="0.45"/>
    <s v="Outlet"/>
  </r>
  <r>
    <s v="Sports Direct"/>
    <n v="1128299"/>
    <x v="217"/>
    <s v="Southeast"/>
    <s v="Georgia"/>
    <s v="Atlanta"/>
    <x v="4"/>
    <n v="41"/>
    <n v="45"/>
    <n v="1845"/>
    <n v="756.44999999999993"/>
    <n v="0.41"/>
    <s v="Outlet"/>
  </r>
  <r>
    <s v="Sports Direct"/>
    <n v="1128299"/>
    <x v="217"/>
    <s v="Southeast"/>
    <s v="Georgia"/>
    <s v="Atlanta"/>
    <x v="5"/>
    <n v="40"/>
    <n v="112"/>
    <n v="4480"/>
    <n v="1299.1999999999998"/>
    <n v="0.28999999999999998"/>
    <s v="Outlet"/>
  </r>
  <r>
    <s v="Sports Direct"/>
    <n v="1128299"/>
    <x v="236"/>
    <s v="Southeast"/>
    <s v="Georgia"/>
    <s v="Atlanta"/>
    <x v="0"/>
    <n v="37"/>
    <n v="179"/>
    <n v="6623"/>
    <n v="2847.8900000000003"/>
    <n v="0.43000000000000005"/>
    <s v="Outlet"/>
  </r>
  <r>
    <s v="Sports Direct"/>
    <n v="1128299"/>
    <x v="236"/>
    <s v="Southeast"/>
    <s v="Georgia"/>
    <s v="Atlanta"/>
    <x v="1"/>
    <n v="40"/>
    <n v="111"/>
    <n v="4440"/>
    <n v="1864.8000000000002"/>
    <n v="0.42000000000000004"/>
    <s v="Outlet"/>
  </r>
  <r>
    <s v="Sports Direct"/>
    <n v="1128299"/>
    <x v="236"/>
    <s v="Southeast"/>
    <s v="Georgia"/>
    <s v="Atlanta"/>
    <x v="2"/>
    <n v="36"/>
    <n v="113"/>
    <n v="4068"/>
    <n v="1505.16"/>
    <n v="0.37"/>
    <s v="Outlet"/>
  </r>
  <r>
    <s v="Sports Direct"/>
    <n v="1128299"/>
    <x v="236"/>
    <s v="Southeast"/>
    <s v="Georgia"/>
    <s v="Atlanta"/>
    <x v="3"/>
    <n v="40"/>
    <n v="96"/>
    <n v="3840"/>
    <n v="1728"/>
    <n v="0.45"/>
    <s v="Outlet"/>
  </r>
  <r>
    <s v="Sports Direct"/>
    <n v="1128299"/>
    <x v="236"/>
    <s v="Southeast"/>
    <s v="Georgia"/>
    <s v="Atlanta"/>
    <x v="4"/>
    <n v="38"/>
    <n v="56"/>
    <n v="2128"/>
    <n v="893.76"/>
    <n v="0.42"/>
    <s v="Outlet"/>
  </r>
  <r>
    <s v="Sports Direct"/>
    <n v="1128299"/>
    <x v="236"/>
    <s v="Southeast"/>
    <s v="Georgia"/>
    <s v="Atlanta"/>
    <x v="5"/>
    <n v="56"/>
    <n v="112"/>
    <n v="6272"/>
    <n v="1756.16"/>
    <n v="0.28000000000000003"/>
    <s v="Outlet"/>
  </r>
  <r>
    <s v="Sports Direct"/>
    <n v="1128299"/>
    <x v="267"/>
    <s v="Southeast"/>
    <s v="Georgia"/>
    <s v="Atlanta"/>
    <x v="0"/>
    <n v="37"/>
    <n v="187"/>
    <n v="6919"/>
    <n v="3182.7400000000002"/>
    <n v="0.46"/>
    <s v="Outlet"/>
  </r>
  <r>
    <s v="Sports Direct"/>
    <n v="1128299"/>
    <x v="267"/>
    <s v="Southeast"/>
    <s v="Georgia"/>
    <s v="Atlanta"/>
    <x v="1"/>
    <n v="36"/>
    <n v="136"/>
    <n v="4896"/>
    <n v="2203.2000000000003"/>
    <n v="0.45"/>
    <s v="Outlet"/>
  </r>
  <r>
    <s v="Sports Direct"/>
    <n v="1128299"/>
    <x v="267"/>
    <s v="Southeast"/>
    <s v="Georgia"/>
    <s v="Atlanta"/>
    <x v="2"/>
    <n v="40"/>
    <n v="145"/>
    <n v="5800"/>
    <n v="2261.9999999999995"/>
    <n v="0.38999999999999996"/>
    <s v="Outlet"/>
  </r>
  <r>
    <s v="Sports Direct"/>
    <n v="1128299"/>
    <x v="267"/>
    <s v="Southeast"/>
    <s v="Georgia"/>
    <s v="Atlanta"/>
    <x v="3"/>
    <n v="34"/>
    <n v="114"/>
    <n v="3876"/>
    <n v="1666.6800000000003"/>
    <n v="0.43000000000000005"/>
    <s v="Outlet"/>
  </r>
  <r>
    <s v="Sports Direct"/>
    <n v="1128299"/>
    <x v="267"/>
    <s v="Southeast"/>
    <s v="Georgia"/>
    <s v="Atlanta"/>
    <x v="4"/>
    <n v="39"/>
    <n v="74"/>
    <n v="2886"/>
    <n v="1212.1199999999999"/>
    <n v="0.42"/>
    <s v="Outlet"/>
  </r>
  <r>
    <s v="Sports Direct"/>
    <n v="1128299"/>
    <x v="267"/>
    <s v="Southeast"/>
    <s v="Georgia"/>
    <s v="Atlanta"/>
    <x v="5"/>
    <n v="53"/>
    <n v="124"/>
    <n v="6572"/>
    <n v="2037.32"/>
    <n v="0.31"/>
    <s v="Outlet"/>
  </r>
  <r>
    <s v="Sports Direct"/>
    <n v="1128299"/>
    <x v="297"/>
    <s v="Southeast"/>
    <s v="Georgia"/>
    <s v="Atlanta"/>
    <x v="0"/>
    <n v="35"/>
    <n v="203"/>
    <n v="7105"/>
    <n v="3055.1500000000005"/>
    <n v="0.43000000000000005"/>
    <s v="Outlet"/>
  </r>
  <r>
    <s v="Sports Direct"/>
    <n v="1128299"/>
    <x v="297"/>
    <s v="Southeast"/>
    <s v="Georgia"/>
    <s v="Atlanta"/>
    <x v="1"/>
    <n v="41"/>
    <n v="163"/>
    <n v="6683"/>
    <n v="2940.52"/>
    <n v="0.44"/>
    <s v="Outlet"/>
  </r>
  <r>
    <s v="Sports Direct"/>
    <n v="1128299"/>
    <x v="297"/>
    <s v="Southeast"/>
    <s v="Georgia"/>
    <s v="Atlanta"/>
    <x v="2"/>
    <n v="39"/>
    <n v="158"/>
    <n v="6162"/>
    <n v="2341.56"/>
    <n v="0.38"/>
    <s v="Outlet"/>
  </r>
  <r>
    <s v="Sports Direct"/>
    <n v="1128299"/>
    <x v="297"/>
    <s v="Southeast"/>
    <s v="Georgia"/>
    <s v="Atlanta"/>
    <x v="3"/>
    <n v="33"/>
    <n v="132"/>
    <n v="4356"/>
    <n v="1873.0800000000002"/>
    <n v="0.43000000000000005"/>
    <s v="Outlet"/>
  </r>
  <r>
    <s v="Sports Direct"/>
    <n v="1128299"/>
    <x v="297"/>
    <s v="Southeast"/>
    <s v="Georgia"/>
    <s v="Atlanta"/>
    <x v="4"/>
    <n v="42"/>
    <n v="94"/>
    <n v="3948"/>
    <n v="1539.7199999999998"/>
    <n v="0.38999999999999996"/>
    <s v="Outlet"/>
  </r>
  <r>
    <s v="Sports Direct"/>
    <n v="1128299"/>
    <x v="297"/>
    <s v="Southeast"/>
    <s v="Georgia"/>
    <s v="Atlanta"/>
    <x v="5"/>
    <n v="53"/>
    <n v="190"/>
    <n v="10070"/>
    <n v="3222.4"/>
    <n v="0.32"/>
    <s v="Outlet"/>
  </r>
  <r>
    <s v="Sports Direct"/>
    <n v="1128299"/>
    <x v="326"/>
    <s v="Southeast"/>
    <s v="Georgia"/>
    <s v="Atlanta"/>
    <x v="0"/>
    <n v="37"/>
    <n v="218"/>
    <n v="8066"/>
    <n v="3710.36"/>
    <n v="0.46"/>
    <s v="Outlet"/>
  </r>
  <r>
    <s v="Sports Direct"/>
    <n v="1128299"/>
    <x v="326"/>
    <s v="Southeast"/>
    <s v="Georgia"/>
    <s v="Atlanta"/>
    <x v="1"/>
    <n v="37"/>
    <n v="173"/>
    <n v="6401"/>
    <n v="2944.46"/>
    <n v="0.46"/>
    <s v="Outlet"/>
  </r>
  <r>
    <s v="Sports Direct"/>
    <n v="1128299"/>
    <x v="326"/>
    <s v="Southeast"/>
    <s v="Georgia"/>
    <s v="Atlanta"/>
    <x v="2"/>
    <n v="41"/>
    <n v="184"/>
    <n v="7544"/>
    <n v="3093.04"/>
    <n v="0.41"/>
    <s v="Outlet"/>
  </r>
  <r>
    <s v="Sports Direct"/>
    <n v="1128299"/>
    <x v="326"/>
    <s v="Southeast"/>
    <s v="Georgia"/>
    <s v="Atlanta"/>
    <x v="3"/>
    <n v="39"/>
    <n v="128"/>
    <n v="4992"/>
    <n v="2246.4"/>
    <n v="0.45"/>
    <s v="Outlet"/>
  </r>
  <r>
    <s v="Sports Direct"/>
    <n v="1128299"/>
    <x v="326"/>
    <s v="Southeast"/>
    <s v="Georgia"/>
    <s v="Atlanta"/>
    <x v="4"/>
    <n v="39"/>
    <n v="162"/>
    <n v="6318"/>
    <n v="2400.84"/>
    <n v="0.38"/>
    <s v="Outlet"/>
  </r>
  <r>
    <s v="Sports Direct"/>
    <n v="1128299"/>
    <x v="326"/>
    <s v="Southeast"/>
    <s v="Georgia"/>
    <s v="Atlanta"/>
    <x v="5"/>
    <n v="51"/>
    <n v="157"/>
    <n v="8007"/>
    <n v="2322.0299999999997"/>
    <n v="0.28999999999999998"/>
    <s v="Outlet"/>
  </r>
  <r>
    <s v="Sports Direct"/>
    <n v="1128299"/>
    <x v="358"/>
    <s v="Southeast"/>
    <s v="Georgia"/>
    <s v="Atlanta"/>
    <x v="0"/>
    <n v="39"/>
    <n v="209"/>
    <n v="8151"/>
    <n v="3749.46"/>
    <n v="0.46"/>
    <s v="Outlet"/>
  </r>
  <r>
    <s v="Sports Direct"/>
    <n v="1128299"/>
    <x v="358"/>
    <s v="Southeast"/>
    <s v="Georgia"/>
    <s v="Atlanta"/>
    <x v="1"/>
    <n v="44"/>
    <n v="200"/>
    <n v="8800"/>
    <n v="3696.0000000000005"/>
    <n v="0.42000000000000004"/>
    <s v="Outlet"/>
  </r>
  <r>
    <s v="Sports Direct"/>
    <n v="1128299"/>
    <x v="358"/>
    <s v="Southeast"/>
    <s v="Georgia"/>
    <s v="Atlanta"/>
    <x v="2"/>
    <n v="42"/>
    <n v="150"/>
    <n v="6300"/>
    <n v="2646"/>
    <n v="0.42"/>
    <s v="Outlet"/>
  </r>
  <r>
    <s v="Sports Direct"/>
    <n v="1128299"/>
    <x v="358"/>
    <s v="Southeast"/>
    <s v="Georgia"/>
    <s v="Atlanta"/>
    <x v="3"/>
    <n v="42"/>
    <n v="149"/>
    <n v="6258"/>
    <n v="2816.1"/>
    <n v="0.45"/>
    <s v="Outlet"/>
  </r>
  <r>
    <s v="Sports Direct"/>
    <n v="1128299"/>
    <x v="358"/>
    <s v="Southeast"/>
    <s v="Georgia"/>
    <s v="Atlanta"/>
    <x v="4"/>
    <n v="51"/>
    <n v="140"/>
    <n v="7140"/>
    <n v="2784.6"/>
    <n v="0.38999999999999996"/>
    <s v="Outlet"/>
  </r>
  <r>
    <s v="Sports Direct"/>
    <n v="1128299"/>
    <x v="358"/>
    <s v="Southeast"/>
    <s v="Georgia"/>
    <s v="Atlanta"/>
    <x v="5"/>
    <n v="50"/>
    <n v="128"/>
    <n v="6400"/>
    <n v="1855.9999999999998"/>
    <n v="0.28999999999999998"/>
    <s v="Outlet"/>
  </r>
  <r>
    <s v="Sports Direct"/>
    <n v="1128299"/>
    <x v="390"/>
    <s v="Southeast"/>
    <s v="Georgia"/>
    <s v="Atlanta"/>
    <x v="0"/>
    <n v="31"/>
    <n v="204"/>
    <n v="6324"/>
    <n v="2909.04"/>
    <n v="0.46"/>
    <s v="Outlet"/>
  </r>
  <r>
    <s v="Sports Direct"/>
    <n v="1128299"/>
    <x v="390"/>
    <s v="Southeast"/>
    <s v="Georgia"/>
    <s v="Atlanta"/>
    <x v="1"/>
    <n v="38"/>
    <n v="198"/>
    <n v="7524"/>
    <n v="3310.56"/>
    <n v="0.44"/>
    <s v="Outlet"/>
  </r>
  <r>
    <s v="Sports Direct"/>
    <n v="1128299"/>
    <x v="390"/>
    <s v="Southeast"/>
    <s v="Georgia"/>
    <s v="Atlanta"/>
    <x v="2"/>
    <n v="32"/>
    <n v="135"/>
    <n v="4320"/>
    <n v="1598.4"/>
    <n v="0.37"/>
    <s v="Outlet"/>
  </r>
  <r>
    <s v="Sports Direct"/>
    <n v="1128299"/>
    <x v="390"/>
    <s v="Southeast"/>
    <s v="Georgia"/>
    <s v="Atlanta"/>
    <x v="3"/>
    <n v="35"/>
    <n v="120"/>
    <n v="4200"/>
    <n v="1932"/>
    <n v="0.46"/>
    <s v="Outlet"/>
  </r>
  <r>
    <s v="Sports Direct"/>
    <n v="1128299"/>
    <x v="390"/>
    <s v="Southeast"/>
    <s v="Georgia"/>
    <s v="Atlanta"/>
    <x v="4"/>
    <n v="36"/>
    <n v="132"/>
    <n v="4752"/>
    <n v="1758.24"/>
    <n v="0.37"/>
    <s v="Outlet"/>
  </r>
  <r>
    <s v="Sports Direct"/>
    <n v="1128299"/>
    <x v="390"/>
    <s v="Southeast"/>
    <s v="Georgia"/>
    <s v="Atlanta"/>
    <x v="5"/>
    <n v="46"/>
    <n v="135"/>
    <n v="6210"/>
    <n v="1863"/>
    <n v="0.3"/>
    <s v="Outlet"/>
  </r>
  <r>
    <s v="Sports Direct"/>
    <n v="1128299"/>
    <x v="419"/>
    <s v="Southeast"/>
    <s v="Georgia"/>
    <s v="Atlanta"/>
    <x v="0"/>
    <n v="34"/>
    <n v="173"/>
    <n v="5882"/>
    <n v="2705.7200000000003"/>
    <n v="0.46"/>
    <s v="Outlet"/>
  </r>
  <r>
    <s v="Sports Direct"/>
    <n v="1128299"/>
    <x v="419"/>
    <s v="Southeast"/>
    <s v="Georgia"/>
    <s v="Atlanta"/>
    <x v="1"/>
    <n v="34"/>
    <n v="173"/>
    <n v="5882"/>
    <n v="2470.44"/>
    <n v="0.42000000000000004"/>
    <s v="Outlet"/>
  </r>
  <r>
    <s v="Sports Direct"/>
    <n v="1128299"/>
    <x v="419"/>
    <s v="Southeast"/>
    <s v="Georgia"/>
    <s v="Atlanta"/>
    <x v="2"/>
    <n v="32"/>
    <n v="123"/>
    <n v="3936"/>
    <n v="1495.68"/>
    <n v="0.38"/>
    <s v="Outlet"/>
  </r>
  <r>
    <s v="Sports Direct"/>
    <n v="1128299"/>
    <x v="419"/>
    <s v="Southeast"/>
    <s v="Georgia"/>
    <s v="Atlanta"/>
    <x v="3"/>
    <n v="32"/>
    <n v="114"/>
    <n v="3648"/>
    <n v="1605.1200000000001"/>
    <n v="0.44"/>
    <s v="Outlet"/>
  </r>
  <r>
    <s v="Sports Direct"/>
    <n v="1128299"/>
    <x v="419"/>
    <s v="Southeast"/>
    <s v="Georgia"/>
    <s v="Atlanta"/>
    <x v="4"/>
    <n v="41"/>
    <n v="102"/>
    <n v="4182"/>
    <n v="1672.8"/>
    <n v="0.39999999999999997"/>
    <s v="Outlet"/>
  </r>
  <r>
    <s v="Sports Direct"/>
    <n v="1128299"/>
    <x v="419"/>
    <s v="Southeast"/>
    <s v="Georgia"/>
    <s v="Atlanta"/>
    <x v="5"/>
    <n v="46"/>
    <n v="109"/>
    <n v="5014"/>
    <n v="1554.34"/>
    <n v="0.31"/>
    <s v="Outlet"/>
  </r>
  <r>
    <s v="Sports Direct"/>
    <n v="1128299"/>
    <x v="450"/>
    <s v="Southeast"/>
    <s v="Georgia"/>
    <s v="Atlanta"/>
    <x v="0"/>
    <n v="36"/>
    <n v="173"/>
    <n v="6228"/>
    <n v="2615.7600000000002"/>
    <n v="0.42000000000000004"/>
    <s v="Outlet"/>
  </r>
  <r>
    <s v="Sports Direct"/>
    <n v="1128299"/>
    <x v="450"/>
    <s v="Southeast"/>
    <s v="Georgia"/>
    <s v="Atlanta"/>
    <x v="1"/>
    <n v="40"/>
    <n v="184"/>
    <n v="7360"/>
    <n v="3238.4"/>
    <n v="0.44"/>
    <s v="Outlet"/>
  </r>
  <r>
    <s v="Sports Direct"/>
    <n v="1128299"/>
    <x v="450"/>
    <s v="Southeast"/>
    <s v="Georgia"/>
    <s v="Atlanta"/>
    <x v="2"/>
    <n v="39"/>
    <n v="145"/>
    <n v="5655"/>
    <n v="2262"/>
    <n v="0.39999999999999997"/>
    <s v="Outlet"/>
  </r>
  <r>
    <s v="Sports Direct"/>
    <n v="1128299"/>
    <x v="450"/>
    <s v="Southeast"/>
    <s v="Georgia"/>
    <s v="Atlanta"/>
    <x v="3"/>
    <n v="37"/>
    <n v="140"/>
    <n v="5180"/>
    <n v="2382.8000000000002"/>
    <n v="0.46"/>
    <s v="Outlet"/>
  </r>
  <r>
    <s v="Sports Direct"/>
    <n v="1128299"/>
    <x v="450"/>
    <s v="Southeast"/>
    <s v="Georgia"/>
    <s v="Atlanta"/>
    <x v="4"/>
    <n v="47"/>
    <n v="119"/>
    <n v="5593"/>
    <n v="2125.34"/>
    <n v="0.38"/>
    <s v="Outlet"/>
  </r>
  <r>
    <s v="Sports Direct"/>
    <n v="1128299"/>
    <x v="450"/>
    <s v="Southeast"/>
    <s v="Georgia"/>
    <s v="Atlanta"/>
    <x v="5"/>
    <n v="46"/>
    <n v="157"/>
    <n v="7222"/>
    <n v="2094.3799999999997"/>
    <n v="0.28999999999999998"/>
    <s v="Outlet"/>
  </r>
  <r>
    <s v="Sports Direct"/>
    <n v="1128299"/>
    <x v="479"/>
    <s v="Southeast"/>
    <s v="Georgia"/>
    <s v="Atlanta"/>
    <x v="0"/>
    <n v="42"/>
    <n v="209"/>
    <n v="8778"/>
    <n v="4125.66"/>
    <n v="0.47000000000000003"/>
    <s v="Outlet"/>
  </r>
  <r>
    <s v="Sports Direct"/>
    <n v="1128299"/>
    <x v="479"/>
    <s v="Southeast"/>
    <s v="Georgia"/>
    <s v="Atlanta"/>
    <x v="1"/>
    <n v="39"/>
    <n v="223"/>
    <n v="8697"/>
    <n v="4087.59"/>
    <n v="0.47000000000000003"/>
    <s v="Outlet"/>
  </r>
  <r>
    <s v="Foot Locker"/>
    <n v="1128299"/>
    <x v="479"/>
    <s v="Southeast"/>
    <s v="Georgia"/>
    <s v="Atlanta"/>
    <x v="2"/>
    <n v="36"/>
    <n v="147"/>
    <n v="5292"/>
    <n v="2222.64"/>
    <n v="0.42"/>
    <s v="Outlet"/>
  </r>
  <r>
    <s v="Foot Locker"/>
    <n v="1128299"/>
    <x v="479"/>
    <s v="Southeast"/>
    <s v="Georgia"/>
    <s v="Atlanta"/>
    <x v="3"/>
    <n v="40"/>
    <n v="143"/>
    <n v="5720"/>
    <n v="2459.6000000000004"/>
    <n v="0.43000000000000005"/>
    <s v="Outlet"/>
  </r>
  <r>
    <s v="Foot Locker"/>
    <n v="1128299"/>
    <x v="479"/>
    <s v="Southeast"/>
    <s v="Georgia"/>
    <s v="Atlanta"/>
    <x v="4"/>
    <n v="44"/>
    <n v="120"/>
    <n v="5280"/>
    <n v="2006.4"/>
    <n v="0.38"/>
    <s v="Outlet"/>
  </r>
  <r>
    <s v="Foot Locker"/>
    <n v="1128299"/>
    <x v="479"/>
    <s v="Southeast"/>
    <s v="Georgia"/>
    <s v="Atlanta"/>
    <x v="5"/>
    <n v="47"/>
    <n v="160"/>
    <n v="7520"/>
    <n v="2256"/>
    <n v="0.3"/>
    <s v="Outlet"/>
  </r>
  <r>
    <s v="Foot Locker"/>
    <n v="1185732"/>
    <x v="173"/>
    <s v="Southeast"/>
    <s v="Georgia"/>
    <s v="Atlanta"/>
    <x v="0"/>
    <n v="26"/>
    <n v="349"/>
    <n v="9074"/>
    <n v="4264.7800000000007"/>
    <n v="0.47000000000000003"/>
    <s v="Outlet"/>
  </r>
  <r>
    <s v="Foot Locker"/>
    <n v="1185732"/>
    <x v="173"/>
    <s v="Southeast"/>
    <s v="Georgia"/>
    <s v="Atlanta"/>
    <x v="1"/>
    <n v="30"/>
    <n v="256"/>
    <n v="7680"/>
    <n v="3071.9999999999995"/>
    <n v="0.39999999999999997"/>
    <s v="Outlet"/>
  </r>
  <r>
    <s v="Foot Locker"/>
    <n v="1185732"/>
    <x v="173"/>
    <s v="Southeast"/>
    <s v="Georgia"/>
    <s v="Atlanta"/>
    <x v="2"/>
    <n v="24"/>
    <n v="264"/>
    <n v="6336"/>
    <n v="2027.52"/>
    <n v="0.32"/>
    <s v="Outlet"/>
  </r>
  <r>
    <s v="Foot Locker"/>
    <n v="1185732"/>
    <x v="173"/>
    <s v="Southeast"/>
    <s v="Georgia"/>
    <s v="Atlanta"/>
    <x v="3"/>
    <n v="25"/>
    <n v="209"/>
    <n v="5225"/>
    <n v="1828.7499999999998"/>
    <n v="0.35"/>
    <s v="Outlet"/>
  </r>
  <r>
    <s v="Foot Locker"/>
    <n v="1185732"/>
    <x v="173"/>
    <s v="Southeast"/>
    <s v="Georgia"/>
    <s v="Atlanta"/>
    <x v="4"/>
    <n v="35"/>
    <n v="247"/>
    <n v="8645"/>
    <n v="3371.5499999999997"/>
    <n v="0.38999999999999996"/>
    <s v="Outlet"/>
  </r>
  <r>
    <s v="Foot Locker"/>
    <n v="1185732"/>
    <x v="173"/>
    <s v="Southeast"/>
    <s v="Georgia"/>
    <s v="Atlanta"/>
    <x v="5"/>
    <n v="30"/>
    <n v="281"/>
    <n v="8430"/>
    <n v="4467.9000000000005"/>
    <n v="0.53"/>
    <s v="Outlet"/>
  </r>
  <r>
    <s v="Foot Locker"/>
    <n v="1185732"/>
    <x v="202"/>
    <s v="Southeast"/>
    <s v="Georgia"/>
    <s v="Atlanta"/>
    <x v="0"/>
    <n v="31"/>
    <n v="376"/>
    <n v="11656"/>
    <n v="5594.88"/>
    <n v="0.48"/>
    <s v="Outlet"/>
  </r>
  <r>
    <s v="Foot Locker"/>
    <n v="1185732"/>
    <x v="202"/>
    <s v="Southeast"/>
    <s v="Georgia"/>
    <s v="Atlanta"/>
    <x v="1"/>
    <n v="27"/>
    <n v="247"/>
    <n v="6669"/>
    <n v="2534.2200000000003"/>
    <n v="0.38"/>
    <s v="Outlet"/>
  </r>
  <r>
    <s v="Foot Locker"/>
    <n v="1185732"/>
    <x v="202"/>
    <s v="Southeast"/>
    <s v="Georgia"/>
    <s v="Atlanta"/>
    <x v="2"/>
    <n v="21"/>
    <n v="248"/>
    <n v="5208"/>
    <n v="1562.3999999999999"/>
    <n v="0.3"/>
    <s v="Outlet"/>
  </r>
  <r>
    <s v="Foot Locker"/>
    <n v="1185732"/>
    <x v="213"/>
    <s v="South"/>
    <s v="Mississippi"/>
    <s v="Jackson"/>
    <x v="3"/>
    <n v="19"/>
    <n v="98"/>
    <n v="1862"/>
    <n v="856.52"/>
    <n v="0.46"/>
    <s v="Outlet"/>
  </r>
  <r>
    <s v="Foot Locker"/>
    <n v="1185732"/>
    <x v="213"/>
    <s v="South"/>
    <s v="Mississippi"/>
    <s v="Jackson"/>
    <x v="4"/>
    <n v="26"/>
    <n v="136"/>
    <n v="3536"/>
    <n v="1379.04"/>
    <n v="0.38999999999999996"/>
    <s v="Outlet"/>
  </r>
  <r>
    <s v="Foot Locker"/>
    <n v="1185732"/>
    <x v="213"/>
    <s v="South"/>
    <s v="Mississippi"/>
    <s v="Jackson"/>
    <x v="5"/>
    <n v="20"/>
    <n v="160"/>
    <n v="3200"/>
    <n v="1824.0000000000002"/>
    <n v="0.57000000000000006"/>
    <s v="Outlet"/>
  </r>
  <r>
    <s v="Foot Locker"/>
    <n v="1185732"/>
    <x v="221"/>
    <s v="South"/>
    <s v="Mississippi"/>
    <s v="Jackson"/>
    <x v="0"/>
    <n v="20"/>
    <n v="223"/>
    <n v="4460"/>
    <n v="2051.6"/>
    <n v="0.46"/>
    <s v="Outlet"/>
  </r>
  <r>
    <s v="Foot Locker"/>
    <n v="1185732"/>
    <x v="221"/>
    <s v="South"/>
    <s v="Mississippi"/>
    <s v="Jackson"/>
    <x v="1"/>
    <n v="20"/>
    <n v="128"/>
    <n v="2560"/>
    <n v="998.39999999999986"/>
    <n v="0.38999999999999996"/>
    <s v="Outlet"/>
  </r>
  <r>
    <s v="Foot Locker"/>
    <n v="1185732"/>
    <x v="221"/>
    <s v="South"/>
    <s v="Mississippi"/>
    <s v="Jackson"/>
    <x v="2"/>
    <n v="11"/>
    <n v="136"/>
    <n v="1496"/>
    <n v="703.12"/>
    <n v="0.47000000000000003"/>
    <s v="Outlet"/>
  </r>
  <r>
    <s v="Foot Locker"/>
    <n v="1185732"/>
    <x v="221"/>
    <s v="South"/>
    <s v="Mississippi"/>
    <s v="Jackson"/>
    <x v="3"/>
    <n v="15"/>
    <n v="85"/>
    <n v="1275"/>
    <n v="573.75"/>
    <n v="0.45"/>
    <s v="Outlet"/>
  </r>
  <r>
    <s v="Foot Locker"/>
    <n v="1185732"/>
    <x v="221"/>
    <s v="South"/>
    <s v="Mississippi"/>
    <s v="Jackson"/>
    <x v="4"/>
    <n v="25"/>
    <n v="104"/>
    <n v="2600"/>
    <n v="962"/>
    <n v="0.37"/>
    <s v="Outlet"/>
  </r>
  <r>
    <s v="Foot Locker"/>
    <n v="1185732"/>
    <x v="221"/>
    <s v="South"/>
    <s v="Mississippi"/>
    <s v="Jackson"/>
    <x v="5"/>
    <n v="17"/>
    <n v="136"/>
    <n v="2312"/>
    <n v="1248.48"/>
    <n v="0.54"/>
    <s v="Outlet"/>
  </r>
  <r>
    <s v="Foot Locker"/>
    <n v="1185732"/>
    <x v="240"/>
    <s v="South"/>
    <s v="Mississippi"/>
    <s v="Jackson"/>
    <x v="0"/>
    <n v="19"/>
    <n v="223"/>
    <n v="4237"/>
    <n v="1864.28"/>
    <n v="0.44"/>
    <s v="Outlet"/>
  </r>
  <r>
    <s v="Foot Locker"/>
    <n v="1185732"/>
    <x v="240"/>
    <s v="South"/>
    <s v="Mississippi"/>
    <s v="Jackson"/>
    <x v="1"/>
    <n v="20"/>
    <n v="116"/>
    <n v="2320"/>
    <n v="927.99999999999989"/>
    <n v="0.39999999999999997"/>
    <s v="Outlet"/>
  </r>
  <r>
    <s v="Foot Locker"/>
    <n v="1185732"/>
    <x v="240"/>
    <s v="South"/>
    <s v="Mississippi"/>
    <s v="Jackson"/>
    <x v="2"/>
    <n v="11"/>
    <n v="124"/>
    <n v="1364"/>
    <n v="613.80000000000007"/>
    <n v="0.45"/>
    <s v="Outlet"/>
  </r>
  <r>
    <s v="Foot Locker"/>
    <n v="1185732"/>
    <x v="240"/>
    <s v="South"/>
    <s v="Mississippi"/>
    <s v="Jackson"/>
    <x v="3"/>
    <n v="16"/>
    <n v="96"/>
    <n v="1536"/>
    <n v="660.48"/>
    <n v="0.43000000000000005"/>
    <s v="Outlet"/>
  </r>
  <r>
    <s v="Foot Locker"/>
    <n v="1185732"/>
    <x v="240"/>
    <s v="South"/>
    <s v="Mississippi"/>
    <s v="Jackson"/>
    <x v="4"/>
    <n v="30"/>
    <n v="98"/>
    <n v="2940"/>
    <n v="1176"/>
    <n v="0.39999999999999997"/>
    <s v="Outlet"/>
  </r>
  <r>
    <s v="Foot Locker"/>
    <n v="1185732"/>
    <x v="240"/>
    <s v="South"/>
    <s v="Mississippi"/>
    <s v="Jackson"/>
    <x v="5"/>
    <n v="22"/>
    <n v="147"/>
    <n v="3234"/>
    <n v="1714.02"/>
    <n v="0.53"/>
    <s v="Outlet"/>
  </r>
  <r>
    <s v="Foot Locker"/>
    <n v="1185732"/>
    <x v="269"/>
    <s v="South"/>
    <s v="Mississippi"/>
    <s v="Jackson"/>
    <x v="0"/>
    <n v="27"/>
    <n v="238"/>
    <n v="6426"/>
    <n v="2698.92"/>
    <n v="0.42000000000000004"/>
    <s v="Outlet"/>
  </r>
  <r>
    <s v="Foot Locker"/>
    <n v="1185732"/>
    <x v="269"/>
    <s v="South"/>
    <s v="Mississippi"/>
    <s v="Jackson"/>
    <x v="1"/>
    <n v="28"/>
    <n v="140"/>
    <n v="3920"/>
    <n v="1607.1999999999998"/>
    <n v="0.41"/>
    <s v="Outlet"/>
  </r>
  <r>
    <s v="Foot Locker"/>
    <n v="1185732"/>
    <x v="269"/>
    <s v="South"/>
    <s v="Mississippi"/>
    <s v="Jackson"/>
    <x v="2"/>
    <n v="26"/>
    <n v="136"/>
    <n v="3536"/>
    <n v="1520.4800000000002"/>
    <n v="0.43000000000000005"/>
    <s v="Outlet"/>
  </r>
  <r>
    <s v="Foot Locker"/>
    <n v="1185732"/>
    <x v="269"/>
    <s v="South"/>
    <s v="Mississippi"/>
    <s v="Jackson"/>
    <x v="3"/>
    <n v="24"/>
    <n v="116"/>
    <n v="2784"/>
    <n v="1280.6400000000001"/>
    <n v="0.46"/>
    <s v="Outlet"/>
  </r>
  <r>
    <s v="Foot Locker"/>
    <n v="1185732"/>
    <x v="269"/>
    <s v="South"/>
    <s v="Mississippi"/>
    <s v="Jackson"/>
    <x v="4"/>
    <n v="34"/>
    <n v="132"/>
    <n v="4488"/>
    <n v="1795.1999999999998"/>
    <n v="0.39999999999999997"/>
    <s v="Outlet"/>
  </r>
  <r>
    <s v="Foot Locker"/>
    <n v="1185732"/>
    <x v="269"/>
    <s v="South"/>
    <s v="Mississippi"/>
    <s v="Jackson"/>
    <x v="5"/>
    <n v="35"/>
    <n v="150"/>
    <n v="5250"/>
    <n v="2940.0000000000005"/>
    <n v="0.56000000000000005"/>
    <s v="Outlet"/>
  </r>
  <r>
    <s v="Foot Locker"/>
    <n v="1185732"/>
    <x v="302"/>
    <s v="South"/>
    <s v="Mississippi"/>
    <s v="Jackson"/>
    <x v="0"/>
    <n v="31"/>
    <n v="263"/>
    <n v="8153"/>
    <n v="3587.32"/>
    <n v="0.44"/>
    <s v="Outlet"/>
  </r>
  <r>
    <s v="Foot Locker"/>
    <n v="1185732"/>
    <x v="302"/>
    <s v="South"/>
    <s v="Mississippi"/>
    <s v="Jackson"/>
    <x v="1"/>
    <n v="29"/>
    <n v="150"/>
    <n v="4350"/>
    <n v="1696.4999999999998"/>
    <n v="0.38999999999999996"/>
    <s v="Outlet"/>
  </r>
  <r>
    <s v="Foot Locker"/>
    <n v="1185732"/>
    <x v="302"/>
    <s v="South"/>
    <s v="Mississippi"/>
    <s v="Jackson"/>
    <x v="2"/>
    <n v="33"/>
    <n v="157"/>
    <n v="5181"/>
    <n v="2383.2600000000002"/>
    <n v="0.46"/>
    <s v="Outlet"/>
  </r>
  <r>
    <s v="Foot Locker"/>
    <n v="1185732"/>
    <x v="302"/>
    <s v="South"/>
    <s v="Mississippi"/>
    <s v="Jackson"/>
    <x v="3"/>
    <n v="34"/>
    <n v="149"/>
    <n v="5066"/>
    <n v="2178.38"/>
    <n v="0.43000000000000005"/>
    <s v="Outlet"/>
  </r>
  <r>
    <s v="Foot Locker"/>
    <n v="1185732"/>
    <x v="302"/>
    <s v="South"/>
    <s v="Mississippi"/>
    <s v="Jackson"/>
    <x v="4"/>
    <n v="47"/>
    <n v="135"/>
    <n v="6345"/>
    <n v="2411.1"/>
    <n v="0.38"/>
    <s v="Outlet"/>
  </r>
  <r>
    <s v="Foot Locker"/>
    <n v="1185732"/>
    <x v="302"/>
    <s v="South"/>
    <s v="Mississippi"/>
    <s v="Jackson"/>
    <x v="5"/>
    <n v="51"/>
    <n v="219"/>
    <n v="11169"/>
    <n v="5919.5700000000006"/>
    <n v="0.53"/>
    <s v="Outlet"/>
  </r>
  <r>
    <s v="Foot Locker"/>
    <n v="1185732"/>
    <x v="330"/>
    <s v="South"/>
    <s v="Mississippi"/>
    <s v="Jackson"/>
    <x v="0"/>
    <n v="47"/>
    <n v="289"/>
    <n v="13583"/>
    <n v="6248.18"/>
    <n v="0.46"/>
    <s v="Outlet"/>
  </r>
  <r>
    <s v="Walmart"/>
    <n v="1185732"/>
    <x v="330"/>
    <s v="South"/>
    <s v="Mississippi"/>
    <s v="Jackson"/>
    <x v="1"/>
    <n v="42"/>
    <n v="192"/>
    <n v="8064"/>
    <n v="3064.32"/>
    <n v="0.38"/>
    <s v="Outlet"/>
  </r>
  <r>
    <s v="Walmart"/>
    <n v="1185732"/>
    <x v="330"/>
    <s v="South"/>
    <s v="Mississippi"/>
    <s v="Jackson"/>
    <x v="2"/>
    <n v="37"/>
    <n v="168"/>
    <n v="6216"/>
    <n v="2610.7200000000003"/>
    <n v="0.42000000000000004"/>
    <s v="Outlet"/>
  </r>
  <r>
    <s v="Walmart"/>
    <n v="1185732"/>
    <x v="330"/>
    <s v="South"/>
    <s v="Mississippi"/>
    <s v="Jackson"/>
    <x v="3"/>
    <n v="33"/>
    <n v="143"/>
    <n v="4719"/>
    <n v="2029.1700000000003"/>
    <n v="0.43000000000000005"/>
    <s v="Outlet"/>
  </r>
  <r>
    <s v="Walmart"/>
    <n v="1185732"/>
    <x v="330"/>
    <s v="South"/>
    <s v="Mississippi"/>
    <s v="Jackson"/>
    <x v="4"/>
    <n v="46"/>
    <n v="150"/>
    <n v="6900"/>
    <n v="2553"/>
    <n v="0.37"/>
    <s v="Outlet"/>
  </r>
  <r>
    <s v="Walmart"/>
    <n v="1185732"/>
    <x v="330"/>
    <s v="South"/>
    <s v="Mississippi"/>
    <s v="Jackson"/>
    <x v="5"/>
    <n v="49"/>
    <n v="209"/>
    <n v="10241"/>
    <n v="5427.7300000000005"/>
    <n v="0.53"/>
    <s v="Outlet"/>
  </r>
  <r>
    <s v="Walmart"/>
    <n v="1185732"/>
    <x v="362"/>
    <s v="South"/>
    <s v="Mississippi"/>
    <s v="Jackson"/>
    <x v="0"/>
    <n v="41"/>
    <n v="256"/>
    <n v="10496"/>
    <n v="4723.2"/>
    <n v="0.45"/>
    <s v="Outlet"/>
  </r>
  <r>
    <s v="Walmart"/>
    <n v="1185732"/>
    <x v="362"/>
    <s v="South"/>
    <s v="Mississippi"/>
    <s v="Jackson"/>
    <x v="1"/>
    <n v="44"/>
    <n v="198"/>
    <n v="8712"/>
    <n v="3571.9199999999996"/>
    <n v="0.41"/>
    <s v="Outlet"/>
  </r>
  <r>
    <s v="Walmart"/>
    <n v="1185732"/>
    <x v="362"/>
    <s v="South"/>
    <s v="Mississippi"/>
    <s v="Jackson"/>
    <x v="2"/>
    <n v="37"/>
    <n v="179"/>
    <n v="6623"/>
    <n v="2914.12"/>
    <n v="0.44"/>
    <s v="Outlet"/>
  </r>
  <r>
    <s v="Walmart"/>
    <n v="1185732"/>
    <x v="362"/>
    <s v="South"/>
    <s v="Mississippi"/>
    <s v="Jackson"/>
    <x v="3"/>
    <n v="32"/>
    <n v="147"/>
    <n v="4704"/>
    <n v="1975.6800000000003"/>
    <n v="0.42000000000000004"/>
    <s v="Outlet"/>
  </r>
  <r>
    <s v="Walmart"/>
    <n v="1185732"/>
    <x v="362"/>
    <s v="South"/>
    <s v="Mississippi"/>
    <s v="Jackson"/>
    <x v="4"/>
    <n v="35"/>
    <n v="158"/>
    <n v="5530"/>
    <n v="2322.6"/>
    <n v="0.42"/>
    <s v="Outlet"/>
  </r>
  <r>
    <s v="Walmart"/>
    <n v="1185732"/>
    <x v="362"/>
    <s v="South"/>
    <s v="Mississippi"/>
    <s v="Jackson"/>
    <x v="5"/>
    <n v="42"/>
    <n v="206"/>
    <n v="8652"/>
    <n v="4758.6000000000004"/>
    <n v="0.55000000000000004"/>
    <s v="Outlet"/>
  </r>
  <r>
    <s v="Walmart"/>
    <n v="1185732"/>
    <x v="392"/>
    <s v="South"/>
    <s v="Mississippi"/>
    <s v="Jackson"/>
    <x v="0"/>
    <n v="40"/>
    <n v="232"/>
    <n v="9280"/>
    <n v="4083.2"/>
    <n v="0.44"/>
    <s v="Outlet"/>
  </r>
  <r>
    <s v="Walmart"/>
    <n v="1185732"/>
    <x v="392"/>
    <s v="South"/>
    <s v="Mississippi"/>
    <s v="Jackson"/>
    <x v="1"/>
    <n v="33"/>
    <n v="158"/>
    <n v="5214"/>
    <n v="2137.7399999999998"/>
    <n v="0.41"/>
    <s v="Outlet"/>
  </r>
  <r>
    <s v="Walmart"/>
    <n v="1185732"/>
    <x v="392"/>
    <s v="South"/>
    <s v="Mississippi"/>
    <s v="Jackson"/>
    <x v="2"/>
    <n v="15"/>
    <n v="145"/>
    <n v="2175"/>
    <n v="1022.2500000000001"/>
    <n v="0.47000000000000003"/>
    <s v="Outlet"/>
  </r>
  <r>
    <s v="Walmart"/>
    <n v="1185732"/>
    <x v="392"/>
    <s v="South"/>
    <s v="Mississippi"/>
    <s v="Jackson"/>
    <x v="3"/>
    <n v="16"/>
    <n v="120"/>
    <n v="1920"/>
    <n v="864"/>
    <n v="0.45"/>
    <s v="Outlet"/>
  </r>
  <r>
    <s v="Walmart"/>
    <n v="1185732"/>
    <x v="392"/>
    <s v="South"/>
    <s v="Mississippi"/>
    <s v="Jackson"/>
    <x v="4"/>
    <n v="22"/>
    <n v="132"/>
    <n v="2904"/>
    <n v="1103.52"/>
    <n v="0.38"/>
    <s v="Outlet"/>
  </r>
  <r>
    <s v="Walmart"/>
    <n v="1185732"/>
    <x v="392"/>
    <s v="South"/>
    <s v="Mississippi"/>
    <s v="Jackson"/>
    <x v="5"/>
    <n v="26"/>
    <n v="160"/>
    <n v="4160"/>
    <n v="2329.6000000000004"/>
    <n v="0.56000000000000005"/>
    <s v="Outlet"/>
  </r>
  <r>
    <s v="Walmart"/>
    <n v="1185732"/>
    <x v="424"/>
    <s v="South"/>
    <s v="Mississippi"/>
    <s v="Jackson"/>
    <x v="0"/>
    <n v="24"/>
    <n v="216"/>
    <n v="5184"/>
    <n v="2384.6400000000003"/>
    <n v="0.46"/>
    <s v="Outlet"/>
  </r>
  <r>
    <s v="Walmart"/>
    <n v="1185732"/>
    <x v="424"/>
    <s v="South"/>
    <s v="Mississippi"/>
    <s v="Jackson"/>
    <x v="1"/>
    <n v="17"/>
    <n v="165"/>
    <n v="2805"/>
    <n v="1037.8499999999999"/>
    <n v="0.37"/>
    <s v="Outlet"/>
  </r>
  <r>
    <s v="Walmart"/>
    <n v="1185732"/>
    <x v="424"/>
    <s v="South"/>
    <s v="Mississippi"/>
    <s v="Jackson"/>
    <x v="2"/>
    <n v="19"/>
    <n v="120"/>
    <n v="2280"/>
    <n v="1071.6000000000001"/>
    <n v="0.47000000000000003"/>
    <s v="Outlet"/>
  </r>
  <r>
    <s v="Walmart"/>
    <n v="1185732"/>
    <x v="424"/>
    <s v="South"/>
    <s v="Mississippi"/>
    <s v="Jackson"/>
    <x v="3"/>
    <n v="20"/>
    <n v="109"/>
    <n v="2180"/>
    <n v="981"/>
    <n v="0.45"/>
    <s v="Outlet"/>
  </r>
  <r>
    <s v="Walmart"/>
    <n v="1185732"/>
    <x v="424"/>
    <s v="South"/>
    <s v="Mississippi"/>
    <s v="Jackson"/>
    <x v="4"/>
    <n v="25"/>
    <n v="105"/>
    <n v="2625"/>
    <n v="1102.5"/>
    <n v="0.42"/>
    <s v="Outlet"/>
  </r>
  <r>
    <s v="Sports Direct"/>
    <n v="1185732"/>
    <x v="424"/>
    <s v="South"/>
    <s v="Mississippi"/>
    <s v="Jackson"/>
    <x v="5"/>
    <n v="27"/>
    <n v="162"/>
    <n v="4374"/>
    <n v="2361.96"/>
    <n v="0.54"/>
    <s v="Outlet"/>
  </r>
  <r>
    <s v="Sports Direct"/>
    <n v="1185732"/>
    <x v="454"/>
    <s v="South"/>
    <s v="Mississippi"/>
    <s v="Jackson"/>
    <x v="0"/>
    <n v="22"/>
    <n v="206"/>
    <n v="4532"/>
    <n v="1994.08"/>
    <n v="0.44"/>
    <s v="Outlet"/>
  </r>
  <r>
    <s v="Sports Direct"/>
    <n v="1185732"/>
    <x v="454"/>
    <s v="South"/>
    <s v="Mississippi"/>
    <s v="Jackson"/>
    <x v="1"/>
    <n v="15"/>
    <n v="153"/>
    <n v="2295"/>
    <n v="872.1"/>
    <n v="0.38"/>
    <s v="Outlet"/>
  </r>
  <r>
    <s v="Sports Direct"/>
    <n v="1185732"/>
    <x v="454"/>
    <s v="South"/>
    <s v="Mississippi"/>
    <s v="Jackson"/>
    <x v="2"/>
    <n v="22"/>
    <n v="119"/>
    <n v="2618"/>
    <n v="1099.5600000000002"/>
    <n v="0.42000000000000004"/>
    <s v="Outlet"/>
  </r>
  <r>
    <s v="Sports Direct"/>
    <n v="1185732"/>
    <x v="454"/>
    <s v="South"/>
    <s v="Mississippi"/>
    <s v="Jackson"/>
    <x v="3"/>
    <n v="43"/>
    <n v="153"/>
    <n v="6579"/>
    <n v="2894.76"/>
    <n v="0.44"/>
    <s v="Outlet"/>
  </r>
  <r>
    <s v="Sports Direct"/>
    <n v="1185732"/>
    <x v="454"/>
    <s v="South"/>
    <s v="Mississippi"/>
    <s v="Jackson"/>
    <x v="4"/>
    <n v="59"/>
    <n v="132"/>
    <n v="7788"/>
    <n v="3115.2"/>
    <n v="0.39999999999999997"/>
    <s v="Outlet"/>
  </r>
  <r>
    <s v="Sports Direct"/>
    <n v="1185732"/>
    <x v="454"/>
    <s v="South"/>
    <s v="Mississippi"/>
    <s v="Jackson"/>
    <x v="5"/>
    <n v="51"/>
    <n v="168"/>
    <n v="8568"/>
    <n v="4883.76"/>
    <n v="0.57000000000000006"/>
    <s v="Outlet"/>
  </r>
  <r>
    <s v="Sports Direct"/>
    <n v="1185732"/>
    <x v="483"/>
    <s v="South"/>
    <s v="Mississippi"/>
    <s v="Jackson"/>
    <x v="0"/>
    <n v="48"/>
    <n v="256"/>
    <n v="12288"/>
    <n v="5775.3600000000006"/>
    <n v="0.47000000000000003"/>
    <s v="Outlet"/>
  </r>
  <r>
    <s v="Sports Direct"/>
    <n v="1185732"/>
    <x v="483"/>
    <s v="South"/>
    <s v="Mississippi"/>
    <s v="Jackson"/>
    <x v="1"/>
    <n v="44"/>
    <n v="201"/>
    <n v="8844"/>
    <n v="3272.2799999999997"/>
    <n v="0.37"/>
    <s v="Outlet"/>
  </r>
  <r>
    <s v="Sports Direct"/>
    <n v="1185732"/>
    <x v="483"/>
    <s v="South"/>
    <s v="Mississippi"/>
    <s v="Jackson"/>
    <x v="2"/>
    <n v="43"/>
    <n v="158"/>
    <n v="6794"/>
    <n v="3057.3"/>
    <n v="0.45"/>
    <s v="Outlet"/>
  </r>
  <r>
    <s v="Sports Direct"/>
    <n v="1185732"/>
    <x v="483"/>
    <s v="South"/>
    <s v="Mississippi"/>
    <s v="Jackson"/>
    <x v="3"/>
    <n v="41"/>
    <n v="143"/>
    <n v="5863"/>
    <n v="2755.61"/>
    <n v="0.47000000000000003"/>
    <s v="Outlet"/>
  </r>
  <r>
    <s v="Sports Direct"/>
    <n v="1185732"/>
    <x v="483"/>
    <s v="South"/>
    <s v="Mississippi"/>
    <s v="Jackson"/>
    <x v="4"/>
    <n v="54"/>
    <n v="157"/>
    <n v="8478"/>
    <n v="3221.64"/>
    <n v="0.38"/>
    <s v="Outlet"/>
  </r>
  <r>
    <s v="Sports Direct"/>
    <n v="1185732"/>
    <x v="483"/>
    <s v="South"/>
    <s v="Mississippi"/>
    <s v="Jackson"/>
    <x v="5"/>
    <n v="53"/>
    <n v="178"/>
    <n v="9434"/>
    <n v="5188.7000000000007"/>
    <n v="0.55000000000000004"/>
    <s v="Outlet"/>
  </r>
  <r>
    <s v="Sports Direct"/>
    <n v="1197831"/>
    <x v="187"/>
    <s v="South"/>
    <s v="Mississippi"/>
    <s v="Jackson"/>
    <x v="0"/>
    <n v="17"/>
    <n v="215"/>
    <n v="3655"/>
    <n v="1608.2"/>
    <n v="0.44"/>
    <s v="Outlet"/>
  </r>
  <r>
    <s v="Sports Direct"/>
    <n v="1197831"/>
    <x v="187"/>
    <s v="South"/>
    <s v="Mississippi"/>
    <s v="Jackson"/>
    <x v="1"/>
    <n v="18"/>
    <n v="135"/>
    <n v="2430"/>
    <n v="971.99999999999989"/>
    <n v="0.39999999999999997"/>
    <s v="Outlet"/>
  </r>
  <r>
    <s v="Sports Direct"/>
    <n v="1197831"/>
    <x v="187"/>
    <s v="South"/>
    <s v="Mississippi"/>
    <s v="Jackson"/>
    <x v="2"/>
    <n v="11"/>
    <n v="140"/>
    <n v="1540"/>
    <n v="677.6"/>
    <n v="0.44"/>
    <s v="Outlet"/>
  </r>
  <r>
    <s v="Sports Direct"/>
    <n v="1197831"/>
    <x v="187"/>
    <s v="South"/>
    <s v="Mississippi"/>
    <s v="Jackson"/>
    <x v="3"/>
    <n v="13"/>
    <n v="102"/>
    <n v="1326"/>
    <n v="623.22"/>
    <n v="0.47000000000000003"/>
    <s v="Outlet"/>
  </r>
  <r>
    <s v="Sports Direct"/>
    <n v="1197831"/>
    <x v="187"/>
    <s v="South"/>
    <s v="Mississippi"/>
    <s v="Jackson"/>
    <x v="4"/>
    <n v="26"/>
    <n v="123"/>
    <n v="3198"/>
    <n v="1215.24"/>
    <n v="0.38"/>
    <s v="Outlet"/>
  </r>
  <r>
    <s v="Sports Direct"/>
    <n v="1197831"/>
    <x v="187"/>
    <s v="South"/>
    <s v="Mississippi"/>
    <s v="Jackson"/>
    <x v="5"/>
    <n v="18"/>
    <n v="158"/>
    <n v="2844"/>
    <n v="1222.92"/>
    <n v="0.43000000000000005"/>
    <s v="Outlet"/>
  </r>
  <r>
    <s v="Sports Direct"/>
    <n v="1197831"/>
    <x v="695"/>
    <s v="South"/>
    <s v="Mississippi"/>
    <s v="Jackson"/>
    <x v="0"/>
    <n v="17"/>
    <n v="210"/>
    <n v="3570"/>
    <n v="1606.5"/>
    <n v="0.45"/>
    <s v="Outlet"/>
  </r>
  <r>
    <s v="Sports Direct"/>
    <n v="1197831"/>
    <x v="695"/>
    <s v="South"/>
    <s v="Mississippi"/>
    <s v="Jackson"/>
    <x v="1"/>
    <n v="17"/>
    <n v="112"/>
    <n v="1904"/>
    <n v="742.56"/>
    <n v="0.38999999999999996"/>
    <s v="Outlet"/>
  </r>
  <r>
    <s v="Sports Direct"/>
    <n v="1197831"/>
    <x v="695"/>
    <s v="South"/>
    <s v="Mississippi"/>
    <s v="Jackson"/>
    <x v="2"/>
    <n v="11"/>
    <n v="136"/>
    <n v="1496"/>
    <n v="628.32000000000005"/>
    <n v="0.42000000000000004"/>
    <s v="Outlet"/>
  </r>
  <r>
    <s v="Walmart"/>
    <n v="1197831"/>
    <x v="695"/>
    <s v="South"/>
    <s v="Arkansas"/>
    <s v="Little Rock"/>
    <x v="3"/>
    <n v="15"/>
    <n v="78"/>
    <n v="1170"/>
    <n v="549.9"/>
    <n v="0.47000000000000003"/>
    <s v="Outlet"/>
  </r>
  <r>
    <s v="Walmart"/>
    <n v="1197831"/>
    <x v="695"/>
    <s v="South"/>
    <s v="Arkansas"/>
    <s v="Little Rock"/>
    <x v="4"/>
    <n v="23"/>
    <n v="111"/>
    <n v="2553"/>
    <n v="944.61"/>
    <n v="0.37"/>
    <s v="Outlet"/>
  </r>
  <r>
    <s v="Walmart"/>
    <n v="1197831"/>
    <x v="695"/>
    <s v="South"/>
    <s v="Arkansas"/>
    <s v="Little Rock"/>
    <x v="5"/>
    <n v="16"/>
    <n v="145"/>
    <n v="2320"/>
    <n v="974.40000000000009"/>
    <n v="0.42000000000000004"/>
    <s v="Outlet"/>
  </r>
  <r>
    <s v="Walmart"/>
    <n v="1197831"/>
    <x v="224"/>
    <s v="South"/>
    <s v="Arkansas"/>
    <s v="Little Rock"/>
    <x v="0"/>
    <n v="15"/>
    <n v="206"/>
    <n v="3090"/>
    <n v="1452.3000000000002"/>
    <n v="0.47000000000000003"/>
    <s v="Outlet"/>
  </r>
  <r>
    <s v="Walmart"/>
    <n v="1197831"/>
    <x v="224"/>
    <s v="South"/>
    <s v="Arkansas"/>
    <s v="Little Rock"/>
    <x v="1"/>
    <n v="14"/>
    <n v="107"/>
    <n v="1498"/>
    <n v="554.26"/>
    <n v="0.37"/>
    <s v="Outlet"/>
  </r>
  <r>
    <s v="Walmart"/>
    <n v="1197831"/>
    <x v="224"/>
    <s v="South"/>
    <s v="Arkansas"/>
    <s v="Little Rock"/>
    <x v="2"/>
    <n v="8"/>
    <n v="112"/>
    <n v="896"/>
    <n v="403.2"/>
    <n v="0.45"/>
    <s v="Outlet"/>
  </r>
  <r>
    <s v="Walmart"/>
    <n v="1197831"/>
    <x v="224"/>
    <s v="South"/>
    <s v="Arkansas"/>
    <s v="Little Rock"/>
    <x v="3"/>
    <n v="15"/>
    <n v="70"/>
    <n v="1050"/>
    <n v="493.50000000000006"/>
    <n v="0.47000000000000003"/>
    <s v="Outlet"/>
  </r>
  <r>
    <s v="Walmart"/>
    <n v="1197831"/>
    <x v="224"/>
    <s v="South"/>
    <s v="Arkansas"/>
    <s v="Little Rock"/>
    <x v="4"/>
    <n v="24"/>
    <n v="88"/>
    <n v="2112"/>
    <n v="844.8"/>
    <n v="0.39999999999999997"/>
    <s v="Outlet"/>
  </r>
  <r>
    <s v="Walmart"/>
    <n v="1197831"/>
    <x v="224"/>
    <s v="South"/>
    <s v="Arkansas"/>
    <s v="Little Rock"/>
    <x v="5"/>
    <n v="20"/>
    <n v="112"/>
    <n v="2240"/>
    <n v="1030.4000000000001"/>
    <n v="0.46"/>
    <s v="Outlet"/>
  </r>
  <r>
    <s v="Walmart"/>
    <n v="1197831"/>
    <x v="243"/>
    <s v="South"/>
    <s v="Arkansas"/>
    <s v="Little Rock"/>
    <x v="0"/>
    <n v="19"/>
    <n v="204"/>
    <n v="3876"/>
    <n v="1744.2"/>
    <n v="0.45"/>
    <s v="Outlet"/>
  </r>
  <r>
    <s v="Walmart"/>
    <n v="1197831"/>
    <x v="243"/>
    <s v="South"/>
    <s v="Arkansas"/>
    <s v="Little Rock"/>
    <x v="1"/>
    <n v="20"/>
    <n v="102"/>
    <n v="2040"/>
    <n v="815.99999999999989"/>
    <n v="0.39999999999999997"/>
    <s v="Outlet"/>
  </r>
  <r>
    <s v="Walmart"/>
    <n v="1197831"/>
    <x v="243"/>
    <s v="South"/>
    <s v="Arkansas"/>
    <s v="Little Rock"/>
    <x v="2"/>
    <n v="11"/>
    <n v="96"/>
    <n v="1056"/>
    <n v="496.32000000000005"/>
    <n v="0.47000000000000003"/>
    <s v="Outlet"/>
  </r>
  <r>
    <s v="Walmart"/>
    <n v="1197831"/>
    <x v="243"/>
    <s v="South"/>
    <s v="Arkansas"/>
    <s v="Little Rock"/>
    <x v="3"/>
    <n v="13"/>
    <n v="77"/>
    <n v="1001"/>
    <n v="470.47"/>
    <n v="0.47000000000000003"/>
    <s v="Outlet"/>
  </r>
  <r>
    <s v="Walmart"/>
    <n v="1197831"/>
    <x v="243"/>
    <s v="South"/>
    <s v="Arkansas"/>
    <s v="Little Rock"/>
    <x v="4"/>
    <n v="31"/>
    <n v="75"/>
    <n v="2325"/>
    <n v="860.25"/>
    <n v="0.37"/>
    <s v="Outlet"/>
  </r>
  <r>
    <s v="Walmart"/>
    <n v="1197831"/>
    <x v="243"/>
    <s v="South"/>
    <s v="Arkansas"/>
    <s v="Little Rock"/>
    <x v="5"/>
    <n v="24"/>
    <n v="120"/>
    <n v="2880"/>
    <n v="1267.2"/>
    <n v="0.44"/>
    <s v="Outlet"/>
  </r>
  <r>
    <s v="Walmart"/>
    <n v="1197831"/>
    <x v="272"/>
    <s v="South"/>
    <s v="Arkansas"/>
    <s v="Little Rock"/>
    <x v="0"/>
    <n v="26"/>
    <n v="228"/>
    <n v="5928"/>
    <n v="2726.88"/>
    <n v="0.46"/>
    <s v="Outlet"/>
  </r>
  <r>
    <s v="Walmart"/>
    <n v="1197831"/>
    <x v="272"/>
    <s v="South"/>
    <s v="Arkansas"/>
    <s v="Little Rock"/>
    <x v="1"/>
    <n v="28"/>
    <n v="116"/>
    <n v="3248"/>
    <n v="1364.1599999999999"/>
    <n v="0.42"/>
    <s v="Outlet"/>
  </r>
  <r>
    <s v="Walmart"/>
    <n v="1197831"/>
    <x v="272"/>
    <s v="South"/>
    <s v="Arkansas"/>
    <s v="Little Rock"/>
    <x v="2"/>
    <n v="27"/>
    <n v="119"/>
    <n v="3213"/>
    <n v="1413.72"/>
    <n v="0.44"/>
    <s v="Outlet"/>
  </r>
  <r>
    <s v="Walmart"/>
    <n v="1197831"/>
    <x v="272"/>
    <s v="South"/>
    <s v="Arkansas"/>
    <s v="Little Rock"/>
    <x v="3"/>
    <n v="24"/>
    <n v="90"/>
    <n v="2160"/>
    <n v="1015.2"/>
    <n v="0.47000000000000003"/>
    <s v="Outlet"/>
  </r>
  <r>
    <s v="Walmart"/>
    <n v="1197831"/>
    <x v="272"/>
    <s v="South"/>
    <s v="Arkansas"/>
    <s v="Little Rock"/>
    <x v="4"/>
    <n v="32"/>
    <n v="111"/>
    <n v="3552"/>
    <n v="1385.2799999999997"/>
    <n v="0.38999999999999996"/>
    <s v="Outlet"/>
  </r>
  <r>
    <s v="Walmart"/>
    <n v="1197831"/>
    <x v="272"/>
    <s v="South"/>
    <s v="Arkansas"/>
    <s v="Little Rock"/>
    <x v="5"/>
    <n v="33"/>
    <n v="145"/>
    <n v="4785"/>
    <n v="2248.9500000000003"/>
    <n v="0.47000000000000003"/>
    <s v="Outlet"/>
  </r>
  <r>
    <s v="Walmart"/>
    <n v="1197831"/>
    <x v="305"/>
    <s v="South"/>
    <s v="Arkansas"/>
    <s v="Little Rock"/>
    <x v="0"/>
    <n v="28"/>
    <n v="236"/>
    <n v="6608"/>
    <n v="2907.52"/>
    <n v="0.44"/>
    <s v="Outlet"/>
  </r>
  <r>
    <s v="Walmart"/>
    <n v="1197831"/>
    <x v="305"/>
    <s v="South"/>
    <s v="Arkansas"/>
    <s v="Little Rock"/>
    <x v="1"/>
    <n v="25"/>
    <n v="149"/>
    <n v="3725"/>
    <n v="1452.7499999999998"/>
    <n v="0.38999999999999996"/>
    <s v="Outlet"/>
  </r>
  <r>
    <s v="Walmart"/>
    <n v="1197831"/>
    <x v="305"/>
    <s v="South"/>
    <s v="Arkansas"/>
    <s v="Little Rock"/>
    <x v="2"/>
    <n v="28"/>
    <n v="124"/>
    <n v="3472"/>
    <n v="1562.4"/>
    <n v="0.45"/>
    <s v="Outlet"/>
  </r>
  <r>
    <s v="Walmart"/>
    <n v="1197831"/>
    <x v="305"/>
    <s v="South"/>
    <s v="Arkansas"/>
    <s v="Little Rock"/>
    <x v="3"/>
    <n v="29"/>
    <n v="124"/>
    <n v="3596"/>
    <n v="1582.24"/>
    <n v="0.44"/>
    <s v="Outlet"/>
  </r>
  <r>
    <s v="Walmart"/>
    <n v="1197831"/>
    <x v="305"/>
    <s v="South"/>
    <s v="Arkansas"/>
    <s v="Little Rock"/>
    <x v="4"/>
    <n v="37"/>
    <n v="116"/>
    <n v="4292"/>
    <n v="1673.8799999999999"/>
    <n v="0.38999999999999996"/>
    <s v="Outlet"/>
  </r>
  <r>
    <s v="Walmart"/>
    <n v="1197831"/>
    <x v="305"/>
    <s v="South"/>
    <s v="Arkansas"/>
    <s v="Little Rock"/>
    <x v="5"/>
    <n v="48"/>
    <n v="165"/>
    <n v="7920"/>
    <n v="3405.6000000000004"/>
    <n v="0.43000000000000005"/>
    <s v="Outlet"/>
  </r>
  <r>
    <s v="Walmart"/>
    <n v="1197831"/>
    <x v="333"/>
    <s v="South"/>
    <s v="Arkansas"/>
    <s v="Little Rock"/>
    <x v="0"/>
    <n v="39"/>
    <n v="271"/>
    <n v="10569"/>
    <n v="4438.9800000000005"/>
    <n v="0.42000000000000004"/>
    <s v="Outlet"/>
  </r>
  <r>
    <s v="Walmart"/>
    <n v="1197831"/>
    <x v="333"/>
    <s v="South"/>
    <s v="Arkansas"/>
    <s v="Little Rock"/>
    <x v="1"/>
    <n v="36"/>
    <n v="163"/>
    <n v="5868"/>
    <n v="2171.16"/>
    <n v="0.37"/>
    <s v="Outlet"/>
  </r>
  <r>
    <s v="Walmart"/>
    <n v="1197831"/>
    <x v="333"/>
    <s v="South"/>
    <s v="Arkansas"/>
    <s v="Little Rock"/>
    <x v="2"/>
    <n v="32"/>
    <n v="140"/>
    <n v="4480"/>
    <n v="1971.2"/>
    <n v="0.44"/>
    <s v="Outlet"/>
  </r>
  <r>
    <s v="Walmart"/>
    <n v="1197831"/>
    <x v="333"/>
    <s v="South"/>
    <s v="Arkansas"/>
    <s v="Little Rock"/>
    <x v="3"/>
    <n v="35"/>
    <n v="120"/>
    <n v="4200"/>
    <n v="1806.0000000000002"/>
    <n v="0.43000000000000005"/>
    <s v="Outlet"/>
  </r>
  <r>
    <s v="Walmart"/>
    <n v="1197831"/>
    <x v="333"/>
    <s v="South"/>
    <s v="Arkansas"/>
    <s v="Little Rock"/>
    <x v="4"/>
    <n v="40"/>
    <n v="149"/>
    <n v="5960"/>
    <n v="2384"/>
    <n v="0.39999999999999997"/>
    <s v="Outlet"/>
  </r>
  <r>
    <s v="Walmart"/>
    <n v="1197831"/>
    <x v="333"/>
    <s v="South"/>
    <s v="Arkansas"/>
    <s v="Little Rock"/>
    <x v="5"/>
    <n v="50"/>
    <n v="198"/>
    <n v="9900"/>
    <n v="4554"/>
    <n v="0.46"/>
    <s v="Outlet"/>
  </r>
  <r>
    <s v="Walmart"/>
    <n v="1197831"/>
    <x v="365"/>
    <s v="South"/>
    <s v="Arkansas"/>
    <s v="Little Rock"/>
    <x v="0"/>
    <n v="43"/>
    <n v="233"/>
    <n v="10019"/>
    <n v="4508.55"/>
    <n v="0.45"/>
    <s v="Outlet"/>
  </r>
  <r>
    <s v="Walmart"/>
    <n v="1197831"/>
    <x v="365"/>
    <s v="South"/>
    <s v="Arkansas"/>
    <s v="Little Rock"/>
    <x v="1"/>
    <n v="42"/>
    <n v="163"/>
    <n v="6846"/>
    <n v="2669.9399999999996"/>
    <n v="0.38999999999999996"/>
    <s v="Outlet"/>
  </r>
  <r>
    <s v="Walmart"/>
    <n v="1197831"/>
    <x v="365"/>
    <s v="South"/>
    <s v="Arkansas"/>
    <s v="Little Rock"/>
    <x v="2"/>
    <n v="40"/>
    <n v="135"/>
    <n v="5400"/>
    <n v="2376"/>
    <n v="0.44"/>
    <s v="Outlet"/>
  </r>
  <r>
    <s v="Walmart"/>
    <n v="1197831"/>
    <x v="365"/>
    <s v="South"/>
    <s v="Arkansas"/>
    <s v="Little Rock"/>
    <x v="3"/>
    <n v="29"/>
    <n v="132"/>
    <n v="3828"/>
    <n v="1722.6000000000001"/>
    <n v="0.45"/>
    <s v="Outlet"/>
  </r>
  <r>
    <s v="Walmart"/>
    <n v="1197831"/>
    <x v="365"/>
    <s v="South"/>
    <s v="Arkansas"/>
    <s v="Little Rock"/>
    <x v="4"/>
    <n v="40"/>
    <n v="113"/>
    <n v="4520"/>
    <n v="1672.4"/>
    <n v="0.37"/>
    <s v="Outlet"/>
  </r>
  <r>
    <s v="Walmart"/>
    <n v="1197831"/>
    <x v="365"/>
    <s v="South"/>
    <s v="Arkansas"/>
    <s v="Little Rock"/>
    <x v="5"/>
    <n v="40"/>
    <n v="193"/>
    <n v="7720"/>
    <n v="3628.4"/>
    <n v="0.47000000000000003"/>
    <s v="Outlet"/>
  </r>
  <r>
    <s v="Walmart"/>
    <n v="1197831"/>
    <x v="395"/>
    <s v="South"/>
    <s v="Arkansas"/>
    <s v="Little Rock"/>
    <x v="0"/>
    <n v="35"/>
    <n v="221"/>
    <n v="7735"/>
    <n v="3326.05"/>
    <n v="0.43000000000000005"/>
    <s v="Outlet"/>
  </r>
  <r>
    <s v="Walmart"/>
    <n v="1197831"/>
    <x v="395"/>
    <s v="South"/>
    <s v="Arkansas"/>
    <s v="Little Rock"/>
    <x v="1"/>
    <n v="26"/>
    <n v="135"/>
    <n v="3510"/>
    <n v="1439.1"/>
    <n v="0.41"/>
    <s v="Outlet"/>
  </r>
  <r>
    <s v="Walmart"/>
    <n v="1197831"/>
    <x v="395"/>
    <s v="South"/>
    <s v="Arkansas"/>
    <s v="Little Rock"/>
    <x v="2"/>
    <n v="11"/>
    <n v="123"/>
    <n v="1353"/>
    <n v="635.91000000000008"/>
    <n v="0.47000000000000003"/>
    <s v="Outlet"/>
  </r>
  <r>
    <s v="Walmart"/>
    <n v="1197831"/>
    <x v="395"/>
    <s v="South"/>
    <s v="Arkansas"/>
    <s v="Little Rock"/>
    <x v="3"/>
    <n v="12"/>
    <n v="104"/>
    <n v="1248"/>
    <n v="524.16000000000008"/>
    <n v="0.42000000000000004"/>
    <s v="Outlet"/>
  </r>
  <r>
    <s v="Walmart"/>
    <n v="1197831"/>
    <x v="395"/>
    <s v="South"/>
    <s v="Arkansas"/>
    <s v="Little Rock"/>
    <x v="4"/>
    <n v="18"/>
    <n v="111"/>
    <n v="1998"/>
    <n v="779.21999999999991"/>
    <n v="0.38999999999999996"/>
    <s v="Outlet"/>
  </r>
  <r>
    <s v="Walmart"/>
    <n v="1197831"/>
    <x v="395"/>
    <s v="South"/>
    <s v="Arkansas"/>
    <s v="Little Rock"/>
    <x v="5"/>
    <n v="22"/>
    <n v="140"/>
    <n v="3080"/>
    <n v="1293.6000000000001"/>
    <n v="0.42000000000000004"/>
    <s v="Outlet"/>
  </r>
  <r>
    <s v="Walmart"/>
    <n v="1197831"/>
    <x v="427"/>
    <s v="South"/>
    <s v="Arkansas"/>
    <s v="Little Rock"/>
    <x v="0"/>
    <n v="21"/>
    <n v="180"/>
    <n v="3780"/>
    <n v="1701"/>
    <n v="0.45"/>
    <s v="Outlet"/>
  </r>
  <r>
    <s v="Walmart"/>
    <n v="1197831"/>
    <x v="427"/>
    <s v="South"/>
    <s v="Arkansas"/>
    <s v="Little Rock"/>
    <x v="1"/>
    <n v="14"/>
    <n v="132"/>
    <n v="1848"/>
    <n v="739.19999999999993"/>
    <n v="0.39999999999999997"/>
    <s v="Outlet"/>
  </r>
  <r>
    <s v="Walmart"/>
    <n v="1197831"/>
    <x v="427"/>
    <s v="South"/>
    <s v="Arkansas"/>
    <s v="Little Rock"/>
    <x v="2"/>
    <n v="16"/>
    <n v="99"/>
    <n v="1584"/>
    <n v="728.64"/>
    <n v="0.46"/>
    <s v="Outlet"/>
  </r>
  <r>
    <s v="Walmart"/>
    <n v="1197831"/>
    <x v="427"/>
    <s v="South"/>
    <s v="Arkansas"/>
    <s v="Little Rock"/>
    <x v="3"/>
    <n v="15"/>
    <n v="94"/>
    <n v="1410"/>
    <n v="634.5"/>
    <n v="0.45"/>
    <s v="Outlet"/>
  </r>
  <r>
    <s v="Walmart"/>
    <n v="1197831"/>
    <x v="427"/>
    <s v="South"/>
    <s v="Arkansas"/>
    <s v="Little Rock"/>
    <x v="4"/>
    <n v="21"/>
    <n v="91"/>
    <n v="1911"/>
    <n v="707.06999999999994"/>
    <n v="0.37"/>
    <s v="Outlet"/>
  </r>
  <r>
    <s v="West Gear"/>
    <n v="1197831"/>
    <x v="427"/>
    <s v="South"/>
    <s v="Arkansas"/>
    <s v="Little Rock"/>
    <x v="5"/>
    <n v="20"/>
    <n v="132"/>
    <n v="2640"/>
    <n v="1188"/>
    <n v="0.45"/>
    <s v="Outlet"/>
  </r>
  <r>
    <s v="West Gear"/>
    <n v="1197831"/>
    <x v="457"/>
    <s v="South"/>
    <s v="Arkansas"/>
    <s v="Little Rock"/>
    <x v="0"/>
    <n v="18"/>
    <n v="176"/>
    <n v="3168"/>
    <n v="1457.28"/>
    <n v="0.46"/>
    <s v="Outlet"/>
  </r>
  <r>
    <s v="West Gear"/>
    <n v="1197831"/>
    <x v="457"/>
    <s v="South"/>
    <s v="Arkansas"/>
    <s v="Little Rock"/>
    <x v="1"/>
    <n v="11"/>
    <n v="116"/>
    <n v="1276"/>
    <n v="535.91999999999996"/>
    <n v="0.42"/>
    <s v="Outlet"/>
  </r>
  <r>
    <s v="West Gear"/>
    <n v="1197831"/>
    <x v="457"/>
    <s v="South"/>
    <s v="Arkansas"/>
    <s v="Little Rock"/>
    <x v="2"/>
    <n v="19"/>
    <n v="102"/>
    <n v="1938"/>
    <n v="833.34000000000015"/>
    <n v="0.43000000000000005"/>
    <s v="Outlet"/>
  </r>
  <r>
    <s v="West Gear"/>
    <n v="1197831"/>
    <x v="457"/>
    <s v="South"/>
    <s v="Arkansas"/>
    <s v="Little Rock"/>
    <x v="3"/>
    <n v="41"/>
    <n v="128"/>
    <n v="5248"/>
    <n v="2309.12"/>
    <n v="0.44"/>
    <s v="Outlet"/>
  </r>
  <r>
    <s v="West Gear"/>
    <n v="1197831"/>
    <x v="457"/>
    <s v="South"/>
    <s v="Arkansas"/>
    <s v="Little Rock"/>
    <x v="4"/>
    <n v="56"/>
    <n v="105"/>
    <n v="5880"/>
    <n v="2410.7999999999997"/>
    <n v="0.41"/>
    <s v="Outlet"/>
  </r>
  <r>
    <s v="West Gear"/>
    <n v="1197831"/>
    <x v="457"/>
    <s v="South"/>
    <s v="Arkansas"/>
    <s v="Little Rock"/>
    <x v="5"/>
    <n v="53"/>
    <n v="135"/>
    <n v="7155"/>
    <n v="3219.75"/>
    <n v="0.45"/>
    <s v="Outlet"/>
  </r>
  <r>
    <s v="West Gear"/>
    <n v="1197831"/>
    <x v="486"/>
    <s v="South"/>
    <s v="Arkansas"/>
    <s v="Little Rock"/>
    <x v="0"/>
    <n v="55"/>
    <n v="238"/>
    <n v="13090"/>
    <n v="6021.4000000000005"/>
    <n v="0.46"/>
    <s v="Outlet"/>
  </r>
  <r>
    <s v="West Gear"/>
    <n v="1197831"/>
    <x v="486"/>
    <s v="South"/>
    <s v="Arkansas"/>
    <s v="Little Rock"/>
    <x v="1"/>
    <n v="46"/>
    <n v="155"/>
    <n v="7130"/>
    <n v="2851.9999999999995"/>
    <n v="0.39999999999999997"/>
    <s v="Outlet"/>
  </r>
  <r>
    <s v="West Gear"/>
    <n v="1197831"/>
    <x v="486"/>
    <s v="South"/>
    <s v="Arkansas"/>
    <s v="Little Rock"/>
    <x v="2"/>
    <n v="43"/>
    <n v="149"/>
    <n v="6407"/>
    <n v="2819.08"/>
    <n v="0.44"/>
    <s v="Outlet"/>
  </r>
  <r>
    <s v="West Gear"/>
    <n v="1197831"/>
    <x v="486"/>
    <s v="South"/>
    <s v="Arkansas"/>
    <s v="Little Rock"/>
    <x v="3"/>
    <n v="40"/>
    <n v="124"/>
    <n v="4960"/>
    <n v="2281.6"/>
    <n v="0.46"/>
    <s v="Outlet"/>
  </r>
  <r>
    <s v="West Gear"/>
    <n v="1197831"/>
    <x v="486"/>
    <s v="South"/>
    <s v="Arkansas"/>
    <s v="Little Rock"/>
    <x v="4"/>
    <n v="50"/>
    <n v="132"/>
    <n v="6600"/>
    <n v="2640"/>
    <n v="0.39999999999999997"/>
    <s v="Outlet"/>
  </r>
  <r>
    <s v="West Gear"/>
    <n v="1197831"/>
    <x v="486"/>
    <s v="South"/>
    <s v="Arkansas"/>
    <s v="Little Rock"/>
    <x v="5"/>
    <n v="55"/>
    <n v="170"/>
    <n v="9350"/>
    <n v="4207.5"/>
    <n v="0.45"/>
    <s v="Outlet"/>
  </r>
  <r>
    <s v="West Gear"/>
    <n v="1197831"/>
    <x v="187"/>
    <s v="South"/>
    <s v="Arkansas"/>
    <s v="Little Rock"/>
    <x v="0"/>
    <n v="17"/>
    <n v="178"/>
    <n v="3026"/>
    <n v="1422.22"/>
    <n v="0.47000000000000003"/>
    <s v="Outlet"/>
  </r>
  <r>
    <s v="West Gear"/>
    <n v="1197831"/>
    <x v="187"/>
    <s v="South"/>
    <s v="Arkansas"/>
    <s v="Little Rock"/>
    <x v="1"/>
    <n v="18"/>
    <n v="124"/>
    <n v="2232"/>
    <n v="848.16"/>
    <n v="0.38"/>
    <s v="Outlet"/>
  </r>
  <r>
    <s v="West Gear"/>
    <n v="1197831"/>
    <x v="187"/>
    <s v="South"/>
    <s v="Arkansas"/>
    <s v="Little Rock"/>
    <x v="2"/>
    <n v="10"/>
    <n v="131"/>
    <n v="1310"/>
    <n v="563.30000000000007"/>
    <n v="0.43000000000000005"/>
    <s v="Outlet"/>
  </r>
  <r>
    <s v="West Gear"/>
    <n v="1197831"/>
    <x v="187"/>
    <s v="South"/>
    <s v="Arkansas"/>
    <s v="Little Rock"/>
    <x v="3"/>
    <n v="13"/>
    <n v="74"/>
    <n v="962"/>
    <n v="413.66"/>
    <n v="0.43000000000000005"/>
    <s v="Outlet"/>
  </r>
  <r>
    <s v="West Gear"/>
    <n v="1197831"/>
    <x v="187"/>
    <s v="South"/>
    <s v="Arkansas"/>
    <s v="Little Rock"/>
    <x v="4"/>
    <n v="23"/>
    <n v="91"/>
    <n v="2093"/>
    <n v="858.13"/>
    <n v="0.41"/>
    <s v="Outlet"/>
  </r>
  <r>
    <s v="West Gear"/>
    <n v="1197831"/>
    <x v="187"/>
    <s v="South"/>
    <s v="Arkansas"/>
    <s v="Little Rock"/>
    <x v="5"/>
    <n v="18"/>
    <n v="124"/>
    <n v="2232"/>
    <n v="1004.4"/>
    <n v="0.45"/>
    <s v="Outlet"/>
  </r>
  <r>
    <s v="West Gear"/>
    <n v="1197831"/>
    <x v="695"/>
    <s v="South"/>
    <s v="Arkansas"/>
    <s v="Little Rock"/>
    <x v="0"/>
    <n v="18"/>
    <n v="206"/>
    <n v="3708"/>
    <n v="1631.52"/>
    <n v="0.44"/>
    <s v="Outlet"/>
  </r>
  <r>
    <s v="West Gear"/>
    <n v="1197831"/>
    <x v="695"/>
    <s v="South"/>
    <s v="Arkansas"/>
    <s v="Little Rock"/>
    <x v="1"/>
    <n v="17"/>
    <n v="83"/>
    <n v="1411"/>
    <n v="550.29"/>
    <n v="0.38999999999999996"/>
    <s v="Outlet"/>
  </r>
  <r>
    <s v="West Gear"/>
    <n v="1197831"/>
    <x v="695"/>
    <s v="South"/>
    <s v="Arkansas"/>
    <s v="Little Rock"/>
    <x v="2"/>
    <n v="12"/>
    <n v="98"/>
    <n v="1176"/>
    <n v="552.72"/>
    <n v="0.47000000000000003"/>
    <s v="Outlet"/>
  </r>
  <r>
    <s v="West Gear"/>
    <n v="1197831"/>
    <x v="695"/>
    <s v="South"/>
    <s v="Oklahoma"/>
    <s v="Oklahoma City"/>
    <x v="3"/>
    <n v="15"/>
    <n v="58"/>
    <n v="870"/>
    <n v="400.20000000000005"/>
    <n v="0.46"/>
    <s v="Outlet"/>
  </r>
  <r>
    <s v="West Gear"/>
    <n v="1197831"/>
    <x v="695"/>
    <s v="South"/>
    <s v="Oklahoma"/>
    <s v="Oklahoma City"/>
    <x v="4"/>
    <n v="24"/>
    <n v="85"/>
    <n v="2040"/>
    <n v="815.99999999999989"/>
    <n v="0.39999999999999997"/>
    <s v="Outlet"/>
  </r>
  <r>
    <s v="West Gear"/>
    <n v="1197831"/>
    <x v="695"/>
    <s v="South"/>
    <s v="Oklahoma"/>
    <s v="Oklahoma City"/>
    <x v="5"/>
    <n v="14"/>
    <n v="112"/>
    <n v="1568"/>
    <n v="721.28000000000009"/>
    <n v="0.46"/>
    <s v="Outlet"/>
  </r>
  <r>
    <s v="West Gear"/>
    <n v="1197831"/>
    <x v="224"/>
    <s v="South"/>
    <s v="Oklahoma"/>
    <s v="Oklahoma City"/>
    <x v="0"/>
    <n v="14"/>
    <n v="182"/>
    <n v="2548"/>
    <n v="1172.0800000000002"/>
    <n v="0.46"/>
    <s v="Outlet"/>
  </r>
  <r>
    <s v="West Gear"/>
    <n v="1197831"/>
    <x v="224"/>
    <s v="South"/>
    <s v="Oklahoma"/>
    <s v="Oklahoma City"/>
    <x v="1"/>
    <n v="15"/>
    <n v="78"/>
    <n v="1170"/>
    <n v="479.7"/>
    <n v="0.41"/>
    <s v="Outlet"/>
  </r>
  <r>
    <s v="West Gear"/>
    <n v="1197831"/>
    <x v="224"/>
    <s v="South"/>
    <s v="Oklahoma"/>
    <s v="Oklahoma City"/>
    <x v="2"/>
    <n v="7"/>
    <n v="83"/>
    <n v="581"/>
    <n v="261.45"/>
    <n v="0.45"/>
    <s v="Outlet"/>
  </r>
  <r>
    <s v="West Gear"/>
    <n v="1197831"/>
    <x v="224"/>
    <s v="South"/>
    <s v="Oklahoma"/>
    <s v="Oklahoma City"/>
    <x v="3"/>
    <n v="16"/>
    <n v="39"/>
    <n v="624"/>
    <n v="293.28000000000003"/>
    <n v="0.47000000000000003"/>
    <s v="Outlet"/>
  </r>
  <r>
    <s v="West Gear"/>
    <n v="1197831"/>
    <x v="224"/>
    <s v="South"/>
    <s v="Oklahoma"/>
    <s v="Oklahoma City"/>
    <x v="4"/>
    <n v="26"/>
    <n v="61"/>
    <n v="1586"/>
    <n v="666.12"/>
    <n v="0.42"/>
    <s v="Outlet"/>
  </r>
  <r>
    <s v="West Gear"/>
    <n v="1197831"/>
    <x v="224"/>
    <s v="South"/>
    <s v="Oklahoma"/>
    <s v="Oklahoma City"/>
    <x v="5"/>
    <n v="18"/>
    <n v="88"/>
    <n v="1584"/>
    <n v="728.64"/>
    <n v="0.46"/>
    <s v="Outlet"/>
  </r>
  <r>
    <s v="West Gear"/>
    <n v="1197831"/>
    <x v="243"/>
    <s v="South"/>
    <s v="Oklahoma"/>
    <s v="Oklahoma City"/>
    <x v="0"/>
    <n v="20"/>
    <n v="184"/>
    <n v="3680"/>
    <n v="1692.8000000000002"/>
    <n v="0.46"/>
    <s v="Outlet"/>
  </r>
  <r>
    <s v="West Gear"/>
    <n v="1197831"/>
    <x v="243"/>
    <s v="South"/>
    <s v="Oklahoma"/>
    <s v="Oklahoma City"/>
    <x v="1"/>
    <n v="18"/>
    <n v="79"/>
    <n v="1422"/>
    <n v="554.57999999999993"/>
    <n v="0.38999999999999996"/>
    <s v="Outlet"/>
  </r>
  <r>
    <s v="West Gear"/>
    <n v="1197831"/>
    <x v="243"/>
    <s v="South"/>
    <s v="Oklahoma"/>
    <s v="Oklahoma City"/>
    <x v="2"/>
    <n v="10"/>
    <n v="70"/>
    <n v="700"/>
    <n v="322"/>
    <n v="0.46"/>
    <s v="Outlet"/>
  </r>
  <r>
    <s v="West Gear"/>
    <n v="1197831"/>
    <x v="243"/>
    <s v="South"/>
    <s v="Oklahoma"/>
    <s v="Oklahoma City"/>
    <x v="3"/>
    <n v="15"/>
    <n v="47"/>
    <n v="705"/>
    <n v="303.15000000000003"/>
    <n v="0.43000000000000005"/>
    <s v="Outlet"/>
  </r>
  <r>
    <s v="West Gear"/>
    <n v="1197831"/>
    <x v="243"/>
    <s v="South"/>
    <s v="Oklahoma"/>
    <s v="Oklahoma City"/>
    <x v="4"/>
    <n v="27"/>
    <n v="54"/>
    <n v="1458"/>
    <n v="568.61999999999989"/>
    <n v="0.38999999999999996"/>
    <s v="Outlet"/>
  </r>
  <r>
    <s v="West Gear"/>
    <n v="1197831"/>
    <x v="243"/>
    <s v="South"/>
    <s v="Oklahoma"/>
    <s v="Oklahoma City"/>
    <x v="5"/>
    <n v="22"/>
    <n v="111"/>
    <n v="2442"/>
    <n v="1050.0600000000002"/>
    <n v="0.43000000000000005"/>
    <s v="Outlet"/>
  </r>
  <r>
    <s v="West Gear"/>
    <n v="1197831"/>
    <x v="272"/>
    <s v="South"/>
    <s v="Oklahoma"/>
    <s v="Oklahoma City"/>
    <x v="0"/>
    <n v="28"/>
    <n v="179"/>
    <n v="5012"/>
    <n v="2155.1600000000003"/>
    <n v="0.43000000000000005"/>
    <s v="Outlet"/>
  </r>
  <r>
    <s v="West Gear"/>
    <n v="1197831"/>
    <x v="272"/>
    <s v="South"/>
    <s v="Oklahoma"/>
    <s v="Oklahoma City"/>
    <x v="1"/>
    <n v="29"/>
    <n v="93"/>
    <n v="2697"/>
    <n v="1024.8599999999999"/>
    <n v="0.38"/>
    <s v="Outlet"/>
  </r>
  <r>
    <s v="West Gear"/>
    <n v="1197831"/>
    <x v="272"/>
    <s v="South"/>
    <s v="Oklahoma"/>
    <s v="Oklahoma City"/>
    <x v="2"/>
    <n v="27"/>
    <n v="88"/>
    <n v="2376"/>
    <n v="997.92000000000007"/>
    <n v="0.42000000000000004"/>
    <s v="Outlet"/>
  </r>
  <r>
    <s v="West Gear"/>
    <n v="1197831"/>
    <x v="272"/>
    <s v="South"/>
    <s v="Oklahoma"/>
    <s v="Oklahoma City"/>
    <x v="3"/>
    <n v="26"/>
    <n v="74"/>
    <n v="1924"/>
    <n v="808.08"/>
    <n v="0.42000000000000004"/>
    <s v="Outlet"/>
  </r>
  <r>
    <s v="West Gear"/>
    <n v="1197831"/>
    <x v="272"/>
    <s v="South"/>
    <s v="Oklahoma"/>
    <s v="Oklahoma City"/>
    <x v="4"/>
    <n v="33"/>
    <n v="80"/>
    <n v="2640"/>
    <n v="1082.3999999999999"/>
    <n v="0.41"/>
    <s v="Outlet"/>
  </r>
  <r>
    <s v="West Gear"/>
    <n v="1197831"/>
    <x v="272"/>
    <s v="South"/>
    <s v="Oklahoma"/>
    <s v="Oklahoma City"/>
    <x v="5"/>
    <n v="33"/>
    <n v="116"/>
    <n v="3828"/>
    <n v="1722.6000000000001"/>
    <n v="0.45"/>
    <s v="Outlet"/>
  </r>
  <r>
    <s v="West Gear"/>
    <n v="1197831"/>
    <x v="305"/>
    <s v="South"/>
    <s v="Oklahoma"/>
    <s v="Oklahoma City"/>
    <x v="0"/>
    <n v="32"/>
    <n v="192"/>
    <n v="6144"/>
    <n v="2826.2400000000002"/>
    <n v="0.46"/>
    <s v="Outlet"/>
  </r>
  <r>
    <s v="West Gear"/>
    <n v="1197831"/>
    <x v="305"/>
    <s v="South"/>
    <s v="Oklahoma"/>
    <s v="Oklahoma City"/>
    <x v="1"/>
    <n v="25"/>
    <n v="123"/>
    <n v="3075"/>
    <n v="1199.2499999999998"/>
    <n v="0.38999999999999996"/>
    <s v="Outlet"/>
  </r>
  <r>
    <s v="West Gear"/>
    <n v="1197831"/>
    <x v="305"/>
    <s v="South"/>
    <s v="Oklahoma"/>
    <s v="Oklahoma City"/>
    <x v="2"/>
    <n v="27"/>
    <n v="107"/>
    <n v="2889"/>
    <n v="1242.2700000000002"/>
    <n v="0.43000000000000005"/>
    <s v="Outlet"/>
  </r>
  <r>
    <s v="West Gear"/>
    <n v="1197831"/>
    <x v="305"/>
    <s v="South"/>
    <s v="Oklahoma"/>
    <s v="Oklahoma City"/>
    <x v="3"/>
    <n v="29"/>
    <n v="102"/>
    <n v="2958"/>
    <n v="1331.1000000000001"/>
    <n v="0.45"/>
    <s v="Outlet"/>
  </r>
  <r>
    <s v="West Gear"/>
    <n v="1197831"/>
    <x v="305"/>
    <s v="South"/>
    <s v="Oklahoma"/>
    <s v="Oklahoma City"/>
    <x v="4"/>
    <n v="41"/>
    <n v="105"/>
    <n v="4305"/>
    <n v="1635.9"/>
    <n v="0.38"/>
    <s v="Outlet"/>
  </r>
  <r>
    <s v="West Gear"/>
    <n v="1197831"/>
    <x v="305"/>
    <s v="South"/>
    <s v="Oklahoma"/>
    <s v="Oklahoma City"/>
    <x v="5"/>
    <n v="40"/>
    <n v="143"/>
    <n v="5720"/>
    <n v="2402.4"/>
    <n v="0.42000000000000004"/>
    <s v="Outlet"/>
  </r>
  <r>
    <s v="West Gear"/>
    <n v="1197831"/>
    <x v="333"/>
    <s v="South"/>
    <s v="Oklahoma"/>
    <s v="Oklahoma City"/>
    <x v="0"/>
    <n v="43"/>
    <n v="238"/>
    <n v="10234"/>
    <n v="4298.2800000000007"/>
    <n v="0.42000000000000004"/>
    <s v="Outlet"/>
  </r>
  <r>
    <s v="West Gear"/>
    <n v="1197831"/>
    <x v="333"/>
    <s v="South"/>
    <s v="Oklahoma"/>
    <s v="Oklahoma City"/>
    <x v="1"/>
    <n v="35"/>
    <n v="135"/>
    <n v="4725"/>
    <n v="1795.5"/>
    <n v="0.38"/>
    <s v="Outlet"/>
  </r>
  <r>
    <s v="West Gear"/>
    <n v="1197831"/>
    <x v="333"/>
    <s v="South"/>
    <s v="Oklahoma"/>
    <s v="Oklahoma City"/>
    <x v="2"/>
    <n v="33"/>
    <n v="131"/>
    <n v="4323"/>
    <n v="1858.89"/>
    <n v="0.43000000000000005"/>
    <s v="Outlet"/>
  </r>
  <r>
    <s v="West Gear"/>
    <n v="1197831"/>
    <x v="333"/>
    <s v="South"/>
    <s v="Oklahoma"/>
    <s v="Oklahoma City"/>
    <x v="3"/>
    <n v="36"/>
    <n v="107"/>
    <n v="3852"/>
    <n v="1771.92"/>
    <n v="0.46"/>
    <s v="Outlet"/>
  </r>
  <r>
    <s v="West Gear"/>
    <n v="1197831"/>
    <x v="333"/>
    <s v="South"/>
    <s v="Oklahoma"/>
    <s v="Oklahoma City"/>
    <x v="4"/>
    <n v="43"/>
    <n v="116"/>
    <n v="4988"/>
    <n v="2045.08"/>
    <n v="0.41"/>
    <s v="Outlet"/>
  </r>
  <r>
    <s v="West Gear"/>
    <n v="1197831"/>
    <x v="333"/>
    <s v="South"/>
    <s v="Oklahoma"/>
    <s v="Oklahoma City"/>
    <x v="5"/>
    <n v="45"/>
    <n v="163"/>
    <n v="7335"/>
    <n v="3447.4500000000003"/>
    <n v="0.47000000000000003"/>
    <s v="Outlet"/>
  </r>
  <r>
    <s v="West Gear"/>
    <n v="1197831"/>
    <x v="365"/>
    <s v="South"/>
    <s v="Oklahoma"/>
    <s v="Oklahoma City"/>
    <x v="0"/>
    <n v="41"/>
    <n v="230"/>
    <n v="9430"/>
    <n v="3960.6000000000004"/>
    <n v="0.42000000000000004"/>
    <s v="Outlet"/>
  </r>
  <r>
    <s v="West Gear"/>
    <n v="1197831"/>
    <x v="365"/>
    <s v="South"/>
    <s v="Oklahoma"/>
    <s v="Oklahoma City"/>
    <x v="1"/>
    <n v="37"/>
    <n v="140"/>
    <n v="5180"/>
    <n v="2175.6"/>
    <n v="0.42"/>
    <s v="Outlet"/>
  </r>
  <r>
    <s v="West Gear"/>
    <n v="1197831"/>
    <x v="365"/>
    <s v="South"/>
    <s v="Oklahoma"/>
    <s v="Oklahoma City"/>
    <x v="2"/>
    <n v="38"/>
    <n v="113"/>
    <n v="4294"/>
    <n v="2018.18"/>
    <n v="0.47000000000000003"/>
    <s v="Outlet"/>
  </r>
  <r>
    <s v="West Gear"/>
    <n v="1197831"/>
    <x v="365"/>
    <s v="South"/>
    <s v="Oklahoma"/>
    <s v="Oklahoma City"/>
    <x v="3"/>
    <n v="32"/>
    <n v="111"/>
    <n v="3552"/>
    <n v="1491.8400000000001"/>
    <n v="0.42000000000000004"/>
    <s v="Outlet"/>
  </r>
  <r>
    <s v="West Gear"/>
    <n v="1197831"/>
    <x v="365"/>
    <s v="South"/>
    <s v="Oklahoma"/>
    <s v="Oklahoma City"/>
    <x v="4"/>
    <n v="40"/>
    <n v="105"/>
    <n v="4200"/>
    <n v="1554"/>
    <n v="0.37"/>
    <s v="Outlet"/>
  </r>
  <r>
    <s v="West Gear"/>
    <n v="1197831"/>
    <x v="365"/>
    <s v="South"/>
    <s v="Oklahoma"/>
    <s v="Oklahoma City"/>
    <x v="5"/>
    <n v="40"/>
    <n v="166"/>
    <n v="6640"/>
    <n v="3120.8"/>
    <n v="0.47000000000000003"/>
    <s v="Outlet"/>
  </r>
  <r>
    <s v="West Gear"/>
    <n v="1197831"/>
    <x v="395"/>
    <s v="South"/>
    <s v="Oklahoma"/>
    <s v="Oklahoma City"/>
    <x v="0"/>
    <n v="35"/>
    <n v="196"/>
    <n v="6860"/>
    <n v="3155.6000000000004"/>
    <n v="0.46"/>
    <s v="Outlet"/>
  </r>
  <r>
    <s v="West Gear"/>
    <n v="1197831"/>
    <x v="395"/>
    <s v="South"/>
    <s v="Oklahoma"/>
    <s v="Oklahoma City"/>
    <x v="1"/>
    <n v="28"/>
    <n v="128"/>
    <n v="3584"/>
    <n v="1469.4399999999998"/>
    <n v="0.41"/>
    <s v="Outlet"/>
  </r>
  <r>
    <s v="West Gear"/>
    <n v="1197831"/>
    <x v="395"/>
    <s v="South"/>
    <s v="Oklahoma"/>
    <s v="Oklahoma City"/>
    <x v="2"/>
    <n v="12"/>
    <n v="91"/>
    <n v="1092"/>
    <n v="458.64000000000004"/>
    <n v="0.42000000000000004"/>
    <s v="Outlet"/>
  </r>
  <r>
    <s v="West Gear"/>
    <n v="1197831"/>
    <x v="395"/>
    <s v="South"/>
    <s v="Oklahoma"/>
    <s v="Oklahoma City"/>
    <x v="3"/>
    <n v="12"/>
    <n v="83"/>
    <n v="996"/>
    <n v="418.32000000000005"/>
    <n v="0.42000000000000004"/>
    <s v="Outlet"/>
  </r>
  <r>
    <s v="West Gear"/>
    <n v="1197831"/>
    <x v="395"/>
    <s v="South"/>
    <s v="Oklahoma"/>
    <s v="Oklahoma City"/>
    <x v="4"/>
    <n v="20"/>
    <n v="78"/>
    <n v="1560"/>
    <n v="592.79999999999995"/>
    <n v="0.38"/>
    <s v="Outlet"/>
  </r>
  <r>
    <s v="West Gear"/>
    <n v="1197831"/>
    <x v="395"/>
    <s v="South"/>
    <s v="Oklahoma"/>
    <s v="Oklahoma City"/>
    <x v="5"/>
    <n v="23"/>
    <n v="119"/>
    <n v="2737"/>
    <n v="1286.3900000000001"/>
    <n v="0.47000000000000003"/>
    <s v="Outlet"/>
  </r>
  <r>
    <s v="West Gear"/>
    <n v="1197831"/>
    <x v="427"/>
    <s v="South"/>
    <s v="Oklahoma"/>
    <s v="Oklahoma City"/>
    <x v="0"/>
    <n v="20"/>
    <n v="173"/>
    <n v="3460"/>
    <n v="1626.2"/>
    <n v="0.47000000000000003"/>
    <s v="Outlet"/>
  </r>
  <r>
    <s v="West Gear"/>
    <n v="1197831"/>
    <x v="427"/>
    <s v="South"/>
    <s v="Oklahoma"/>
    <s v="Oklahoma City"/>
    <x v="1"/>
    <n v="14"/>
    <n v="112"/>
    <n v="1568"/>
    <n v="658.56"/>
    <n v="0.42"/>
    <s v="Outlet"/>
  </r>
  <r>
    <s v="West Gear"/>
    <n v="1197831"/>
    <x v="427"/>
    <s v="South"/>
    <s v="Oklahoma"/>
    <s v="Oklahoma City"/>
    <x v="2"/>
    <n v="14"/>
    <n v="74"/>
    <n v="1036"/>
    <n v="435.12000000000006"/>
    <n v="0.42000000000000004"/>
    <s v="Outlet"/>
  </r>
  <r>
    <s v="West Gear"/>
    <n v="1197831"/>
    <x v="427"/>
    <s v="South"/>
    <s v="Oklahoma"/>
    <s v="Oklahoma City"/>
    <x v="3"/>
    <n v="15"/>
    <n v="62"/>
    <n v="930"/>
    <n v="390.6"/>
    <n v="0.42000000000000004"/>
    <s v="Outlet"/>
  </r>
  <r>
    <s v="West Gear"/>
    <n v="1197831"/>
    <x v="427"/>
    <s v="South"/>
    <s v="Oklahoma"/>
    <s v="Oklahoma City"/>
    <x v="4"/>
    <n v="22"/>
    <n v="68"/>
    <n v="1496"/>
    <n v="568.48"/>
    <n v="0.38"/>
    <s v="Outlet"/>
  </r>
  <r>
    <s v="Kohl's"/>
    <n v="1197831"/>
    <x v="427"/>
    <s v="South"/>
    <s v="Oklahoma"/>
    <s v="Oklahoma City"/>
    <x v="5"/>
    <n v="22"/>
    <n v="101"/>
    <n v="2222"/>
    <n v="1044.3400000000001"/>
    <n v="0.47000000000000003"/>
    <s v="Outlet"/>
  </r>
  <r>
    <s v="Kohl's"/>
    <n v="1197831"/>
    <x v="457"/>
    <s v="South"/>
    <s v="Oklahoma"/>
    <s v="Oklahoma City"/>
    <x v="0"/>
    <n v="16"/>
    <n v="166"/>
    <n v="2656"/>
    <n v="1168.6400000000001"/>
    <n v="0.44"/>
    <s v="Outlet"/>
  </r>
  <r>
    <s v="Kohl's"/>
    <n v="1197831"/>
    <x v="457"/>
    <s v="South"/>
    <s v="Oklahoma"/>
    <s v="Oklahoma City"/>
    <x v="1"/>
    <n v="11"/>
    <n v="96"/>
    <n v="1056"/>
    <n v="401.28000000000003"/>
    <n v="0.38"/>
    <s v="Outlet"/>
  </r>
  <r>
    <s v="Kohl's"/>
    <n v="1197831"/>
    <x v="457"/>
    <s v="South"/>
    <s v="Oklahoma"/>
    <s v="Oklahoma City"/>
    <x v="2"/>
    <n v="19"/>
    <n v="81"/>
    <n v="1539"/>
    <n v="661.7700000000001"/>
    <n v="0.43000000000000005"/>
    <s v="Outlet"/>
  </r>
  <r>
    <s v="Kohl's"/>
    <n v="1197831"/>
    <x v="457"/>
    <s v="South"/>
    <s v="Oklahoma"/>
    <s v="Oklahoma City"/>
    <x v="3"/>
    <n v="37"/>
    <n v="90"/>
    <n v="3330"/>
    <n v="1565.1000000000001"/>
    <n v="0.47000000000000003"/>
    <s v="Outlet"/>
  </r>
  <r>
    <s v="Kohl's"/>
    <n v="1197831"/>
    <x v="457"/>
    <s v="South"/>
    <s v="Oklahoma"/>
    <s v="Oklahoma City"/>
    <x v="4"/>
    <n v="60"/>
    <n v="85"/>
    <n v="5100"/>
    <n v="2039.9999999999998"/>
    <n v="0.39999999999999997"/>
    <s v="Outlet"/>
  </r>
  <r>
    <s v="Kohl's"/>
    <n v="1197831"/>
    <x v="457"/>
    <s v="South"/>
    <s v="Oklahoma"/>
    <s v="Oklahoma City"/>
    <x v="5"/>
    <n v="60"/>
    <n v="128"/>
    <n v="7680"/>
    <n v="3302.4000000000005"/>
    <n v="0.43000000000000005"/>
    <s v="Outlet"/>
  </r>
  <r>
    <s v="Kohl's"/>
    <n v="1197831"/>
    <x v="486"/>
    <s v="South"/>
    <s v="Oklahoma"/>
    <s v="Oklahoma City"/>
    <x v="0"/>
    <n v="55"/>
    <n v="200"/>
    <n v="11000"/>
    <n v="4620"/>
    <n v="0.42000000000000004"/>
    <s v="Outlet"/>
  </r>
  <r>
    <s v="Kohl's"/>
    <n v="1197831"/>
    <x v="486"/>
    <s v="South"/>
    <s v="Oklahoma"/>
    <s v="Oklahoma City"/>
    <x v="1"/>
    <n v="47"/>
    <n v="149"/>
    <n v="7003"/>
    <n v="2661.14"/>
    <n v="0.38"/>
    <s v="Outlet"/>
  </r>
  <r>
    <s v="Kohl's"/>
    <n v="1197831"/>
    <x v="486"/>
    <s v="South"/>
    <s v="Oklahoma"/>
    <s v="Oklahoma City"/>
    <x v="2"/>
    <n v="44"/>
    <n v="131"/>
    <n v="5764"/>
    <n v="2593.8000000000002"/>
    <n v="0.45"/>
    <s v="Outlet"/>
  </r>
  <r>
    <s v="Kohl's"/>
    <n v="1197831"/>
    <x v="486"/>
    <s v="South"/>
    <s v="Oklahoma"/>
    <s v="Oklahoma City"/>
    <x v="3"/>
    <n v="45"/>
    <n v="114"/>
    <n v="5130"/>
    <n v="2308.5"/>
    <n v="0.45"/>
    <s v="Outlet"/>
  </r>
  <r>
    <s v="Kohl's"/>
    <n v="1197831"/>
    <x v="486"/>
    <s v="South"/>
    <s v="Oklahoma"/>
    <s v="Oklahoma City"/>
    <x v="4"/>
    <n v="55"/>
    <n v="98"/>
    <n v="5390"/>
    <n v="2156"/>
    <n v="0.39999999999999997"/>
    <s v="Outlet"/>
  </r>
  <r>
    <s v="Kohl's"/>
    <n v="1197831"/>
    <x v="486"/>
    <s v="South"/>
    <s v="Oklahoma"/>
    <s v="Oklahoma City"/>
    <x v="5"/>
    <n v="51"/>
    <n v="128"/>
    <n v="6528"/>
    <n v="2807.0400000000004"/>
    <n v="0.43000000000000005"/>
    <s v="Outlet"/>
  </r>
  <r>
    <s v="Kohl's"/>
    <n v="1197831"/>
    <x v="180"/>
    <s v="South"/>
    <s v="Oklahoma"/>
    <s v="Oklahoma City"/>
    <x v="0"/>
    <n v="17"/>
    <n v="176"/>
    <n v="2992"/>
    <n v="1136.96"/>
    <n v="0.38"/>
    <s v="Outlet"/>
  </r>
  <r>
    <s v="Kohl's"/>
    <n v="1197831"/>
    <x v="180"/>
    <s v="South"/>
    <s v="Oklahoma"/>
    <s v="Oklahoma City"/>
    <x v="1"/>
    <n v="16"/>
    <n v="105"/>
    <n v="1680"/>
    <n v="638.4"/>
    <n v="0.38"/>
    <s v="Outlet"/>
  </r>
  <r>
    <s v="Kohl's"/>
    <n v="1197831"/>
    <x v="180"/>
    <s v="South"/>
    <s v="Oklahoma"/>
    <s v="Oklahoma City"/>
    <x v="2"/>
    <n v="12"/>
    <n v="116"/>
    <n v="1392"/>
    <n v="556.79999999999995"/>
    <n v="0.39999999999999997"/>
    <s v="Outlet"/>
  </r>
  <r>
    <s v="Kohl's"/>
    <n v="1197831"/>
    <x v="180"/>
    <s v="South"/>
    <s v="Oklahoma"/>
    <s v="Oklahoma City"/>
    <x v="3"/>
    <n v="16"/>
    <n v="70"/>
    <n v="1120"/>
    <n v="447.99999999999994"/>
    <n v="0.39999999999999997"/>
    <s v="Outlet"/>
  </r>
  <r>
    <s v="Kohl's"/>
    <n v="1197831"/>
    <x v="180"/>
    <s v="South"/>
    <s v="Oklahoma"/>
    <s v="Oklahoma City"/>
    <x v="4"/>
    <n v="28"/>
    <n v="88"/>
    <n v="2464"/>
    <n v="1010.2399999999999"/>
    <n v="0.41"/>
    <s v="Outlet"/>
  </r>
  <r>
    <s v="Kohl's"/>
    <n v="1197831"/>
    <x v="180"/>
    <s v="South"/>
    <s v="Oklahoma"/>
    <s v="Oklahoma City"/>
    <x v="5"/>
    <n v="17"/>
    <n v="119"/>
    <n v="2023"/>
    <n v="748.51"/>
    <n v="0.37"/>
    <s v="Outlet"/>
  </r>
  <r>
    <s v="Kohl's"/>
    <n v="1197831"/>
    <x v="209"/>
    <s v="South"/>
    <s v="Oklahoma"/>
    <s v="Oklahoma City"/>
    <x v="0"/>
    <n v="18"/>
    <n v="204"/>
    <n v="3672"/>
    <n v="1468.8"/>
    <n v="0.39999999999999997"/>
    <s v="Outlet"/>
  </r>
  <r>
    <s v="Kohl's"/>
    <n v="1197831"/>
    <x v="209"/>
    <s v="South"/>
    <s v="Oklahoma"/>
    <s v="Oklahoma City"/>
    <x v="1"/>
    <n v="17"/>
    <n v="75"/>
    <n v="1275"/>
    <n v="522.75"/>
    <n v="0.41"/>
    <s v="Outlet"/>
  </r>
  <r>
    <s v="Kohl's"/>
    <n v="1197831"/>
    <x v="209"/>
    <s v="South"/>
    <s v="Oklahoma"/>
    <s v="Oklahoma City"/>
    <x v="2"/>
    <n v="11"/>
    <n v="90"/>
    <n v="990"/>
    <n v="386.09999999999997"/>
    <n v="0.38999999999999996"/>
    <s v="Outlet"/>
  </r>
  <r>
    <s v="Sports Direct"/>
    <n v="1185732"/>
    <x v="200"/>
    <s v="Northeast"/>
    <s v="Connecticut"/>
    <s v="Hartford"/>
    <x v="3"/>
    <n v="24"/>
    <n v="39"/>
    <n v="936"/>
    <n v="308.87999999999994"/>
    <n v="0.32999999999999996"/>
    <s v="Outlet"/>
  </r>
  <r>
    <s v="Sports Direct"/>
    <n v="1185732"/>
    <x v="200"/>
    <s v="Northeast"/>
    <s v="Connecticut"/>
    <s v="Hartford"/>
    <x v="4"/>
    <n v="39"/>
    <n v="66"/>
    <n v="2574"/>
    <n v="952.38"/>
    <n v="0.37"/>
    <s v="Outlet"/>
  </r>
  <r>
    <s v="Sports Direct"/>
    <n v="1185732"/>
    <x v="200"/>
    <s v="Northeast"/>
    <s v="Connecticut"/>
    <s v="Hartford"/>
    <x v="5"/>
    <n v="32"/>
    <n v="96"/>
    <n v="3072"/>
    <n v="1198.08"/>
    <n v="0.38999999999999996"/>
    <s v="Outlet"/>
  </r>
  <r>
    <s v="Sports Direct"/>
    <n v="1185732"/>
    <x v="705"/>
    <s v="Northeast"/>
    <s v="Connecticut"/>
    <s v="Hartford"/>
    <x v="0"/>
    <n v="26"/>
    <n v="182"/>
    <n v="4732"/>
    <n v="2034.7600000000002"/>
    <n v="0.43000000000000005"/>
    <s v="Outlet"/>
  </r>
  <r>
    <s v="Sports Direct"/>
    <n v="1185732"/>
    <x v="705"/>
    <s v="Northeast"/>
    <s v="Connecticut"/>
    <s v="Hartford"/>
    <x v="1"/>
    <n v="32"/>
    <n v="68"/>
    <n v="2176"/>
    <n v="979.2"/>
    <n v="0.45"/>
    <s v="Outlet"/>
  </r>
  <r>
    <s v="Sports Direct"/>
    <n v="1185732"/>
    <x v="705"/>
    <s v="Northeast"/>
    <s v="Connecticut"/>
    <s v="Hartford"/>
    <x v="2"/>
    <n v="23"/>
    <n v="75"/>
    <n v="1725"/>
    <n v="552"/>
    <n v="0.32"/>
    <s v="Outlet"/>
  </r>
  <r>
    <s v="Sports Direct"/>
    <n v="1185732"/>
    <x v="705"/>
    <s v="Northeast"/>
    <s v="Connecticut"/>
    <s v="Hartford"/>
    <x v="3"/>
    <n v="27"/>
    <n v="34"/>
    <n v="918"/>
    <n v="293.76"/>
    <n v="0.32"/>
    <s v="Outlet"/>
  </r>
  <r>
    <s v="Sports Direct"/>
    <n v="1185732"/>
    <x v="705"/>
    <s v="Northeast"/>
    <s v="Connecticut"/>
    <s v="Hartford"/>
    <x v="4"/>
    <n v="39"/>
    <n v="53"/>
    <n v="2067"/>
    <n v="702.78"/>
    <n v="0.33999999999999997"/>
    <s v="Outlet"/>
  </r>
  <r>
    <s v="Sports Direct"/>
    <n v="1185732"/>
    <x v="705"/>
    <s v="Northeast"/>
    <s v="Connecticut"/>
    <s v="Hartford"/>
    <x v="5"/>
    <n v="29"/>
    <n v="85"/>
    <n v="2465"/>
    <n v="961.34999999999991"/>
    <n v="0.38999999999999996"/>
    <s v="Outlet"/>
  </r>
  <r>
    <s v="Sports Direct"/>
    <n v="1185732"/>
    <x v="722"/>
    <s v="Northeast"/>
    <s v="Connecticut"/>
    <s v="Hartford"/>
    <x v="0"/>
    <n v="28"/>
    <n v="155"/>
    <n v="4340"/>
    <n v="1996.4"/>
    <n v="0.46"/>
    <s v="Outlet"/>
  </r>
  <r>
    <s v="Sports Direct"/>
    <n v="1185732"/>
    <x v="722"/>
    <s v="Northeast"/>
    <s v="Connecticut"/>
    <s v="Hartford"/>
    <x v="1"/>
    <n v="30"/>
    <n v="64"/>
    <n v="1920"/>
    <n v="844.8"/>
    <n v="0.44"/>
    <s v="Outlet"/>
  </r>
  <r>
    <s v="Sports Direct"/>
    <n v="1185732"/>
    <x v="722"/>
    <s v="Northeast"/>
    <s v="Connecticut"/>
    <s v="Hartford"/>
    <x v="2"/>
    <n v="20"/>
    <n v="64"/>
    <n v="1280"/>
    <n v="460.79999999999995"/>
    <n v="0.36"/>
    <s v="Outlet"/>
  </r>
  <r>
    <s v="Sports Direct"/>
    <n v="1185732"/>
    <x v="722"/>
    <s v="Northeast"/>
    <s v="Connecticut"/>
    <s v="Hartford"/>
    <x v="3"/>
    <n v="26"/>
    <n v="41"/>
    <n v="1066"/>
    <n v="341.12"/>
    <n v="0.32"/>
    <s v="Outlet"/>
  </r>
  <r>
    <s v="Sports Direct"/>
    <n v="1185732"/>
    <x v="722"/>
    <s v="Northeast"/>
    <s v="Connecticut"/>
    <s v="Hartford"/>
    <x v="4"/>
    <n v="37"/>
    <n v="40"/>
    <n v="1480"/>
    <n v="503.19999999999993"/>
    <n v="0.33999999999999997"/>
    <s v="Outlet"/>
  </r>
  <r>
    <s v="Sports Direct"/>
    <n v="1185732"/>
    <x v="722"/>
    <s v="Northeast"/>
    <s v="Connecticut"/>
    <s v="Hartford"/>
    <x v="5"/>
    <n v="26"/>
    <n v="94"/>
    <n v="2444"/>
    <n v="1026.48"/>
    <n v="0.42"/>
    <s v="Outlet"/>
  </r>
  <r>
    <s v="Sports Direct"/>
    <n v="1185732"/>
    <x v="256"/>
    <s v="Northeast"/>
    <s v="Connecticut"/>
    <s v="Hartford"/>
    <x v="0"/>
    <n v="40"/>
    <n v="191"/>
    <n v="7640"/>
    <n v="3361.6"/>
    <n v="0.44"/>
    <s v="Outlet"/>
  </r>
  <r>
    <s v="Sports Direct"/>
    <n v="1185732"/>
    <x v="256"/>
    <s v="Northeast"/>
    <s v="Connecticut"/>
    <s v="Hartford"/>
    <x v="1"/>
    <n v="35"/>
    <n v="83"/>
    <n v="2905"/>
    <n v="1278.2"/>
    <n v="0.44"/>
    <s v="Outlet"/>
  </r>
  <r>
    <s v="Sports Direct"/>
    <n v="1185732"/>
    <x v="256"/>
    <s v="Northeast"/>
    <s v="Connecticut"/>
    <s v="Hartford"/>
    <x v="2"/>
    <n v="32"/>
    <n v="83"/>
    <n v="2656"/>
    <n v="903.04"/>
    <n v="0.33999999999999997"/>
    <s v="Outlet"/>
  </r>
  <r>
    <s v="Sports Direct"/>
    <n v="1185732"/>
    <x v="256"/>
    <s v="Northeast"/>
    <s v="Connecticut"/>
    <s v="Hartford"/>
    <x v="3"/>
    <n v="32"/>
    <n v="74"/>
    <n v="2368"/>
    <n v="781.43999999999994"/>
    <n v="0.32999999999999996"/>
    <s v="Outlet"/>
  </r>
  <r>
    <s v="Sports Direct"/>
    <n v="1185732"/>
    <x v="256"/>
    <s v="Northeast"/>
    <s v="Connecticut"/>
    <s v="Hartford"/>
    <x v="4"/>
    <n v="37"/>
    <n v="83"/>
    <n v="3071"/>
    <n v="1074.8499999999999"/>
    <n v="0.35"/>
    <s v="Outlet"/>
  </r>
  <r>
    <s v="Sports Direct"/>
    <n v="1185732"/>
    <x v="256"/>
    <s v="Northeast"/>
    <s v="Connecticut"/>
    <s v="Hartford"/>
    <x v="5"/>
    <n v="41"/>
    <n v="128"/>
    <n v="5248"/>
    <n v="2204.16"/>
    <n v="0.42"/>
    <s v="Outlet"/>
  </r>
  <r>
    <s v="Sports Direct"/>
    <n v="1185732"/>
    <x v="289"/>
    <s v="Northeast"/>
    <s v="Connecticut"/>
    <s v="Hartford"/>
    <x v="0"/>
    <n v="40"/>
    <n v="206"/>
    <n v="8240"/>
    <n v="3872.8"/>
    <n v="0.47000000000000003"/>
    <s v="Outlet"/>
  </r>
  <r>
    <s v="Sports Direct"/>
    <n v="1185732"/>
    <x v="289"/>
    <s v="Northeast"/>
    <s v="Connecticut"/>
    <s v="Hartford"/>
    <x v="1"/>
    <n v="38"/>
    <n v="124"/>
    <n v="4712"/>
    <n v="2214.6400000000003"/>
    <n v="0.47000000000000003"/>
    <s v="Outlet"/>
  </r>
  <r>
    <s v="Sports Direct"/>
    <n v="1185732"/>
    <x v="289"/>
    <s v="Northeast"/>
    <s v="Connecticut"/>
    <s v="Hartford"/>
    <x v="2"/>
    <n v="35"/>
    <n v="96"/>
    <n v="3360"/>
    <n v="1108.8"/>
    <n v="0.32999999999999996"/>
    <s v="Outlet"/>
  </r>
  <r>
    <s v="Sports Direct"/>
    <n v="1185732"/>
    <x v="289"/>
    <s v="Northeast"/>
    <s v="Connecticut"/>
    <s v="Hartford"/>
    <x v="3"/>
    <n v="35"/>
    <n v="85"/>
    <n v="2975"/>
    <n v="1041.25"/>
    <n v="0.35"/>
    <s v="Outlet"/>
  </r>
  <r>
    <s v="Sports Direct"/>
    <n v="1185732"/>
    <x v="289"/>
    <s v="Northeast"/>
    <s v="Connecticut"/>
    <s v="Hartford"/>
    <x v="4"/>
    <n v="36"/>
    <n v="91"/>
    <n v="3276"/>
    <n v="1048.32"/>
    <n v="0.32"/>
    <s v="Outlet"/>
  </r>
  <r>
    <s v="Sports Direct"/>
    <n v="1185732"/>
    <x v="289"/>
    <s v="Northeast"/>
    <s v="Connecticut"/>
    <s v="Hartford"/>
    <x v="5"/>
    <n v="39"/>
    <n v="128"/>
    <n v="4992"/>
    <n v="1946.8799999999999"/>
    <n v="0.38999999999999996"/>
    <s v="Outlet"/>
  </r>
  <r>
    <s v="Sports Direct"/>
    <n v="1185732"/>
    <x v="317"/>
    <s v="Northeast"/>
    <s v="Connecticut"/>
    <s v="Hartford"/>
    <x v="0"/>
    <n v="42"/>
    <n v="195"/>
    <n v="8190"/>
    <n v="3685.5"/>
    <n v="0.45"/>
    <s v="Outlet"/>
  </r>
  <r>
    <s v="Sports Direct"/>
    <n v="1185732"/>
    <x v="317"/>
    <s v="Northeast"/>
    <s v="Connecticut"/>
    <s v="Hartford"/>
    <x v="1"/>
    <n v="38"/>
    <n v="120"/>
    <n v="4560"/>
    <n v="1915.2000000000003"/>
    <n v="0.42000000000000004"/>
    <s v="Outlet"/>
  </r>
  <r>
    <s v="Sports Direct"/>
    <n v="1185732"/>
    <x v="317"/>
    <s v="Northeast"/>
    <s v="Connecticut"/>
    <s v="Hartford"/>
    <x v="2"/>
    <n v="29"/>
    <n v="111"/>
    <n v="3219"/>
    <n v="1094.4599999999998"/>
    <n v="0.33999999999999997"/>
    <s v="Outlet"/>
  </r>
  <r>
    <s v="Sports Direct"/>
    <n v="1185732"/>
    <x v="317"/>
    <s v="Northeast"/>
    <s v="Connecticut"/>
    <s v="Hartford"/>
    <x v="3"/>
    <n v="34"/>
    <n v="94"/>
    <n v="3196"/>
    <n v="1150.56"/>
    <n v="0.36"/>
    <s v="Outlet"/>
  </r>
  <r>
    <s v="Sports Direct"/>
    <n v="1185732"/>
    <x v="317"/>
    <s v="Northeast"/>
    <s v="Connecticut"/>
    <s v="Hartford"/>
    <x v="4"/>
    <n v="43"/>
    <n v="93"/>
    <n v="3999"/>
    <n v="1319.6699999999998"/>
    <n v="0.32999999999999996"/>
    <s v="Outlet"/>
  </r>
  <r>
    <s v="Sports Direct"/>
    <n v="1185732"/>
    <x v="317"/>
    <s v="Northeast"/>
    <s v="Connecticut"/>
    <s v="Hartford"/>
    <x v="5"/>
    <n v="40"/>
    <n v="152"/>
    <n v="6080"/>
    <n v="2310.4"/>
    <n v="0.38"/>
    <s v="Outlet"/>
  </r>
  <r>
    <s v="Sports Direct"/>
    <n v="1185732"/>
    <x v="349"/>
    <s v="Northeast"/>
    <s v="Connecticut"/>
    <s v="Hartford"/>
    <x v="0"/>
    <n v="40"/>
    <n v="194"/>
    <n v="7760"/>
    <n v="3259.2000000000003"/>
    <n v="0.42000000000000004"/>
    <s v="Outlet"/>
  </r>
  <r>
    <s v="Sports Direct"/>
    <n v="1185732"/>
    <x v="349"/>
    <s v="Northeast"/>
    <s v="Connecticut"/>
    <s v="Hartford"/>
    <x v="1"/>
    <n v="34"/>
    <n v="128"/>
    <n v="4352"/>
    <n v="1871.3600000000001"/>
    <n v="0.43000000000000005"/>
    <s v="Outlet"/>
  </r>
  <r>
    <s v="Sports Direct"/>
    <n v="1185732"/>
    <x v="349"/>
    <s v="Northeast"/>
    <s v="Connecticut"/>
    <s v="Hartford"/>
    <x v="2"/>
    <n v="36"/>
    <n v="107"/>
    <n v="3852"/>
    <n v="1348.1999999999998"/>
    <n v="0.35"/>
    <s v="Outlet"/>
  </r>
  <r>
    <s v="Sports Direct"/>
    <n v="1185732"/>
    <x v="349"/>
    <s v="Northeast"/>
    <s v="Connecticut"/>
    <s v="Hartford"/>
    <x v="3"/>
    <n v="32"/>
    <n v="72"/>
    <n v="2304"/>
    <n v="760.31999999999994"/>
    <n v="0.32999999999999996"/>
    <s v="Outlet"/>
  </r>
  <r>
    <s v="Sports Direct"/>
    <n v="1185732"/>
    <x v="349"/>
    <s v="Northeast"/>
    <s v="Connecticut"/>
    <s v="Hartford"/>
    <x v="4"/>
    <n v="43"/>
    <n v="62"/>
    <n v="2666"/>
    <n v="879.77999999999986"/>
    <n v="0.32999999999999996"/>
    <s v="Outlet"/>
  </r>
  <r>
    <s v="Sports Direct"/>
    <n v="1185732"/>
    <x v="349"/>
    <s v="Northeast"/>
    <s v="Connecticut"/>
    <s v="Hartford"/>
    <x v="5"/>
    <n v="44"/>
    <n v="124"/>
    <n v="5456"/>
    <n v="2073.2800000000002"/>
    <n v="0.38"/>
    <s v="Outlet"/>
  </r>
  <r>
    <s v="Sports Direct"/>
    <n v="1185732"/>
    <x v="379"/>
    <s v="Northeast"/>
    <s v="Connecticut"/>
    <s v="Hartford"/>
    <x v="0"/>
    <n v="43"/>
    <n v="170"/>
    <n v="7310"/>
    <n v="3435.7000000000003"/>
    <n v="0.47000000000000003"/>
    <s v="Outlet"/>
  </r>
  <r>
    <s v="Sports Direct"/>
    <n v="1185732"/>
    <x v="379"/>
    <s v="Northeast"/>
    <s v="Connecticut"/>
    <s v="Hartford"/>
    <x v="1"/>
    <n v="40"/>
    <n v="93"/>
    <n v="3720"/>
    <n v="1748.4"/>
    <n v="0.47000000000000003"/>
    <s v="Outlet"/>
  </r>
  <r>
    <s v="Sports Direct"/>
    <n v="1185732"/>
    <x v="379"/>
    <s v="Northeast"/>
    <s v="Connecticut"/>
    <s v="Hartford"/>
    <x v="2"/>
    <n v="33"/>
    <n v="64"/>
    <n v="2112"/>
    <n v="675.84"/>
    <n v="0.32"/>
    <s v="Outlet"/>
  </r>
  <r>
    <s v="Sports Direct"/>
    <n v="1185732"/>
    <x v="379"/>
    <s v="Northeast"/>
    <s v="Connecticut"/>
    <s v="Hartford"/>
    <x v="3"/>
    <n v="30"/>
    <n v="58"/>
    <n v="1740"/>
    <n v="591.59999999999991"/>
    <n v="0.33999999999999997"/>
    <s v="Outlet"/>
  </r>
  <r>
    <s v="Sports Direct"/>
    <n v="1185732"/>
    <x v="379"/>
    <s v="Northeast"/>
    <s v="Connecticut"/>
    <s v="Hartford"/>
    <x v="4"/>
    <n v="41"/>
    <n v="58"/>
    <n v="2378"/>
    <n v="856.07999999999993"/>
    <n v="0.36"/>
    <s v="Outlet"/>
  </r>
  <r>
    <s v="Sports Direct"/>
    <n v="1185732"/>
    <x v="379"/>
    <s v="Northeast"/>
    <s v="Connecticut"/>
    <s v="Hartford"/>
    <x v="5"/>
    <n v="45"/>
    <n v="83"/>
    <n v="3735"/>
    <n v="1568.7"/>
    <n v="0.42"/>
    <s v="Outlet"/>
  </r>
  <r>
    <s v="Sports Direct"/>
    <n v="1185732"/>
    <x v="411"/>
    <s v="Northeast"/>
    <s v="Connecticut"/>
    <s v="Hartford"/>
    <x v="0"/>
    <n v="46"/>
    <n v="153"/>
    <n v="7038"/>
    <n v="2955.9600000000005"/>
    <n v="0.42000000000000004"/>
    <s v="Outlet"/>
  </r>
  <r>
    <s v="Sports Direct"/>
    <n v="1185732"/>
    <x v="411"/>
    <s v="Northeast"/>
    <s v="Connecticut"/>
    <s v="Hartford"/>
    <x v="1"/>
    <n v="39"/>
    <n v="94"/>
    <n v="3666"/>
    <n v="1613.04"/>
    <n v="0.44"/>
    <s v="Outlet"/>
  </r>
  <r>
    <s v="Sports Direct"/>
    <n v="1185732"/>
    <x v="411"/>
    <s v="Northeast"/>
    <s v="Connecticut"/>
    <s v="Hartford"/>
    <x v="2"/>
    <n v="36"/>
    <n v="61"/>
    <n v="2196"/>
    <n v="812.52"/>
    <n v="0.37"/>
    <s v="Outlet"/>
  </r>
  <r>
    <s v="Sports Direct"/>
    <n v="1185732"/>
    <x v="411"/>
    <s v="Northeast"/>
    <s v="Connecticut"/>
    <s v="Hartford"/>
    <x v="3"/>
    <n v="43"/>
    <n v="45"/>
    <n v="1935"/>
    <n v="696.6"/>
    <n v="0.36"/>
    <s v="Outlet"/>
  </r>
  <r>
    <s v="Sports Direct"/>
    <n v="1185732"/>
    <x v="411"/>
    <s v="Northeast"/>
    <s v="Connecticut"/>
    <s v="Hartford"/>
    <x v="4"/>
    <n v="50"/>
    <n v="45"/>
    <n v="2250"/>
    <n v="742.49999999999989"/>
    <n v="0.32999999999999996"/>
    <s v="Outlet"/>
  </r>
  <r>
    <s v="Foot Locker"/>
    <n v="1185732"/>
    <x v="411"/>
    <s v="Northeast"/>
    <s v="Connecticut"/>
    <s v="Hartford"/>
    <x v="5"/>
    <n v="46"/>
    <n v="94"/>
    <n v="4324"/>
    <n v="1816.08"/>
    <n v="0.42"/>
    <s v="Outlet"/>
  </r>
  <r>
    <s v="Foot Locker"/>
    <n v="1185732"/>
    <x v="441"/>
    <s v="Northeast"/>
    <s v="Connecticut"/>
    <s v="Hartford"/>
    <x v="0"/>
    <n v="51"/>
    <n v="149"/>
    <n v="7599"/>
    <n v="3267.57"/>
    <n v="0.43000000000000005"/>
    <s v="Outlet"/>
  </r>
  <r>
    <s v="Foot Locker"/>
    <n v="1185732"/>
    <x v="441"/>
    <s v="Northeast"/>
    <s v="Connecticut"/>
    <s v="Hartford"/>
    <x v="1"/>
    <n v="37"/>
    <n v="105"/>
    <n v="3885"/>
    <n v="1787.1000000000001"/>
    <n v="0.46"/>
    <s v="Outlet"/>
  </r>
  <r>
    <s v="Foot Locker"/>
    <n v="1185732"/>
    <x v="441"/>
    <s v="Northeast"/>
    <s v="Connecticut"/>
    <s v="Hartford"/>
    <x v="2"/>
    <n v="36"/>
    <n v="103"/>
    <n v="3708"/>
    <n v="1371.96"/>
    <n v="0.37"/>
    <s v="Outlet"/>
  </r>
  <r>
    <s v="Foot Locker"/>
    <n v="1185732"/>
    <x v="441"/>
    <s v="Northeast"/>
    <s v="Connecticut"/>
    <s v="Hartford"/>
    <x v="3"/>
    <n v="39"/>
    <n v="83"/>
    <n v="3237"/>
    <n v="1197.69"/>
    <n v="0.37"/>
    <s v="Outlet"/>
  </r>
  <r>
    <s v="Foot Locker"/>
    <n v="1185732"/>
    <x v="441"/>
    <s v="Northeast"/>
    <s v="Connecticut"/>
    <s v="Hartford"/>
    <x v="4"/>
    <n v="44"/>
    <n v="88"/>
    <n v="3872"/>
    <n v="1393.9199999999998"/>
    <n v="0.36"/>
    <s v="Outlet"/>
  </r>
  <r>
    <s v="Foot Locker"/>
    <n v="1185732"/>
    <x v="441"/>
    <s v="Northeast"/>
    <s v="Connecticut"/>
    <s v="Hartford"/>
    <x v="5"/>
    <n v="52"/>
    <n v="116"/>
    <n v="6032"/>
    <n v="2352.4799999999996"/>
    <n v="0.38999999999999996"/>
    <s v="Outlet"/>
  </r>
  <r>
    <s v="Foot Locker"/>
    <n v="1185732"/>
    <x v="470"/>
    <s v="Northeast"/>
    <s v="Connecticut"/>
    <s v="Hartford"/>
    <x v="0"/>
    <n v="45"/>
    <n v="173"/>
    <n v="7785"/>
    <n v="3269.7000000000003"/>
    <n v="0.42000000000000004"/>
    <s v="Outlet"/>
  </r>
  <r>
    <s v="Foot Locker"/>
    <n v="1185732"/>
    <x v="470"/>
    <s v="Northeast"/>
    <s v="Connecticut"/>
    <s v="Hartford"/>
    <x v="1"/>
    <n v="37"/>
    <n v="131"/>
    <n v="4847"/>
    <n v="2181.15"/>
    <n v="0.45"/>
    <s v="Outlet"/>
  </r>
  <r>
    <s v="Foot Locker"/>
    <n v="1185732"/>
    <x v="470"/>
    <s v="Northeast"/>
    <s v="Connecticut"/>
    <s v="Hartford"/>
    <x v="2"/>
    <n v="43"/>
    <n v="116"/>
    <n v="4988"/>
    <n v="1646.0399999999997"/>
    <n v="0.32999999999999996"/>
    <s v="Outlet"/>
  </r>
  <r>
    <s v="Foot Locker"/>
    <n v="1185732"/>
    <x v="470"/>
    <s v="Northeast"/>
    <s v="Connecticut"/>
    <s v="Hartford"/>
    <x v="3"/>
    <n v="38"/>
    <n v="96"/>
    <n v="3648"/>
    <n v="1276.8"/>
    <n v="0.35"/>
    <s v="Outlet"/>
  </r>
  <r>
    <s v="Foot Locker"/>
    <n v="1185732"/>
    <x v="470"/>
    <s v="Northeast"/>
    <s v="Connecticut"/>
    <s v="Hartford"/>
    <x v="4"/>
    <n v="42"/>
    <n v="99"/>
    <n v="4158"/>
    <n v="1455.3"/>
    <n v="0.35"/>
    <s v="Outlet"/>
  </r>
  <r>
    <s v="Foot Locker"/>
    <n v="1185732"/>
    <x v="470"/>
    <s v="Northeast"/>
    <s v="Connecticut"/>
    <s v="Hartford"/>
    <x v="5"/>
    <n v="52"/>
    <n v="120"/>
    <n v="6240"/>
    <n v="2308.8000000000002"/>
    <n v="0.37"/>
    <s v="Outlet"/>
  </r>
  <r>
    <s v="Foot Locker"/>
    <n v="1185732"/>
    <x v="174"/>
    <s v="Northeast"/>
    <s v="Connecticut"/>
    <s v="Hartford"/>
    <x v="0"/>
    <n v="23"/>
    <n v="149"/>
    <n v="3427"/>
    <n v="1439.34"/>
    <n v="0.42"/>
    <s v="Outlet"/>
  </r>
  <r>
    <s v="Foot Locker"/>
    <n v="1185732"/>
    <x v="174"/>
    <s v="Northeast"/>
    <s v="Connecticut"/>
    <s v="Hartford"/>
    <x v="1"/>
    <n v="28"/>
    <n v="79"/>
    <n v="2212"/>
    <n v="884.8"/>
    <n v="0.39999999999999997"/>
    <s v="Outlet"/>
  </r>
  <r>
    <s v="Foot Locker"/>
    <n v="1185732"/>
    <x v="174"/>
    <s v="Northeast"/>
    <s v="Connecticut"/>
    <s v="Hartford"/>
    <x v="2"/>
    <n v="19"/>
    <n v="72"/>
    <n v="1368"/>
    <n v="574.56000000000006"/>
    <n v="0.42000000000000004"/>
    <s v="Outlet"/>
  </r>
  <r>
    <s v="Foot Locker"/>
    <n v="1185732"/>
    <x v="174"/>
    <s v="Northeast"/>
    <s v="Connecticut"/>
    <s v="Hartford"/>
    <x v="3"/>
    <n v="24"/>
    <n v="24"/>
    <n v="576"/>
    <n v="264.96000000000004"/>
    <n v="0.46"/>
    <s v="Outlet"/>
  </r>
  <r>
    <s v="Foot Locker"/>
    <n v="1185732"/>
    <x v="174"/>
    <s v="Northeast"/>
    <s v="Connecticut"/>
    <s v="Hartford"/>
    <x v="4"/>
    <n v="34"/>
    <n v="44"/>
    <n v="1496"/>
    <n v="538.55999999999995"/>
    <n v="0.36"/>
    <s v="Outlet"/>
  </r>
  <r>
    <s v="Foot Locker"/>
    <n v="1185732"/>
    <x v="174"/>
    <s v="Northeast"/>
    <s v="Connecticut"/>
    <s v="Hartford"/>
    <x v="5"/>
    <n v="26"/>
    <n v="72"/>
    <n v="1872"/>
    <n v="879.84"/>
    <n v="0.47000000000000003"/>
    <s v="Outlet"/>
  </r>
  <r>
    <s v="Foot Locker"/>
    <n v="1185732"/>
    <x v="203"/>
    <s v="Northeast"/>
    <s v="Connecticut"/>
    <s v="Hartford"/>
    <x v="0"/>
    <n v="24"/>
    <n v="162"/>
    <n v="3888"/>
    <n v="1555.1999999999998"/>
    <n v="0.39999999999999997"/>
    <s v="Outlet"/>
  </r>
  <r>
    <s v="Foot Locker"/>
    <n v="1185732"/>
    <x v="203"/>
    <s v="Northeast"/>
    <s v="Connecticut"/>
    <s v="Hartford"/>
    <x v="1"/>
    <n v="24"/>
    <n v="41"/>
    <n v="984"/>
    <n v="383.75999999999993"/>
    <n v="0.38999999999999996"/>
    <s v="Outlet"/>
  </r>
  <r>
    <s v="Foot Locker"/>
    <n v="1185732"/>
    <x v="203"/>
    <s v="Northeast"/>
    <s v="Connecticut"/>
    <s v="Hartford"/>
    <x v="2"/>
    <n v="18"/>
    <n v="53"/>
    <n v="954"/>
    <n v="410.22"/>
    <n v="0.43000000000000005"/>
    <s v="Outlet"/>
  </r>
  <r>
    <s v="Foot Locker"/>
    <n v="1185732"/>
    <x v="203"/>
    <s v="Northeast"/>
    <s v="Rhode Island"/>
    <s v="Providence"/>
    <x v="3"/>
    <n v="20"/>
    <n v="16"/>
    <n v="320"/>
    <n v="144"/>
    <n v="0.45"/>
    <s v="Outlet"/>
  </r>
  <r>
    <s v="Foot Locker"/>
    <n v="1185732"/>
    <x v="203"/>
    <s v="Northeast"/>
    <s v="Rhode Island"/>
    <s v="Providence"/>
    <x v="4"/>
    <n v="34"/>
    <n v="40"/>
    <n v="1360"/>
    <n v="489.59999999999997"/>
    <n v="0.36"/>
    <s v="Outlet"/>
  </r>
  <r>
    <s v="Foot Locker"/>
    <n v="1185732"/>
    <x v="203"/>
    <s v="Northeast"/>
    <s v="Rhode Island"/>
    <s v="Providence"/>
    <x v="5"/>
    <n v="27"/>
    <n v="77"/>
    <n v="2079"/>
    <n v="977.13000000000011"/>
    <n v="0.47000000000000003"/>
    <s v="Outlet"/>
  </r>
  <r>
    <s v="Foot Locker"/>
    <n v="1185732"/>
    <x v="708"/>
    <s v="Northeast"/>
    <s v="Rhode Island"/>
    <s v="Providence"/>
    <x v="0"/>
    <n v="26"/>
    <n v="156"/>
    <n v="4056"/>
    <n v="1500.72"/>
    <n v="0.37"/>
    <s v="Outlet"/>
  </r>
  <r>
    <s v="Foot Locker"/>
    <n v="1185732"/>
    <x v="708"/>
    <s v="Northeast"/>
    <s v="Rhode Island"/>
    <s v="Providence"/>
    <x v="1"/>
    <n v="27"/>
    <n v="45"/>
    <n v="1215"/>
    <n v="473.84999999999997"/>
    <n v="0.38999999999999996"/>
    <s v="Outlet"/>
  </r>
  <r>
    <s v="Foot Locker"/>
    <n v="1185732"/>
    <x v="708"/>
    <s v="Northeast"/>
    <s v="Rhode Island"/>
    <s v="Providence"/>
    <x v="2"/>
    <n v="17"/>
    <n v="56"/>
    <n v="952"/>
    <n v="447.44000000000005"/>
    <n v="0.47000000000000003"/>
    <s v="Outlet"/>
  </r>
  <r>
    <s v="Foot Locker"/>
    <n v="1185732"/>
    <x v="708"/>
    <s v="Northeast"/>
    <s v="Rhode Island"/>
    <s v="Providence"/>
    <x v="3"/>
    <n v="20"/>
    <n v="8"/>
    <n v="160"/>
    <n v="75.2"/>
    <n v="0.47000000000000003"/>
    <s v="Outlet"/>
  </r>
  <r>
    <s v="Foot Locker"/>
    <n v="1185732"/>
    <x v="708"/>
    <s v="Northeast"/>
    <s v="Rhode Island"/>
    <s v="Providence"/>
    <x v="4"/>
    <n v="33"/>
    <n v="25"/>
    <n v="825"/>
    <n v="297"/>
    <n v="0.36"/>
    <s v="Outlet"/>
  </r>
  <r>
    <s v="Foot Locker"/>
    <n v="1185732"/>
    <x v="708"/>
    <s v="Northeast"/>
    <s v="Rhode Island"/>
    <s v="Providence"/>
    <x v="5"/>
    <n v="25"/>
    <n v="58"/>
    <n v="1450"/>
    <n v="638"/>
    <n v="0.44"/>
    <s v="Outlet"/>
  </r>
  <r>
    <s v="Foot Locker"/>
    <n v="1185732"/>
    <x v="230"/>
    <s v="Northeast"/>
    <s v="Rhode Island"/>
    <s v="Providence"/>
    <x v="0"/>
    <n v="28"/>
    <n v="132"/>
    <n v="3696"/>
    <n v="1552.32"/>
    <n v="0.42"/>
    <s v="Outlet"/>
  </r>
  <r>
    <s v="Foot Locker"/>
    <n v="1185732"/>
    <x v="230"/>
    <s v="Northeast"/>
    <s v="Rhode Island"/>
    <s v="Providence"/>
    <x v="1"/>
    <n v="23"/>
    <n v="40"/>
    <n v="920"/>
    <n v="367.99999999999994"/>
    <n v="0.39999999999999997"/>
    <s v="Outlet"/>
  </r>
  <r>
    <s v="Foot Locker"/>
    <n v="1185732"/>
    <x v="230"/>
    <s v="Northeast"/>
    <s v="Rhode Island"/>
    <s v="Providence"/>
    <x v="2"/>
    <n v="16"/>
    <n v="44"/>
    <n v="704"/>
    <n v="295.68"/>
    <n v="0.42000000000000004"/>
    <s v="Outlet"/>
  </r>
  <r>
    <s v="Foot Locker"/>
    <n v="1185732"/>
    <x v="230"/>
    <s v="Northeast"/>
    <s v="Rhode Island"/>
    <s v="Providence"/>
    <x v="3"/>
    <n v="21"/>
    <n v="17"/>
    <n v="357"/>
    <n v="160.65"/>
    <n v="0.45"/>
    <s v="Outlet"/>
  </r>
  <r>
    <s v="Foot Locker"/>
    <n v="1185732"/>
    <x v="230"/>
    <s v="Northeast"/>
    <s v="Rhode Island"/>
    <s v="Providence"/>
    <x v="4"/>
    <n v="33"/>
    <n v="15"/>
    <n v="495"/>
    <n v="158.4"/>
    <n v="0.32"/>
    <s v="Outlet"/>
  </r>
  <r>
    <s v="Foot Locker"/>
    <n v="1185732"/>
    <x v="230"/>
    <s v="Northeast"/>
    <s v="Rhode Island"/>
    <s v="Providence"/>
    <x v="5"/>
    <n v="26"/>
    <n v="60"/>
    <n v="1560"/>
    <n v="686.4"/>
    <n v="0.44"/>
    <s v="Outlet"/>
  </r>
  <r>
    <s v="Foot Locker"/>
    <n v="1185732"/>
    <x v="259"/>
    <s v="Northeast"/>
    <s v="Rhode Island"/>
    <s v="Providence"/>
    <x v="0"/>
    <n v="39"/>
    <n v="150"/>
    <n v="5850"/>
    <n v="2398.5"/>
    <n v="0.41"/>
    <s v="Outlet"/>
  </r>
  <r>
    <s v="Foot Locker"/>
    <n v="1185732"/>
    <x v="259"/>
    <s v="Northeast"/>
    <s v="Rhode Island"/>
    <s v="Providence"/>
    <x v="1"/>
    <n v="32"/>
    <n v="58"/>
    <n v="1856"/>
    <n v="686.72"/>
    <n v="0.37"/>
    <s v="Outlet"/>
  </r>
  <r>
    <s v="Foot Locker"/>
    <n v="1185732"/>
    <x v="259"/>
    <s v="Northeast"/>
    <s v="Rhode Island"/>
    <s v="Providence"/>
    <x v="2"/>
    <n v="32"/>
    <n v="60"/>
    <n v="1920"/>
    <n v="806.40000000000009"/>
    <n v="0.42000000000000004"/>
    <s v="Outlet"/>
  </r>
  <r>
    <s v="Foot Locker"/>
    <n v="1185732"/>
    <x v="259"/>
    <s v="Northeast"/>
    <s v="Rhode Island"/>
    <s v="Providence"/>
    <x v="3"/>
    <n v="27"/>
    <n v="51"/>
    <n v="1377"/>
    <n v="633.42000000000007"/>
    <n v="0.46"/>
    <s v="Outlet"/>
  </r>
  <r>
    <s v="Foot Locker"/>
    <n v="1185732"/>
    <x v="259"/>
    <s v="Northeast"/>
    <s v="Rhode Island"/>
    <s v="Providence"/>
    <x v="4"/>
    <n v="40"/>
    <n v="54"/>
    <n v="2160"/>
    <n v="799.2"/>
    <n v="0.37"/>
    <s v="Outlet"/>
  </r>
  <r>
    <s v="Foot Locker"/>
    <n v="1185732"/>
    <x v="259"/>
    <s v="Northeast"/>
    <s v="Rhode Island"/>
    <s v="Providence"/>
    <x v="5"/>
    <n v="36"/>
    <n v="93"/>
    <n v="3348"/>
    <n v="1473.1200000000001"/>
    <n v="0.44"/>
    <s v="Outlet"/>
  </r>
  <r>
    <s v="Foot Locker"/>
    <n v="1185732"/>
    <x v="292"/>
    <s v="Northeast"/>
    <s v="Rhode Island"/>
    <s v="Providence"/>
    <x v="0"/>
    <n v="36"/>
    <n v="176"/>
    <n v="6336"/>
    <n v="2534.3999999999996"/>
    <n v="0.39999999999999997"/>
    <s v="Outlet"/>
  </r>
  <r>
    <s v="Foot Locker"/>
    <n v="1185732"/>
    <x v="292"/>
    <s v="Northeast"/>
    <s v="Rhode Island"/>
    <s v="Providence"/>
    <x v="1"/>
    <n v="35"/>
    <n v="105"/>
    <n v="3675"/>
    <n v="1433.2499999999998"/>
    <n v="0.38999999999999996"/>
    <s v="Outlet"/>
  </r>
  <r>
    <s v="Foot Locker"/>
    <n v="1185732"/>
    <x v="292"/>
    <s v="Northeast"/>
    <s v="Rhode Island"/>
    <s v="Providence"/>
    <x v="2"/>
    <n v="32"/>
    <n v="74"/>
    <n v="2368"/>
    <n v="994.56000000000006"/>
    <n v="0.42000000000000004"/>
    <s v="Outlet"/>
  </r>
  <r>
    <s v="Foot Locker"/>
    <n v="1185732"/>
    <x v="292"/>
    <s v="Northeast"/>
    <s v="Rhode Island"/>
    <s v="Providence"/>
    <x v="3"/>
    <n v="26"/>
    <n v="70"/>
    <n v="1820"/>
    <n v="837.2"/>
    <n v="0.46"/>
    <s v="Outlet"/>
  </r>
  <r>
    <s v="Foot Locker"/>
    <n v="1185732"/>
    <x v="292"/>
    <s v="Northeast"/>
    <s v="Rhode Island"/>
    <s v="Providence"/>
    <x v="4"/>
    <n v="39"/>
    <n v="66"/>
    <n v="2574"/>
    <n v="900.9"/>
    <n v="0.35"/>
    <s v="Outlet"/>
  </r>
  <r>
    <s v="Foot Locker"/>
    <n v="1185732"/>
    <x v="292"/>
    <s v="Northeast"/>
    <s v="Rhode Island"/>
    <s v="Providence"/>
    <x v="5"/>
    <n v="43"/>
    <n v="119"/>
    <n v="5117"/>
    <n v="2302.65"/>
    <n v="0.45"/>
    <s v="Outlet"/>
  </r>
  <r>
    <s v="Foot Locker"/>
    <n v="1185732"/>
    <x v="320"/>
    <s v="Northeast"/>
    <s v="Rhode Island"/>
    <s v="Providence"/>
    <x v="0"/>
    <n v="38"/>
    <n v="173"/>
    <n v="6574"/>
    <n v="2498.12"/>
    <n v="0.38"/>
    <s v="Outlet"/>
  </r>
  <r>
    <s v="Foot Locker"/>
    <n v="1185732"/>
    <x v="320"/>
    <s v="Northeast"/>
    <s v="Rhode Island"/>
    <s v="Providence"/>
    <x v="1"/>
    <n v="32"/>
    <n v="114"/>
    <n v="3648"/>
    <n v="1349.76"/>
    <n v="0.37"/>
    <s v="Outlet"/>
  </r>
  <r>
    <s v="Foot Locker"/>
    <n v="1185732"/>
    <x v="320"/>
    <s v="Northeast"/>
    <s v="Rhode Island"/>
    <s v="Providence"/>
    <x v="2"/>
    <n v="27"/>
    <n v="78"/>
    <n v="2106"/>
    <n v="947.7"/>
    <n v="0.45"/>
    <s v="Outlet"/>
  </r>
  <r>
    <s v="Foot Locker"/>
    <n v="1185732"/>
    <x v="320"/>
    <s v="Northeast"/>
    <s v="Rhode Island"/>
    <s v="Providence"/>
    <x v="3"/>
    <n v="31"/>
    <n v="60"/>
    <n v="1860"/>
    <n v="855.6"/>
    <n v="0.46"/>
    <s v="Outlet"/>
  </r>
  <r>
    <s v="Foot Locker"/>
    <n v="1185732"/>
    <x v="320"/>
    <s v="Northeast"/>
    <s v="Rhode Island"/>
    <s v="Providence"/>
    <x v="4"/>
    <n v="33"/>
    <n v="68"/>
    <n v="2244"/>
    <n v="762.95999999999992"/>
    <n v="0.33999999999999997"/>
    <s v="Outlet"/>
  </r>
  <r>
    <s v="Foot Locker"/>
    <n v="1185732"/>
    <x v="320"/>
    <s v="Northeast"/>
    <s v="Rhode Island"/>
    <s v="Providence"/>
    <x v="5"/>
    <n v="38"/>
    <n v="136"/>
    <n v="5168"/>
    <n v="2170.5600000000004"/>
    <n v="0.42000000000000004"/>
    <s v="Outlet"/>
  </r>
  <r>
    <s v="Foot Locker"/>
    <n v="1185732"/>
    <x v="352"/>
    <s v="Northeast"/>
    <s v="Rhode Island"/>
    <s v="Providence"/>
    <x v="0"/>
    <n v="38"/>
    <n v="182"/>
    <n v="6916"/>
    <n v="2835.56"/>
    <n v="0.41"/>
    <s v="Outlet"/>
  </r>
  <r>
    <s v="Foot Locker"/>
    <n v="1185732"/>
    <x v="352"/>
    <s v="Northeast"/>
    <s v="Rhode Island"/>
    <s v="Providence"/>
    <x v="1"/>
    <n v="31"/>
    <n v="111"/>
    <n v="3441"/>
    <n v="1307.58"/>
    <n v="0.38"/>
    <s v="Outlet"/>
  </r>
  <r>
    <s v="Foot Locker"/>
    <n v="1185732"/>
    <x v="352"/>
    <s v="Northeast"/>
    <s v="Rhode Island"/>
    <s v="Providence"/>
    <x v="2"/>
    <n v="30"/>
    <n v="85"/>
    <n v="2550"/>
    <n v="1096.5000000000002"/>
    <n v="0.43000000000000005"/>
    <s v="Outlet"/>
  </r>
  <r>
    <s v="Foot Locker"/>
    <n v="1185732"/>
    <x v="352"/>
    <s v="Northeast"/>
    <s v="Rhode Island"/>
    <s v="Providence"/>
    <x v="3"/>
    <n v="29"/>
    <n v="47"/>
    <n v="1363"/>
    <n v="586.09"/>
    <n v="0.43000000000000005"/>
    <s v="Outlet"/>
  </r>
  <r>
    <s v="Foot Locker"/>
    <n v="1185732"/>
    <x v="352"/>
    <s v="Northeast"/>
    <s v="Rhode Island"/>
    <s v="Providence"/>
    <x v="4"/>
    <n v="37"/>
    <n v="40"/>
    <n v="1480"/>
    <n v="532.79999999999995"/>
    <n v="0.36"/>
    <s v="Outlet"/>
  </r>
  <r>
    <s v="Foot Locker"/>
    <n v="1185732"/>
    <x v="352"/>
    <s v="Northeast"/>
    <s v="Rhode Island"/>
    <s v="Providence"/>
    <x v="5"/>
    <n v="38"/>
    <n v="96"/>
    <n v="3648"/>
    <n v="1714.5600000000002"/>
    <n v="0.47000000000000003"/>
    <s v="Outlet"/>
  </r>
  <r>
    <s v="Foot Locker"/>
    <n v="1185732"/>
    <x v="382"/>
    <s v="Northeast"/>
    <s v="Rhode Island"/>
    <s v="Providence"/>
    <x v="0"/>
    <n v="39"/>
    <n v="128"/>
    <n v="4992"/>
    <n v="2096.64"/>
    <n v="0.42"/>
    <s v="Outlet"/>
  </r>
  <r>
    <s v="Foot Locker"/>
    <n v="1185732"/>
    <x v="382"/>
    <s v="Northeast"/>
    <s v="Rhode Island"/>
    <s v="Providence"/>
    <x v="1"/>
    <n v="30"/>
    <n v="79"/>
    <n v="2370"/>
    <n v="876.9"/>
    <n v="0.37"/>
    <s v="Outlet"/>
  </r>
  <r>
    <s v="Foot Locker"/>
    <n v="1185732"/>
    <x v="382"/>
    <s v="Northeast"/>
    <s v="Rhode Island"/>
    <s v="Providence"/>
    <x v="2"/>
    <n v="29"/>
    <n v="39"/>
    <n v="1131"/>
    <n v="486.33000000000004"/>
    <n v="0.43000000000000005"/>
    <s v="Outlet"/>
  </r>
  <r>
    <s v="Foot Locker"/>
    <n v="1185732"/>
    <x v="382"/>
    <s v="Northeast"/>
    <s v="Rhode Island"/>
    <s v="Providence"/>
    <x v="3"/>
    <n v="30"/>
    <n v="32"/>
    <n v="960"/>
    <n v="441.6"/>
    <n v="0.46"/>
    <s v="Outlet"/>
  </r>
  <r>
    <s v="Foot Locker"/>
    <n v="1185732"/>
    <x v="382"/>
    <s v="Northeast"/>
    <s v="Rhode Island"/>
    <s v="Providence"/>
    <x v="4"/>
    <n v="34"/>
    <n v="33"/>
    <n v="1122"/>
    <n v="403.91999999999996"/>
    <n v="0.36"/>
    <s v="Outlet"/>
  </r>
  <r>
    <s v="Foot Locker"/>
    <n v="1185732"/>
    <x v="382"/>
    <s v="Northeast"/>
    <s v="Rhode Island"/>
    <s v="Providence"/>
    <x v="5"/>
    <n v="41"/>
    <n v="64"/>
    <n v="2624"/>
    <n v="1180.8"/>
    <n v="0.45"/>
    <s v="Outlet"/>
  </r>
  <r>
    <s v="Foot Locker"/>
    <n v="1185732"/>
    <x v="414"/>
    <s v="Northeast"/>
    <s v="Rhode Island"/>
    <s v="Providence"/>
    <x v="0"/>
    <n v="37"/>
    <n v="113"/>
    <n v="4181"/>
    <n v="1714.2099999999998"/>
    <n v="0.41"/>
    <s v="Outlet"/>
  </r>
  <r>
    <s v="Foot Locker"/>
    <n v="1185732"/>
    <x v="414"/>
    <s v="Northeast"/>
    <s v="Rhode Island"/>
    <s v="Providence"/>
    <x v="1"/>
    <n v="38"/>
    <n v="68"/>
    <n v="2584"/>
    <n v="981.92"/>
    <n v="0.38"/>
    <s v="Outlet"/>
  </r>
  <r>
    <s v="Foot Locker"/>
    <n v="1185732"/>
    <x v="414"/>
    <s v="Northeast"/>
    <s v="Rhode Island"/>
    <s v="Providence"/>
    <x v="2"/>
    <n v="40"/>
    <n v="30"/>
    <n v="1200"/>
    <n v="528"/>
    <n v="0.44"/>
    <s v="Outlet"/>
  </r>
  <r>
    <s v="Foot Locker"/>
    <n v="1185732"/>
    <x v="414"/>
    <s v="Northeast"/>
    <s v="Rhode Island"/>
    <s v="Providence"/>
    <x v="3"/>
    <n v="39"/>
    <n v="23"/>
    <n v="897"/>
    <n v="403.65000000000003"/>
    <n v="0.45"/>
    <s v="Outlet"/>
  </r>
  <r>
    <s v="Foot Locker"/>
    <n v="1185732"/>
    <x v="414"/>
    <s v="Northeast"/>
    <s v="Rhode Island"/>
    <s v="Providence"/>
    <x v="4"/>
    <n v="40"/>
    <n v="23"/>
    <n v="920"/>
    <n v="303.59999999999997"/>
    <n v="0.32999999999999996"/>
    <s v="Outlet"/>
  </r>
  <r>
    <s v="Sports Direct"/>
    <n v="1185732"/>
    <x v="414"/>
    <s v="Northeast"/>
    <s v="Rhode Island"/>
    <s v="Providence"/>
    <x v="5"/>
    <n v="47"/>
    <n v="66"/>
    <n v="3102"/>
    <n v="1364.88"/>
    <n v="0.44"/>
    <s v="Outlet"/>
  </r>
  <r>
    <s v="Sports Direct"/>
    <n v="1185732"/>
    <x v="444"/>
    <s v="Northeast"/>
    <s v="Rhode Island"/>
    <s v="Providence"/>
    <x v="0"/>
    <n v="40"/>
    <n v="105"/>
    <n v="4200"/>
    <n v="1764"/>
    <n v="0.42"/>
    <s v="Outlet"/>
  </r>
  <r>
    <s v="Sports Direct"/>
    <n v="1185732"/>
    <x v="444"/>
    <s v="Northeast"/>
    <s v="Rhode Island"/>
    <s v="Providence"/>
    <x v="1"/>
    <n v="40"/>
    <n v="74"/>
    <n v="2960"/>
    <n v="1243.2"/>
    <n v="0.42"/>
    <s v="Outlet"/>
  </r>
  <r>
    <s v="Sports Direct"/>
    <n v="1185732"/>
    <x v="444"/>
    <s v="Northeast"/>
    <s v="Rhode Island"/>
    <s v="Providence"/>
    <x v="2"/>
    <n v="37"/>
    <n v="68"/>
    <n v="2516"/>
    <n v="1132.2"/>
    <n v="0.45"/>
    <s v="Outlet"/>
  </r>
  <r>
    <s v="Sports Direct"/>
    <n v="1185732"/>
    <x v="444"/>
    <s v="Northeast"/>
    <s v="Rhode Island"/>
    <s v="Providence"/>
    <x v="3"/>
    <n v="36"/>
    <n v="68"/>
    <n v="2448"/>
    <n v="1101.6000000000001"/>
    <n v="0.45"/>
    <s v="Outlet"/>
  </r>
  <r>
    <s v="Sports Direct"/>
    <n v="1185732"/>
    <x v="444"/>
    <s v="Northeast"/>
    <s v="Rhode Island"/>
    <s v="Providence"/>
    <x v="4"/>
    <n v="43"/>
    <n v="61"/>
    <n v="2623"/>
    <n v="865.58999999999992"/>
    <n v="0.32999999999999996"/>
    <s v="Outlet"/>
  </r>
  <r>
    <s v="Sports Direct"/>
    <n v="1185732"/>
    <x v="444"/>
    <s v="Northeast"/>
    <s v="Rhode Island"/>
    <s v="Providence"/>
    <x v="5"/>
    <n v="46"/>
    <n v="83"/>
    <n v="3818"/>
    <n v="1679.92"/>
    <n v="0.44"/>
    <s v="Outlet"/>
  </r>
  <r>
    <s v="Sports Direct"/>
    <n v="1185732"/>
    <x v="473"/>
    <s v="Northeast"/>
    <s v="Rhode Island"/>
    <s v="Providence"/>
    <x v="0"/>
    <n v="48"/>
    <n v="160"/>
    <n v="7680"/>
    <n v="2995.2"/>
    <n v="0.38999999999999996"/>
    <s v="Outlet"/>
  </r>
  <r>
    <s v="Sports Direct"/>
    <n v="1185732"/>
    <x v="473"/>
    <s v="Northeast"/>
    <s v="Rhode Island"/>
    <s v="Providence"/>
    <x v="1"/>
    <n v="37"/>
    <n v="102"/>
    <n v="3774"/>
    <n v="1396.3799999999999"/>
    <n v="0.37"/>
    <s v="Outlet"/>
  </r>
  <r>
    <s v="Sports Direct"/>
    <n v="1185732"/>
    <x v="473"/>
    <s v="Northeast"/>
    <s v="Rhode Island"/>
    <s v="Providence"/>
    <x v="2"/>
    <n v="40"/>
    <n v="88"/>
    <n v="3520"/>
    <n v="1654.4"/>
    <n v="0.47000000000000003"/>
    <s v="Outlet"/>
  </r>
  <r>
    <s v="Sports Direct"/>
    <n v="1185732"/>
    <x v="473"/>
    <s v="Northeast"/>
    <s v="Rhode Island"/>
    <s v="Providence"/>
    <x v="3"/>
    <n v="34"/>
    <n v="77"/>
    <n v="2618"/>
    <n v="1125.7400000000002"/>
    <n v="0.43000000000000005"/>
    <s v="Outlet"/>
  </r>
  <r>
    <s v="Sports Direct"/>
    <n v="1185732"/>
    <x v="473"/>
    <s v="Northeast"/>
    <s v="Rhode Island"/>
    <s v="Providence"/>
    <x v="4"/>
    <n v="41"/>
    <n v="74"/>
    <n v="3034"/>
    <n v="1122.58"/>
    <n v="0.37"/>
    <s v="Outlet"/>
  </r>
  <r>
    <s v="Sports Direct"/>
    <n v="1185732"/>
    <x v="473"/>
    <s v="Northeast"/>
    <s v="Rhode Island"/>
    <s v="Providence"/>
    <x v="5"/>
    <n v="51"/>
    <n v="111"/>
    <n v="5661"/>
    <n v="2434.2300000000005"/>
    <n v="0.43000000000000005"/>
    <s v="Outlet"/>
  </r>
  <r>
    <s v="Sports Direct"/>
    <n v="1185732"/>
    <x v="181"/>
    <s v="Northeast"/>
    <s v="Rhode Island"/>
    <s v="Providence"/>
    <x v="0"/>
    <n v="28"/>
    <n v="140"/>
    <n v="3920"/>
    <n v="1293.5999999999999"/>
    <n v="0.32999999999999996"/>
    <s v="Outlet"/>
  </r>
  <r>
    <s v="Sports Direct"/>
    <n v="1185732"/>
    <x v="181"/>
    <s v="Northeast"/>
    <s v="Rhode Island"/>
    <s v="Providence"/>
    <x v="1"/>
    <n v="28"/>
    <n v="88"/>
    <n v="2464"/>
    <n v="837.75999999999988"/>
    <n v="0.33999999999999997"/>
    <s v="Outlet"/>
  </r>
  <r>
    <s v="Sports Direct"/>
    <n v="1185732"/>
    <x v="181"/>
    <s v="Northeast"/>
    <s v="Rhode Island"/>
    <s v="Providence"/>
    <x v="2"/>
    <n v="22"/>
    <n v="75"/>
    <n v="1650"/>
    <n v="478.49999999999994"/>
    <n v="0.28999999999999998"/>
    <s v="Outlet"/>
  </r>
  <r>
    <s v="Sports Direct"/>
    <n v="1185732"/>
    <x v="181"/>
    <s v="Northeast"/>
    <s v="Rhode Island"/>
    <s v="Providence"/>
    <x v="3"/>
    <n v="25"/>
    <n v="33"/>
    <n v="825"/>
    <n v="255.75"/>
    <n v="0.31"/>
    <s v="Outlet"/>
  </r>
  <r>
    <s v="Sports Direct"/>
    <n v="1185732"/>
    <x v="181"/>
    <s v="Northeast"/>
    <s v="Rhode Island"/>
    <s v="Providence"/>
    <x v="4"/>
    <n v="39"/>
    <n v="47"/>
    <n v="1833"/>
    <n v="586.56000000000006"/>
    <n v="0.32"/>
    <s v="Outlet"/>
  </r>
  <r>
    <s v="Sports Direct"/>
    <n v="1185732"/>
    <x v="181"/>
    <s v="Northeast"/>
    <s v="Rhode Island"/>
    <s v="Providence"/>
    <x v="5"/>
    <n v="26"/>
    <n v="83"/>
    <n v="2158"/>
    <n v="733.71999999999991"/>
    <n v="0.33999999999999997"/>
    <s v="Outlet"/>
  </r>
  <r>
    <s v="Sports Direct"/>
    <n v="1185732"/>
    <x v="210"/>
    <s v="Northeast"/>
    <s v="Rhode Island"/>
    <s v="Providence"/>
    <x v="0"/>
    <n v="26"/>
    <n v="155"/>
    <n v="4030"/>
    <n v="1491.1"/>
    <n v="0.37"/>
    <s v="Outlet"/>
  </r>
  <r>
    <s v="Sports Direct"/>
    <n v="1185732"/>
    <x v="210"/>
    <s v="Northeast"/>
    <s v="Rhode Island"/>
    <s v="Providence"/>
    <x v="1"/>
    <n v="31"/>
    <n v="53"/>
    <n v="1643"/>
    <n v="575.04999999999995"/>
    <n v="0.35"/>
    <s v="Outlet"/>
  </r>
  <r>
    <s v="Sports Direct"/>
    <n v="1185732"/>
    <x v="210"/>
    <s v="Northeast"/>
    <s v="Rhode Island"/>
    <s v="Providence"/>
    <x v="2"/>
    <n v="24"/>
    <n v="70"/>
    <n v="1680"/>
    <n v="487.2"/>
    <n v="0.28999999999999998"/>
    <s v="Outlet"/>
  </r>
  <r>
    <s v="Sports Direct"/>
    <n v="1185732"/>
    <x v="210"/>
    <s v="Northeast"/>
    <s v="Massachusetts"/>
    <s v="Boston"/>
    <x v="3"/>
    <n v="27"/>
    <n v="75"/>
    <n v="2025"/>
    <n v="648"/>
    <n v="0.32"/>
    <s v="Outlet"/>
  </r>
  <r>
    <s v="Sports Direct"/>
    <n v="1185732"/>
    <x v="210"/>
    <s v="Northeast"/>
    <s v="Massachusetts"/>
    <s v="Boston"/>
    <x v="4"/>
    <n v="36"/>
    <n v="53"/>
    <n v="1908"/>
    <n v="515.16000000000008"/>
    <n v="0.27"/>
    <s v="Outlet"/>
  </r>
  <r>
    <s v="Sports Direct"/>
    <n v="1185732"/>
    <x v="210"/>
    <s v="Northeast"/>
    <s v="Massachusetts"/>
    <s v="Boston"/>
    <x v="5"/>
    <n v="30"/>
    <n v="80"/>
    <n v="2400"/>
    <n v="768"/>
    <n v="0.32"/>
    <s v="Outlet"/>
  </r>
  <r>
    <s v="Sports Direct"/>
    <n v="1185732"/>
    <x v="218"/>
    <s v="Northeast"/>
    <s v="Massachusetts"/>
    <s v="Boston"/>
    <x v="0"/>
    <n v="28"/>
    <n v="155"/>
    <n v="4340"/>
    <n v="1475.6"/>
    <n v="0.33999999999999997"/>
    <s v="Outlet"/>
  </r>
  <r>
    <s v="Sports Direct"/>
    <n v="1185732"/>
    <x v="218"/>
    <s v="Northeast"/>
    <s v="Massachusetts"/>
    <s v="Boston"/>
    <x v="1"/>
    <n v="31"/>
    <n v="61"/>
    <n v="1891"/>
    <n v="642.93999999999994"/>
    <n v="0.33999999999999997"/>
    <s v="Outlet"/>
  </r>
  <r>
    <s v="Sports Direct"/>
    <n v="1185732"/>
    <x v="218"/>
    <s v="Northeast"/>
    <s v="Massachusetts"/>
    <s v="Boston"/>
    <x v="2"/>
    <n v="23"/>
    <n v="60"/>
    <n v="1380"/>
    <n v="441.6"/>
    <n v="0.32"/>
    <s v="Outlet"/>
  </r>
  <r>
    <s v="Sports Direct"/>
    <n v="1185732"/>
    <x v="218"/>
    <s v="Northeast"/>
    <s v="Massachusetts"/>
    <s v="Boston"/>
    <x v="3"/>
    <n v="25"/>
    <n v="93"/>
    <n v="2325"/>
    <n v="651.00000000000011"/>
    <n v="0.28000000000000003"/>
    <s v="Outlet"/>
  </r>
  <r>
    <s v="Sports Direct"/>
    <n v="1185732"/>
    <x v="218"/>
    <s v="Northeast"/>
    <s v="Massachusetts"/>
    <s v="Boston"/>
    <x v="4"/>
    <n v="36"/>
    <n v="31"/>
    <n v="1116"/>
    <n v="334.8"/>
    <n v="0.3"/>
    <s v="Outlet"/>
  </r>
  <r>
    <s v="Sports Direct"/>
    <n v="1185732"/>
    <x v="218"/>
    <s v="Northeast"/>
    <s v="Massachusetts"/>
    <s v="Boston"/>
    <x v="5"/>
    <n v="31"/>
    <n v="68"/>
    <n v="2108"/>
    <n v="779.96"/>
    <n v="0.37"/>
    <s v="Outlet"/>
  </r>
  <r>
    <s v="Sports Direct"/>
    <n v="1185732"/>
    <x v="237"/>
    <s v="Northeast"/>
    <s v="Massachusetts"/>
    <s v="Boston"/>
    <x v="0"/>
    <n v="28"/>
    <n v="149"/>
    <n v="4172"/>
    <n v="1376.7599999999998"/>
    <n v="0.32999999999999996"/>
    <s v="Outlet"/>
  </r>
  <r>
    <s v="Sports Direct"/>
    <n v="1185732"/>
    <x v="237"/>
    <s v="Northeast"/>
    <s v="Massachusetts"/>
    <s v="Boston"/>
    <x v="1"/>
    <n v="28"/>
    <n v="51"/>
    <n v="1428"/>
    <n v="514.07999999999993"/>
    <n v="0.36"/>
    <s v="Outlet"/>
  </r>
  <r>
    <s v="Sports Direct"/>
    <n v="1185732"/>
    <x v="237"/>
    <s v="Northeast"/>
    <s v="Massachusetts"/>
    <s v="Boston"/>
    <x v="2"/>
    <n v="22"/>
    <n v="51"/>
    <n v="1122"/>
    <n v="347.82"/>
    <n v="0.31"/>
    <s v="Outlet"/>
  </r>
  <r>
    <s v="Sports Direct"/>
    <n v="1185732"/>
    <x v="237"/>
    <s v="Northeast"/>
    <s v="Massachusetts"/>
    <s v="Boston"/>
    <x v="3"/>
    <n v="23"/>
    <n v="39"/>
    <n v="897"/>
    <n v="251.16000000000003"/>
    <n v="0.28000000000000003"/>
    <s v="Outlet"/>
  </r>
  <r>
    <s v="Sports Direct"/>
    <n v="1185732"/>
    <x v="237"/>
    <s v="Northeast"/>
    <s v="Massachusetts"/>
    <s v="Boston"/>
    <x v="4"/>
    <n v="33"/>
    <n v="44"/>
    <n v="1452"/>
    <n v="392.04"/>
    <n v="0.27"/>
    <s v="Outlet"/>
  </r>
  <r>
    <s v="Sports Direct"/>
    <n v="1185732"/>
    <x v="237"/>
    <s v="Northeast"/>
    <s v="Massachusetts"/>
    <s v="Boston"/>
    <x v="5"/>
    <n v="30"/>
    <n v="94"/>
    <n v="2820"/>
    <n v="1015.1999999999999"/>
    <n v="0.36"/>
    <s v="Outlet"/>
  </r>
  <r>
    <s v="Sports Direct"/>
    <n v="1185732"/>
    <x v="266"/>
    <s v="Northeast"/>
    <s v="Massachusetts"/>
    <s v="Boston"/>
    <x v="0"/>
    <n v="41"/>
    <n v="173"/>
    <n v="7093"/>
    <n v="2553.48"/>
    <n v="0.36"/>
    <s v="Outlet"/>
  </r>
  <r>
    <s v="Sports Direct"/>
    <n v="1185732"/>
    <x v="266"/>
    <s v="Northeast"/>
    <s v="Massachusetts"/>
    <s v="Boston"/>
    <x v="1"/>
    <n v="34"/>
    <n v="68"/>
    <n v="2312"/>
    <n v="832.31999999999994"/>
    <n v="0.36"/>
    <s v="Outlet"/>
  </r>
  <r>
    <s v="Sports Direct"/>
    <n v="1185732"/>
    <x v="266"/>
    <s v="Northeast"/>
    <s v="Massachusetts"/>
    <s v="Boston"/>
    <x v="2"/>
    <n v="30"/>
    <n v="68"/>
    <n v="2040"/>
    <n v="632.4"/>
    <n v="0.31"/>
    <s v="Outlet"/>
  </r>
  <r>
    <s v="Sports Direct"/>
    <n v="1185732"/>
    <x v="266"/>
    <s v="Northeast"/>
    <s v="Massachusetts"/>
    <s v="Boston"/>
    <x v="3"/>
    <n v="32"/>
    <n v="54"/>
    <n v="1728"/>
    <n v="518.4"/>
    <n v="0.3"/>
    <s v="Outlet"/>
  </r>
  <r>
    <s v="Sports Direct"/>
    <n v="1185732"/>
    <x v="266"/>
    <s v="Northeast"/>
    <s v="Massachusetts"/>
    <s v="Boston"/>
    <x v="4"/>
    <n v="39"/>
    <n v="60"/>
    <n v="2340"/>
    <n v="655.20000000000005"/>
    <n v="0.28000000000000003"/>
    <s v="Outlet"/>
  </r>
  <r>
    <s v="Sports Direct"/>
    <n v="1185732"/>
    <x v="266"/>
    <s v="Northeast"/>
    <s v="Massachusetts"/>
    <s v="Boston"/>
    <x v="5"/>
    <n v="43"/>
    <n v="104"/>
    <n v="4472"/>
    <n v="1520.4799999999998"/>
    <n v="0.33999999999999997"/>
    <s v="Outlet"/>
  </r>
  <r>
    <s v="Sports Direct"/>
    <n v="1185732"/>
    <x v="299"/>
    <s v="Northeast"/>
    <s v="Massachusetts"/>
    <s v="Boston"/>
    <x v="0"/>
    <n v="39"/>
    <n v="196"/>
    <n v="7644"/>
    <n v="2675.3999999999996"/>
    <n v="0.35"/>
    <s v="Outlet"/>
  </r>
  <r>
    <s v="Sports Direct"/>
    <n v="1185732"/>
    <x v="299"/>
    <s v="Northeast"/>
    <s v="Massachusetts"/>
    <s v="Boston"/>
    <x v="1"/>
    <n v="36"/>
    <n v="114"/>
    <n v="4104"/>
    <n v="1313.28"/>
    <n v="0.32"/>
    <s v="Outlet"/>
  </r>
  <r>
    <s v="Sports Direct"/>
    <n v="1185732"/>
    <x v="299"/>
    <s v="Northeast"/>
    <s v="Massachusetts"/>
    <s v="Boston"/>
    <x v="2"/>
    <n v="36"/>
    <n v="75"/>
    <n v="2700"/>
    <n v="837"/>
    <n v="0.31"/>
    <s v="Outlet"/>
  </r>
  <r>
    <s v="Sports Direct"/>
    <n v="1185732"/>
    <x v="299"/>
    <s v="Northeast"/>
    <s v="Massachusetts"/>
    <s v="Boston"/>
    <x v="3"/>
    <n v="34"/>
    <n v="72"/>
    <n v="2448"/>
    <n v="685.44"/>
    <n v="0.28000000000000003"/>
    <s v="Outlet"/>
  </r>
  <r>
    <s v="Sports Direct"/>
    <n v="1185732"/>
    <x v="299"/>
    <s v="Northeast"/>
    <s v="Massachusetts"/>
    <s v="Boston"/>
    <x v="4"/>
    <n v="39"/>
    <n v="74"/>
    <n v="2886"/>
    <n v="923.52"/>
    <n v="0.32"/>
    <s v="Outlet"/>
  </r>
  <r>
    <s v="Sports Direct"/>
    <n v="1185732"/>
    <x v="299"/>
    <s v="Northeast"/>
    <s v="Massachusetts"/>
    <s v="Boston"/>
    <x v="5"/>
    <n v="47"/>
    <n v="120"/>
    <n v="5640"/>
    <n v="1973.9999999999998"/>
    <n v="0.35"/>
    <s v="Outlet"/>
  </r>
  <r>
    <s v="Sports Direct"/>
    <n v="1185732"/>
    <x v="327"/>
    <s v="Northeast"/>
    <s v="Massachusetts"/>
    <s v="Boston"/>
    <x v="0"/>
    <n v="37"/>
    <n v="180"/>
    <n v="6660"/>
    <n v="2197.7999999999997"/>
    <n v="0.32999999999999996"/>
    <s v="Outlet"/>
  </r>
  <r>
    <s v="Sports Direct"/>
    <n v="1185732"/>
    <x v="327"/>
    <s v="Northeast"/>
    <s v="Massachusetts"/>
    <s v="Boston"/>
    <x v="1"/>
    <n v="36"/>
    <n v="105"/>
    <n v="3780"/>
    <n v="1398.6"/>
    <n v="0.37"/>
    <s v="Outlet"/>
  </r>
  <r>
    <s v="Sports Direct"/>
    <n v="1185732"/>
    <x v="327"/>
    <s v="Northeast"/>
    <s v="Massachusetts"/>
    <s v="Boston"/>
    <x v="2"/>
    <n v="32"/>
    <n v="88"/>
    <n v="2816"/>
    <n v="844.8"/>
    <n v="0.3"/>
    <s v="Outlet"/>
  </r>
  <r>
    <s v="Sports Direct"/>
    <n v="1185732"/>
    <x v="327"/>
    <s v="Northeast"/>
    <s v="Massachusetts"/>
    <s v="Boston"/>
    <x v="3"/>
    <n v="34"/>
    <n v="77"/>
    <n v="2618"/>
    <n v="837.76"/>
    <n v="0.32"/>
    <s v="Outlet"/>
  </r>
  <r>
    <s v="Sports Direct"/>
    <n v="1185732"/>
    <x v="327"/>
    <s v="Northeast"/>
    <s v="Massachusetts"/>
    <s v="Boston"/>
    <x v="4"/>
    <n v="41"/>
    <n v="80"/>
    <n v="3280"/>
    <n v="1016.8"/>
    <n v="0.31"/>
    <s v="Outlet"/>
  </r>
  <r>
    <s v="Sports Direct"/>
    <n v="1185732"/>
    <x v="327"/>
    <s v="Northeast"/>
    <s v="Massachusetts"/>
    <s v="Boston"/>
    <x v="5"/>
    <n v="41"/>
    <n v="132"/>
    <n v="5412"/>
    <n v="1731.8400000000001"/>
    <n v="0.32"/>
    <s v="Outlet"/>
  </r>
  <r>
    <s v="Sports Direct"/>
    <n v="1185732"/>
    <x v="359"/>
    <s v="Northeast"/>
    <s v="Massachusetts"/>
    <s v="Boston"/>
    <x v="0"/>
    <n v="40"/>
    <n v="196"/>
    <n v="7840"/>
    <n v="2587.1999999999998"/>
    <n v="0.32999999999999996"/>
    <s v="Outlet"/>
  </r>
  <r>
    <s v="Sports Direct"/>
    <n v="1185732"/>
    <x v="359"/>
    <s v="Northeast"/>
    <s v="Massachusetts"/>
    <s v="Boston"/>
    <x v="1"/>
    <n v="33"/>
    <n v="112"/>
    <n v="3696"/>
    <n v="1182.72"/>
    <n v="0.32"/>
    <s v="Outlet"/>
  </r>
  <r>
    <s v="Sports Direct"/>
    <n v="1185732"/>
    <x v="359"/>
    <s v="Northeast"/>
    <s v="Massachusetts"/>
    <s v="Boston"/>
    <x v="2"/>
    <n v="29"/>
    <n v="85"/>
    <n v="2465"/>
    <n v="764.15"/>
    <n v="0.31"/>
    <s v="Outlet"/>
  </r>
  <r>
    <s v="Sports Direct"/>
    <n v="1185732"/>
    <x v="359"/>
    <s v="Northeast"/>
    <s v="Massachusetts"/>
    <s v="Boston"/>
    <x v="3"/>
    <n v="31"/>
    <n v="58"/>
    <n v="1798"/>
    <n v="503.44000000000005"/>
    <n v="0.28000000000000003"/>
    <s v="Outlet"/>
  </r>
  <r>
    <s v="Sports Direct"/>
    <n v="1185732"/>
    <x v="359"/>
    <s v="Northeast"/>
    <s v="Massachusetts"/>
    <s v="Boston"/>
    <x v="4"/>
    <n v="40"/>
    <n v="51"/>
    <n v="2040"/>
    <n v="550.80000000000007"/>
    <n v="0.27"/>
    <s v="Outlet"/>
  </r>
  <r>
    <s v="Sports Direct"/>
    <n v="1185732"/>
    <x v="359"/>
    <s v="Northeast"/>
    <s v="Massachusetts"/>
    <s v="Boston"/>
    <x v="5"/>
    <n v="46"/>
    <n v="98"/>
    <n v="4508"/>
    <n v="1577.8"/>
    <n v="0.35"/>
    <s v="Outlet"/>
  </r>
  <r>
    <s v="Sports Direct"/>
    <n v="1185732"/>
    <x v="389"/>
    <s v="Northeast"/>
    <s v="Massachusetts"/>
    <s v="Boston"/>
    <x v="0"/>
    <n v="36"/>
    <n v="153"/>
    <n v="5508"/>
    <n v="1872.7199999999998"/>
    <n v="0.33999999999999997"/>
    <s v="Outlet"/>
  </r>
  <r>
    <s v="Sports Direct"/>
    <n v="1185732"/>
    <x v="389"/>
    <s v="Northeast"/>
    <s v="Massachusetts"/>
    <s v="Boston"/>
    <x v="1"/>
    <n v="35"/>
    <n v="88"/>
    <n v="3080"/>
    <n v="1139.5999999999999"/>
    <n v="0.37"/>
    <s v="Outlet"/>
  </r>
  <r>
    <s v="Sports Direct"/>
    <n v="1185732"/>
    <x v="389"/>
    <s v="Northeast"/>
    <s v="Massachusetts"/>
    <s v="Boston"/>
    <x v="2"/>
    <n v="30"/>
    <n v="47"/>
    <n v="1410"/>
    <n v="423"/>
    <n v="0.3"/>
    <s v="Outlet"/>
  </r>
  <r>
    <s v="Sports Direct"/>
    <n v="1185732"/>
    <x v="389"/>
    <s v="Northeast"/>
    <s v="Massachusetts"/>
    <s v="Boston"/>
    <x v="3"/>
    <n v="34"/>
    <n v="39"/>
    <n v="1326"/>
    <n v="358.02000000000004"/>
    <n v="0.27"/>
    <s v="Outlet"/>
  </r>
  <r>
    <s v="Sports Direct"/>
    <n v="1185732"/>
    <x v="389"/>
    <s v="Northeast"/>
    <s v="Massachusetts"/>
    <s v="Boston"/>
    <x v="4"/>
    <n v="39"/>
    <n v="41"/>
    <n v="1599"/>
    <n v="495.69"/>
    <n v="0.31"/>
    <s v="Outlet"/>
  </r>
  <r>
    <s v="Sports Direct"/>
    <n v="1185732"/>
    <x v="389"/>
    <s v="Northeast"/>
    <s v="Massachusetts"/>
    <s v="Boston"/>
    <x v="5"/>
    <n v="41"/>
    <n v="77"/>
    <n v="3157"/>
    <n v="1041.81"/>
    <n v="0.32999999999999996"/>
    <s v="Outlet"/>
  </r>
  <r>
    <s v="Sports Direct"/>
    <n v="1185732"/>
    <x v="421"/>
    <s v="Northeast"/>
    <s v="Massachusetts"/>
    <s v="Boston"/>
    <x v="0"/>
    <n v="40"/>
    <n v="132"/>
    <n v="5280"/>
    <n v="1742.3999999999999"/>
    <n v="0.32999999999999996"/>
    <s v="Outlet"/>
  </r>
  <r>
    <s v="Sports Direct"/>
    <n v="1185732"/>
    <x v="421"/>
    <s v="Northeast"/>
    <s v="Massachusetts"/>
    <s v="Boston"/>
    <x v="1"/>
    <n v="37"/>
    <n v="68"/>
    <n v="2516"/>
    <n v="880.59999999999991"/>
    <n v="0.35"/>
    <s v="Outlet"/>
  </r>
  <r>
    <s v="Sports Direct"/>
    <n v="1185732"/>
    <x v="421"/>
    <s v="Northeast"/>
    <s v="Massachusetts"/>
    <s v="Boston"/>
    <x v="2"/>
    <n v="41"/>
    <n v="38"/>
    <n v="1558"/>
    <n v="467.4"/>
    <n v="0.3"/>
    <s v="Outlet"/>
  </r>
  <r>
    <s v="Sports Direct"/>
    <n v="1185732"/>
    <x v="421"/>
    <s v="Northeast"/>
    <s v="Massachusetts"/>
    <s v="Boston"/>
    <x v="3"/>
    <n v="38"/>
    <n v="32"/>
    <n v="1216"/>
    <n v="328.32000000000005"/>
    <n v="0.27"/>
    <s v="Outlet"/>
  </r>
  <r>
    <s v="Sports Direct"/>
    <n v="1185732"/>
    <x v="421"/>
    <s v="Northeast"/>
    <s v="Massachusetts"/>
    <s v="Boston"/>
    <x v="4"/>
    <n v="51"/>
    <n v="34"/>
    <n v="1734"/>
    <n v="485.52000000000004"/>
    <n v="0.28000000000000003"/>
    <s v="Outlet"/>
  </r>
  <r>
    <s v="Amazon"/>
    <n v="1185732"/>
    <x v="421"/>
    <s v="Northeast"/>
    <s v="Massachusetts"/>
    <s v="Boston"/>
    <x v="5"/>
    <n v="51"/>
    <n v="68"/>
    <n v="3468"/>
    <n v="1213.8"/>
    <n v="0.35"/>
    <s v="Outlet"/>
  </r>
  <r>
    <s v="Amazon"/>
    <n v="1185732"/>
    <x v="451"/>
    <s v="Northeast"/>
    <s v="Massachusetts"/>
    <s v="Boston"/>
    <x v="0"/>
    <n v="49"/>
    <n v="120"/>
    <n v="5880"/>
    <n v="2058"/>
    <n v="0.35"/>
    <s v="Outlet"/>
  </r>
  <r>
    <s v="Amazon"/>
    <n v="1185732"/>
    <x v="451"/>
    <s v="Northeast"/>
    <s v="Massachusetts"/>
    <s v="Boston"/>
    <x v="1"/>
    <n v="40"/>
    <n v="102"/>
    <n v="4080"/>
    <n v="1428"/>
    <n v="0.35"/>
    <s v="Outlet"/>
  </r>
  <r>
    <s v="Amazon"/>
    <n v="1185732"/>
    <x v="451"/>
    <s v="Northeast"/>
    <s v="Massachusetts"/>
    <s v="Boston"/>
    <x v="2"/>
    <n v="44"/>
    <n v="91"/>
    <n v="4004"/>
    <n v="1201.2"/>
    <n v="0.3"/>
    <s v="Outlet"/>
  </r>
  <r>
    <s v="Amazon"/>
    <n v="1185732"/>
    <x v="451"/>
    <s v="Northeast"/>
    <s v="Massachusetts"/>
    <s v="Boston"/>
    <x v="3"/>
    <n v="42"/>
    <n v="83"/>
    <n v="3486"/>
    <n v="1010.9399999999999"/>
    <n v="0.28999999999999998"/>
    <s v="Outlet"/>
  </r>
  <r>
    <s v="Amazon"/>
    <n v="1185732"/>
    <x v="451"/>
    <s v="Northeast"/>
    <s v="Massachusetts"/>
    <s v="Boston"/>
    <x v="4"/>
    <n v="50"/>
    <n v="78"/>
    <n v="3900"/>
    <n v="1248"/>
    <n v="0.32"/>
    <s v="Outlet"/>
  </r>
  <r>
    <s v="Amazon"/>
    <n v="1185732"/>
    <x v="451"/>
    <s v="Northeast"/>
    <s v="Massachusetts"/>
    <s v="Boston"/>
    <x v="5"/>
    <n v="48"/>
    <n v="123"/>
    <n v="5904"/>
    <n v="2066.4"/>
    <n v="0.35"/>
    <s v="Outlet"/>
  </r>
  <r>
    <s v="Amazon"/>
    <n v="1185732"/>
    <x v="480"/>
    <s v="Northeast"/>
    <s v="Massachusetts"/>
    <s v="Boston"/>
    <x v="0"/>
    <n v="51"/>
    <n v="178"/>
    <n v="9078"/>
    <n v="3177.2999999999997"/>
    <n v="0.35"/>
    <s v="Outlet"/>
  </r>
  <r>
    <s v="Amazon"/>
    <n v="1185732"/>
    <x v="480"/>
    <s v="Northeast"/>
    <s v="Massachusetts"/>
    <s v="Boston"/>
    <x v="1"/>
    <n v="37"/>
    <n v="113"/>
    <n v="4181"/>
    <n v="1337.92"/>
    <n v="0.32"/>
    <s v="Outlet"/>
  </r>
  <r>
    <s v="Amazon"/>
    <n v="1185732"/>
    <x v="480"/>
    <s v="Northeast"/>
    <s v="Massachusetts"/>
    <s v="Boston"/>
    <x v="2"/>
    <n v="36"/>
    <n v="112"/>
    <n v="4032"/>
    <n v="1088.6400000000001"/>
    <n v="0.27"/>
    <s v="Outlet"/>
  </r>
  <r>
    <s v="Amazon"/>
    <n v="1185732"/>
    <x v="480"/>
    <s v="Northeast"/>
    <s v="Massachusetts"/>
    <s v="Boston"/>
    <x v="3"/>
    <n v="43"/>
    <n v="105"/>
    <n v="4515"/>
    <n v="1264.2"/>
    <n v="0.28000000000000003"/>
    <s v="Outlet"/>
  </r>
  <r>
    <s v="Amazon"/>
    <n v="1185732"/>
    <x v="480"/>
    <s v="Northeast"/>
    <s v="Massachusetts"/>
    <s v="Boston"/>
    <x v="4"/>
    <n v="52"/>
    <n v="90"/>
    <n v="4680"/>
    <n v="1357.1999999999998"/>
    <n v="0.28999999999999998"/>
    <s v="Outlet"/>
  </r>
  <r>
    <s v="Amazon"/>
    <n v="1185732"/>
    <x v="480"/>
    <s v="Northeast"/>
    <s v="Massachusetts"/>
    <s v="Boston"/>
    <x v="5"/>
    <n v="51"/>
    <n v="128"/>
    <n v="6528"/>
    <n v="2154.2399999999998"/>
    <n v="0.32999999999999996"/>
    <s v="Outlet"/>
  </r>
  <r>
    <s v="Amazon"/>
    <n v="1185732"/>
    <x v="178"/>
    <s v="Northeast"/>
    <s v="Massachusetts"/>
    <s v="Boston"/>
    <x v="0"/>
    <n v="35"/>
    <n v="179"/>
    <n v="6265"/>
    <n v="3257.8"/>
    <n v="0.52"/>
    <s v="Outlet"/>
  </r>
  <r>
    <s v="Amazon"/>
    <n v="1185732"/>
    <x v="178"/>
    <s v="Northeast"/>
    <s v="Massachusetts"/>
    <s v="Boston"/>
    <x v="1"/>
    <n v="36"/>
    <n v="107"/>
    <n v="3852"/>
    <n v="1887.48"/>
    <n v="0.49"/>
    <s v="Outlet"/>
  </r>
  <r>
    <s v="Amazon"/>
    <n v="1185732"/>
    <x v="178"/>
    <s v="Northeast"/>
    <s v="Massachusetts"/>
    <s v="Boston"/>
    <x v="2"/>
    <n v="27"/>
    <n v="101"/>
    <n v="2727"/>
    <n v="1090.8"/>
    <n v="0.39999999999999997"/>
    <s v="Outlet"/>
  </r>
  <r>
    <s v="Amazon"/>
    <n v="1185732"/>
    <x v="178"/>
    <s v="Northeast"/>
    <s v="Massachusetts"/>
    <s v="Boston"/>
    <x v="3"/>
    <n v="29"/>
    <n v="53"/>
    <n v="1537"/>
    <n v="599.42999999999995"/>
    <n v="0.38999999999999996"/>
    <s v="Outlet"/>
  </r>
  <r>
    <s v="Amazon"/>
    <n v="1185732"/>
    <x v="178"/>
    <s v="Northeast"/>
    <s v="Massachusetts"/>
    <s v="Boston"/>
    <x v="4"/>
    <n v="37"/>
    <n v="70"/>
    <n v="2590"/>
    <n v="1061.8999999999999"/>
    <n v="0.41"/>
    <s v="Outlet"/>
  </r>
  <r>
    <s v="Amazon"/>
    <n v="1185732"/>
    <x v="178"/>
    <s v="Northeast"/>
    <s v="Massachusetts"/>
    <s v="Boston"/>
    <x v="5"/>
    <n v="34"/>
    <n v="104"/>
    <n v="3536"/>
    <n v="1520.4799999999998"/>
    <n v="0.42999999999999994"/>
    <s v="Outlet"/>
  </r>
  <r>
    <s v="Amazon"/>
    <n v="1185732"/>
    <x v="207"/>
    <s v="Northeast"/>
    <s v="Massachusetts"/>
    <s v="Boston"/>
    <x v="0"/>
    <n v="33"/>
    <n v="184"/>
    <n v="6072"/>
    <n v="2853.84"/>
    <n v="0.47000000000000003"/>
    <s v="Outlet"/>
  </r>
  <r>
    <s v="Amazon"/>
    <n v="1185732"/>
    <x v="207"/>
    <s v="Northeast"/>
    <s v="Massachusetts"/>
    <s v="Boston"/>
    <x v="1"/>
    <n v="33"/>
    <n v="72"/>
    <n v="2376"/>
    <n v="1116.72"/>
    <n v="0.47000000000000003"/>
    <s v="Outlet"/>
  </r>
  <r>
    <s v="Amazon"/>
    <n v="1185732"/>
    <x v="207"/>
    <s v="Northeast"/>
    <s v="Massachusetts"/>
    <s v="Boston"/>
    <x v="2"/>
    <n v="25"/>
    <n v="85"/>
    <n v="2125"/>
    <n v="849.99999999999989"/>
    <n v="0.39999999999999997"/>
    <s v="Outlet"/>
  </r>
  <r>
    <s v="Amazon"/>
    <n v="1185732"/>
    <x v="207"/>
    <s v="Northeast"/>
    <s v="Vermont"/>
    <s v="Burlington"/>
    <x v="3"/>
    <n v="30"/>
    <n v="48"/>
    <n v="1440"/>
    <n v="547.20000000000005"/>
    <n v="0.38"/>
    <s v="Outlet"/>
  </r>
  <r>
    <s v="Amazon"/>
    <n v="1185732"/>
    <x v="207"/>
    <s v="Northeast"/>
    <s v="Vermont"/>
    <s v="Burlington"/>
    <x v="4"/>
    <n v="36"/>
    <n v="68"/>
    <n v="2448"/>
    <n v="954.71999999999991"/>
    <n v="0.38999999999999996"/>
    <s v="Outlet"/>
  </r>
  <r>
    <s v="Amazon"/>
    <n v="1185732"/>
    <x v="207"/>
    <s v="Northeast"/>
    <s v="Vermont"/>
    <s v="Burlington"/>
    <x v="5"/>
    <n v="35"/>
    <n v="107"/>
    <n v="3745"/>
    <n v="1760.1499999999999"/>
    <n v="0.47"/>
    <s v="Outlet"/>
  </r>
  <r>
    <s v="Amazon"/>
    <n v="1185732"/>
    <x v="215"/>
    <s v="Northeast"/>
    <s v="Vermont"/>
    <s v="Burlington"/>
    <x v="0"/>
    <n v="35"/>
    <n v="185"/>
    <n v="6475"/>
    <n v="3172.75"/>
    <n v="0.49"/>
    <s v="Outlet"/>
  </r>
  <r>
    <s v="Amazon"/>
    <n v="1185732"/>
    <x v="215"/>
    <s v="Northeast"/>
    <s v="Vermont"/>
    <s v="Burlington"/>
    <x v="1"/>
    <n v="36"/>
    <n v="80"/>
    <n v="2880"/>
    <n v="1440"/>
    <n v="0.5"/>
    <s v="Outlet"/>
  </r>
  <r>
    <s v="Amazon"/>
    <n v="1185732"/>
    <x v="215"/>
    <s v="Northeast"/>
    <s v="Vermont"/>
    <s v="Burlington"/>
    <x v="2"/>
    <n v="23"/>
    <n v="85"/>
    <n v="1955"/>
    <n v="742.9"/>
    <n v="0.38"/>
    <s v="Outlet"/>
  </r>
  <r>
    <s v="Amazon"/>
    <n v="1185732"/>
    <x v="215"/>
    <s v="Northeast"/>
    <s v="Vermont"/>
    <s v="Burlington"/>
    <x v="3"/>
    <n v="30"/>
    <n v="39"/>
    <n v="1170"/>
    <n v="467.99999999999994"/>
    <n v="0.39999999999999997"/>
    <s v="Outlet"/>
  </r>
  <r>
    <s v="Amazon"/>
    <n v="1185732"/>
    <x v="215"/>
    <s v="Northeast"/>
    <s v="Vermont"/>
    <s v="Burlington"/>
    <x v="4"/>
    <n v="36"/>
    <n v="56"/>
    <n v="2016"/>
    <n v="786.2399999999999"/>
    <n v="0.38999999999999996"/>
    <s v="Outlet"/>
  </r>
  <r>
    <s v="Amazon"/>
    <n v="1185732"/>
    <x v="215"/>
    <s v="Northeast"/>
    <s v="Vermont"/>
    <s v="Burlington"/>
    <x v="5"/>
    <n v="29"/>
    <n v="96"/>
    <n v="2784"/>
    <n v="1280.6399999999999"/>
    <n v="0.45999999999999996"/>
    <s v="Outlet"/>
  </r>
  <r>
    <s v="Amazon"/>
    <n v="1185732"/>
    <x v="234"/>
    <s v="Northeast"/>
    <s v="Vermont"/>
    <s v="Burlington"/>
    <x v="0"/>
    <n v="30"/>
    <n v="168"/>
    <n v="5040"/>
    <n v="2620.8000000000002"/>
    <n v="0.52"/>
    <s v="Outlet"/>
  </r>
  <r>
    <s v="Amazon"/>
    <n v="1185732"/>
    <x v="234"/>
    <s v="Northeast"/>
    <s v="Vermont"/>
    <s v="Burlington"/>
    <x v="1"/>
    <n v="35"/>
    <n v="68"/>
    <n v="2380"/>
    <n v="1118.6000000000001"/>
    <n v="0.47000000000000003"/>
    <s v="Outlet"/>
  </r>
  <r>
    <s v="Amazon"/>
    <n v="1185732"/>
    <x v="234"/>
    <s v="Northeast"/>
    <s v="Vermont"/>
    <s v="Burlington"/>
    <x v="2"/>
    <n v="25"/>
    <n v="74"/>
    <n v="1850"/>
    <n v="777"/>
    <n v="0.42"/>
    <s v="Outlet"/>
  </r>
  <r>
    <s v="Amazon"/>
    <n v="1185732"/>
    <x v="234"/>
    <s v="Northeast"/>
    <s v="Vermont"/>
    <s v="Burlington"/>
    <x v="3"/>
    <n v="30"/>
    <n v="50"/>
    <n v="1500"/>
    <n v="600"/>
    <n v="0.39999999999999997"/>
    <s v="Outlet"/>
  </r>
  <r>
    <s v="Amazon"/>
    <n v="1185732"/>
    <x v="234"/>
    <s v="Northeast"/>
    <s v="Vermont"/>
    <s v="Burlington"/>
    <x v="4"/>
    <n v="41"/>
    <n v="53"/>
    <n v="2173"/>
    <n v="912.66"/>
    <n v="0.42"/>
    <s v="Outlet"/>
  </r>
  <r>
    <s v="Amazon"/>
    <n v="1185732"/>
    <x v="234"/>
    <s v="Northeast"/>
    <s v="Vermont"/>
    <s v="Burlington"/>
    <x v="5"/>
    <n v="36"/>
    <n v="90"/>
    <n v="3240"/>
    <n v="1425.6"/>
    <n v="0.43999999999999995"/>
    <s v="Outlet"/>
  </r>
  <r>
    <s v="Amazon"/>
    <n v="1185732"/>
    <x v="263"/>
    <s v="Northeast"/>
    <s v="Vermont"/>
    <s v="Burlington"/>
    <x v="0"/>
    <n v="48"/>
    <n v="177"/>
    <n v="8496"/>
    <n v="4332.96"/>
    <n v="0.51"/>
    <s v="Outlet"/>
  </r>
  <r>
    <s v="Amazon"/>
    <n v="1185732"/>
    <x v="263"/>
    <s v="Northeast"/>
    <s v="Vermont"/>
    <s v="Burlington"/>
    <x v="1"/>
    <n v="41"/>
    <n v="94"/>
    <n v="3854"/>
    <n v="1965.54"/>
    <n v="0.51"/>
    <s v="Outlet"/>
  </r>
  <r>
    <s v="Amazon"/>
    <n v="1185732"/>
    <x v="263"/>
    <s v="Northeast"/>
    <s v="Vermont"/>
    <s v="Burlington"/>
    <x v="2"/>
    <n v="37"/>
    <n v="96"/>
    <n v="3552"/>
    <n v="1314.24"/>
    <n v="0.37"/>
    <s v="Outlet"/>
  </r>
  <r>
    <s v="Amazon"/>
    <n v="1185732"/>
    <x v="263"/>
    <s v="Northeast"/>
    <s v="Vermont"/>
    <s v="Burlington"/>
    <x v="3"/>
    <n v="40"/>
    <n v="83"/>
    <n v="3320"/>
    <n v="1328"/>
    <n v="0.39999999999999997"/>
    <s v="Outlet"/>
  </r>
  <r>
    <s v="Amazon"/>
    <n v="1185732"/>
    <x v="263"/>
    <s v="Northeast"/>
    <s v="Vermont"/>
    <s v="Burlington"/>
    <x v="4"/>
    <n v="46"/>
    <n v="91"/>
    <n v="4186"/>
    <n v="1716.26"/>
    <n v="0.41"/>
    <s v="Outlet"/>
  </r>
  <r>
    <s v="Amazon"/>
    <n v="1185732"/>
    <x v="263"/>
    <s v="Northeast"/>
    <s v="Vermont"/>
    <s v="Burlington"/>
    <x v="5"/>
    <n v="47"/>
    <n v="120"/>
    <n v="5640"/>
    <n v="2594.3999999999996"/>
    <n v="0.45999999999999996"/>
    <s v="Outlet"/>
  </r>
  <r>
    <s v="Amazon"/>
    <n v="1185732"/>
    <x v="296"/>
    <s v="Northeast"/>
    <s v="Vermont"/>
    <s v="Burlington"/>
    <x v="0"/>
    <n v="47"/>
    <n v="195"/>
    <n v="9165"/>
    <n v="4490.8500000000004"/>
    <n v="0.49"/>
    <s v="Outlet"/>
  </r>
  <r>
    <s v="Amazon"/>
    <n v="1185732"/>
    <x v="296"/>
    <s v="Northeast"/>
    <s v="Vermont"/>
    <s v="Burlington"/>
    <x v="1"/>
    <n v="44"/>
    <n v="120"/>
    <n v="5280"/>
    <n v="2640"/>
    <n v="0.5"/>
    <s v="Outlet"/>
  </r>
  <r>
    <s v="Amazon"/>
    <n v="1185732"/>
    <x v="296"/>
    <s v="Northeast"/>
    <s v="Vermont"/>
    <s v="Burlington"/>
    <x v="2"/>
    <n v="35"/>
    <n v="104"/>
    <n v="3640"/>
    <n v="1419.6"/>
    <n v="0.38999999999999996"/>
    <s v="Outlet"/>
  </r>
  <r>
    <s v="Amazon"/>
    <n v="1185732"/>
    <x v="296"/>
    <s v="Northeast"/>
    <s v="Vermont"/>
    <s v="Burlington"/>
    <x v="3"/>
    <n v="38"/>
    <n v="102"/>
    <n v="3876"/>
    <n v="1550.3999999999999"/>
    <n v="0.39999999999999997"/>
    <s v="Outlet"/>
  </r>
  <r>
    <s v="Amazon"/>
    <n v="1185732"/>
    <x v="296"/>
    <s v="Northeast"/>
    <s v="Vermont"/>
    <s v="Burlington"/>
    <x v="4"/>
    <n v="44"/>
    <n v="105"/>
    <n v="4620"/>
    <n v="1894.1999999999998"/>
    <n v="0.41"/>
    <s v="Outlet"/>
  </r>
  <r>
    <s v="Amazon"/>
    <n v="1185732"/>
    <x v="296"/>
    <s v="Northeast"/>
    <s v="Vermont"/>
    <s v="Burlington"/>
    <x v="5"/>
    <n v="49"/>
    <n v="158"/>
    <n v="7742"/>
    <n v="3483.8999999999996"/>
    <n v="0.44999999999999996"/>
    <s v="Outlet"/>
  </r>
  <r>
    <s v="Amazon"/>
    <n v="1185732"/>
    <x v="324"/>
    <s v="Northeast"/>
    <s v="Vermont"/>
    <s v="Burlington"/>
    <x v="0"/>
    <n v="45"/>
    <n v="209"/>
    <n v="9405"/>
    <n v="4890.6000000000004"/>
    <n v="0.52"/>
    <s v="Outlet"/>
  </r>
  <r>
    <s v="Amazon"/>
    <n v="1185732"/>
    <x v="324"/>
    <s v="Northeast"/>
    <s v="Vermont"/>
    <s v="Burlington"/>
    <x v="1"/>
    <n v="42"/>
    <n v="145"/>
    <n v="6090"/>
    <n v="3045"/>
    <n v="0.5"/>
    <s v="Outlet"/>
  </r>
  <r>
    <s v="Amazon"/>
    <n v="1185732"/>
    <x v="324"/>
    <s v="Northeast"/>
    <s v="Vermont"/>
    <s v="Burlington"/>
    <x v="2"/>
    <n v="33"/>
    <n v="109"/>
    <n v="3597"/>
    <n v="1330.8899999999999"/>
    <n v="0.37"/>
    <s v="Outlet"/>
  </r>
  <r>
    <s v="Amazon"/>
    <n v="1185732"/>
    <x v="324"/>
    <s v="Northeast"/>
    <s v="Vermont"/>
    <s v="Burlington"/>
    <x v="3"/>
    <n v="36"/>
    <n v="96"/>
    <n v="3456"/>
    <n v="1451.52"/>
    <n v="0.42"/>
    <s v="Outlet"/>
  </r>
  <r>
    <s v="Amazon"/>
    <n v="1185732"/>
    <x v="324"/>
    <s v="Northeast"/>
    <s v="Vermont"/>
    <s v="Burlington"/>
    <x v="4"/>
    <n v="39"/>
    <n v="114"/>
    <n v="4446"/>
    <n v="1689.48"/>
    <n v="0.38"/>
    <s v="Outlet"/>
  </r>
  <r>
    <s v="Amazon"/>
    <n v="1185732"/>
    <x v="324"/>
    <s v="Northeast"/>
    <s v="Vermont"/>
    <s v="Burlington"/>
    <x v="5"/>
    <n v="49"/>
    <n v="175"/>
    <n v="8575"/>
    <n v="4030.2499999999995"/>
    <n v="0.47"/>
    <s v="Outlet"/>
  </r>
  <r>
    <s v="Amazon"/>
    <n v="1185732"/>
    <x v="356"/>
    <s v="Northeast"/>
    <s v="Vermont"/>
    <s v="Burlington"/>
    <x v="0"/>
    <n v="42"/>
    <n v="215"/>
    <n v="9030"/>
    <n v="4605.3"/>
    <n v="0.51"/>
    <s v="Outlet"/>
  </r>
  <r>
    <s v="Amazon"/>
    <n v="1185732"/>
    <x v="356"/>
    <s v="Northeast"/>
    <s v="Vermont"/>
    <s v="Burlington"/>
    <x v="1"/>
    <n v="43"/>
    <n v="149"/>
    <n v="6407"/>
    <n v="3331.6400000000003"/>
    <n v="0.52"/>
    <s v="Outlet"/>
  </r>
  <r>
    <s v="Amazon"/>
    <n v="1185732"/>
    <x v="356"/>
    <s v="Northeast"/>
    <s v="Vermont"/>
    <s v="Burlington"/>
    <x v="2"/>
    <n v="34"/>
    <n v="116"/>
    <n v="3944"/>
    <n v="1538.1599999999999"/>
    <n v="0.38999999999999996"/>
    <s v="Outlet"/>
  </r>
  <r>
    <s v="Amazon"/>
    <n v="1185732"/>
    <x v="356"/>
    <s v="Northeast"/>
    <s v="Vermont"/>
    <s v="Burlington"/>
    <x v="3"/>
    <n v="40"/>
    <n v="85"/>
    <n v="3400"/>
    <n v="1428"/>
    <n v="0.42"/>
    <s v="Outlet"/>
  </r>
  <r>
    <s v="Amazon"/>
    <n v="1185732"/>
    <x v="356"/>
    <s v="Northeast"/>
    <s v="Vermont"/>
    <s v="Burlington"/>
    <x v="4"/>
    <n v="43"/>
    <n v="72"/>
    <n v="3096"/>
    <n v="1207.4399999999998"/>
    <n v="0.38999999999999996"/>
    <s v="Outlet"/>
  </r>
  <r>
    <s v="Amazon"/>
    <n v="1185732"/>
    <x v="356"/>
    <s v="Northeast"/>
    <s v="Vermont"/>
    <s v="Burlington"/>
    <x v="5"/>
    <n v="44"/>
    <n v="136"/>
    <n v="5984"/>
    <n v="2573.1199999999994"/>
    <n v="0.42999999999999994"/>
    <s v="Outlet"/>
  </r>
  <r>
    <s v="Amazon"/>
    <n v="1185732"/>
    <x v="386"/>
    <s v="Northeast"/>
    <s v="Vermont"/>
    <s v="Burlington"/>
    <x v="0"/>
    <n v="44"/>
    <n v="179"/>
    <n v="7876"/>
    <n v="3859.24"/>
    <n v="0.49"/>
    <s v="Outlet"/>
  </r>
  <r>
    <s v="Amazon"/>
    <n v="1185732"/>
    <x v="386"/>
    <s v="Northeast"/>
    <s v="Vermont"/>
    <s v="Burlington"/>
    <x v="1"/>
    <n v="42"/>
    <n v="111"/>
    <n v="4662"/>
    <n v="2377.62"/>
    <n v="0.51"/>
    <s v="Outlet"/>
  </r>
  <r>
    <s v="Amazon"/>
    <n v="1185732"/>
    <x v="386"/>
    <s v="Northeast"/>
    <s v="Vermont"/>
    <s v="Burlington"/>
    <x v="2"/>
    <n v="40"/>
    <n v="72"/>
    <n v="2880"/>
    <n v="1209.5999999999999"/>
    <n v="0.42"/>
    <s v="Outlet"/>
  </r>
  <r>
    <s v="Amazon"/>
    <n v="1185732"/>
    <x v="386"/>
    <s v="Northeast"/>
    <s v="Vermont"/>
    <s v="Burlington"/>
    <x v="3"/>
    <n v="35"/>
    <n v="66"/>
    <n v="2310"/>
    <n v="923.99999999999989"/>
    <n v="0.39999999999999997"/>
    <s v="Outlet"/>
  </r>
  <r>
    <s v="Amazon"/>
    <n v="1185732"/>
    <x v="386"/>
    <s v="Northeast"/>
    <s v="Vermont"/>
    <s v="Burlington"/>
    <x v="4"/>
    <n v="48"/>
    <n v="68"/>
    <n v="3264"/>
    <n v="1207.68"/>
    <n v="0.37"/>
    <s v="Outlet"/>
  </r>
  <r>
    <s v="Amazon"/>
    <n v="1185732"/>
    <x v="386"/>
    <s v="Northeast"/>
    <s v="Vermont"/>
    <s v="Burlington"/>
    <x v="5"/>
    <n v="45"/>
    <n v="93"/>
    <n v="4185"/>
    <n v="1925.1"/>
    <n v="0.45999999999999996"/>
    <s v="Outlet"/>
  </r>
  <r>
    <s v="Amazon"/>
    <n v="1185732"/>
    <x v="418"/>
    <s v="Northeast"/>
    <s v="Vermont"/>
    <s v="Burlington"/>
    <x v="0"/>
    <n v="44"/>
    <n v="157"/>
    <n v="6908"/>
    <n v="3246.76"/>
    <n v="0.47000000000000003"/>
    <s v="Outlet"/>
  </r>
  <r>
    <s v="Amazon"/>
    <n v="1185732"/>
    <x v="418"/>
    <s v="Northeast"/>
    <s v="Vermont"/>
    <s v="Burlington"/>
    <x v="1"/>
    <n v="44"/>
    <n v="99"/>
    <n v="4356"/>
    <n v="2134.44"/>
    <n v="0.49"/>
    <s v="Outlet"/>
  </r>
  <r>
    <s v="Amazon"/>
    <n v="1185732"/>
    <x v="418"/>
    <s v="Northeast"/>
    <s v="Vermont"/>
    <s v="Burlington"/>
    <x v="2"/>
    <n v="40"/>
    <n v="66"/>
    <n v="2640"/>
    <n v="976.8"/>
    <n v="0.37"/>
    <s v="Outlet"/>
  </r>
  <r>
    <s v="Amazon"/>
    <n v="1185732"/>
    <x v="418"/>
    <s v="Northeast"/>
    <s v="Vermont"/>
    <s v="Burlington"/>
    <x v="3"/>
    <n v="46"/>
    <n v="61"/>
    <n v="2806"/>
    <n v="1038.22"/>
    <n v="0.37"/>
    <s v="Outlet"/>
  </r>
  <r>
    <s v="Amazon"/>
    <n v="1185732"/>
    <x v="418"/>
    <s v="Northeast"/>
    <s v="Vermont"/>
    <s v="Burlington"/>
    <x v="4"/>
    <n v="55"/>
    <n v="58"/>
    <n v="3190"/>
    <n v="1180.3"/>
    <n v="0.37"/>
    <s v="Outlet"/>
  </r>
  <r>
    <s v="West Gear"/>
    <n v="1185732"/>
    <x v="418"/>
    <s v="Northeast"/>
    <s v="Vermont"/>
    <s v="Burlington"/>
    <x v="5"/>
    <n v="54"/>
    <n v="90"/>
    <n v="4860"/>
    <n v="2235.6"/>
    <n v="0.45999999999999996"/>
    <s v="Outlet"/>
  </r>
  <r>
    <s v="West Gear"/>
    <n v="1185732"/>
    <x v="448"/>
    <s v="Northeast"/>
    <s v="Vermont"/>
    <s v="Burlington"/>
    <x v="0"/>
    <n v="54"/>
    <n v="140"/>
    <n v="7560"/>
    <n v="3780"/>
    <n v="0.5"/>
    <s v="Outlet"/>
  </r>
  <r>
    <s v="West Gear"/>
    <n v="1185732"/>
    <x v="448"/>
    <s v="Northeast"/>
    <s v="Vermont"/>
    <s v="Burlington"/>
    <x v="1"/>
    <n v="47"/>
    <n v="98"/>
    <n v="4606"/>
    <n v="2256.94"/>
    <n v="0.49"/>
    <s v="Outlet"/>
  </r>
  <r>
    <s v="West Gear"/>
    <n v="1185732"/>
    <x v="448"/>
    <s v="Northeast"/>
    <s v="Vermont"/>
    <s v="Burlington"/>
    <x v="2"/>
    <n v="46"/>
    <n v="102"/>
    <n v="4692"/>
    <n v="1736.04"/>
    <n v="0.37"/>
    <s v="Outlet"/>
  </r>
  <r>
    <s v="Amazon"/>
    <n v="1185732"/>
    <x v="448"/>
    <s v="Northeast"/>
    <s v="Vermont"/>
    <s v="Burlington"/>
    <x v="3"/>
    <n v="42"/>
    <n v="96"/>
    <n v="4032"/>
    <n v="1572.4799999999998"/>
    <n v="0.38999999999999996"/>
    <s v="Outlet"/>
  </r>
  <r>
    <s v="Amazon"/>
    <n v="1185732"/>
    <x v="448"/>
    <s v="Northeast"/>
    <s v="Vermont"/>
    <s v="Burlington"/>
    <x v="4"/>
    <n v="50"/>
    <n v="91"/>
    <n v="4550"/>
    <n v="1774.4999999999998"/>
    <n v="0.38999999999999996"/>
    <s v="Outlet"/>
  </r>
  <r>
    <s v="Amazon"/>
    <n v="1185732"/>
    <x v="448"/>
    <s v="Northeast"/>
    <s v="Vermont"/>
    <s v="Burlington"/>
    <x v="5"/>
    <n v="57"/>
    <n v="128"/>
    <n v="7296"/>
    <n v="3429.12"/>
    <n v="0.47"/>
    <s v="Outlet"/>
  </r>
  <r>
    <s v="Amazon"/>
    <n v="1185732"/>
    <x v="477"/>
    <s v="Northeast"/>
    <s v="Vermont"/>
    <s v="Burlington"/>
    <x v="0"/>
    <n v="48"/>
    <n v="186"/>
    <n v="8928"/>
    <n v="4285.4399999999996"/>
    <n v="0.48"/>
    <s v="Outlet"/>
  </r>
  <r>
    <s v="Amazon"/>
    <n v="1185732"/>
    <x v="477"/>
    <s v="Northeast"/>
    <s v="Vermont"/>
    <s v="Burlington"/>
    <x v="1"/>
    <n v="41"/>
    <n v="132"/>
    <n v="5412"/>
    <n v="2760.12"/>
    <n v="0.51"/>
    <s v="Outlet"/>
  </r>
  <r>
    <s v="Amazon"/>
    <n v="1185732"/>
    <x v="477"/>
    <s v="Northeast"/>
    <s v="Vermont"/>
    <s v="Burlington"/>
    <x v="2"/>
    <n v="44"/>
    <n v="131"/>
    <n v="5764"/>
    <n v="2305.6"/>
    <n v="0.39999999999999997"/>
    <s v="Outlet"/>
  </r>
  <r>
    <s v="Amazon"/>
    <n v="1185732"/>
    <x v="477"/>
    <s v="Northeast"/>
    <s v="Vermont"/>
    <s v="Burlington"/>
    <x v="3"/>
    <n v="44"/>
    <n v="101"/>
    <n v="4444"/>
    <n v="1866.48"/>
    <n v="0.42"/>
    <s v="Outlet"/>
  </r>
  <r>
    <s v="Amazon"/>
    <n v="1185732"/>
    <x v="477"/>
    <s v="Northeast"/>
    <s v="Vermont"/>
    <s v="Burlington"/>
    <x v="4"/>
    <n v="48"/>
    <n v="104"/>
    <n v="4992"/>
    <n v="2096.64"/>
    <n v="0.42"/>
    <s v="Outlet"/>
  </r>
  <r>
    <s v="Amazon"/>
    <n v="1185732"/>
    <x v="477"/>
    <s v="Northeast"/>
    <s v="Vermont"/>
    <s v="Burlington"/>
    <x v="5"/>
    <n v="60"/>
    <n v="145"/>
    <n v="8700"/>
    <n v="4088.9999999999995"/>
    <n v="0.47"/>
    <s v="Outlet"/>
  </r>
  <r>
    <s v="Amazon"/>
    <n v="1185732"/>
    <x v="185"/>
    <s v="Northeast"/>
    <s v="Vermont"/>
    <s v="Burlington"/>
    <x v="0"/>
    <n v="34"/>
    <n v="173"/>
    <n v="5882"/>
    <n v="2529.2600000000002"/>
    <n v="0.43000000000000005"/>
    <s v="Outlet"/>
  </r>
  <r>
    <s v="Amazon"/>
    <n v="1185732"/>
    <x v="185"/>
    <s v="Northeast"/>
    <s v="Vermont"/>
    <s v="Burlington"/>
    <x v="1"/>
    <n v="39"/>
    <n v="111"/>
    <n v="4329"/>
    <n v="1861.4700000000003"/>
    <n v="0.43000000000000005"/>
    <s v="Outlet"/>
  </r>
  <r>
    <s v="Amazon"/>
    <n v="1185732"/>
    <x v="185"/>
    <s v="Northeast"/>
    <s v="Vermont"/>
    <s v="Burlington"/>
    <x v="2"/>
    <n v="28"/>
    <n v="101"/>
    <n v="2828"/>
    <n v="1018.0799999999999"/>
    <n v="0.36"/>
    <s v="Outlet"/>
  </r>
  <r>
    <s v="Amazon"/>
    <n v="1185732"/>
    <x v="185"/>
    <s v="Northeast"/>
    <s v="Vermont"/>
    <s v="Burlington"/>
    <x v="3"/>
    <n v="36"/>
    <n v="60"/>
    <n v="2160"/>
    <n v="691.2"/>
    <n v="0.32"/>
    <s v="Outlet"/>
  </r>
  <r>
    <s v="Amazon"/>
    <n v="1185732"/>
    <x v="185"/>
    <s v="Northeast"/>
    <s v="Vermont"/>
    <s v="Burlington"/>
    <x v="4"/>
    <n v="43"/>
    <n v="74"/>
    <n v="3182"/>
    <n v="1050.06"/>
    <n v="0.32999999999999996"/>
    <s v="Outlet"/>
  </r>
  <r>
    <s v="Amazon"/>
    <n v="1185732"/>
    <x v="185"/>
    <s v="Northeast"/>
    <s v="Vermont"/>
    <s v="Burlington"/>
    <x v="5"/>
    <n v="35"/>
    <n v="101"/>
    <n v="3535"/>
    <n v="1413.9999999999998"/>
    <n v="0.39999999999999997"/>
    <s v="Outlet"/>
  </r>
  <r>
    <s v="Amazon"/>
    <n v="1185732"/>
    <x v="693"/>
    <s v="Northeast"/>
    <s v="Vermont"/>
    <s v="Burlington"/>
    <x v="0"/>
    <n v="34"/>
    <n v="186"/>
    <n v="6324"/>
    <n v="2782.56"/>
    <n v="0.44"/>
    <s v="Outlet"/>
  </r>
  <r>
    <s v="Amazon"/>
    <n v="1185732"/>
    <x v="693"/>
    <s v="Northeast"/>
    <s v="Vermont"/>
    <s v="Burlington"/>
    <x v="1"/>
    <n v="37"/>
    <n v="85"/>
    <n v="3145"/>
    <n v="1352.3500000000001"/>
    <n v="0.43000000000000005"/>
    <s v="Outlet"/>
  </r>
  <r>
    <s v="Amazon"/>
    <n v="1185732"/>
    <x v="693"/>
    <s v="Northeast"/>
    <s v="Vermont"/>
    <s v="Burlington"/>
    <x v="2"/>
    <n v="31"/>
    <n v="96"/>
    <n v="2976"/>
    <n v="1011.8399999999999"/>
    <n v="0.33999999999999997"/>
    <s v="Outlet"/>
  </r>
  <r>
    <s v="Amazon"/>
    <n v="1185732"/>
    <x v="693"/>
    <s v="Northeast"/>
    <s v="New Hampshire"/>
    <s v="Manchester"/>
    <x v="3"/>
    <n v="31"/>
    <n v="68"/>
    <n v="2108"/>
    <n v="716.71999999999991"/>
    <n v="0.33999999999999997"/>
    <s v="Outlet"/>
  </r>
  <r>
    <s v="Amazon"/>
    <n v="1185732"/>
    <x v="693"/>
    <s v="Northeast"/>
    <s v="New Hampshire"/>
    <s v="Manchester"/>
    <x v="4"/>
    <n v="41"/>
    <n v="96"/>
    <n v="3936"/>
    <n v="1298.8799999999999"/>
    <n v="0.32999999999999996"/>
    <s v="Outlet"/>
  </r>
  <r>
    <s v="Amazon"/>
    <n v="1185732"/>
    <x v="693"/>
    <s v="Northeast"/>
    <s v="New Hampshire"/>
    <s v="Manchester"/>
    <x v="5"/>
    <n v="36"/>
    <n v="124"/>
    <n v="4464"/>
    <n v="1785.6"/>
    <n v="0.39999999999999997"/>
    <s v="Outlet"/>
  </r>
  <r>
    <s v="Amazon"/>
    <n v="1185732"/>
    <x v="222"/>
    <s v="Northeast"/>
    <s v="New Hampshire"/>
    <s v="Manchester"/>
    <x v="0"/>
    <n v="39"/>
    <n v="188"/>
    <n v="7332"/>
    <n v="3372.7200000000003"/>
    <n v="0.46"/>
    <s v="Outlet"/>
  </r>
  <r>
    <s v="Amazon"/>
    <n v="1185732"/>
    <x v="222"/>
    <s v="Northeast"/>
    <s v="New Hampshire"/>
    <s v="Manchester"/>
    <x v="1"/>
    <n v="36"/>
    <n v="88"/>
    <n v="3168"/>
    <n v="1457.28"/>
    <n v="0.46"/>
    <s v="Outlet"/>
  </r>
  <r>
    <s v="Amazon"/>
    <n v="1185732"/>
    <x v="222"/>
    <s v="Northeast"/>
    <s v="New Hampshire"/>
    <s v="Manchester"/>
    <x v="2"/>
    <n v="32"/>
    <n v="105"/>
    <n v="3360"/>
    <n v="1142.3999999999999"/>
    <n v="0.33999999999999997"/>
    <s v="Outlet"/>
  </r>
  <r>
    <s v="Amazon"/>
    <n v="1185732"/>
    <x v="222"/>
    <s v="Northeast"/>
    <s v="New Hampshire"/>
    <s v="Manchester"/>
    <x v="3"/>
    <n v="33"/>
    <n v="45"/>
    <n v="1485"/>
    <n v="549.45000000000005"/>
    <n v="0.37"/>
    <s v="Outlet"/>
  </r>
  <r>
    <s v="Amazon"/>
    <n v="1185732"/>
    <x v="222"/>
    <s v="Northeast"/>
    <s v="New Hampshire"/>
    <s v="Manchester"/>
    <x v="4"/>
    <n v="47"/>
    <n v="60"/>
    <n v="2820"/>
    <n v="930.59999999999991"/>
    <n v="0.32999999999999996"/>
    <s v="Outlet"/>
  </r>
  <r>
    <s v="Amazon"/>
    <n v="1185732"/>
    <x v="222"/>
    <s v="Northeast"/>
    <s v="New Hampshire"/>
    <s v="Manchester"/>
    <x v="5"/>
    <n v="36"/>
    <n v="99"/>
    <n v="3564"/>
    <n v="1354.32"/>
    <n v="0.38"/>
    <s v="Outlet"/>
  </r>
  <r>
    <s v="Amazon"/>
    <n v="1185732"/>
    <x v="241"/>
    <s v="Northeast"/>
    <s v="New Hampshire"/>
    <s v="Manchester"/>
    <x v="0"/>
    <n v="33"/>
    <n v="187"/>
    <n v="6171"/>
    <n v="2591.8200000000002"/>
    <n v="0.42000000000000004"/>
    <s v="Outlet"/>
  </r>
  <r>
    <s v="Amazon"/>
    <n v="1185732"/>
    <x v="241"/>
    <s v="Northeast"/>
    <s v="New Hampshire"/>
    <s v="Manchester"/>
    <x v="1"/>
    <n v="38"/>
    <n v="85"/>
    <n v="3230"/>
    <n v="1356.6000000000001"/>
    <n v="0.42000000000000004"/>
    <s v="Outlet"/>
  </r>
  <r>
    <s v="Amazon"/>
    <n v="1185732"/>
    <x v="241"/>
    <s v="Northeast"/>
    <s v="New Hampshire"/>
    <s v="Manchester"/>
    <x v="2"/>
    <n v="26"/>
    <n v="80"/>
    <n v="2080"/>
    <n v="707.19999999999993"/>
    <n v="0.33999999999999997"/>
    <s v="Outlet"/>
  </r>
  <r>
    <s v="Amazon"/>
    <n v="1185732"/>
    <x v="241"/>
    <s v="Northeast"/>
    <s v="New Hampshire"/>
    <s v="Manchester"/>
    <x v="3"/>
    <n v="35"/>
    <n v="53"/>
    <n v="1855"/>
    <n v="593.6"/>
    <n v="0.32"/>
    <s v="Outlet"/>
  </r>
  <r>
    <s v="Amazon"/>
    <n v="1185732"/>
    <x v="241"/>
    <s v="Northeast"/>
    <s v="New Hampshire"/>
    <s v="Manchester"/>
    <x v="4"/>
    <n v="40"/>
    <n v="61"/>
    <n v="2440"/>
    <n v="805.19999999999993"/>
    <n v="0.32999999999999996"/>
    <s v="Outlet"/>
  </r>
  <r>
    <s v="Amazon"/>
    <n v="1185732"/>
    <x v="241"/>
    <s v="Northeast"/>
    <s v="New Hampshire"/>
    <s v="Manchester"/>
    <x v="5"/>
    <n v="33"/>
    <n v="101"/>
    <n v="3333"/>
    <n v="1233.21"/>
    <n v="0.37"/>
    <s v="Outlet"/>
  </r>
  <r>
    <s v="Amazon"/>
    <n v="1185732"/>
    <x v="270"/>
    <s v="Northeast"/>
    <s v="New Hampshire"/>
    <s v="Manchester"/>
    <x v="0"/>
    <n v="47"/>
    <n v="196"/>
    <n v="9212"/>
    <n v="3961.1600000000003"/>
    <n v="0.43000000000000005"/>
    <s v="Outlet"/>
  </r>
  <r>
    <s v="Amazon"/>
    <n v="1185732"/>
    <x v="270"/>
    <s v="Northeast"/>
    <s v="New Hampshire"/>
    <s v="Manchester"/>
    <x v="1"/>
    <n v="40"/>
    <n v="93"/>
    <n v="3720"/>
    <n v="1599.6000000000001"/>
    <n v="0.43000000000000005"/>
    <s v="Outlet"/>
  </r>
  <r>
    <s v="Amazon"/>
    <n v="1185732"/>
    <x v="270"/>
    <s v="Northeast"/>
    <s v="New Hampshire"/>
    <s v="Manchester"/>
    <x v="2"/>
    <n v="42"/>
    <n v="101"/>
    <n v="4242"/>
    <n v="1442.28"/>
    <n v="0.33999999999999997"/>
    <s v="Outlet"/>
  </r>
  <r>
    <s v="Amazon"/>
    <n v="1185732"/>
    <x v="270"/>
    <s v="Northeast"/>
    <s v="New Hampshire"/>
    <s v="Manchester"/>
    <x v="3"/>
    <n v="41"/>
    <n v="91"/>
    <n v="3731"/>
    <n v="1268.54"/>
    <n v="0.33999999999999997"/>
    <s v="Outlet"/>
  </r>
  <r>
    <s v="Amazon"/>
    <n v="1185732"/>
    <x v="270"/>
    <s v="Northeast"/>
    <s v="New Hampshire"/>
    <s v="Manchester"/>
    <x v="4"/>
    <n v="52"/>
    <n v="90"/>
    <n v="4680"/>
    <n v="1497.6000000000001"/>
    <n v="0.32"/>
    <s v="Outlet"/>
  </r>
  <r>
    <s v="Amazon"/>
    <n v="1185732"/>
    <x v="270"/>
    <s v="Northeast"/>
    <s v="New Hampshire"/>
    <s v="Manchester"/>
    <x v="5"/>
    <n v="46"/>
    <n v="140"/>
    <n v="6440"/>
    <n v="2511.6"/>
    <n v="0.38999999999999996"/>
    <s v="Outlet"/>
  </r>
  <r>
    <s v="Amazon"/>
    <n v="1185732"/>
    <x v="303"/>
    <s v="Northeast"/>
    <s v="New Hampshire"/>
    <s v="Manchester"/>
    <x v="0"/>
    <n v="44"/>
    <n v="216"/>
    <n v="9504"/>
    <n v="4371.84"/>
    <n v="0.46"/>
    <s v="Outlet"/>
  </r>
  <r>
    <s v="Amazon"/>
    <n v="1185732"/>
    <x v="303"/>
    <s v="Northeast"/>
    <s v="New Hampshire"/>
    <s v="Manchester"/>
    <x v="1"/>
    <n v="40"/>
    <n v="140"/>
    <n v="5600"/>
    <n v="2632"/>
    <n v="0.47000000000000003"/>
    <s v="Outlet"/>
  </r>
  <r>
    <s v="Amazon"/>
    <n v="1185732"/>
    <x v="303"/>
    <s v="Northeast"/>
    <s v="New Hampshire"/>
    <s v="Manchester"/>
    <x v="2"/>
    <n v="43"/>
    <n v="109"/>
    <n v="4687"/>
    <n v="1687.32"/>
    <n v="0.36"/>
    <s v="Outlet"/>
  </r>
  <r>
    <s v="Amazon"/>
    <n v="1185732"/>
    <x v="303"/>
    <s v="Northeast"/>
    <s v="New Hampshire"/>
    <s v="Manchester"/>
    <x v="3"/>
    <n v="37"/>
    <n v="104"/>
    <n v="3848"/>
    <n v="1308.32"/>
    <n v="0.33999999999999997"/>
    <s v="Outlet"/>
  </r>
  <r>
    <s v="Amazon"/>
    <n v="1185732"/>
    <x v="303"/>
    <s v="Northeast"/>
    <s v="New Hampshire"/>
    <s v="Manchester"/>
    <x v="4"/>
    <n v="47"/>
    <n v="114"/>
    <n v="5358"/>
    <n v="1982.46"/>
    <n v="0.37"/>
    <s v="Outlet"/>
  </r>
  <r>
    <s v="Amazon"/>
    <n v="1185732"/>
    <x v="303"/>
    <s v="Northeast"/>
    <s v="New Hampshire"/>
    <s v="Manchester"/>
    <x v="5"/>
    <n v="50"/>
    <n v="162"/>
    <n v="8100"/>
    <n v="3402"/>
    <n v="0.42"/>
    <s v="Outlet"/>
  </r>
  <r>
    <s v="Amazon"/>
    <n v="1185732"/>
    <x v="331"/>
    <s v="Northeast"/>
    <s v="New Hampshire"/>
    <s v="Manchester"/>
    <x v="0"/>
    <n v="49"/>
    <n v="224"/>
    <n v="10976"/>
    <n v="4609.92"/>
    <n v="0.42000000000000004"/>
    <s v="Outlet"/>
  </r>
  <r>
    <s v="Amazon"/>
    <n v="1185732"/>
    <x v="331"/>
    <s v="Northeast"/>
    <s v="New Hampshire"/>
    <s v="Manchester"/>
    <x v="1"/>
    <n v="47"/>
    <n v="149"/>
    <n v="7003"/>
    <n v="3081.32"/>
    <n v="0.44"/>
    <s v="Outlet"/>
  </r>
  <r>
    <s v="Amazon"/>
    <n v="1185732"/>
    <x v="331"/>
    <s v="Northeast"/>
    <s v="New Hampshire"/>
    <s v="Manchester"/>
    <x v="2"/>
    <n v="37"/>
    <n v="128"/>
    <n v="4736"/>
    <n v="1704.96"/>
    <n v="0.36"/>
    <s v="Outlet"/>
  </r>
  <r>
    <s v="Amazon"/>
    <n v="1185732"/>
    <x v="331"/>
    <s v="Northeast"/>
    <s v="New Hampshire"/>
    <s v="Manchester"/>
    <x v="3"/>
    <n v="39"/>
    <n v="107"/>
    <n v="4173"/>
    <n v="1460.55"/>
    <n v="0.35"/>
    <s v="Outlet"/>
  </r>
  <r>
    <s v="Amazon"/>
    <n v="1185732"/>
    <x v="331"/>
    <s v="Northeast"/>
    <s v="New Hampshire"/>
    <s v="Manchester"/>
    <x v="4"/>
    <n v="47"/>
    <n v="119"/>
    <n v="5593"/>
    <n v="2069.41"/>
    <n v="0.37"/>
    <s v="Outlet"/>
  </r>
  <r>
    <s v="Amazon"/>
    <n v="1185732"/>
    <x v="331"/>
    <s v="Northeast"/>
    <s v="New Hampshire"/>
    <s v="Manchester"/>
    <x v="5"/>
    <n v="47"/>
    <n v="163"/>
    <n v="7661"/>
    <n v="3064.3999999999996"/>
    <n v="0.39999999999999997"/>
    <s v="Outlet"/>
  </r>
  <r>
    <s v="Amazon"/>
    <n v="1185732"/>
    <x v="363"/>
    <s v="Northeast"/>
    <s v="New Hampshire"/>
    <s v="Manchester"/>
    <x v="0"/>
    <n v="48"/>
    <n v="203"/>
    <n v="9744"/>
    <n v="4482.24"/>
    <n v="0.46"/>
    <s v="Outlet"/>
  </r>
  <r>
    <s v="Amazon"/>
    <n v="1185732"/>
    <x v="363"/>
    <s v="Northeast"/>
    <s v="New Hampshire"/>
    <s v="Manchester"/>
    <x v="1"/>
    <n v="39"/>
    <n v="135"/>
    <n v="5265"/>
    <n v="2474.5500000000002"/>
    <n v="0.47000000000000003"/>
    <s v="Outlet"/>
  </r>
  <r>
    <s v="Amazon"/>
    <n v="1185732"/>
    <x v="363"/>
    <s v="Northeast"/>
    <s v="New Hampshire"/>
    <s v="Manchester"/>
    <x v="2"/>
    <n v="39"/>
    <n v="113"/>
    <n v="4407"/>
    <n v="1542.4499999999998"/>
    <n v="0.35"/>
    <s v="Outlet"/>
  </r>
  <r>
    <s v="Amazon"/>
    <n v="1185732"/>
    <x v="363"/>
    <s v="Northeast"/>
    <s v="New Hampshire"/>
    <s v="Manchester"/>
    <x v="3"/>
    <n v="42"/>
    <n v="88"/>
    <n v="3696"/>
    <n v="1182.72"/>
    <n v="0.32"/>
    <s v="Outlet"/>
  </r>
  <r>
    <s v="Amazon"/>
    <n v="1185732"/>
    <x v="363"/>
    <s v="Northeast"/>
    <s v="New Hampshire"/>
    <s v="Manchester"/>
    <x v="4"/>
    <n v="45"/>
    <n v="80"/>
    <n v="3600"/>
    <n v="1187.9999999999998"/>
    <n v="0.32999999999999996"/>
    <s v="Outlet"/>
  </r>
  <r>
    <s v="Amazon"/>
    <n v="1185732"/>
    <x v="363"/>
    <s v="Northeast"/>
    <s v="New Hampshire"/>
    <s v="Manchester"/>
    <x v="5"/>
    <n v="46"/>
    <n v="145"/>
    <n v="6670"/>
    <n v="2467.9"/>
    <n v="0.37"/>
    <s v="Outlet"/>
  </r>
  <r>
    <s v="Amazon"/>
    <n v="1185732"/>
    <x v="393"/>
    <s v="Northeast"/>
    <s v="New Hampshire"/>
    <s v="Manchester"/>
    <x v="0"/>
    <n v="51"/>
    <n v="193"/>
    <n v="9843"/>
    <n v="4330.92"/>
    <n v="0.44"/>
    <s v="Outlet"/>
  </r>
  <r>
    <s v="Amazon"/>
    <n v="1185732"/>
    <x v="393"/>
    <s v="Northeast"/>
    <s v="New Hampshire"/>
    <s v="Manchester"/>
    <x v="1"/>
    <n v="43"/>
    <n v="116"/>
    <n v="4988"/>
    <n v="2094.96"/>
    <n v="0.42000000000000004"/>
    <s v="Outlet"/>
  </r>
  <r>
    <s v="Amazon"/>
    <n v="1185732"/>
    <x v="393"/>
    <s v="Northeast"/>
    <s v="New Hampshire"/>
    <s v="Manchester"/>
    <x v="2"/>
    <n v="43"/>
    <n v="78"/>
    <n v="3354"/>
    <n v="1106.82"/>
    <n v="0.32999999999999996"/>
    <s v="Outlet"/>
  </r>
  <r>
    <s v="Amazon"/>
    <n v="1185732"/>
    <x v="393"/>
    <s v="Northeast"/>
    <s v="New Hampshire"/>
    <s v="Manchester"/>
    <x v="3"/>
    <n v="41"/>
    <n v="74"/>
    <n v="3034"/>
    <n v="1122.58"/>
    <n v="0.37"/>
    <s v="Outlet"/>
  </r>
  <r>
    <s v="Amazon"/>
    <n v="1185732"/>
    <x v="393"/>
    <s v="Northeast"/>
    <s v="New Hampshire"/>
    <s v="Manchester"/>
    <x v="4"/>
    <n v="48"/>
    <n v="70"/>
    <n v="3360"/>
    <n v="1209.5999999999999"/>
    <n v="0.36"/>
    <s v="Outlet"/>
  </r>
  <r>
    <s v="Amazon"/>
    <n v="1185732"/>
    <x v="393"/>
    <s v="Northeast"/>
    <s v="New Hampshire"/>
    <s v="Manchester"/>
    <x v="5"/>
    <n v="53"/>
    <n v="104"/>
    <n v="5512"/>
    <n v="2039.44"/>
    <n v="0.37"/>
    <s v="Outlet"/>
  </r>
  <r>
    <s v="Foot Locker"/>
    <n v="1185732"/>
    <x v="425"/>
    <s v="Northeast"/>
    <s v="New Hampshire"/>
    <s v="Manchester"/>
    <x v="0"/>
    <n v="52"/>
    <n v="162"/>
    <n v="8424"/>
    <n v="3538.0800000000004"/>
    <n v="0.42000000000000004"/>
    <s v="Outlet"/>
  </r>
  <r>
    <s v="Foot Locker"/>
    <n v="1185732"/>
    <x v="425"/>
    <s v="Northeast"/>
    <s v="New Hampshire"/>
    <s v="Manchester"/>
    <x v="1"/>
    <n v="44"/>
    <n v="99"/>
    <n v="4356"/>
    <n v="1916.64"/>
    <n v="0.44"/>
    <s v="Outlet"/>
  </r>
  <r>
    <s v="Foot Locker"/>
    <n v="1185732"/>
    <x v="425"/>
    <s v="Northeast"/>
    <s v="New Hampshire"/>
    <s v="Manchester"/>
    <x v="2"/>
    <n v="52"/>
    <n v="60"/>
    <n v="3120"/>
    <n v="1029.5999999999999"/>
    <n v="0.32999999999999996"/>
    <s v="Outlet"/>
  </r>
  <r>
    <s v="Foot Locker"/>
    <n v="1185732"/>
    <x v="425"/>
    <s v="Northeast"/>
    <s v="New Hampshire"/>
    <s v="Manchester"/>
    <x v="3"/>
    <n v="44"/>
    <n v="61"/>
    <n v="2684"/>
    <n v="858.88"/>
    <n v="0.32"/>
    <s v="Outlet"/>
  </r>
  <r>
    <s v="Foot Locker"/>
    <n v="1185732"/>
    <x v="425"/>
    <s v="Northeast"/>
    <s v="New Hampshire"/>
    <s v="Manchester"/>
    <x v="4"/>
    <n v="50"/>
    <n v="58"/>
    <n v="2900"/>
    <n v="928"/>
    <n v="0.32"/>
    <s v="Outlet"/>
  </r>
  <r>
    <s v="Foot Locker"/>
    <n v="1185732"/>
    <x v="425"/>
    <s v="Northeast"/>
    <s v="New Hampshire"/>
    <s v="Manchester"/>
    <x v="5"/>
    <n v="64"/>
    <n v="90"/>
    <n v="5760"/>
    <n v="2246.3999999999996"/>
    <n v="0.38999999999999996"/>
    <s v="Outlet"/>
  </r>
  <r>
    <s v="Foot Locker"/>
    <n v="1185732"/>
    <x v="455"/>
    <s v="Northeast"/>
    <s v="New Hampshire"/>
    <s v="Manchester"/>
    <x v="0"/>
    <n v="59"/>
    <n v="149"/>
    <n v="8791"/>
    <n v="3780.1300000000006"/>
    <n v="0.43000000000000005"/>
    <s v="Outlet"/>
  </r>
  <r>
    <s v="Foot Locker"/>
    <n v="1185732"/>
    <x v="455"/>
    <s v="Northeast"/>
    <s v="New Hampshire"/>
    <s v="Manchester"/>
    <x v="1"/>
    <n v="42"/>
    <n v="114"/>
    <n v="4788"/>
    <n v="2058.84"/>
    <n v="0.43000000000000005"/>
    <s v="Outlet"/>
  </r>
  <r>
    <s v="Foot Locker"/>
    <n v="1185732"/>
    <x v="455"/>
    <s v="Northeast"/>
    <s v="New Hampshire"/>
    <s v="Manchester"/>
    <x v="2"/>
    <n v="51"/>
    <n v="114"/>
    <n v="5814"/>
    <n v="2034.8999999999999"/>
    <n v="0.35"/>
    <s v="Outlet"/>
  </r>
  <r>
    <s v="Foot Locker"/>
    <n v="1185732"/>
    <x v="455"/>
    <s v="Northeast"/>
    <s v="New Hampshire"/>
    <s v="Manchester"/>
    <x v="3"/>
    <n v="43"/>
    <n v="114"/>
    <n v="4902"/>
    <n v="1666.6799999999998"/>
    <n v="0.33999999999999997"/>
    <s v="Outlet"/>
  </r>
  <r>
    <s v="Foot Locker"/>
    <n v="1185732"/>
    <x v="455"/>
    <s v="Northeast"/>
    <s v="New Hampshire"/>
    <s v="Manchester"/>
    <x v="4"/>
    <n v="59"/>
    <n v="96"/>
    <n v="5664"/>
    <n v="1925.7599999999998"/>
    <n v="0.33999999999999997"/>
    <s v="Outlet"/>
  </r>
  <r>
    <s v="Foot Locker"/>
    <n v="1185732"/>
    <x v="455"/>
    <s v="Northeast"/>
    <s v="New Hampshire"/>
    <s v="Manchester"/>
    <x v="5"/>
    <n v="61"/>
    <n v="120"/>
    <n v="7320"/>
    <n v="3001.2"/>
    <n v="0.41"/>
    <s v="Outlet"/>
  </r>
  <r>
    <s v="Foot Locker"/>
    <n v="1185732"/>
    <x v="484"/>
    <s v="Northeast"/>
    <s v="New Hampshire"/>
    <s v="Manchester"/>
    <x v="0"/>
    <n v="49"/>
    <n v="200"/>
    <n v="9800"/>
    <n v="4606"/>
    <n v="0.47000000000000003"/>
    <s v="Outlet"/>
  </r>
  <r>
    <s v="Foot Locker"/>
    <n v="1185732"/>
    <x v="484"/>
    <s v="Northeast"/>
    <s v="New Hampshire"/>
    <s v="Manchester"/>
    <x v="1"/>
    <n v="49"/>
    <n v="128"/>
    <n v="6272"/>
    <n v="2634.2400000000002"/>
    <n v="0.42000000000000004"/>
    <s v="Outlet"/>
  </r>
  <r>
    <s v="Foot Locker"/>
    <n v="1185732"/>
    <x v="484"/>
    <s v="Northeast"/>
    <s v="New Hampshire"/>
    <s v="Manchester"/>
    <x v="2"/>
    <n v="47"/>
    <n v="128"/>
    <n v="6016"/>
    <n v="2165.7599999999998"/>
    <n v="0.36"/>
    <s v="Outlet"/>
  </r>
  <r>
    <s v="Foot Locker"/>
    <n v="1185732"/>
    <x v="484"/>
    <s v="Northeast"/>
    <s v="New Hampshire"/>
    <s v="Manchester"/>
    <x v="3"/>
    <n v="49"/>
    <n v="116"/>
    <n v="5684"/>
    <n v="1989.3999999999999"/>
    <n v="0.35"/>
    <s v="Outlet"/>
  </r>
  <r>
    <s v="Foot Locker"/>
    <n v="1185732"/>
    <x v="484"/>
    <s v="Northeast"/>
    <s v="New Hampshire"/>
    <s v="Manchester"/>
    <x v="4"/>
    <n v="50"/>
    <n v="123"/>
    <n v="6150"/>
    <n v="2275.5"/>
    <n v="0.37"/>
    <s v="Outlet"/>
  </r>
  <r>
    <s v="Foot Locker"/>
    <n v="1185732"/>
    <x v="484"/>
    <s v="Northeast"/>
    <s v="New Hampshire"/>
    <s v="Manchester"/>
    <x v="5"/>
    <n v="61"/>
    <n v="144"/>
    <n v="8784"/>
    <n v="3513.6"/>
    <n v="0.39999999999999997"/>
    <s v="Outlet"/>
  </r>
  <r>
    <s v="Foot Locker"/>
    <n v="1185732"/>
    <x v="188"/>
    <s v="Northeast"/>
    <s v="New Hampshire"/>
    <s v="Manchester"/>
    <x v="0"/>
    <n v="36"/>
    <n v="165"/>
    <n v="5940"/>
    <n v="2197.8000000000002"/>
    <n v="0.37000000000000005"/>
    <s v="Outlet"/>
  </r>
  <r>
    <s v="Foot Locker"/>
    <n v="1185732"/>
    <x v="188"/>
    <s v="Northeast"/>
    <s v="New Hampshire"/>
    <s v="Manchester"/>
    <x v="1"/>
    <n v="36"/>
    <n v="93"/>
    <n v="3348"/>
    <n v="1339.2"/>
    <n v="0.4"/>
    <s v="Outlet"/>
  </r>
  <r>
    <s v="Foot Locker"/>
    <n v="1185732"/>
    <x v="188"/>
    <s v="Northeast"/>
    <s v="New Hampshire"/>
    <s v="Manchester"/>
    <x v="2"/>
    <n v="35"/>
    <n v="99"/>
    <n v="3465"/>
    <n v="935.55000000000007"/>
    <n v="0.27"/>
    <s v="Outlet"/>
  </r>
  <r>
    <s v="Foot Locker"/>
    <n v="1185732"/>
    <x v="188"/>
    <s v="Northeast"/>
    <s v="New Hampshire"/>
    <s v="Manchester"/>
    <x v="3"/>
    <n v="33"/>
    <n v="51"/>
    <n v="1683"/>
    <n v="471.24000000000007"/>
    <n v="0.28000000000000003"/>
    <s v="Outlet"/>
  </r>
  <r>
    <s v="Foot Locker"/>
    <n v="1185732"/>
    <x v="188"/>
    <s v="Northeast"/>
    <s v="New Hampshire"/>
    <s v="Manchester"/>
    <x v="4"/>
    <n v="50"/>
    <n v="64"/>
    <n v="3200"/>
    <n v="896.00000000000011"/>
    <n v="0.28000000000000003"/>
    <s v="Outlet"/>
  </r>
  <r>
    <s v="Foot Locker"/>
    <n v="1185732"/>
    <x v="188"/>
    <s v="Northeast"/>
    <s v="New Hampshire"/>
    <s v="Manchester"/>
    <x v="5"/>
    <n v="41"/>
    <n v="105"/>
    <n v="4305"/>
    <n v="1377.6000000000001"/>
    <n v="0.32"/>
    <s v="Outlet"/>
  </r>
  <r>
    <s v="Foot Locker"/>
    <n v="1185732"/>
    <x v="696"/>
    <s v="Northeast"/>
    <s v="New Hampshire"/>
    <s v="Manchester"/>
    <x v="0"/>
    <n v="41"/>
    <n v="184"/>
    <n v="7544"/>
    <n v="2791.28"/>
    <n v="0.37000000000000005"/>
    <s v="Outlet"/>
  </r>
  <r>
    <s v="Foot Locker"/>
    <n v="1185732"/>
    <x v="696"/>
    <s v="Northeast"/>
    <s v="New Hampshire"/>
    <s v="Manchester"/>
    <x v="1"/>
    <n v="42"/>
    <n v="70"/>
    <n v="2940"/>
    <n v="1234.8000000000002"/>
    <n v="0.42000000000000004"/>
    <s v="Outlet"/>
  </r>
  <r>
    <s v="Foot Locker"/>
    <n v="1185732"/>
    <x v="696"/>
    <s v="Northeast"/>
    <s v="New Hampshire"/>
    <s v="Manchester"/>
    <x v="2"/>
    <n v="29"/>
    <n v="83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0386B-8E32-4264-9ED0-7988F23D8EA5}" name="PivotTable3" cacheId="1" applyNumberFormats="0" applyBorderFormats="0" applyFontFormats="0" applyPatternFormats="0" applyAlignmentFormats="0" applyWidthHeightFormats="1" dataCaption="Values" tag="11e14d52-746c-4446-8c45-f7b426d421e6" updatedVersion="8" minRefreshableVersion="3" itemPrintTitles="1" createdVersion="8" indent="0" compact="0" compactData="0" multipleFieldFilters="0" chartFormat="1">
  <location ref="A1:B8" firstHeaderRow="1" firstDataRow="1" firstDataCol="1"/>
  <pivotFields count="2">
    <pivotField axis="axisRow" compact="0" allDrilled="1" outline="0" subtotalTop="0" showAll="0" sortType="a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/>
  </pivotFields>
  <rowFields count="1">
    <field x="0"/>
  </rowFields>
  <rowItems count="7">
    <i>
      <x v="4"/>
    </i>
    <i>
      <x/>
    </i>
    <i>
      <x v="2"/>
    </i>
    <i>
      <x v="3"/>
    </i>
    <i>
      <x v="1"/>
    </i>
    <i>
      <x v="5"/>
    </i>
    <i t="grand">
      <x/>
    </i>
  </rowItems>
  <colItems count="1">
    <i/>
  </colItems>
  <dataFields count="1">
    <dataField name="Sum of Total Sales" fld="1" baseField="0" baseItem="0" numFmtId="4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ales Adidas!$A$1:$M$964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E22FF-C03F-48A7-97B9-5FEBDFA3ED94}" name="PivotTable3" cacheId="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A29:I41" firstHeaderRow="1" firstDataRow="2" firstDataCol="2"/>
  <pivotFields count="4">
    <pivotField axis="axisCol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Row" compact="0" allDrilled="1" outline="0" subtotalTop="0" showAll="0" dataSourceSort="1" defaultAttributeDrillState="1">
      <items count="3">
        <item x="0"/>
        <item x="1"/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dataField="1" compact="0" outline="0" subtotalTop="0" showAll="0"/>
  </pivotFields>
  <rowFields count="2">
    <field x="1"/>
    <field x="2"/>
  </rowFields>
  <rowItems count="11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Sales" fld="3" baseField="0" baseItem="0"/>
  </dataFields>
  <formats count="2">
    <format dxfId="6">
      <pivotArea outline="0" fieldPosition="0">
        <references count="1">
          <reference field="1" count="0" selected="0" defaultSubtotal="1"/>
        </references>
      </pivotArea>
    </format>
    <format dxfId="5">
      <pivotArea grandRow="1" outline="0" collapsedLevelsAreSubtotals="1" fieldPosition="0"/>
    </format>
  </formats>
  <chartFormats count="18">
    <chartFormat chart="1" format="9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10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11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12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13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14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14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14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ales Adidas!$A$1:$M$964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D7F60-AEFC-4998-B8B8-A815797BA84E}" name="PivotTable1" cacheId="0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1">
  <location ref="A3:B10" firstHeaderRow="1" firstDataRow="1" firstDataCol="1"/>
  <pivotFields count="15"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4" outline="0" showAll="0"/>
    <pivotField compact="0" numFmtId="3" outline="0" showAll="0"/>
    <pivotField dataField="1" compact="0" numFmtId="164" outline="0" showAll="0"/>
    <pivotField compact="0" numFmtId="2" outline="0" showAll="0"/>
    <pivotField compact="0" numFmtId="2" outline="0" showAll="0"/>
    <pivotField compact="0" outline="0" showAll="0"/>
    <pivotField compact="0" outline="0" subtotalTop="0" showAll="0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7">
    <i>
      <x v="4"/>
    </i>
    <i>
      <x/>
    </i>
    <i>
      <x v="5"/>
    </i>
    <i>
      <x v="1"/>
    </i>
    <i>
      <x v="3"/>
    </i>
    <i>
      <x v="2"/>
    </i>
    <i t="grand">
      <x/>
    </i>
  </rowItems>
  <colItems count="1">
    <i/>
  </colItems>
  <dataFields count="1">
    <dataField name="Sum of Total Sales" fld="9" baseField="0" baseItem="0"/>
  </dataFields>
  <formats count="1">
    <format dxfId="7">
      <pivotArea outline="0" fieldPosition="0">
        <references count="2">
          <reference field="4294967294" count="1" selected="0">
            <x v="0"/>
          </reference>
          <reference field="6" count="0" selected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6FB4C-6786-4FA9-93C6-D265ABC53E0B}" name="PivotTable1" cacheId="2" applyNumberFormats="0" applyBorderFormats="0" applyFontFormats="0" applyPatternFormats="0" applyAlignmentFormats="0" applyWidthHeightFormats="1" dataCaption="Values" tag="f71f1cac-3194-43cd-ac58-09e8044bccd4" updatedVersion="8" minRefreshableVersion="3" subtotalHiddenItems="1" itemPrintTitles="1" createdVersion="8" indent="0" compact="0" compactData="0" multipleFieldFilters="0" chartFormat="1">
  <location ref="A3:C30" firstHeaderRow="1" firstDataRow="1" firstDataCol="2"/>
  <pivotFields count="4">
    <pivotField compact="0" allDrilled="1" outline="0" subtotalTop="0" showAll="0" sortType="ascending" defaultAttributeDrillState="1">
      <items count="7">
        <item x="0"/>
        <item x="1"/>
        <item x="2"/>
        <item x="3"/>
        <item x="4"/>
        <item x="5"/>
        <item t="default"/>
      </items>
    </pivotField>
    <pivotField dataField="1" compact="0" outline="0" subtotalTop="0" showAll="0"/>
    <pivotField axis="axisRow" compact="0" allDrilled="1" outline="0" subtotalTop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allDrilled="1" outline="0" subtotalTop="0" showAll="0" dataSourceSort="1" defaultAttributeDrillState="1">
      <items count="3">
        <item x="0"/>
        <item x="1"/>
        <item t="default"/>
      </items>
    </pivotField>
  </pivotFields>
  <rowFields count="2">
    <field x="3"/>
    <field x="2"/>
  </rowFields>
  <rowItems count="2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grand">
      <x/>
    </i>
  </rowItems>
  <colItems count="1">
    <i/>
  </colItems>
  <dataFields count="1">
    <dataField name="Sum of Total Sales" fld="1" baseField="0" baseItem="0" numFmtId="42"/>
  </dataFields>
  <formats count="3">
    <format dxfId="4">
      <pivotArea dataOnly="0" labelOnly="1" outline="0" axis="axisValues" fieldPosition="0"/>
    </format>
    <format dxfId="3">
      <pivotArea outline="0" fieldPosition="0">
        <references count="2">
          <reference field="2" count="1" selected="0">
            <x v="0"/>
          </reference>
          <reference field="3" count="1" selected="0">
            <x v="0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Sum of Total Sales"/>
    <pivotHierarchy dragToData="1" caption="Max of Total Sales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ales Adidas!$A$1:$M$964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F0FCD-F00C-43FD-AF73-18B622DF783C}" name="PivotTable4" cacheId="3" applyNumberFormats="0" applyBorderFormats="0" applyFontFormats="0" applyPatternFormats="0" applyAlignmentFormats="0" applyWidthHeightFormats="1" dataCaption="Values" tag="37656c03-4177-4ac6-b240-7f17e7dd70e4" updatedVersion="8" minRefreshableVersion="3" subtotalHiddenItems="1" itemPrintTitles="1" createdVersion="8" indent="0" compact="0" compactData="0" multipleFieldFilters="0" chartFormat="1">
  <location ref="A1:B5" firstHeaderRow="1" firstDataRow="1" firstDataCol="1"/>
  <pivotFields count="2">
    <pivotField axis="axisRow" compact="0" allDrilled="1" outline="0" subtotalTop="0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/>
  </pivotFields>
  <rowFields count="1">
    <field x="0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Total Sales" fld="1" showDataAs="percentOfTotal" baseField="0" baseItem="0" numFmtId="10"/>
  </dataFields>
  <formats count="1">
    <format dxfId="1">
      <pivotArea outline="0" fieldPosition="0">
        <references count="1">
          <reference field="0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ales Adidas!$A$1:$M$964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3C6E5-1D6F-456B-A61A-C7BDFE27CBE5}" name="PivotTable1" cacheId="4" applyNumberFormats="0" applyBorderFormats="0" applyFontFormats="0" applyPatternFormats="0" applyAlignmentFormats="0" applyWidthHeightFormats="1" dataCaption="Values" tag="507214bb-93d3-4de2-bc33-50d5bc26e2b2" updatedVersion="8" minRefreshableVersion="3" subtotalHiddenItems="1" itemPrintTitles="1" createdVersion="8" indent="0" compact="0" compactData="0" multipleFieldFilters="0">
  <location ref="G21:H27" firstHeaderRow="1" firstDataRow="1" firstDataCol="1"/>
  <pivotFields count="2">
    <pivotField axis="axisRow" compact="0" allDrilled="1" outline="0" subtotalTop="0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/>
  </pivotFields>
  <rowFields count="1">
    <field x="0"/>
  </rowFields>
  <rowItems count="6">
    <i>
      <x v="4"/>
    </i>
    <i>
      <x v="1"/>
    </i>
    <i>
      <x v="3"/>
    </i>
    <i>
      <x v="2"/>
    </i>
    <i>
      <x/>
    </i>
    <i t="grand">
      <x/>
    </i>
  </rowItems>
  <colItems count="1">
    <i/>
  </colItems>
  <dataFields count="1">
    <dataField name="Sum of Total Sales" fld="1" baseField="0" baseItem="0" numFmtId="165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ales Adidas!$A$1:$M$964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F533D-5BB2-4317-8A06-C60F345F5FED}" name="PivotTable2" cacheId="5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A1:B52" firstHeaderRow="1" firstDataRow="1" firstDataCol="1"/>
  <pivotFields count="2">
    <pivotField axis="axisRow" compact="0" allDrilled="1" outline="0" subtotalTop="0" showAll="0" sortType="descending" defaultAttributeDrillState="1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/>
  </pivotFields>
  <rowFields count="1">
    <field x="0"/>
  </rowFields>
  <rowItems count="51">
    <i>
      <x v="31"/>
    </i>
    <i>
      <x v="4"/>
    </i>
    <i>
      <x v="8"/>
    </i>
    <i>
      <x v="42"/>
    </i>
    <i>
      <x v="39"/>
    </i>
    <i>
      <x v="46"/>
    </i>
    <i>
      <x v="32"/>
    </i>
    <i>
      <x v="17"/>
    </i>
    <i>
      <x v="10"/>
    </i>
    <i>
      <x v="45"/>
    </i>
    <i>
      <x v="36"/>
    </i>
    <i>
      <x v="5"/>
    </i>
    <i>
      <x v="27"/>
    </i>
    <i>
      <x v="30"/>
    </i>
    <i>
      <x v="11"/>
    </i>
    <i>
      <x v="9"/>
    </i>
    <i>
      <x v="21"/>
    </i>
    <i>
      <x v="49"/>
    </i>
    <i>
      <x v="34"/>
    </i>
    <i>
      <x v="41"/>
    </i>
    <i>
      <x/>
    </i>
    <i>
      <x v="28"/>
    </i>
    <i>
      <x v="2"/>
    </i>
    <i>
      <x v="25"/>
    </i>
    <i>
      <x v="23"/>
    </i>
    <i>
      <x v="1"/>
    </i>
    <i>
      <x v="44"/>
    </i>
    <i>
      <x v="3"/>
    </i>
    <i>
      <x v="7"/>
    </i>
    <i>
      <x v="6"/>
    </i>
    <i>
      <x v="20"/>
    </i>
    <i>
      <x v="47"/>
    </i>
    <i>
      <x v="35"/>
    </i>
    <i>
      <x v="37"/>
    </i>
    <i>
      <x v="16"/>
    </i>
    <i>
      <x v="15"/>
    </i>
    <i>
      <x v="29"/>
    </i>
    <i>
      <x v="12"/>
    </i>
    <i>
      <x v="43"/>
    </i>
    <i>
      <x v="24"/>
    </i>
    <i>
      <x v="18"/>
    </i>
    <i>
      <x v="13"/>
    </i>
    <i>
      <x v="40"/>
    </i>
    <i>
      <x v="38"/>
    </i>
    <i>
      <x v="19"/>
    </i>
    <i>
      <x v="33"/>
    </i>
    <i>
      <x v="48"/>
    </i>
    <i>
      <x v="14"/>
    </i>
    <i>
      <x v="22"/>
    </i>
    <i>
      <x v="26"/>
    </i>
    <i t="grand">
      <x/>
    </i>
  </rowItems>
  <colItems count="1">
    <i/>
  </colItems>
  <dataFields count="1">
    <dataField name="Sum of Total Sales" fld="1" baseField="0" baseItem="0"/>
  </dataFields>
  <formats count="1">
    <format dxfId="0">
      <pivotArea outline="0" fieldPosition="0">
        <references count="1">
          <reference field="0" count="0" selected="0"/>
        </references>
      </pivotArea>
    </format>
  </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Sales Adidas!$A$1:$M$964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 tint="0.34998626667073579"/>
  </sheetPr>
  <dimension ref="A1:M9649"/>
  <sheetViews>
    <sheetView zoomScaleNormal="100" workbookViewId="0">
      <selection activeCell="C16" sqref="C16"/>
    </sheetView>
  </sheetViews>
  <sheetFormatPr defaultColWidth="14.42578125" defaultRowHeight="15" customHeight="1" x14ac:dyDescent="0.25"/>
  <cols>
    <col min="1" max="1" width="11.140625" customWidth="1"/>
    <col min="2" max="2" width="11.42578125" customWidth="1"/>
    <col min="3" max="3" width="13" style="5" customWidth="1"/>
    <col min="4" max="4" width="13" customWidth="1"/>
    <col min="5" max="5" width="12.140625" customWidth="1"/>
    <col min="6" max="6" width="22.42578125" customWidth="1"/>
    <col min="7" max="7" width="37.7109375" customWidth="1"/>
    <col min="8" max="8" width="14" style="7" customWidth="1"/>
    <col min="9" max="9" width="11" customWidth="1"/>
    <col min="10" max="10" width="13.42578125" style="11" customWidth="1"/>
    <col min="11" max="11" width="16.140625" style="9" customWidth="1"/>
    <col min="12" max="12" width="17.42578125" style="9" customWidth="1"/>
    <col min="13" max="13" width="16.5703125" customWidth="1"/>
  </cols>
  <sheetData>
    <row r="1" spans="1:13" ht="14.25" customHeight="1" x14ac:dyDescent="0.25">
      <c r="A1" s="21" t="s">
        <v>0</v>
      </c>
      <c r="B1" s="21" t="s">
        <v>1</v>
      </c>
      <c r="C1" s="22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3" t="s">
        <v>7</v>
      </c>
      <c r="I1" s="24" t="s">
        <v>8</v>
      </c>
      <c r="J1" s="25" t="s">
        <v>9</v>
      </c>
      <c r="K1" s="24" t="s">
        <v>10</v>
      </c>
      <c r="L1" s="24" t="s">
        <v>11</v>
      </c>
      <c r="M1" s="21" t="s">
        <v>12</v>
      </c>
    </row>
    <row r="2" spans="1:13" ht="14.25" customHeight="1" x14ac:dyDescent="0.25">
      <c r="A2" s="1" t="s">
        <v>13</v>
      </c>
      <c r="B2" s="1">
        <v>1185732</v>
      </c>
      <c r="C2" s="2">
        <v>43831</v>
      </c>
      <c r="D2" s="1" t="s">
        <v>14</v>
      </c>
      <c r="E2" s="1" t="s">
        <v>15</v>
      </c>
      <c r="F2" s="1" t="s">
        <v>15</v>
      </c>
      <c r="G2" s="3" t="s">
        <v>16</v>
      </c>
      <c r="H2" s="6">
        <v>50</v>
      </c>
      <c r="I2" s="4">
        <v>1200</v>
      </c>
      <c r="J2" s="10">
        <v>600000</v>
      </c>
      <c r="K2" s="8">
        <v>300000</v>
      </c>
      <c r="L2" s="8">
        <v>0.5</v>
      </c>
      <c r="M2" s="1" t="s">
        <v>17</v>
      </c>
    </row>
    <row r="3" spans="1:13" ht="14.25" customHeight="1" x14ac:dyDescent="0.25">
      <c r="A3" s="1" t="s">
        <v>13</v>
      </c>
      <c r="B3" s="1">
        <v>1185732</v>
      </c>
      <c r="C3" s="2">
        <v>43832</v>
      </c>
      <c r="D3" s="1" t="s">
        <v>14</v>
      </c>
      <c r="E3" s="1" t="s">
        <v>15</v>
      </c>
      <c r="F3" s="1" t="s">
        <v>15</v>
      </c>
      <c r="G3" s="3" t="s">
        <v>18</v>
      </c>
      <c r="H3" s="6">
        <v>50</v>
      </c>
      <c r="I3" s="4">
        <v>1000</v>
      </c>
      <c r="J3" s="10">
        <v>500000</v>
      </c>
      <c r="K3" s="8">
        <v>150000</v>
      </c>
      <c r="L3" s="8">
        <v>0.3</v>
      </c>
      <c r="M3" s="1" t="s">
        <v>17</v>
      </c>
    </row>
    <row r="4" spans="1:13" ht="14.25" customHeight="1" x14ac:dyDescent="0.25">
      <c r="A4" s="1" t="s">
        <v>13</v>
      </c>
      <c r="B4" s="1">
        <v>1185732</v>
      </c>
      <c r="C4" s="2">
        <v>43833</v>
      </c>
      <c r="D4" s="1" t="s">
        <v>14</v>
      </c>
      <c r="E4" s="1" t="s">
        <v>15</v>
      </c>
      <c r="F4" s="1" t="s">
        <v>15</v>
      </c>
      <c r="G4" s="3" t="s">
        <v>19</v>
      </c>
      <c r="H4" s="6">
        <v>40</v>
      </c>
      <c r="I4" s="4">
        <v>1000</v>
      </c>
      <c r="J4" s="10">
        <v>400000</v>
      </c>
      <c r="K4" s="8">
        <v>140000</v>
      </c>
      <c r="L4" s="8">
        <v>0.35</v>
      </c>
      <c r="M4" s="1" t="s">
        <v>17</v>
      </c>
    </row>
    <row r="5" spans="1:13" ht="14.25" customHeight="1" x14ac:dyDescent="0.25">
      <c r="A5" s="1" t="s">
        <v>13</v>
      </c>
      <c r="B5" s="1">
        <v>1185732</v>
      </c>
      <c r="C5" s="2">
        <v>43834</v>
      </c>
      <c r="D5" s="1" t="s">
        <v>14</v>
      </c>
      <c r="E5" s="1" t="s">
        <v>15</v>
      </c>
      <c r="F5" s="1" t="s">
        <v>15</v>
      </c>
      <c r="G5" s="3" t="s">
        <v>20</v>
      </c>
      <c r="H5" s="6">
        <v>45</v>
      </c>
      <c r="I5" s="4">
        <v>850</v>
      </c>
      <c r="J5" s="10">
        <v>382500</v>
      </c>
      <c r="K5" s="8">
        <v>133875</v>
      </c>
      <c r="L5" s="8">
        <v>0.35</v>
      </c>
      <c r="M5" s="1" t="s">
        <v>17</v>
      </c>
    </row>
    <row r="6" spans="1:13" ht="14.25" customHeight="1" x14ac:dyDescent="0.25">
      <c r="A6" s="1" t="s">
        <v>13</v>
      </c>
      <c r="B6" s="1">
        <v>1185732</v>
      </c>
      <c r="C6" s="2">
        <v>43835</v>
      </c>
      <c r="D6" s="1" t="s">
        <v>14</v>
      </c>
      <c r="E6" s="1" t="s">
        <v>15</v>
      </c>
      <c r="F6" s="1" t="s">
        <v>15</v>
      </c>
      <c r="G6" s="3" t="s">
        <v>21</v>
      </c>
      <c r="H6" s="6">
        <v>60</v>
      </c>
      <c r="I6" s="4">
        <v>900</v>
      </c>
      <c r="J6" s="10">
        <v>540000</v>
      </c>
      <c r="K6" s="8">
        <v>162000</v>
      </c>
      <c r="L6" s="8">
        <v>0.3</v>
      </c>
      <c r="M6" s="1" t="s">
        <v>17</v>
      </c>
    </row>
    <row r="7" spans="1:13" ht="14.25" customHeight="1" x14ac:dyDescent="0.25">
      <c r="A7" s="1" t="s">
        <v>13</v>
      </c>
      <c r="B7" s="1">
        <v>1185732</v>
      </c>
      <c r="C7" s="2">
        <v>43836</v>
      </c>
      <c r="D7" s="1" t="s">
        <v>14</v>
      </c>
      <c r="E7" s="1" t="s">
        <v>15</v>
      </c>
      <c r="F7" s="1" t="s">
        <v>15</v>
      </c>
      <c r="G7" s="3" t="s">
        <v>22</v>
      </c>
      <c r="H7" s="6">
        <v>50</v>
      </c>
      <c r="I7" s="4">
        <v>1000</v>
      </c>
      <c r="J7" s="10">
        <v>500000</v>
      </c>
      <c r="K7" s="8">
        <v>125000</v>
      </c>
      <c r="L7" s="8">
        <v>0.25</v>
      </c>
      <c r="M7" s="1" t="s">
        <v>17</v>
      </c>
    </row>
    <row r="8" spans="1:13" ht="14.25" customHeight="1" x14ac:dyDescent="0.25">
      <c r="A8" s="1" t="s">
        <v>13</v>
      </c>
      <c r="B8" s="1">
        <v>1185732</v>
      </c>
      <c r="C8" s="2">
        <v>43837</v>
      </c>
      <c r="D8" s="1" t="s">
        <v>14</v>
      </c>
      <c r="E8" s="1" t="s">
        <v>15</v>
      </c>
      <c r="F8" s="1" t="s">
        <v>15</v>
      </c>
      <c r="G8" s="3" t="s">
        <v>16</v>
      </c>
      <c r="H8" s="6">
        <v>50</v>
      </c>
      <c r="I8" s="4">
        <v>1250</v>
      </c>
      <c r="J8" s="10">
        <v>625000</v>
      </c>
      <c r="K8" s="8">
        <v>312500</v>
      </c>
      <c r="L8" s="8">
        <v>0.5</v>
      </c>
      <c r="M8" s="1" t="s">
        <v>17</v>
      </c>
    </row>
    <row r="9" spans="1:13" ht="14.25" customHeight="1" x14ac:dyDescent="0.25">
      <c r="A9" s="1" t="s">
        <v>13</v>
      </c>
      <c r="B9" s="1">
        <v>1185732</v>
      </c>
      <c r="C9" s="2">
        <v>43838</v>
      </c>
      <c r="D9" s="1" t="s">
        <v>14</v>
      </c>
      <c r="E9" s="1" t="s">
        <v>15</v>
      </c>
      <c r="F9" s="1" t="s">
        <v>15</v>
      </c>
      <c r="G9" s="3" t="s">
        <v>18</v>
      </c>
      <c r="H9" s="6">
        <v>50</v>
      </c>
      <c r="I9" s="4">
        <v>900</v>
      </c>
      <c r="J9" s="10">
        <v>450000</v>
      </c>
      <c r="K9" s="8">
        <v>135000</v>
      </c>
      <c r="L9" s="8">
        <v>0.3</v>
      </c>
      <c r="M9" s="1" t="s">
        <v>23</v>
      </c>
    </row>
    <row r="10" spans="1:13" ht="14.25" customHeight="1" x14ac:dyDescent="0.25">
      <c r="A10" s="1" t="s">
        <v>13</v>
      </c>
      <c r="B10" s="1">
        <v>1185732</v>
      </c>
      <c r="C10" s="2">
        <v>43851</v>
      </c>
      <c r="D10" s="1" t="s">
        <v>14</v>
      </c>
      <c r="E10" s="1" t="s">
        <v>15</v>
      </c>
      <c r="F10" s="1" t="s">
        <v>15</v>
      </c>
      <c r="G10" s="3" t="s">
        <v>19</v>
      </c>
      <c r="H10" s="6">
        <v>40</v>
      </c>
      <c r="I10" s="4">
        <v>950</v>
      </c>
      <c r="J10" s="10">
        <v>380000</v>
      </c>
      <c r="K10" s="8">
        <v>133000</v>
      </c>
      <c r="L10" s="8">
        <v>0.35</v>
      </c>
      <c r="M10" s="1" t="s">
        <v>23</v>
      </c>
    </row>
    <row r="11" spans="1:13" ht="14.25" customHeight="1" x14ac:dyDescent="0.25">
      <c r="A11" s="1" t="s">
        <v>13</v>
      </c>
      <c r="B11" s="1">
        <v>1185732</v>
      </c>
      <c r="C11" s="2">
        <v>43852</v>
      </c>
      <c r="D11" s="1" t="s">
        <v>14</v>
      </c>
      <c r="E11" s="1" t="s">
        <v>15</v>
      </c>
      <c r="F11" s="1" t="s">
        <v>15</v>
      </c>
      <c r="G11" s="3" t="s">
        <v>20</v>
      </c>
      <c r="H11" s="6">
        <v>45</v>
      </c>
      <c r="I11" s="4">
        <v>825</v>
      </c>
      <c r="J11" s="10">
        <v>371250</v>
      </c>
      <c r="K11" s="8">
        <v>129937.49999999999</v>
      </c>
      <c r="L11" s="8">
        <v>0.35</v>
      </c>
      <c r="M11" s="1" t="s">
        <v>23</v>
      </c>
    </row>
    <row r="12" spans="1:13" ht="14.25" customHeight="1" x14ac:dyDescent="0.25">
      <c r="A12" s="1" t="s">
        <v>13</v>
      </c>
      <c r="B12" s="1">
        <v>1185732</v>
      </c>
      <c r="C12" s="2">
        <v>43853</v>
      </c>
      <c r="D12" s="1" t="s">
        <v>14</v>
      </c>
      <c r="E12" s="1" t="s">
        <v>15</v>
      </c>
      <c r="F12" s="1" t="s">
        <v>15</v>
      </c>
      <c r="G12" s="3" t="s">
        <v>21</v>
      </c>
      <c r="H12" s="6">
        <v>60</v>
      </c>
      <c r="I12" s="4">
        <v>900</v>
      </c>
      <c r="J12" s="10">
        <v>540000</v>
      </c>
      <c r="K12" s="8">
        <v>162000</v>
      </c>
      <c r="L12" s="8">
        <v>0.3</v>
      </c>
      <c r="M12" s="1" t="s">
        <v>23</v>
      </c>
    </row>
    <row r="13" spans="1:13" ht="14.25" customHeight="1" x14ac:dyDescent="0.25">
      <c r="A13" s="1" t="s">
        <v>13</v>
      </c>
      <c r="B13" s="1">
        <v>1185732</v>
      </c>
      <c r="C13" s="2">
        <v>43854</v>
      </c>
      <c r="D13" s="1" t="s">
        <v>14</v>
      </c>
      <c r="E13" s="1" t="s">
        <v>15</v>
      </c>
      <c r="F13" s="1" t="s">
        <v>15</v>
      </c>
      <c r="G13" s="3" t="s">
        <v>22</v>
      </c>
      <c r="H13" s="6">
        <v>50</v>
      </c>
      <c r="I13" s="4">
        <v>1000</v>
      </c>
      <c r="J13" s="10">
        <v>500000</v>
      </c>
      <c r="K13" s="8">
        <v>125000</v>
      </c>
      <c r="L13" s="8">
        <v>0.25</v>
      </c>
      <c r="M13" s="1" t="s">
        <v>23</v>
      </c>
    </row>
    <row r="14" spans="1:13" ht="14.25" customHeight="1" x14ac:dyDescent="0.25">
      <c r="A14" s="1" t="s">
        <v>13</v>
      </c>
      <c r="B14" s="1">
        <v>1185732</v>
      </c>
      <c r="C14" s="2">
        <v>43855</v>
      </c>
      <c r="D14" s="1" t="s">
        <v>14</v>
      </c>
      <c r="E14" s="1" t="s">
        <v>15</v>
      </c>
      <c r="F14" s="1" t="s">
        <v>15</v>
      </c>
      <c r="G14" s="3" t="s">
        <v>16</v>
      </c>
      <c r="H14" s="6">
        <v>50</v>
      </c>
      <c r="I14" s="4">
        <v>1220</v>
      </c>
      <c r="J14" s="10">
        <v>610000</v>
      </c>
      <c r="K14" s="8">
        <v>305000</v>
      </c>
      <c r="L14" s="8">
        <v>0.5</v>
      </c>
      <c r="M14" s="1" t="s">
        <v>23</v>
      </c>
    </row>
    <row r="15" spans="1:13" ht="14.25" customHeight="1" x14ac:dyDescent="0.25">
      <c r="A15" s="1" t="s">
        <v>13</v>
      </c>
      <c r="B15" s="1">
        <v>1185732</v>
      </c>
      <c r="C15" s="2">
        <v>43856</v>
      </c>
      <c r="D15" s="1" t="s">
        <v>14</v>
      </c>
      <c r="E15" s="1" t="s">
        <v>15</v>
      </c>
      <c r="F15" s="1" t="s">
        <v>15</v>
      </c>
      <c r="G15" s="3" t="s">
        <v>18</v>
      </c>
      <c r="H15" s="6">
        <v>50</v>
      </c>
      <c r="I15" s="4">
        <v>925</v>
      </c>
      <c r="J15" s="10">
        <v>462500</v>
      </c>
      <c r="K15" s="8">
        <v>138750</v>
      </c>
      <c r="L15" s="8">
        <v>0.3</v>
      </c>
      <c r="M15" s="1" t="s">
        <v>23</v>
      </c>
    </row>
    <row r="16" spans="1:13" ht="14.25" customHeight="1" x14ac:dyDescent="0.25">
      <c r="A16" s="1" t="s">
        <v>13</v>
      </c>
      <c r="B16" s="1">
        <v>1185732</v>
      </c>
      <c r="C16" s="2">
        <v>43857</v>
      </c>
      <c r="D16" s="1" t="s">
        <v>14</v>
      </c>
      <c r="E16" s="1" t="s">
        <v>15</v>
      </c>
      <c r="F16" s="1" t="s">
        <v>15</v>
      </c>
      <c r="G16" s="3" t="s">
        <v>19</v>
      </c>
      <c r="H16" s="6">
        <v>40</v>
      </c>
      <c r="I16" s="4">
        <v>950</v>
      </c>
      <c r="J16" s="10">
        <v>380000</v>
      </c>
      <c r="K16" s="8">
        <v>133000</v>
      </c>
      <c r="L16" s="8">
        <v>0.35</v>
      </c>
      <c r="M16" s="1" t="s">
        <v>23</v>
      </c>
    </row>
    <row r="17" spans="1:13" ht="14.25" customHeight="1" x14ac:dyDescent="0.25">
      <c r="A17" s="1" t="s">
        <v>13</v>
      </c>
      <c r="B17" s="1">
        <v>1185732</v>
      </c>
      <c r="C17" s="2">
        <v>43858</v>
      </c>
      <c r="D17" s="1" t="s">
        <v>14</v>
      </c>
      <c r="E17" s="1" t="s">
        <v>15</v>
      </c>
      <c r="F17" s="1" t="s">
        <v>15</v>
      </c>
      <c r="G17" s="3" t="s">
        <v>20</v>
      </c>
      <c r="H17" s="6">
        <v>45</v>
      </c>
      <c r="I17" s="4">
        <v>800</v>
      </c>
      <c r="J17" s="10">
        <v>360000</v>
      </c>
      <c r="K17" s="8">
        <v>125999.99999999999</v>
      </c>
      <c r="L17" s="8">
        <v>0.35</v>
      </c>
      <c r="M17" s="1" t="s">
        <v>23</v>
      </c>
    </row>
    <row r="18" spans="1:13" ht="14.25" customHeight="1" x14ac:dyDescent="0.25">
      <c r="A18" s="1" t="s">
        <v>13</v>
      </c>
      <c r="B18" s="1">
        <v>1185732</v>
      </c>
      <c r="C18" s="2">
        <v>43859</v>
      </c>
      <c r="D18" s="1" t="s">
        <v>14</v>
      </c>
      <c r="E18" s="1" t="s">
        <v>15</v>
      </c>
      <c r="F18" s="1" t="s">
        <v>15</v>
      </c>
      <c r="G18" s="3" t="s">
        <v>21</v>
      </c>
      <c r="H18" s="6">
        <v>60</v>
      </c>
      <c r="I18" s="4">
        <v>850</v>
      </c>
      <c r="J18" s="10">
        <v>510000</v>
      </c>
      <c r="K18" s="8">
        <v>153000</v>
      </c>
      <c r="L18" s="8">
        <v>0.3</v>
      </c>
      <c r="M18" s="1" t="s">
        <v>23</v>
      </c>
    </row>
    <row r="19" spans="1:13" ht="14.25" customHeight="1" x14ac:dyDescent="0.25">
      <c r="A19" s="1" t="s">
        <v>13</v>
      </c>
      <c r="B19" s="1">
        <v>1185732</v>
      </c>
      <c r="C19" s="2">
        <v>43860</v>
      </c>
      <c r="D19" s="1" t="s">
        <v>14</v>
      </c>
      <c r="E19" s="1" t="s">
        <v>15</v>
      </c>
      <c r="F19" s="1" t="s">
        <v>15</v>
      </c>
      <c r="G19" s="3" t="s">
        <v>22</v>
      </c>
      <c r="H19" s="6">
        <v>50</v>
      </c>
      <c r="I19" s="4">
        <v>950</v>
      </c>
      <c r="J19" s="10">
        <v>475000</v>
      </c>
      <c r="K19" s="8">
        <v>118750</v>
      </c>
      <c r="L19" s="8">
        <v>0.25</v>
      </c>
      <c r="M19" s="1" t="s">
        <v>23</v>
      </c>
    </row>
    <row r="20" spans="1:13" ht="14.25" customHeight="1" x14ac:dyDescent="0.25">
      <c r="A20" s="1" t="s">
        <v>13</v>
      </c>
      <c r="B20" s="1">
        <v>1185732</v>
      </c>
      <c r="C20" s="2">
        <v>43861</v>
      </c>
      <c r="D20" s="1" t="s">
        <v>14</v>
      </c>
      <c r="E20" s="1" t="s">
        <v>15</v>
      </c>
      <c r="F20" s="1" t="s">
        <v>15</v>
      </c>
      <c r="G20" s="3" t="s">
        <v>16</v>
      </c>
      <c r="H20" s="6">
        <v>50</v>
      </c>
      <c r="I20" s="4">
        <v>1200</v>
      </c>
      <c r="J20" s="10">
        <v>600000</v>
      </c>
      <c r="K20" s="8">
        <v>300000</v>
      </c>
      <c r="L20" s="8">
        <v>0.5</v>
      </c>
      <c r="M20" s="1" t="s">
        <v>23</v>
      </c>
    </row>
    <row r="21" spans="1:13" ht="14.25" customHeight="1" x14ac:dyDescent="0.25">
      <c r="A21" s="1" t="s">
        <v>13</v>
      </c>
      <c r="B21" s="1">
        <v>1185732</v>
      </c>
      <c r="C21" s="2">
        <v>43862</v>
      </c>
      <c r="D21" s="1" t="s">
        <v>14</v>
      </c>
      <c r="E21" s="1" t="s">
        <v>15</v>
      </c>
      <c r="F21" s="1" t="s">
        <v>15</v>
      </c>
      <c r="G21" s="3" t="s">
        <v>18</v>
      </c>
      <c r="H21" s="6">
        <v>50</v>
      </c>
      <c r="I21" s="4">
        <v>900</v>
      </c>
      <c r="J21" s="10">
        <v>450000</v>
      </c>
      <c r="K21" s="8">
        <v>135000</v>
      </c>
      <c r="L21" s="8">
        <v>0.3</v>
      </c>
      <c r="M21" s="1" t="s">
        <v>23</v>
      </c>
    </row>
    <row r="22" spans="1:13" ht="14.25" customHeight="1" x14ac:dyDescent="0.25">
      <c r="A22" s="1" t="s">
        <v>13</v>
      </c>
      <c r="B22" s="1">
        <v>1185732</v>
      </c>
      <c r="C22" s="2">
        <v>43863</v>
      </c>
      <c r="D22" s="1" t="s">
        <v>14</v>
      </c>
      <c r="E22" s="1" t="s">
        <v>15</v>
      </c>
      <c r="F22" s="1" t="s">
        <v>15</v>
      </c>
      <c r="G22" s="3" t="s">
        <v>19</v>
      </c>
      <c r="H22" s="6">
        <v>40</v>
      </c>
      <c r="I22" s="4">
        <v>900</v>
      </c>
      <c r="J22" s="10">
        <v>360000</v>
      </c>
      <c r="K22" s="8">
        <v>125999.99999999999</v>
      </c>
      <c r="L22" s="8">
        <v>0.35</v>
      </c>
      <c r="M22" s="1" t="s">
        <v>23</v>
      </c>
    </row>
    <row r="23" spans="1:13" ht="14.25" customHeight="1" x14ac:dyDescent="0.25">
      <c r="A23" s="1" t="s">
        <v>13</v>
      </c>
      <c r="B23" s="1">
        <v>1185732</v>
      </c>
      <c r="C23" s="2">
        <v>43864</v>
      </c>
      <c r="D23" s="1" t="s">
        <v>14</v>
      </c>
      <c r="E23" s="1" t="s">
        <v>15</v>
      </c>
      <c r="F23" s="1" t="s">
        <v>15</v>
      </c>
      <c r="G23" s="3" t="s">
        <v>20</v>
      </c>
      <c r="H23" s="6">
        <v>45</v>
      </c>
      <c r="I23" s="4">
        <v>825</v>
      </c>
      <c r="J23" s="10">
        <v>371250</v>
      </c>
      <c r="K23" s="8">
        <v>129937.49999999999</v>
      </c>
      <c r="L23" s="8">
        <v>0.35</v>
      </c>
      <c r="M23" s="1" t="s">
        <v>23</v>
      </c>
    </row>
    <row r="24" spans="1:13" ht="14.25" customHeight="1" x14ac:dyDescent="0.25">
      <c r="A24" s="1" t="s">
        <v>13</v>
      </c>
      <c r="B24" s="1">
        <v>1185732</v>
      </c>
      <c r="C24" s="2">
        <v>43865</v>
      </c>
      <c r="D24" s="1" t="s">
        <v>14</v>
      </c>
      <c r="E24" s="1" t="s">
        <v>15</v>
      </c>
      <c r="F24" s="1" t="s">
        <v>15</v>
      </c>
      <c r="G24" s="3" t="s">
        <v>21</v>
      </c>
      <c r="H24" s="6">
        <v>60</v>
      </c>
      <c r="I24" s="4">
        <v>825</v>
      </c>
      <c r="J24" s="10">
        <v>495000</v>
      </c>
      <c r="K24" s="8">
        <v>148500</v>
      </c>
      <c r="L24" s="8">
        <v>0.3</v>
      </c>
      <c r="M24" s="1" t="s">
        <v>23</v>
      </c>
    </row>
    <row r="25" spans="1:13" ht="14.25" customHeight="1" x14ac:dyDescent="0.25">
      <c r="A25" s="1" t="s">
        <v>13</v>
      </c>
      <c r="B25" s="1">
        <v>1185732</v>
      </c>
      <c r="C25" s="2">
        <v>43866</v>
      </c>
      <c r="D25" s="1" t="s">
        <v>14</v>
      </c>
      <c r="E25" s="1" t="s">
        <v>15</v>
      </c>
      <c r="F25" s="1" t="s">
        <v>15</v>
      </c>
      <c r="G25" s="3" t="s">
        <v>22</v>
      </c>
      <c r="H25" s="6">
        <v>50</v>
      </c>
      <c r="I25" s="4">
        <v>950</v>
      </c>
      <c r="J25" s="10">
        <v>475000</v>
      </c>
      <c r="K25" s="8">
        <v>118750</v>
      </c>
      <c r="L25" s="8">
        <v>0.25</v>
      </c>
      <c r="M25" s="1" t="s">
        <v>23</v>
      </c>
    </row>
    <row r="26" spans="1:13" ht="14.25" customHeight="1" x14ac:dyDescent="0.25">
      <c r="A26" s="1" t="s">
        <v>13</v>
      </c>
      <c r="B26" s="1">
        <v>1185732</v>
      </c>
      <c r="C26" s="2">
        <v>43867</v>
      </c>
      <c r="D26" s="1" t="s">
        <v>14</v>
      </c>
      <c r="E26" s="1" t="s">
        <v>15</v>
      </c>
      <c r="F26" s="1" t="s">
        <v>15</v>
      </c>
      <c r="G26" s="3" t="s">
        <v>16</v>
      </c>
      <c r="H26" s="6">
        <v>60</v>
      </c>
      <c r="I26" s="4">
        <v>1220</v>
      </c>
      <c r="J26" s="10">
        <v>732000</v>
      </c>
      <c r="K26" s="8">
        <v>366000</v>
      </c>
      <c r="L26" s="8">
        <v>0.5</v>
      </c>
      <c r="M26" s="1" t="s">
        <v>23</v>
      </c>
    </row>
    <row r="27" spans="1:13" ht="14.25" customHeight="1" x14ac:dyDescent="0.25">
      <c r="A27" s="1" t="s">
        <v>13</v>
      </c>
      <c r="B27" s="1">
        <v>1185732</v>
      </c>
      <c r="C27" s="2">
        <v>43868</v>
      </c>
      <c r="D27" s="1" t="s">
        <v>14</v>
      </c>
      <c r="E27" s="1" t="s">
        <v>15</v>
      </c>
      <c r="F27" s="1" t="s">
        <v>15</v>
      </c>
      <c r="G27" s="3" t="s">
        <v>18</v>
      </c>
      <c r="H27" s="6">
        <v>55.000000000000007</v>
      </c>
      <c r="I27" s="4">
        <v>925</v>
      </c>
      <c r="J27" s="10">
        <v>508750.00000000006</v>
      </c>
      <c r="K27" s="8">
        <v>152625</v>
      </c>
      <c r="L27" s="8">
        <v>0.3</v>
      </c>
      <c r="M27" s="1" t="s">
        <v>23</v>
      </c>
    </row>
    <row r="28" spans="1:13" ht="14.25" customHeight="1" x14ac:dyDescent="0.25">
      <c r="A28" s="1" t="s">
        <v>13</v>
      </c>
      <c r="B28" s="1">
        <v>1185732</v>
      </c>
      <c r="C28" s="2">
        <v>43869</v>
      </c>
      <c r="D28" s="1" t="s">
        <v>14</v>
      </c>
      <c r="E28" s="1" t="s">
        <v>15</v>
      </c>
      <c r="F28" s="1" t="s">
        <v>15</v>
      </c>
      <c r="G28" s="3" t="s">
        <v>19</v>
      </c>
      <c r="H28" s="6">
        <v>50</v>
      </c>
      <c r="I28" s="4">
        <v>900</v>
      </c>
      <c r="J28" s="10">
        <v>450000</v>
      </c>
      <c r="K28" s="8">
        <v>157500</v>
      </c>
      <c r="L28" s="8">
        <v>0.35</v>
      </c>
      <c r="M28" s="1" t="s">
        <v>23</v>
      </c>
    </row>
    <row r="29" spans="1:13" ht="14.25" customHeight="1" x14ac:dyDescent="0.2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6">
        <v>50</v>
      </c>
      <c r="I29" s="4">
        <v>850</v>
      </c>
      <c r="J29" s="10">
        <v>425000</v>
      </c>
      <c r="K29" s="8">
        <v>148750</v>
      </c>
      <c r="L29" s="8">
        <v>0.35</v>
      </c>
      <c r="M29" s="1" t="s">
        <v>23</v>
      </c>
    </row>
    <row r="30" spans="1:13" ht="14.25" customHeight="1" x14ac:dyDescent="0.2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6">
        <v>60</v>
      </c>
      <c r="I30" s="4">
        <v>875</v>
      </c>
      <c r="J30" s="10">
        <v>525000</v>
      </c>
      <c r="K30" s="8">
        <v>157500</v>
      </c>
      <c r="L30" s="8">
        <v>0.3</v>
      </c>
      <c r="M30" s="1" t="s">
        <v>23</v>
      </c>
    </row>
    <row r="31" spans="1:13" ht="14.25" customHeight="1" x14ac:dyDescent="0.2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6">
        <v>65</v>
      </c>
      <c r="I31" s="4">
        <v>1000</v>
      </c>
      <c r="J31" s="10">
        <v>650000</v>
      </c>
      <c r="K31" s="8">
        <v>162500</v>
      </c>
      <c r="L31" s="8">
        <v>0.25</v>
      </c>
      <c r="M31" s="1" t="s">
        <v>23</v>
      </c>
    </row>
    <row r="32" spans="1:13" ht="14.25" customHeight="1" x14ac:dyDescent="0.2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6">
        <v>60</v>
      </c>
      <c r="I32" s="4">
        <v>1250</v>
      </c>
      <c r="J32" s="10">
        <v>750000</v>
      </c>
      <c r="K32" s="8">
        <v>375000</v>
      </c>
      <c r="L32" s="8">
        <v>0.5</v>
      </c>
      <c r="M32" s="1" t="s">
        <v>23</v>
      </c>
    </row>
    <row r="33" spans="1:13" ht="14.25" customHeight="1" x14ac:dyDescent="0.2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6">
        <v>55.000000000000007</v>
      </c>
      <c r="I33" s="4">
        <v>1000</v>
      </c>
      <c r="J33" s="10">
        <v>550000.00000000012</v>
      </c>
      <c r="K33" s="8">
        <v>165000.00000000003</v>
      </c>
      <c r="L33" s="8">
        <v>0.3</v>
      </c>
      <c r="M33" s="1" t="s">
        <v>23</v>
      </c>
    </row>
    <row r="34" spans="1:13" ht="14.25" customHeight="1" x14ac:dyDescent="0.2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6">
        <v>50</v>
      </c>
      <c r="I34" s="4">
        <v>925</v>
      </c>
      <c r="J34" s="10">
        <v>462500</v>
      </c>
      <c r="K34" s="8">
        <v>161875</v>
      </c>
      <c r="L34" s="8">
        <v>0.35</v>
      </c>
      <c r="M34" s="1" t="s">
        <v>23</v>
      </c>
    </row>
    <row r="35" spans="1:13" ht="14.25" customHeight="1" x14ac:dyDescent="0.2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6">
        <v>50</v>
      </c>
      <c r="I35" s="4">
        <v>900</v>
      </c>
      <c r="J35" s="10">
        <v>450000</v>
      </c>
      <c r="K35" s="8">
        <v>157500</v>
      </c>
      <c r="L35" s="8">
        <v>0.35</v>
      </c>
      <c r="M35" s="1" t="s">
        <v>23</v>
      </c>
    </row>
    <row r="36" spans="1:13" ht="14.25" customHeight="1" x14ac:dyDescent="0.2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6">
        <v>60</v>
      </c>
      <c r="I36" s="4">
        <v>900</v>
      </c>
      <c r="J36" s="10">
        <v>540000</v>
      </c>
      <c r="K36" s="8">
        <v>162000</v>
      </c>
      <c r="L36" s="8">
        <v>0.3</v>
      </c>
      <c r="M36" s="1" t="s">
        <v>23</v>
      </c>
    </row>
    <row r="37" spans="1:13" ht="14.25" customHeight="1" x14ac:dyDescent="0.2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6">
        <v>65</v>
      </c>
      <c r="I37" s="4">
        <v>1050</v>
      </c>
      <c r="J37" s="10">
        <v>682500</v>
      </c>
      <c r="K37" s="8">
        <v>170625</v>
      </c>
      <c r="L37" s="8">
        <v>0.25</v>
      </c>
      <c r="M37" s="1" t="s">
        <v>23</v>
      </c>
    </row>
    <row r="38" spans="1:13" ht="14.25" customHeight="1" x14ac:dyDescent="0.2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6">
        <v>60</v>
      </c>
      <c r="I38" s="4">
        <v>1275</v>
      </c>
      <c r="J38" s="10">
        <v>765000</v>
      </c>
      <c r="K38" s="8">
        <v>382500</v>
      </c>
      <c r="L38" s="8">
        <v>0.5</v>
      </c>
      <c r="M38" s="1" t="s">
        <v>23</v>
      </c>
    </row>
    <row r="39" spans="1:13" ht="14.25" customHeight="1" x14ac:dyDescent="0.2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6">
        <v>55.000000000000007</v>
      </c>
      <c r="I39" s="4">
        <v>1025</v>
      </c>
      <c r="J39" s="10">
        <v>563750.00000000012</v>
      </c>
      <c r="K39" s="8">
        <v>169125.00000000003</v>
      </c>
      <c r="L39" s="8">
        <v>0.3</v>
      </c>
      <c r="M39" s="1" t="s">
        <v>23</v>
      </c>
    </row>
    <row r="40" spans="1:13" ht="14.25" customHeight="1" x14ac:dyDescent="0.2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6">
        <v>50</v>
      </c>
      <c r="I40" s="4">
        <v>950</v>
      </c>
      <c r="J40" s="10">
        <v>475000</v>
      </c>
      <c r="K40" s="8">
        <v>166250</v>
      </c>
      <c r="L40" s="8">
        <v>0.35</v>
      </c>
      <c r="M40" s="1" t="s">
        <v>23</v>
      </c>
    </row>
    <row r="41" spans="1:13" ht="14.25" customHeight="1" x14ac:dyDescent="0.2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6">
        <v>50</v>
      </c>
      <c r="I41" s="4">
        <v>900</v>
      </c>
      <c r="J41" s="10">
        <v>450000</v>
      </c>
      <c r="K41" s="8">
        <v>157500</v>
      </c>
      <c r="L41" s="8">
        <v>0.35</v>
      </c>
      <c r="M41" s="1" t="s">
        <v>23</v>
      </c>
    </row>
    <row r="42" spans="1:13" ht="14.25" customHeight="1" x14ac:dyDescent="0.2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6">
        <v>60</v>
      </c>
      <c r="I42" s="4">
        <v>925</v>
      </c>
      <c r="J42" s="10">
        <v>555000</v>
      </c>
      <c r="K42" s="8">
        <v>166500</v>
      </c>
      <c r="L42" s="8">
        <v>0.3</v>
      </c>
      <c r="M42" s="1" t="s">
        <v>23</v>
      </c>
    </row>
    <row r="43" spans="1:13" ht="14.25" customHeight="1" x14ac:dyDescent="0.2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6">
        <v>65</v>
      </c>
      <c r="I43" s="4">
        <v>1100</v>
      </c>
      <c r="J43" s="10">
        <v>715000</v>
      </c>
      <c r="K43" s="8">
        <v>178750</v>
      </c>
      <c r="L43" s="8">
        <v>0.25</v>
      </c>
      <c r="M43" s="1" t="s">
        <v>23</v>
      </c>
    </row>
    <row r="44" spans="1:13" ht="14.25" customHeight="1" x14ac:dyDescent="0.2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6">
        <v>60</v>
      </c>
      <c r="I44" s="4">
        <v>1250</v>
      </c>
      <c r="J44" s="10">
        <v>750000</v>
      </c>
      <c r="K44" s="8">
        <v>375000</v>
      </c>
      <c r="L44" s="8">
        <v>0.5</v>
      </c>
      <c r="M44" s="1" t="s">
        <v>23</v>
      </c>
    </row>
    <row r="45" spans="1:13" ht="14.25" customHeight="1" x14ac:dyDescent="0.2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6">
        <v>55.000000000000007</v>
      </c>
      <c r="I45" s="4">
        <v>1025</v>
      </c>
      <c r="J45" s="10">
        <v>563750.00000000012</v>
      </c>
      <c r="K45" s="8">
        <v>169125.00000000003</v>
      </c>
      <c r="L45" s="8">
        <v>0.3</v>
      </c>
      <c r="M45" s="1" t="s">
        <v>23</v>
      </c>
    </row>
    <row r="46" spans="1:13" ht="14.25" customHeight="1" x14ac:dyDescent="0.2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6">
        <v>50</v>
      </c>
      <c r="I46" s="4">
        <v>950</v>
      </c>
      <c r="J46" s="10">
        <v>475000</v>
      </c>
      <c r="K46" s="8">
        <v>166250</v>
      </c>
      <c r="L46" s="8">
        <v>0.35</v>
      </c>
      <c r="M46" s="1" t="s">
        <v>23</v>
      </c>
    </row>
    <row r="47" spans="1:13" ht="14.25" customHeight="1" x14ac:dyDescent="0.2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6">
        <v>50</v>
      </c>
      <c r="I47" s="4">
        <v>925</v>
      </c>
      <c r="J47" s="10">
        <v>462500</v>
      </c>
      <c r="K47" s="8">
        <v>161875</v>
      </c>
      <c r="L47" s="8">
        <v>0.35</v>
      </c>
      <c r="M47" s="1" t="s">
        <v>23</v>
      </c>
    </row>
    <row r="48" spans="1:13" ht="14.25" customHeight="1" x14ac:dyDescent="0.2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6">
        <v>60</v>
      </c>
      <c r="I48" s="4">
        <v>900</v>
      </c>
      <c r="J48" s="10">
        <v>540000</v>
      </c>
      <c r="K48" s="8">
        <v>162000</v>
      </c>
      <c r="L48" s="8">
        <v>0.3</v>
      </c>
      <c r="M48" s="1" t="s">
        <v>23</v>
      </c>
    </row>
    <row r="49" spans="1:13" ht="14.25" customHeight="1" x14ac:dyDescent="0.2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6">
        <v>65</v>
      </c>
      <c r="I49" s="4">
        <v>1075</v>
      </c>
      <c r="J49" s="10">
        <v>698750</v>
      </c>
      <c r="K49" s="8">
        <v>174687.5</v>
      </c>
      <c r="L49" s="8">
        <v>0.25</v>
      </c>
      <c r="M49" s="1" t="s">
        <v>23</v>
      </c>
    </row>
    <row r="50" spans="1:13" ht="14.25" customHeight="1" x14ac:dyDescent="0.2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6">
        <v>60</v>
      </c>
      <c r="I50" s="4">
        <v>1200</v>
      </c>
      <c r="J50" s="10">
        <v>720000</v>
      </c>
      <c r="K50" s="8">
        <v>360000</v>
      </c>
      <c r="L50" s="8">
        <v>0.5</v>
      </c>
      <c r="M50" s="1" t="s">
        <v>23</v>
      </c>
    </row>
    <row r="51" spans="1:13" ht="14.25" customHeight="1" x14ac:dyDescent="0.2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6">
        <v>55.000000000000007</v>
      </c>
      <c r="I51" s="4">
        <v>1000</v>
      </c>
      <c r="J51" s="10">
        <v>550000.00000000012</v>
      </c>
      <c r="K51" s="8">
        <v>165000.00000000003</v>
      </c>
      <c r="L51" s="8">
        <v>0.3</v>
      </c>
      <c r="M51" s="1" t="s">
        <v>23</v>
      </c>
    </row>
    <row r="52" spans="1:13" ht="14.25" customHeight="1" x14ac:dyDescent="0.2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6">
        <v>50</v>
      </c>
      <c r="I52" s="4">
        <v>925</v>
      </c>
      <c r="J52" s="10">
        <v>462500</v>
      </c>
      <c r="K52" s="8">
        <v>161875</v>
      </c>
      <c r="L52" s="8">
        <v>0.35</v>
      </c>
      <c r="M52" s="1" t="s">
        <v>23</v>
      </c>
    </row>
    <row r="53" spans="1:13" ht="14.25" customHeight="1" x14ac:dyDescent="0.2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6">
        <v>50</v>
      </c>
      <c r="I53" s="4">
        <v>900</v>
      </c>
      <c r="J53" s="10">
        <v>450000</v>
      </c>
      <c r="K53" s="8">
        <v>157500</v>
      </c>
      <c r="L53" s="8">
        <v>0.35</v>
      </c>
      <c r="M53" s="1" t="s">
        <v>23</v>
      </c>
    </row>
    <row r="54" spans="1:13" ht="14.25" customHeight="1" x14ac:dyDescent="0.2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6">
        <v>60</v>
      </c>
      <c r="I54" s="4">
        <v>900</v>
      </c>
      <c r="J54" s="10">
        <v>540000</v>
      </c>
      <c r="K54" s="8">
        <v>162000</v>
      </c>
      <c r="L54" s="8">
        <v>0.3</v>
      </c>
      <c r="M54" s="1" t="s">
        <v>23</v>
      </c>
    </row>
    <row r="55" spans="1:13" ht="14.25" customHeight="1" x14ac:dyDescent="0.2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6">
        <v>65</v>
      </c>
      <c r="I55" s="4">
        <v>1000</v>
      </c>
      <c r="J55" s="10">
        <v>650000</v>
      </c>
      <c r="K55" s="8">
        <v>162500</v>
      </c>
      <c r="L55" s="8">
        <v>0.25</v>
      </c>
      <c r="M55" s="1" t="s">
        <v>23</v>
      </c>
    </row>
    <row r="56" spans="1:13" ht="14.25" customHeight="1" x14ac:dyDescent="0.2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6">
        <v>65</v>
      </c>
      <c r="I56" s="4">
        <v>875</v>
      </c>
      <c r="J56" s="10">
        <v>568750</v>
      </c>
      <c r="K56" s="8">
        <v>170625</v>
      </c>
      <c r="L56" s="8">
        <v>0.3</v>
      </c>
      <c r="M56" s="1" t="s">
        <v>23</v>
      </c>
    </row>
    <row r="57" spans="1:13" ht="14.25" customHeight="1" x14ac:dyDescent="0.2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6">
        <v>70</v>
      </c>
      <c r="I57" s="4">
        <v>1000</v>
      </c>
      <c r="J57" s="10">
        <v>700000</v>
      </c>
      <c r="K57" s="8">
        <v>175000</v>
      </c>
      <c r="L57" s="8">
        <v>0.25</v>
      </c>
      <c r="M57" s="1" t="s">
        <v>23</v>
      </c>
    </row>
    <row r="58" spans="1:13" ht="14.25" customHeight="1" x14ac:dyDescent="0.2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6">
        <v>65</v>
      </c>
      <c r="I58" s="4">
        <v>1150</v>
      </c>
      <c r="J58" s="10">
        <v>747500</v>
      </c>
      <c r="K58" s="8">
        <v>373750</v>
      </c>
      <c r="L58" s="8">
        <v>0.5</v>
      </c>
      <c r="M58" s="1" t="s">
        <v>23</v>
      </c>
    </row>
    <row r="59" spans="1:13" ht="14.25" customHeight="1" x14ac:dyDescent="0.2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6">
        <v>55.000000000000007</v>
      </c>
      <c r="I59" s="4">
        <v>975</v>
      </c>
      <c r="J59" s="10">
        <v>536250.00000000012</v>
      </c>
      <c r="K59" s="8">
        <v>160875.00000000003</v>
      </c>
      <c r="L59" s="8">
        <v>0.3</v>
      </c>
      <c r="M59" s="1" t="s">
        <v>23</v>
      </c>
    </row>
    <row r="60" spans="1:13" ht="14.25" customHeight="1" x14ac:dyDescent="0.2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6">
        <v>55.000000000000007</v>
      </c>
      <c r="I60" s="4">
        <v>920</v>
      </c>
      <c r="J60" s="10">
        <v>506000.00000000006</v>
      </c>
      <c r="K60" s="8">
        <v>177100</v>
      </c>
      <c r="L60" s="8">
        <v>0.35</v>
      </c>
      <c r="M60" s="1" t="s">
        <v>23</v>
      </c>
    </row>
    <row r="61" spans="1:13" ht="14.25" customHeight="1" x14ac:dyDescent="0.2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6">
        <v>55.000000000000007</v>
      </c>
      <c r="I61" s="4">
        <v>900</v>
      </c>
      <c r="J61" s="10">
        <v>495000.00000000006</v>
      </c>
      <c r="K61" s="8">
        <v>173250</v>
      </c>
      <c r="L61" s="8">
        <v>0.35</v>
      </c>
      <c r="M61" s="1" t="s">
        <v>23</v>
      </c>
    </row>
    <row r="62" spans="1:13" ht="14.25" customHeight="1" x14ac:dyDescent="0.2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6">
        <v>65</v>
      </c>
      <c r="I62" s="4">
        <v>875</v>
      </c>
      <c r="J62" s="10">
        <v>568750</v>
      </c>
      <c r="K62" s="8">
        <v>170625</v>
      </c>
      <c r="L62" s="8">
        <v>0.3</v>
      </c>
      <c r="M62" s="1" t="s">
        <v>23</v>
      </c>
    </row>
    <row r="63" spans="1:13" ht="14.25" customHeight="1" x14ac:dyDescent="0.2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6">
        <v>70</v>
      </c>
      <c r="I63" s="4">
        <v>975</v>
      </c>
      <c r="J63" s="10">
        <v>682500</v>
      </c>
      <c r="K63" s="8">
        <v>170625</v>
      </c>
      <c r="L63" s="8">
        <v>0.25</v>
      </c>
      <c r="M63" s="1" t="s">
        <v>23</v>
      </c>
    </row>
    <row r="64" spans="1:13" ht="14.25" customHeight="1" x14ac:dyDescent="0.2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6">
        <v>65</v>
      </c>
      <c r="I64" s="4">
        <v>1200</v>
      </c>
      <c r="J64" s="10">
        <v>780000</v>
      </c>
      <c r="K64" s="8">
        <v>390000</v>
      </c>
      <c r="L64" s="8">
        <v>0.5</v>
      </c>
      <c r="M64" s="1" t="s">
        <v>23</v>
      </c>
    </row>
    <row r="65" spans="1:13" ht="14.25" customHeight="1" x14ac:dyDescent="0.2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6">
        <v>55.000000000000007</v>
      </c>
      <c r="I65" s="4">
        <v>1000</v>
      </c>
      <c r="J65" s="10">
        <v>550000.00000000012</v>
      </c>
      <c r="K65" s="8">
        <v>165000.00000000003</v>
      </c>
      <c r="L65" s="8">
        <v>0.3</v>
      </c>
      <c r="M65" s="1" t="s">
        <v>23</v>
      </c>
    </row>
    <row r="66" spans="1:13" ht="14.25" customHeight="1" x14ac:dyDescent="0.2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6">
        <v>55.000000000000007</v>
      </c>
      <c r="I66" s="4">
        <v>950</v>
      </c>
      <c r="J66" s="10">
        <v>522500.00000000006</v>
      </c>
      <c r="K66" s="8">
        <v>182875</v>
      </c>
      <c r="L66" s="8">
        <v>0.35</v>
      </c>
      <c r="M66" s="1" t="s">
        <v>23</v>
      </c>
    </row>
    <row r="67" spans="1:13" ht="14.25" customHeight="1" x14ac:dyDescent="0.2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6">
        <v>55.000000000000007</v>
      </c>
      <c r="I67" s="4">
        <v>900</v>
      </c>
      <c r="J67" s="10">
        <v>495000.00000000006</v>
      </c>
      <c r="K67" s="8">
        <v>173250</v>
      </c>
      <c r="L67" s="8">
        <v>0.35</v>
      </c>
      <c r="M67" s="1" t="s">
        <v>23</v>
      </c>
    </row>
    <row r="68" spans="1:13" ht="14.25" customHeight="1" x14ac:dyDescent="0.2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6">
        <v>65</v>
      </c>
      <c r="I68" s="4">
        <v>900</v>
      </c>
      <c r="J68" s="10">
        <v>585000</v>
      </c>
      <c r="K68" s="8">
        <v>175500</v>
      </c>
      <c r="L68" s="8">
        <v>0.3</v>
      </c>
      <c r="M68" s="1" t="s">
        <v>23</v>
      </c>
    </row>
    <row r="69" spans="1:13" ht="14.25" customHeight="1" x14ac:dyDescent="0.2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6">
        <v>70</v>
      </c>
      <c r="I69" s="4">
        <v>1000</v>
      </c>
      <c r="J69" s="10">
        <v>700000</v>
      </c>
      <c r="K69" s="8">
        <v>175000</v>
      </c>
      <c r="L69" s="8">
        <v>0.25</v>
      </c>
      <c r="M69" s="1" t="s">
        <v>23</v>
      </c>
    </row>
    <row r="70" spans="1:13" ht="14.25" customHeight="1" x14ac:dyDescent="0.2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6">
        <v>25</v>
      </c>
      <c r="I70" s="4">
        <v>900</v>
      </c>
      <c r="J70" s="10">
        <v>225000</v>
      </c>
      <c r="K70" s="8">
        <v>78750</v>
      </c>
      <c r="L70" s="8">
        <v>0.35</v>
      </c>
      <c r="M70" s="1" t="s">
        <v>23</v>
      </c>
    </row>
    <row r="71" spans="1:13" ht="14.25" customHeight="1" x14ac:dyDescent="0.2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6">
        <v>35</v>
      </c>
      <c r="I71" s="4">
        <v>900</v>
      </c>
      <c r="J71" s="10">
        <v>315000</v>
      </c>
      <c r="K71" s="8">
        <v>110250</v>
      </c>
      <c r="L71" s="8">
        <v>0.35</v>
      </c>
      <c r="M71" s="1" t="s">
        <v>23</v>
      </c>
    </row>
    <row r="72" spans="1:13" ht="14.25" customHeight="1" x14ac:dyDescent="0.2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6">
        <v>35</v>
      </c>
      <c r="I72" s="4">
        <v>700</v>
      </c>
      <c r="J72" s="10">
        <v>245000</v>
      </c>
      <c r="K72" s="8">
        <v>85750</v>
      </c>
      <c r="L72" s="8">
        <v>0.35</v>
      </c>
      <c r="M72" s="1" t="s">
        <v>23</v>
      </c>
    </row>
    <row r="73" spans="1:13" ht="14.25" customHeight="1" x14ac:dyDescent="0.2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6">
        <v>35</v>
      </c>
      <c r="I73" s="4">
        <v>700</v>
      </c>
      <c r="J73" s="10">
        <v>245000</v>
      </c>
      <c r="K73" s="8">
        <v>110250</v>
      </c>
      <c r="L73" s="8">
        <v>0.45</v>
      </c>
      <c r="M73" s="1" t="s">
        <v>23</v>
      </c>
    </row>
    <row r="74" spans="1:13" ht="14.25" customHeight="1" x14ac:dyDescent="0.2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6">
        <v>40</v>
      </c>
      <c r="I74" s="4">
        <v>550</v>
      </c>
      <c r="J74" s="10">
        <v>220000</v>
      </c>
      <c r="K74" s="8">
        <v>66000</v>
      </c>
      <c r="L74" s="8">
        <v>0.3</v>
      </c>
      <c r="M74" s="1" t="s">
        <v>23</v>
      </c>
    </row>
    <row r="75" spans="1:13" ht="14.25" customHeight="1" x14ac:dyDescent="0.2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6">
        <v>35</v>
      </c>
      <c r="I75" s="4">
        <v>700</v>
      </c>
      <c r="J75" s="10">
        <v>245000</v>
      </c>
      <c r="K75" s="8">
        <v>122500</v>
      </c>
      <c r="L75" s="8">
        <v>0.5</v>
      </c>
      <c r="M75" s="1" t="s">
        <v>23</v>
      </c>
    </row>
    <row r="76" spans="1:13" ht="14.25" customHeight="1" x14ac:dyDescent="0.2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6">
        <v>25</v>
      </c>
      <c r="I76" s="4">
        <v>850</v>
      </c>
      <c r="J76" s="10">
        <v>212500</v>
      </c>
      <c r="K76" s="8">
        <v>74375</v>
      </c>
      <c r="L76" s="8">
        <v>0.35</v>
      </c>
      <c r="M76" s="1" t="s">
        <v>23</v>
      </c>
    </row>
    <row r="77" spans="1:13" ht="14.25" customHeight="1" x14ac:dyDescent="0.2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6">
        <v>35</v>
      </c>
      <c r="I77" s="4">
        <v>850</v>
      </c>
      <c r="J77" s="10">
        <v>297500</v>
      </c>
      <c r="K77" s="8">
        <v>104125</v>
      </c>
      <c r="L77" s="8">
        <v>0.35</v>
      </c>
      <c r="M77" s="1" t="s">
        <v>23</v>
      </c>
    </row>
    <row r="78" spans="1:13" ht="14.25" customHeight="1" x14ac:dyDescent="0.2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6">
        <v>35</v>
      </c>
      <c r="I78" s="4">
        <v>675</v>
      </c>
      <c r="J78" s="10">
        <v>236250</v>
      </c>
      <c r="K78" s="8">
        <v>82687.5</v>
      </c>
      <c r="L78" s="8">
        <v>0.35</v>
      </c>
      <c r="M78" s="1" t="s">
        <v>23</v>
      </c>
    </row>
    <row r="79" spans="1:13" ht="14.25" customHeight="1" x14ac:dyDescent="0.2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6">
        <v>35</v>
      </c>
      <c r="I79" s="4">
        <v>625</v>
      </c>
      <c r="J79" s="10">
        <v>218750</v>
      </c>
      <c r="K79" s="8">
        <v>98437.5</v>
      </c>
      <c r="L79" s="8">
        <v>0.45</v>
      </c>
      <c r="M79" s="1" t="s">
        <v>23</v>
      </c>
    </row>
    <row r="80" spans="1:13" ht="14.25" customHeight="1" x14ac:dyDescent="0.2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6">
        <v>40</v>
      </c>
      <c r="I80" s="4">
        <v>500</v>
      </c>
      <c r="J80" s="10">
        <v>200000</v>
      </c>
      <c r="K80" s="8">
        <v>60000</v>
      </c>
      <c r="L80" s="8">
        <v>0.3</v>
      </c>
      <c r="M80" s="1" t="s">
        <v>23</v>
      </c>
    </row>
    <row r="81" spans="1:13" ht="14.25" customHeight="1" x14ac:dyDescent="0.2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6">
        <v>35</v>
      </c>
      <c r="I81" s="4">
        <v>700</v>
      </c>
      <c r="J81" s="10">
        <v>245000</v>
      </c>
      <c r="K81" s="8">
        <v>122500</v>
      </c>
      <c r="L81" s="8">
        <v>0.5</v>
      </c>
      <c r="M81" s="1" t="s">
        <v>23</v>
      </c>
    </row>
    <row r="82" spans="1:13" ht="14.25" customHeight="1" x14ac:dyDescent="0.2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6">
        <v>30</v>
      </c>
      <c r="I82" s="4">
        <v>875</v>
      </c>
      <c r="J82" s="10">
        <v>262500</v>
      </c>
      <c r="K82" s="8">
        <v>91875</v>
      </c>
      <c r="L82" s="8">
        <v>0.35</v>
      </c>
      <c r="M82" s="1" t="s">
        <v>23</v>
      </c>
    </row>
    <row r="83" spans="1:13" ht="14.25" customHeight="1" x14ac:dyDescent="0.2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6">
        <v>40</v>
      </c>
      <c r="I83" s="4">
        <v>875</v>
      </c>
      <c r="J83" s="10">
        <v>350000</v>
      </c>
      <c r="K83" s="8">
        <v>122499.99999999999</v>
      </c>
      <c r="L83" s="8">
        <v>0.35</v>
      </c>
      <c r="M83" s="1" t="s">
        <v>23</v>
      </c>
    </row>
    <row r="84" spans="1:13" ht="14.25" customHeight="1" x14ac:dyDescent="0.2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6">
        <v>35</v>
      </c>
      <c r="I84" s="4">
        <v>700</v>
      </c>
      <c r="J84" s="10">
        <v>245000</v>
      </c>
      <c r="K84" s="8">
        <v>85750</v>
      </c>
      <c r="L84" s="8">
        <v>0.35</v>
      </c>
      <c r="M84" s="1" t="s">
        <v>23</v>
      </c>
    </row>
    <row r="85" spans="1:13" ht="14.25" customHeight="1" x14ac:dyDescent="0.2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6">
        <v>40</v>
      </c>
      <c r="I85" s="4">
        <v>600</v>
      </c>
      <c r="J85" s="10">
        <v>240000</v>
      </c>
      <c r="K85" s="8">
        <v>108000</v>
      </c>
      <c r="L85" s="8">
        <v>0.45</v>
      </c>
      <c r="M85" s="1" t="s">
        <v>23</v>
      </c>
    </row>
    <row r="86" spans="1:13" ht="14.25" customHeight="1" x14ac:dyDescent="0.2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6">
        <v>45</v>
      </c>
      <c r="I86" s="4">
        <v>500</v>
      </c>
      <c r="J86" s="10">
        <v>225000</v>
      </c>
      <c r="K86" s="8">
        <v>67500</v>
      </c>
      <c r="L86" s="8">
        <v>0.3</v>
      </c>
      <c r="M86" s="1" t="s">
        <v>23</v>
      </c>
    </row>
    <row r="87" spans="1:13" ht="14.25" customHeight="1" x14ac:dyDescent="0.2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6">
        <v>40</v>
      </c>
      <c r="I87" s="4">
        <v>650</v>
      </c>
      <c r="J87" s="10">
        <v>260000</v>
      </c>
      <c r="K87" s="8">
        <v>130000</v>
      </c>
      <c r="L87" s="8">
        <v>0.5</v>
      </c>
      <c r="M87" s="1" t="s">
        <v>23</v>
      </c>
    </row>
    <row r="88" spans="1:13" ht="14.25" customHeight="1" x14ac:dyDescent="0.2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6">
        <v>30</v>
      </c>
      <c r="I88" s="4">
        <v>900</v>
      </c>
      <c r="J88" s="10">
        <v>270000</v>
      </c>
      <c r="K88" s="8">
        <v>94500</v>
      </c>
      <c r="L88" s="8">
        <v>0.35</v>
      </c>
      <c r="M88" s="1" t="s">
        <v>23</v>
      </c>
    </row>
    <row r="89" spans="1:13" ht="14.25" customHeight="1" x14ac:dyDescent="0.2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6">
        <v>40</v>
      </c>
      <c r="I89" s="4">
        <v>900</v>
      </c>
      <c r="J89" s="10">
        <v>360000</v>
      </c>
      <c r="K89" s="8">
        <v>125999.99999999999</v>
      </c>
      <c r="L89" s="8">
        <v>0.35</v>
      </c>
      <c r="M89" s="1" t="s">
        <v>23</v>
      </c>
    </row>
    <row r="90" spans="1:13" ht="14.25" customHeight="1" x14ac:dyDescent="0.2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6">
        <v>35</v>
      </c>
      <c r="I90" s="4">
        <v>725</v>
      </c>
      <c r="J90" s="10">
        <v>253750</v>
      </c>
      <c r="K90" s="8">
        <v>88812.5</v>
      </c>
      <c r="L90" s="8">
        <v>0.35</v>
      </c>
      <c r="M90" s="1" t="s">
        <v>23</v>
      </c>
    </row>
    <row r="91" spans="1:13" ht="14.25" customHeight="1" x14ac:dyDescent="0.2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6">
        <v>40</v>
      </c>
      <c r="I91" s="4">
        <v>625</v>
      </c>
      <c r="J91" s="10">
        <v>250000</v>
      </c>
      <c r="K91" s="8">
        <v>112500</v>
      </c>
      <c r="L91" s="8">
        <v>0.45</v>
      </c>
      <c r="M91" s="1" t="s">
        <v>23</v>
      </c>
    </row>
    <row r="92" spans="1:13" ht="14.25" customHeight="1" x14ac:dyDescent="0.2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6">
        <v>45</v>
      </c>
      <c r="I92" s="4">
        <v>525</v>
      </c>
      <c r="J92" s="10">
        <v>236250</v>
      </c>
      <c r="K92" s="8">
        <v>70875</v>
      </c>
      <c r="L92" s="8">
        <v>0.3</v>
      </c>
      <c r="M92" s="1" t="s">
        <v>23</v>
      </c>
    </row>
    <row r="93" spans="1:13" ht="14.25" customHeight="1" x14ac:dyDescent="0.2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6">
        <v>40</v>
      </c>
      <c r="I93" s="4">
        <v>800</v>
      </c>
      <c r="J93" s="10">
        <v>320000</v>
      </c>
      <c r="K93" s="8">
        <v>160000</v>
      </c>
      <c r="L93" s="8">
        <v>0.5</v>
      </c>
      <c r="M93" s="1" t="s">
        <v>23</v>
      </c>
    </row>
    <row r="94" spans="1:13" ht="14.25" customHeight="1" x14ac:dyDescent="0.2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6">
        <v>30</v>
      </c>
      <c r="I94" s="4">
        <v>925</v>
      </c>
      <c r="J94" s="10">
        <v>277500</v>
      </c>
      <c r="K94" s="8">
        <v>97125</v>
      </c>
      <c r="L94" s="8">
        <v>0.35</v>
      </c>
      <c r="M94" s="1" t="s">
        <v>23</v>
      </c>
    </row>
    <row r="95" spans="1:13" ht="14.25" customHeight="1" x14ac:dyDescent="0.2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6">
        <v>40</v>
      </c>
      <c r="I95" s="4">
        <v>925</v>
      </c>
      <c r="J95" s="10">
        <v>370000</v>
      </c>
      <c r="K95" s="8">
        <v>129499.99999999999</v>
      </c>
      <c r="L95" s="8">
        <v>0.35</v>
      </c>
      <c r="M95" s="1" t="s">
        <v>23</v>
      </c>
    </row>
    <row r="96" spans="1:13" ht="14.25" customHeight="1" x14ac:dyDescent="0.2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6">
        <v>35</v>
      </c>
      <c r="I96" s="4">
        <v>775</v>
      </c>
      <c r="J96" s="10">
        <v>271250</v>
      </c>
      <c r="K96" s="8">
        <v>94937.5</v>
      </c>
      <c r="L96" s="8">
        <v>0.35</v>
      </c>
      <c r="M96" s="1" t="s">
        <v>23</v>
      </c>
    </row>
    <row r="97" spans="1:13" ht="14.25" customHeight="1" x14ac:dyDescent="0.2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6">
        <v>40</v>
      </c>
      <c r="I97" s="4">
        <v>700</v>
      </c>
      <c r="J97" s="10">
        <v>280000</v>
      </c>
      <c r="K97" s="8">
        <v>126000</v>
      </c>
      <c r="L97" s="8">
        <v>0.45</v>
      </c>
      <c r="M97" s="1" t="s">
        <v>23</v>
      </c>
    </row>
    <row r="98" spans="1:13" ht="14.25" customHeight="1" x14ac:dyDescent="0.2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6">
        <v>45</v>
      </c>
      <c r="I98" s="4">
        <v>600</v>
      </c>
      <c r="J98" s="10">
        <v>270000</v>
      </c>
      <c r="K98" s="8">
        <v>81000</v>
      </c>
      <c r="L98" s="8">
        <v>0.3</v>
      </c>
      <c r="M98" s="1" t="s">
        <v>23</v>
      </c>
    </row>
    <row r="99" spans="1:13" ht="14.25" customHeight="1" x14ac:dyDescent="0.2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6">
        <v>40</v>
      </c>
      <c r="I99" s="4">
        <v>950</v>
      </c>
      <c r="J99" s="10">
        <v>380000</v>
      </c>
      <c r="K99" s="8">
        <v>190000</v>
      </c>
      <c r="L99" s="8">
        <v>0.5</v>
      </c>
      <c r="M99" s="1" t="s">
        <v>23</v>
      </c>
    </row>
    <row r="100" spans="1:13" ht="14.25" customHeight="1" x14ac:dyDescent="0.2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6">
        <v>40</v>
      </c>
      <c r="I100" s="4">
        <v>950</v>
      </c>
      <c r="J100" s="10">
        <v>380000</v>
      </c>
      <c r="K100" s="8">
        <v>133000</v>
      </c>
      <c r="L100" s="8">
        <v>0.35</v>
      </c>
      <c r="M100" s="1" t="s">
        <v>23</v>
      </c>
    </row>
    <row r="101" spans="1:13" ht="14.25" customHeight="1" x14ac:dyDescent="0.2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6">
        <v>45</v>
      </c>
      <c r="I101" s="4">
        <v>950</v>
      </c>
      <c r="J101" s="10">
        <v>427500</v>
      </c>
      <c r="K101" s="8">
        <v>149625</v>
      </c>
      <c r="L101" s="8">
        <v>0.35</v>
      </c>
      <c r="M101" s="1" t="s">
        <v>23</v>
      </c>
    </row>
    <row r="102" spans="1:13" ht="14.25" customHeight="1" x14ac:dyDescent="0.2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6">
        <v>40</v>
      </c>
      <c r="I102" s="4">
        <v>800</v>
      </c>
      <c r="J102" s="10">
        <v>320000</v>
      </c>
      <c r="K102" s="8">
        <v>112000</v>
      </c>
      <c r="L102" s="8">
        <v>0.35</v>
      </c>
      <c r="M102" s="1" t="s">
        <v>23</v>
      </c>
    </row>
    <row r="103" spans="1:13" ht="14.25" customHeight="1" x14ac:dyDescent="0.2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6">
        <v>40</v>
      </c>
      <c r="I103" s="4">
        <v>750</v>
      </c>
      <c r="J103" s="10">
        <v>300000</v>
      </c>
      <c r="K103" s="8">
        <v>135000</v>
      </c>
      <c r="L103" s="8">
        <v>0.45</v>
      </c>
      <c r="M103" s="1" t="s">
        <v>23</v>
      </c>
    </row>
    <row r="104" spans="1:13" ht="14.25" customHeight="1" x14ac:dyDescent="0.2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6">
        <v>45</v>
      </c>
      <c r="I104" s="4">
        <v>650</v>
      </c>
      <c r="J104" s="10">
        <v>292500</v>
      </c>
      <c r="K104" s="8">
        <v>87750</v>
      </c>
      <c r="L104" s="8">
        <v>0.3</v>
      </c>
      <c r="M104" s="1" t="s">
        <v>23</v>
      </c>
    </row>
    <row r="105" spans="1:13" ht="14.25" customHeight="1" x14ac:dyDescent="0.2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6">
        <v>50</v>
      </c>
      <c r="I105" s="4">
        <v>1000</v>
      </c>
      <c r="J105" s="10">
        <v>500000</v>
      </c>
      <c r="K105" s="8">
        <v>250000</v>
      </c>
      <c r="L105" s="8">
        <v>0.5</v>
      </c>
      <c r="M105" s="1" t="s">
        <v>23</v>
      </c>
    </row>
    <row r="106" spans="1:13" ht="14.25" customHeight="1" x14ac:dyDescent="0.2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6">
        <v>40</v>
      </c>
      <c r="I106" s="4">
        <v>950</v>
      </c>
      <c r="J106" s="10">
        <v>380000</v>
      </c>
      <c r="K106" s="8">
        <v>133000</v>
      </c>
      <c r="L106" s="8">
        <v>0.35</v>
      </c>
      <c r="M106" s="1" t="s">
        <v>23</v>
      </c>
    </row>
    <row r="107" spans="1:13" ht="14.25" customHeight="1" x14ac:dyDescent="0.2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6">
        <v>45</v>
      </c>
      <c r="I107" s="4">
        <v>950</v>
      </c>
      <c r="J107" s="10">
        <v>427500</v>
      </c>
      <c r="K107" s="8">
        <v>149625</v>
      </c>
      <c r="L107" s="8">
        <v>0.35</v>
      </c>
      <c r="M107" s="1" t="s">
        <v>23</v>
      </c>
    </row>
    <row r="108" spans="1:13" ht="14.25" customHeight="1" x14ac:dyDescent="0.2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6">
        <v>40</v>
      </c>
      <c r="I108" s="4">
        <v>1100</v>
      </c>
      <c r="J108" s="10">
        <v>440000</v>
      </c>
      <c r="K108" s="8">
        <v>154000</v>
      </c>
      <c r="L108" s="8">
        <v>0.35</v>
      </c>
      <c r="M108" s="1" t="s">
        <v>23</v>
      </c>
    </row>
    <row r="109" spans="1:13" ht="14.25" customHeight="1" x14ac:dyDescent="0.2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6">
        <v>40</v>
      </c>
      <c r="I109" s="4">
        <v>700</v>
      </c>
      <c r="J109" s="10">
        <v>280000</v>
      </c>
      <c r="K109" s="8">
        <v>126000</v>
      </c>
      <c r="L109" s="8">
        <v>0.45</v>
      </c>
      <c r="M109" s="1" t="s">
        <v>23</v>
      </c>
    </row>
    <row r="110" spans="1:13" ht="14.25" customHeight="1" x14ac:dyDescent="0.2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6">
        <v>45</v>
      </c>
      <c r="I110" s="4">
        <v>700</v>
      </c>
      <c r="J110" s="10">
        <v>315000</v>
      </c>
      <c r="K110" s="8">
        <v>94500</v>
      </c>
      <c r="L110" s="8">
        <v>0.3</v>
      </c>
      <c r="M110" s="1" t="s">
        <v>23</v>
      </c>
    </row>
    <row r="111" spans="1:13" ht="14.25" customHeight="1" x14ac:dyDescent="0.2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6">
        <v>50</v>
      </c>
      <c r="I111" s="4">
        <v>975</v>
      </c>
      <c r="J111" s="10">
        <v>487500</v>
      </c>
      <c r="K111" s="8">
        <v>243750</v>
      </c>
      <c r="L111" s="8">
        <v>0.5</v>
      </c>
      <c r="M111" s="1" t="s">
        <v>23</v>
      </c>
    </row>
    <row r="112" spans="1:13" ht="14.25" customHeight="1" x14ac:dyDescent="0.2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6">
        <v>40</v>
      </c>
      <c r="I112" s="4">
        <v>925</v>
      </c>
      <c r="J112" s="10">
        <v>370000</v>
      </c>
      <c r="K112" s="8">
        <v>129499.99999999999</v>
      </c>
      <c r="L112" s="8">
        <v>0.35</v>
      </c>
      <c r="M112" s="1" t="s">
        <v>23</v>
      </c>
    </row>
    <row r="113" spans="1:13" ht="14.25" customHeight="1" x14ac:dyDescent="0.2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6">
        <v>45</v>
      </c>
      <c r="I113" s="4">
        <v>925</v>
      </c>
      <c r="J113" s="10">
        <v>416250</v>
      </c>
      <c r="K113" s="8">
        <v>145687.5</v>
      </c>
      <c r="L113" s="8">
        <v>0.35</v>
      </c>
      <c r="M113" s="1" t="s">
        <v>23</v>
      </c>
    </row>
    <row r="114" spans="1:13" ht="14.25" customHeight="1" x14ac:dyDescent="0.2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6">
        <v>40</v>
      </c>
      <c r="I114" s="4">
        <v>1100</v>
      </c>
      <c r="J114" s="10">
        <v>440000</v>
      </c>
      <c r="K114" s="8">
        <v>154000</v>
      </c>
      <c r="L114" s="8">
        <v>0.35</v>
      </c>
      <c r="M114" s="1" t="s">
        <v>23</v>
      </c>
    </row>
    <row r="115" spans="1:13" ht="14.25" customHeight="1" x14ac:dyDescent="0.2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6">
        <v>40</v>
      </c>
      <c r="I115" s="4">
        <v>650</v>
      </c>
      <c r="J115" s="10">
        <v>260000</v>
      </c>
      <c r="K115" s="8">
        <v>117000</v>
      </c>
      <c r="L115" s="8">
        <v>0.45</v>
      </c>
      <c r="M115" s="1" t="s">
        <v>23</v>
      </c>
    </row>
    <row r="116" spans="1:13" ht="14.25" customHeight="1" x14ac:dyDescent="0.2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6">
        <v>45</v>
      </c>
      <c r="I116" s="4">
        <v>650</v>
      </c>
      <c r="J116" s="10">
        <v>292500</v>
      </c>
      <c r="K116" s="8">
        <v>87750</v>
      </c>
      <c r="L116" s="8">
        <v>0.3</v>
      </c>
      <c r="M116" s="1" t="s">
        <v>23</v>
      </c>
    </row>
    <row r="117" spans="1:13" ht="14.25" customHeight="1" x14ac:dyDescent="0.2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6">
        <v>50</v>
      </c>
      <c r="I117" s="4">
        <v>900</v>
      </c>
      <c r="J117" s="10">
        <v>450000</v>
      </c>
      <c r="K117" s="8">
        <v>225000</v>
      </c>
      <c r="L117" s="8">
        <v>0.5</v>
      </c>
      <c r="M117" s="1" t="s">
        <v>23</v>
      </c>
    </row>
    <row r="118" spans="1:13" ht="14.25" customHeight="1" x14ac:dyDescent="0.2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6">
        <v>45</v>
      </c>
      <c r="I118" s="4">
        <v>850</v>
      </c>
      <c r="J118" s="10">
        <v>382500</v>
      </c>
      <c r="K118" s="8">
        <v>133875</v>
      </c>
      <c r="L118" s="8">
        <v>0.35</v>
      </c>
      <c r="M118" s="1" t="s">
        <v>23</v>
      </c>
    </row>
    <row r="119" spans="1:13" ht="14.25" customHeight="1" x14ac:dyDescent="0.2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6">
        <v>45</v>
      </c>
      <c r="I119" s="4">
        <v>850</v>
      </c>
      <c r="J119" s="10">
        <v>382500</v>
      </c>
      <c r="K119" s="8">
        <v>133875</v>
      </c>
      <c r="L119" s="8">
        <v>0.35</v>
      </c>
      <c r="M119" s="1" t="s">
        <v>23</v>
      </c>
    </row>
    <row r="120" spans="1:13" ht="14.25" customHeight="1" x14ac:dyDescent="0.2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6">
        <v>50</v>
      </c>
      <c r="I120" s="4">
        <v>900</v>
      </c>
      <c r="J120" s="10">
        <v>450000</v>
      </c>
      <c r="K120" s="8">
        <v>157500</v>
      </c>
      <c r="L120" s="8">
        <v>0.35</v>
      </c>
      <c r="M120" s="1" t="s">
        <v>23</v>
      </c>
    </row>
    <row r="121" spans="1:13" ht="14.25" customHeight="1" x14ac:dyDescent="0.2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6">
        <v>50</v>
      </c>
      <c r="I121" s="4">
        <v>625</v>
      </c>
      <c r="J121" s="10">
        <v>312500</v>
      </c>
      <c r="K121" s="8">
        <v>140625</v>
      </c>
      <c r="L121" s="8">
        <v>0.45</v>
      </c>
      <c r="M121" s="1" t="s">
        <v>23</v>
      </c>
    </row>
    <row r="122" spans="1:13" ht="14.25" customHeight="1" x14ac:dyDescent="0.2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6">
        <v>45</v>
      </c>
      <c r="I122" s="4">
        <v>625</v>
      </c>
      <c r="J122" s="10">
        <v>281250</v>
      </c>
      <c r="K122" s="8">
        <v>84375</v>
      </c>
      <c r="L122" s="8">
        <v>0.3</v>
      </c>
      <c r="M122" s="1" t="s">
        <v>23</v>
      </c>
    </row>
    <row r="123" spans="1:13" ht="14.25" customHeight="1" x14ac:dyDescent="0.2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6">
        <v>55.000000000000007</v>
      </c>
      <c r="I123" s="4">
        <v>850</v>
      </c>
      <c r="J123" s="10">
        <v>467500.00000000006</v>
      </c>
      <c r="K123" s="8">
        <v>233750.00000000003</v>
      </c>
      <c r="L123" s="8">
        <v>0.5</v>
      </c>
      <c r="M123" s="1" t="s">
        <v>23</v>
      </c>
    </row>
    <row r="124" spans="1:13" ht="14.25" customHeight="1" x14ac:dyDescent="0.2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6">
        <v>45</v>
      </c>
      <c r="I124" s="4">
        <v>800</v>
      </c>
      <c r="J124" s="10">
        <v>360000</v>
      </c>
      <c r="K124" s="8">
        <v>125999.99999999999</v>
      </c>
      <c r="L124" s="8">
        <v>0.35</v>
      </c>
      <c r="M124" s="1" t="s">
        <v>23</v>
      </c>
    </row>
    <row r="125" spans="1:13" ht="14.25" customHeight="1" x14ac:dyDescent="0.2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6">
        <v>45</v>
      </c>
      <c r="I125" s="4">
        <v>800</v>
      </c>
      <c r="J125" s="10">
        <v>360000</v>
      </c>
      <c r="K125" s="8">
        <v>125999.99999999999</v>
      </c>
      <c r="L125" s="8">
        <v>0.35</v>
      </c>
      <c r="M125" s="1" t="s">
        <v>23</v>
      </c>
    </row>
    <row r="126" spans="1:13" ht="14.25" customHeight="1" x14ac:dyDescent="0.2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6">
        <v>50</v>
      </c>
      <c r="I126" s="4">
        <v>750</v>
      </c>
      <c r="J126" s="10">
        <v>375000</v>
      </c>
      <c r="K126" s="8">
        <v>131250</v>
      </c>
      <c r="L126" s="8">
        <v>0.35</v>
      </c>
      <c r="M126" s="1" t="s">
        <v>23</v>
      </c>
    </row>
    <row r="127" spans="1:13" ht="14.25" customHeight="1" x14ac:dyDescent="0.2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6">
        <v>50</v>
      </c>
      <c r="I127" s="4">
        <v>600</v>
      </c>
      <c r="J127" s="10">
        <v>300000</v>
      </c>
      <c r="K127" s="8">
        <v>135000</v>
      </c>
      <c r="L127" s="8">
        <v>0.45</v>
      </c>
      <c r="M127" s="1" t="s">
        <v>23</v>
      </c>
    </row>
    <row r="128" spans="1:13" ht="14.25" customHeight="1" x14ac:dyDescent="0.2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6">
        <v>45</v>
      </c>
      <c r="I128" s="4">
        <v>575</v>
      </c>
      <c r="J128" s="10">
        <v>258750</v>
      </c>
      <c r="K128" s="8">
        <v>77625</v>
      </c>
      <c r="L128" s="8">
        <v>0.3</v>
      </c>
      <c r="M128" s="1" t="s">
        <v>23</v>
      </c>
    </row>
    <row r="129" spans="1:13" ht="14.25" customHeight="1" x14ac:dyDescent="0.2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6">
        <v>55.000000000000007</v>
      </c>
      <c r="I129" s="4">
        <v>750</v>
      </c>
      <c r="J129" s="10">
        <v>412500.00000000006</v>
      </c>
      <c r="K129" s="8">
        <v>206250.00000000003</v>
      </c>
      <c r="L129" s="8">
        <v>0.5</v>
      </c>
      <c r="M129" s="1" t="s">
        <v>23</v>
      </c>
    </row>
    <row r="130" spans="1:13" ht="14.25" customHeight="1" x14ac:dyDescent="0.2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6">
        <v>45</v>
      </c>
      <c r="I130" s="4">
        <v>900</v>
      </c>
      <c r="J130" s="10">
        <v>405000</v>
      </c>
      <c r="K130" s="8">
        <v>141750</v>
      </c>
      <c r="L130" s="8">
        <v>0.35</v>
      </c>
      <c r="M130" s="1" t="s">
        <v>23</v>
      </c>
    </row>
    <row r="131" spans="1:13" ht="14.25" customHeight="1" x14ac:dyDescent="0.2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6">
        <v>45</v>
      </c>
      <c r="I131" s="4">
        <v>900</v>
      </c>
      <c r="J131" s="10">
        <v>405000</v>
      </c>
      <c r="K131" s="8">
        <v>141750</v>
      </c>
      <c r="L131" s="8">
        <v>0.35</v>
      </c>
      <c r="M131" s="1" t="s">
        <v>23</v>
      </c>
    </row>
    <row r="132" spans="1:13" ht="14.25" customHeight="1" x14ac:dyDescent="0.2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6">
        <v>50</v>
      </c>
      <c r="I132" s="4">
        <v>825</v>
      </c>
      <c r="J132" s="10">
        <v>412500</v>
      </c>
      <c r="K132" s="8">
        <v>144375</v>
      </c>
      <c r="L132" s="8">
        <v>0.35</v>
      </c>
      <c r="M132" s="1" t="s">
        <v>23</v>
      </c>
    </row>
    <row r="133" spans="1:13" ht="14.25" customHeight="1" x14ac:dyDescent="0.2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6">
        <v>50</v>
      </c>
      <c r="I133" s="4">
        <v>675</v>
      </c>
      <c r="J133" s="10">
        <v>337500</v>
      </c>
      <c r="K133" s="8">
        <v>151875</v>
      </c>
      <c r="L133" s="8">
        <v>0.45</v>
      </c>
      <c r="M133" s="1" t="s">
        <v>23</v>
      </c>
    </row>
    <row r="134" spans="1:13" ht="14.25" customHeight="1" x14ac:dyDescent="0.2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6">
        <v>45</v>
      </c>
      <c r="I134" s="4">
        <v>650</v>
      </c>
      <c r="J134" s="10">
        <v>292500</v>
      </c>
      <c r="K134" s="8">
        <v>87750</v>
      </c>
      <c r="L134" s="8">
        <v>0.3</v>
      </c>
      <c r="M134" s="1" t="s">
        <v>23</v>
      </c>
    </row>
    <row r="135" spans="1:13" ht="14.25" customHeight="1" x14ac:dyDescent="0.2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6">
        <v>55.000000000000007</v>
      </c>
      <c r="I135" s="4">
        <v>850</v>
      </c>
      <c r="J135" s="10">
        <v>467500.00000000006</v>
      </c>
      <c r="K135" s="8">
        <v>233750.00000000003</v>
      </c>
      <c r="L135" s="8">
        <v>0.5</v>
      </c>
      <c r="M135" s="1" t="s">
        <v>23</v>
      </c>
    </row>
    <row r="136" spans="1:13" ht="14.25" customHeight="1" x14ac:dyDescent="0.2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6">
        <v>45</v>
      </c>
      <c r="I136" s="4">
        <v>950</v>
      </c>
      <c r="J136" s="10">
        <v>427500</v>
      </c>
      <c r="K136" s="8">
        <v>149625</v>
      </c>
      <c r="L136" s="8">
        <v>0.35</v>
      </c>
      <c r="M136" s="1" t="s">
        <v>23</v>
      </c>
    </row>
    <row r="137" spans="1:13" ht="14.25" customHeight="1" x14ac:dyDescent="0.2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6">
        <v>45</v>
      </c>
      <c r="I137" s="4">
        <v>950</v>
      </c>
      <c r="J137" s="10">
        <v>427500</v>
      </c>
      <c r="K137" s="8">
        <v>149625</v>
      </c>
      <c r="L137" s="8">
        <v>0.35</v>
      </c>
      <c r="M137" s="1" t="s">
        <v>23</v>
      </c>
    </row>
    <row r="138" spans="1:13" ht="14.25" customHeight="1" x14ac:dyDescent="0.2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6">
        <v>50</v>
      </c>
      <c r="I138" s="4">
        <v>850</v>
      </c>
      <c r="J138" s="10">
        <v>425000</v>
      </c>
      <c r="K138" s="8">
        <v>148750</v>
      </c>
      <c r="L138" s="8">
        <v>0.35</v>
      </c>
      <c r="M138" s="1" t="s">
        <v>23</v>
      </c>
    </row>
    <row r="139" spans="1:13" ht="14.25" customHeight="1" x14ac:dyDescent="0.2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6">
        <v>50</v>
      </c>
      <c r="I139" s="4">
        <v>700</v>
      </c>
      <c r="J139" s="10">
        <v>350000</v>
      </c>
      <c r="K139" s="8">
        <v>157500</v>
      </c>
      <c r="L139" s="8">
        <v>0.45</v>
      </c>
      <c r="M139" s="1" t="s">
        <v>23</v>
      </c>
    </row>
    <row r="140" spans="1:13" ht="14.25" customHeight="1" x14ac:dyDescent="0.2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6">
        <v>45</v>
      </c>
      <c r="I140" s="4">
        <v>650</v>
      </c>
      <c r="J140" s="10">
        <v>292500</v>
      </c>
      <c r="K140" s="8">
        <v>87750</v>
      </c>
      <c r="L140" s="8">
        <v>0.3</v>
      </c>
      <c r="M140" s="1" t="s">
        <v>23</v>
      </c>
    </row>
    <row r="141" spans="1:13" ht="14.25" customHeight="1" x14ac:dyDescent="0.2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6">
        <v>55.000000000000007</v>
      </c>
      <c r="I141" s="4">
        <v>900</v>
      </c>
      <c r="J141" s="10">
        <v>495000.00000000006</v>
      </c>
      <c r="K141" s="8">
        <v>247500.00000000003</v>
      </c>
      <c r="L141" s="8">
        <v>0.5</v>
      </c>
      <c r="M141" s="1" t="s">
        <v>23</v>
      </c>
    </row>
    <row r="142" spans="1:13" ht="14.25" customHeight="1" x14ac:dyDescent="0.2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6">
        <v>40</v>
      </c>
      <c r="I142" s="4">
        <v>775</v>
      </c>
      <c r="J142" s="10">
        <v>310000</v>
      </c>
      <c r="K142" s="8">
        <v>108500.00000000001</v>
      </c>
      <c r="L142" s="8">
        <v>0.35000000000000003</v>
      </c>
      <c r="M142" s="1" t="s">
        <v>23</v>
      </c>
    </row>
    <row r="143" spans="1:13" ht="14.25" customHeight="1" x14ac:dyDescent="0.2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6">
        <v>50</v>
      </c>
      <c r="I143" s="4">
        <v>775</v>
      </c>
      <c r="J143" s="10">
        <v>387500</v>
      </c>
      <c r="K143" s="8">
        <v>77500</v>
      </c>
      <c r="L143" s="8">
        <v>0.2</v>
      </c>
      <c r="M143" s="1" t="s">
        <v>23</v>
      </c>
    </row>
    <row r="144" spans="1:13" ht="14.25" customHeight="1" x14ac:dyDescent="0.2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6">
        <v>50</v>
      </c>
      <c r="I144" s="4">
        <v>775</v>
      </c>
      <c r="J144" s="10">
        <v>387500</v>
      </c>
      <c r="K144" s="8">
        <v>135625</v>
      </c>
      <c r="L144" s="8">
        <v>0.35000000000000003</v>
      </c>
      <c r="M144" s="1" t="s">
        <v>23</v>
      </c>
    </row>
    <row r="145" spans="1:13" ht="14.25" customHeight="1" x14ac:dyDescent="0.2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6">
        <v>50</v>
      </c>
      <c r="I145" s="4">
        <v>625</v>
      </c>
      <c r="J145" s="10">
        <v>312500</v>
      </c>
      <c r="K145" s="8">
        <v>93750</v>
      </c>
      <c r="L145" s="8">
        <v>0.3</v>
      </c>
      <c r="M145" s="1" t="s">
        <v>23</v>
      </c>
    </row>
    <row r="146" spans="1:13" ht="14.25" customHeight="1" x14ac:dyDescent="0.2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6">
        <v>55.000000000000007</v>
      </c>
      <c r="I146" s="4">
        <v>575</v>
      </c>
      <c r="J146" s="10">
        <v>316250.00000000006</v>
      </c>
      <c r="K146" s="8">
        <v>158125.00000000003</v>
      </c>
      <c r="L146" s="8">
        <v>0.5</v>
      </c>
      <c r="M146" s="1" t="s">
        <v>23</v>
      </c>
    </row>
    <row r="147" spans="1:13" ht="14.25" customHeight="1" x14ac:dyDescent="0.2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6">
        <v>50</v>
      </c>
      <c r="I147" s="4">
        <v>775</v>
      </c>
      <c r="J147" s="10">
        <v>387500</v>
      </c>
      <c r="K147" s="8">
        <v>58125.000000000007</v>
      </c>
      <c r="L147" s="8">
        <v>0.15000000000000002</v>
      </c>
      <c r="M147" s="1" t="s">
        <v>23</v>
      </c>
    </row>
    <row r="148" spans="1:13" ht="14.25" customHeight="1" x14ac:dyDescent="0.2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6">
        <v>40</v>
      </c>
      <c r="I148" s="4">
        <v>825</v>
      </c>
      <c r="J148" s="10">
        <v>330000</v>
      </c>
      <c r="K148" s="8">
        <v>115500.00000000001</v>
      </c>
      <c r="L148" s="8">
        <v>0.35000000000000003</v>
      </c>
      <c r="M148" s="1" t="s">
        <v>23</v>
      </c>
    </row>
    <row r="149" spans="1:13" ht="14.25" customHeight="1" x14ac:dyDescent="0.2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6">
        <v>50</v>
      </c>
      <c r="I149" s="4">
        <v>725</v>
      </c>
      <c r="J149" s="10">
        <v>362500</v>
      </c>
      <c r="K149" s="8">
        <v>72500</v>
      </c>
      <c r="L149" s="8">
        <v>0.2</v>
      </c>
      <c r="M149" s="1" t="s">
        <v>23</v>
      </c>
    </row>
    <row r="150" spans="1:13" ht="14.25" customHeight="1" x14ac:dyDescent="0.2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6">
        <v>50</v>
      </c>
      <c r="I150" s="4">
        <v>725</v>
      </c>
      <c r="J150" s="10">
        <v>362500</v>
      </c>
      <c r="K150" s="8">
        <v>126875.00000000001</v>
      </c>
      <c r="L150" s="8">
        <v>0.35000000000000003</v>
      </c>
      <c r="M150" s="1" t="s">
        <v>23</v>
      </c>
    </row>
    <row r="151" spans="1:13" ht="14.25" customHeight="1" x14ac:dyDescent="0.2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6">
        <v>50</v>
      </c>
      <c r="I151" s="4">
        <v>575</v>
      </c>
      <c r="J151" s="10">
        <v>287500</v>
      </c>
      <c r="K151" s="8">
        <v>86250</v>
      </c>
      <c r="L151" s="8">
        <v>0.3</v>
      </c>
      <c r="M151" s="1" t="s">
        <v>23</v>
      </c>
    </row>
    <row r="152" spans="1:13" ht="14.25" customHeight="1" x14ac:dyDescent="0.2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6">
        <v>55.000000000000007</v>
      </c>
      <c r="I152" s="4">
        <v>500</v>
      </c>
      <c r="J152" s="10">
        <v>275000.00000000006</v>
      </c>
      <c r="K152" s="8">
        <v>137500.00000000003</v>
      </c>
      <c r="L152" s="8">
        <v>0.5</v>
      </c>
      <c r="M152" s="1" t="s">
        <v>23</v>
      </c>
    </row>
    <row r="153" spans="1:13" ht="14.25" customHeight="1" x14ac:dyDescent="0.2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6">
        <v>50</v>
      </c>
      <c r="I153" s="4">
        <v>700</v>
      </c>
      <c r="J153" s="10">
        <v>350000</v>
      </c>
      <c r="K153" s="8">
        <v>52500.000000000007</v>
      </c>
      <c r="L153" s="8">
        <v>0.15000000000000002</v>
      </c>
      <c r="M153" s="1" t="s">
        <v>23</v>
      </c>
    </row>
    <row r="154" spans="1:13" ht="14.25" customHeight="1" x14ac:dyDescent="0.2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6">
        <v>50</v>
      </c>
      <c r="I154" s="4">
        <v>850</v>
      </c>
      <c r="J154" s="10">
        <v>425000</v>
      </c>
      <c r="K154" s="8">
        <v>148750</v>
      </c>
      <c r="L154" s="8">
        <v>0.35000000000000003</v>
      </c>
      <c r="M154" s="1" t="s">
        <v>23</v>
      </c>
    </row>
    <row r="155" spans="1:13" ht="14.25" customHeight="1" x14ac:dyDescent="0.2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6">
        <v>60</v>
      </c>
      <c r="I155" s="4">
        <v>700</v>
      </c>
      <c r="J155" s="10">
        <v>420000</v>
      </c>
      <c r="K155" s="8">
        <v>84000</v>
      </c>
      <c r="L155" s="8">
        <v>0.2</v>
      </c>
      <c r="M155" s="1" t="s">
        <v>23</v>
      </c>
    </row>
    <row r="156" spans="1:13" ht="14.25" customHeight="1" x14ac:dyDescent="0.2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6">
        <v>60</v>
      </c>
      <c r="I156" s="4">
        <v>700</v>
      </c>
      <c r="J156" s="10">
        <v>420000</v>
      </c>
      <c r="K156" s="8">
        <v>147000</v>
      </c>
      <c r="L156" s="8">
        <v>0.35000000000000003</v>
      </c>
      <c r="M156" s="1" t="s">
        <v>23</v>
      </c>
    </row>
    <row r="157" spans="1:13" ht="14.25" customHeight="1" x14ac:dyDescent="0.2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6">
        <v>60</v>
      </c>
      <c r="I157" s="4">
        <v>600</v>
      </c>
      <c r="J157" s="10">
        <v>360000</v>
      </c>
      <c r="K157" s="8">
        <v>108000</v>
      </c>
      <c r="L157" s="8">
        <v>0.3</v>
      </c>
      <c r="M157" s="1" t="s">
        <v>23</v>
      </c>
    </row>
    <row r="158" spans="1:13" ht="14.25" customHeight="1" x14ac:dyDescent="0.2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6">
        <v>65</v>
      </c>
      <c r="I158" s="4">
        <v>500</v>
      </c>
      <c r="J158" s="10">
        <v>325000</v>
      </c>
      <c r="K158" s="8">
        <v>162500</v>
      </c>
      <c r="L158" s="8">
        <v>0.5</v>
      </c>
      <c r="M158" s="1" t="s">
        <v>23</v>
      </c>
    </row>
    <row r="159" spans="1:13" ht="14.25" customHeight="1" x14ac:dyDescent="0.2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6">
        <v>60</v>
      </c>
      <c r="I159" s="4">
        <v>700</v>
      </c>
      <c r="J159" s="10">
        <v>420000</v>
      </c>
      <c r="K159" s="8">
        <v>63000.000000000007</v>
      </c>
      <c r="L159" s="8">
        <v>0.15000000000000002</v>
      </c>
      <c r="M159" s="1" t="s">
        <v>23</v>
      </c>
    </row>
    <row r="160" spans="1:13" ht="14.25" customHeight="1" x14ac:dyDescent="0.2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6">
        <v>60</v>
      </c>
      <c r="I160" s="4">
        <v>875</v>
      </c>
      <c r="J160" s="10">
        <v>525000</v>
      </c>
      <c r="K160" s="8">
        <v>183750.00000000003</v>
      </c>
      <c r="L160" s="8">
        <v>0.35000000000000003</v>
      </c>
      <c r="M160" s="1" t="s">
        <v>23</v>
      </c>
    </row>
    <row r="161" spans="1:13" ht="14.25" customHeight="1" x14ac:dyDescent="0.2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6">
        <v>65</v>
      </c>
      <c r="I161" s="4">
        <v>675</v>
      </c>
      <c r="J161" s="10">
        <v>438750</v>
      </c>
      <c r="K161" s="8">
        <v>87750</v>
      </c>
      <c r="L161" s="8">
        <v>0.2</v>
      </c>
      <c r="M161" s="1" t="s">
        <v>23</v>
      </c>
    </row>
    <row r="162" spans="1:13" ht="14.25" customHeight="1" x14ac:dyDescent="0.2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6">
        <v>65</v>
      </c>
      <c r="I162" s="4">
        <v>725</v>
      </c>
      <c r="J162" s="10">
        <v>471250</v>
      </c>
      <c r="K162" s="8">
        <v>164937.50000000003</v>
      </c>
      <c r="L162" s="8">
        <v>0.35000000000000003</v>
      </c>
      <c r="M162" s="1" t="s">
        <v>23</v>
      </c>
    </row>
    <row r="163" spans="1:13" ht="14.25" customHeight="1" x14ac:dyDescent="0.2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6">
        <v>60</v>
      </c>
      <c r="I163" s="4">
        <v>625</v>
      </c>
      <c r="J163" s="10">
        <v>375000</v>
      </c>
      <c r="K163" s="8">
        <v>112500</v>
      </c>
      <c r="L163" s="8">
        <v>0.3</v>
      </c>
      <c r="M163" s="1" t="s">
        <v>23</v>
      </c>
    </row>
    <row r="164" spans="1:13" ht="14.25" customHeight="1" x14ac:dyDescent="0.2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6">
        <v>65</v>
      </c>
      <c r="I164" s="4">
        <v>525</v>
      </c>
      <c r="J164" s="10">
        <v>341250</v>
      </c>
      <c r="K164" s="8">
        <v>170625</v>
      </c>
      <c r="L164" s="8">
        <v>0.5</v>
      </c>
      <c r="M164" s="1" t="s">
        <v>23</v>
      </c>
    </row>
    <row r="165" spans="1:13" ht="14.25" customHeight="1" x14ac:dyDescent="0.2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6">
        <v>80</v>
      </c>
      <c r="I165" s="4">
        <v>700</v>
      </c>
      <c r="J165" s="10">
        <v>560000</v>
      </c>
      <c r="K165" s="8">
        <v>84000.000000000015</v>
      </c>
      <c r="L165" s="8">
        <v>0.15000000000000002</v>
      </c>
      <c r="M165" s="1" t="s">
        <v>23</v>
      </c>
    </row>
    <row r="166" spans="1:13" ht="14.25" customHeight="1" x14ac:dyDescent="0.2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6">
        <v>60</v>
      </c>
      <c r="I166" s="4">
        <v>900</v>
      </c>
      <c r="J166" s="10">
        <v>540000</v>
      </c>
      <c r="K166" s="8">
        <v>216000</v>
      </c>
      <c r="L166" s="8">
        <v>0.4</v>
      </c>
      <c r="M166" s="1" t="s">
        <v>23</v>
      </c>
    </row>
    <row r="167" spans="1:13" ht="14.25" customHeight="1" x14ac:dyDescent="0.2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6">
        <v>65</v>
      </c>
      <c r="I167" s="4">
        <v>750</v>
      </c>
      <c r="J167" s="10">
        <v>487500</v>
      </c>
      <c r="K167" s="8">
        <v>121875</v>
      </c>
      <c r="L167" s="8">
        <v>0.25</v>
      </c>
      <c r="M167" s="1" t="s">
        <v>23</v>
      </c>
    </row>
    <row r="168" spans="1:13" ht="14.25" customHeight="1" x14ac:dyDescent="0.2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6">
        <v>65</v>
      </c>
      <c r="I168" s="4">
        <v>750</v>
      </c>
      <c r="J168" s="10">
        <v>487500</v>
      </c>
      <c r="K168" s="8">
        <v>195000</v>
      </c>
      <c r="L168" s="8">
        <v>0.4</v>
      </c>
      <c r="M168" s="1" t="s">
        <v>23</v>
      </c>
    </row>
    <row r="169" spans="1:13" ht="14.25" customHeight="1" x14ac:dyDescent="0.2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6">
        <v>60</v>
      </c>
      <c r="I169" s="4">
        <v>650</v>
      </c>
      <c r="J169" s="10">
        <v>390000</v>
      </c>
      <c r="K169" s="8">
        <v>136500</v>
      </c>
      <c r="L169" s="8">
        <v>0.35</v>
      </c>
      <c r="M169" s="1" t="s">
        <v>23</v>
      </c>
    </row>
    <row r="170" spans="1:13" ht="14.25" customHeight="1" x14ac:dyDescent="0.2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6">
        <v>65</v>
      </c>
      <c r="I170" s="4">
        <v>550</v>
      </c>
      <c r="J170" s="10">
        <v>357500</v>
      </c>
      <c r="K170" s="8">
        <v>196625.00000000003</v>
      </c>
      <c r="L170" s="8">
        <v>0.55000000000000004</v>
      </c>
      <c r="M170" s="1" t="s">
        <v>23</v>
      </c>
    </row>
    <row r="171" spans="1:13" ht="14.25" customHeight="1" x14ac:dyDescent="0.2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6">
        <v>80</v>
      </c>
      <c r="I171" s="4">
        <v>725</v>
      </c>
      <c r="J171" s="10">
        <v>580000</v>
      </c>
      <c r="K171" s="8">
        <v>116000</v>
      </c>
      <c r="L171" s="8">
        <v>0.2</v>
      </c>
      <c r="M171" s="1" t="s">
        <v>23</v>
      </c>
    </row>
    <row r="172" spans="1:13" ht="14.25" customHeight="1" x14ac:dyDescent="0.2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6">
        <v>60</v>
      </c>
      <c r="I172" s="4">
        <v>975</v>
      </c>
      <c r="J172" s="10">
        <v>585000</v>
      </c>
      <c r="K172" s="8">
        <v>234000</v>
      </c>
      <c r="L172" s="8">
        <v>0.4</v>
      </c>
      <c r="M172" s="1" t="s">
        <v>23</v>
      </c>
    </row>
    <row r="173" spans="1:13" ht="14.25" customHeight="1" x14ac:dyDescent="0.2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6">
        <v>65</v>
      </c>
      <c r="I173" s="4">
        <v>825</v>
      </c>
      <c r="J173" s="10">
        <v>536250</v>
      </c>
      <c r="K173" s="8">
        <v>134062.5</v>
      </c>
      <c r="L173" s="8">
        <v>0.25</v>
      </c>
      <c r="M173" s="1" t="s">
        <v>23</v>
      </c>
    </row>
    <row r="174" spans="1:13" ht="14.25" customHeight="1" x14ac:dyDescent="0.2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6">
        <v>65</v>
      </c>
      <c r="I174" s="4">
        <v>825</v>
      </c>
      <c r="J174" s="10">
        <v>536250</v>
      </c>
      <c r="K174" s="8">
        <v>214500</v>
      </c>
      <c r="L174" s="8">
        <v>0.4</v>
      </c>
      <c r="M174" s="1" t="s">
        <v>23</v>
      </c>
    </row>
    <row r="175" spans="1:13" ht="14.25" customHeight="1" x14ac:dyDescent="0.2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6">
        <v>60</v>
      </c>
      <c r="I175" s="4">
        <v>700</v>
      </c>
      <c r="J175" s="10">
        <v>420000</v>
      </c>
      <c r="K175" s="8">
        <v>147000</v>
      </c>
      <c r="L175" s="8">
        <v>0.35</v>
      </c>
      <c r="M175" s="1" t="s">
        <v>23</v>
      </c>
    </row>
    <row r="176" spans="1:13" ht="14.25" customHeight="1" x14ac:dyDescent="0.2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6">
        <v>65</v>
      </c>
      <c r="I176" s="4">
        <v>575</v>
      </c>
      <c r="J176" s="10">
        <v>373750</v>
      </c>
      <c r="K176" s="8">
        <v>205562.50000000003</v>
      </c>
      <c r="L176" s="8">
        <v>0.55000000000000004</v>
      </c>
      <c r="M176" s="1" t="s">
        <v>23</v>
      </c>
    </row>
    <row r="177" spans="1:13" ht="14.25" customHeight="1" x14ac:dyDescent="0.2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6">
        <v>80</v>
      </c>
      <c r="I177" s="4">
        <v>875</v>
      </c>
      <c r="J177" s="10">
        <v>700000</v>
      </c>
      <c r="K177" s="8">
        <v>140000</v>
      </c>
      <c r="L177" s="8">
        <v>0.2</v>
      </c>
      <c r="M177" s="1" t="s">
        <v>23</v>
      </c>
    </row>
    <row r="178" spans="1:13" ht="14.25" customHeight="1" x14ac:dyDescent="0.2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6">
        <v>60</v>
      </c>
      <c r="I178" s="4">
        <v>1025</v>
      </c>
      <c r="J178" s="10">
        <v>615000</v>
      </c>
      <c r="K178" s="8">
        <v>215250.00000000003</v>
      </c>
      <c r="L178" s="8">
        <v>0.35000000000000003</v>
      </c>
      <c r="M178" s="1" t="s">
        <v>23</v>
      </c>
    </row>
    <row r="179" spans="1:13" ht="14.25" customHeight="1" x14ac:dyDescent="0.2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6">
        <v>65</v>
      </c>
      <c r="I179" s="4">
        <v>875</v>
      </c>
      <c r="J179" s="10">
        <v>568750</v>
      </c>
      <c r="K179" s="8">
        <v>113750</v>
      </c>
      <c r="L179" s="8">
        <v>0.2</v>
      </c>
      <c r="M179" s="1" t="s">
        <v>23</v>
      </c>
    </row>
    <row r="180" spans="1:13" ht="14.25" customHeight="1" x14ac:dyDescent="0.2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6">
        <v>65</v>
      </c>
      <c r="I180" s="4">
        <v>825</v>
      </c>
      <c r="J180" s="10">
        <v>536250</v>
      </c>
      <c r="K180" s="8">
        <v>187687.50000000003</v>
      </c>
      <c r="L180" s="8">
        <v>0.35000000000000003</v>
      </c>
      <c r="M180" s="1" t="s">
        <v>23</v>
      </c>
    </row>
    <row r="181" spans="1:13" ht="14.25" customHeight="1" x14ac:dyDescent="0.2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6">
        <v>60</v>
      </c>
      <c r="I181" s="4">
        <v>725</v>
      </c>
      <c r="J181" s="10">
        <v>435000</v>
      </c>
      <c r="K181" s="8">
        <v>130500</v>
      </c>
      <c r="L181" s="8">
        <v>0.3</v>
      </c>
      <c r="M181" s="1" t="s">
        <v>23</v>
      </c>
    </row>
    <row r="182" spans="1:13" ht="14.25" customHeight="1" x14ac:dyDescent="0.2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6">
        <v>65</v>
      </c>
      <c r="I182" s="4">
        <v>775</v>
      </c>
      <c r="J182" s="10">
        <v>503750</v>
      </c>
      <c r="K182" s="8">
        <v>251875</v>
      </c>
      <c r="L182" s="8">
        <v>0.5</v>
      </c>
      <c r="M182" s="1" t="s">
        <v>23</v>
      </c>
    </row>
    <row r="183" spans="1:13" ht="14.25" customHeight="1" x14ac:dyDescent="0.2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6">
        <v>80</v>
      </c>
      <c r="I183" s="4">
        <v>775</v>
      </c>
      <c r="J183" s="10">
        <v>620000</v>
      </c>
      <c r="K183" s="8">
        <v>93000.000000000015</v>
      </c>
      <c r="L183" s="8">
        <v>0.15000000000000002</v>
      </c>
      <c r="M183" s="1" t="s">
        <v>23</v>
      </c>
    </row>
    <row r="184" spans="1:13" ht="14.25" customHeight="1" x14ac:dyDescent="0.2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6">
        <v>65</v>
      </c>
      <c r="I184" s="4">
        <v>975</v>
      </c>
      <c r="J184" s="10">
        <v>633750</v>
      </c>
      <c r="K184" s="8">
        <v>221812.50000000003</v>
      </c>
      <c r="L184" s="8">
        <v>0.35000000000000003</v>
      </c>
      <c r="M184" s="1" t="s">
        <v>23</v>
      </c>
    </row>
    <row r="185" spans="1:13" ht="14.25" customHeight="1" x14ac:dyDescent="0.2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6">
        <v>70</v>
      </c>
      <c r="I185" s="4">
        <v>925</v>
      </c>
      <c r="J185" s="10">
        <v>647500</v>
      </c>
      <c r="K185" s="8">
        <v>129500</v>
      </c>
      <c r="L185" s="8">
        <v>0.2</v>
      </c>
      <c r="M185" s="1" t="s">
        <v>23</v>
      </c>
    </row>
    <row r="186" spans="1:13" ht="14.25" customHeight="1" x14ac:dyDescent="0.2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6">
        <v>65</v>
      </c>
      <c r="I186" s="4">
        <v>800</v>
      </c>
      <c r="J186" s="10">
        <v>520000</v>
      </c>
      <c r="K186" s="8">
        <v>182000.00000000003</v>
      </c>
      <c r="L186" s="8">
        <v>0.35000000000000003</v>
      </c>
      <c r="M186" s="1" t="s">
        <v>23</v>
      </c>
    </row>
    <row r="187" spans="1:13" ht="14.25" customHeight="1" x14ac:dyDescent="0.2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6">
        <v>65</v>
      </c>
      <c r="I187" s="4">
        <v>750</v>
      </c>
      <c r="J187" s="10">
        <v>487500</v>
      </c>
      <c r="K187" s="8">
        <v>146250</v>
      </c>
      <c r="L187" s="8">
        <v>0.3</v>
      </c>
      <c r="M187" s="1" t="s">
        <v>23</v>
      </c>
    </row>
    <row r="188" spans="1:13" ht="14.25" customHeight="1" x14ac:dyDescent="0.2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6">
        <v>75</v>
      </c>
      <c r="I188" s="4">
        <v>750</v>
      </c>
      <c r="J188" s="10">
        <v>562500</v>
      </c>
      <c r="K188" s="8">
        <v>281250</v>
      </c>
      <c r="L188" s="8">
        <v>0.5</v>
      </c>
      <c r="M188" s="1" t="s">
        <v>23</v>
      </c>
    </row>
    <row r="189" spans="1:13" ht="14.25" customHeight="1" x14ac:dyDescent="0.2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6">
        <v>80</v>
      </c>
      <c r="I189" s="4">
        <v>725</v>
      </c>
      <c r="J189" s="10">
        <v>580000</v>
      </c>
      <c r="K189" s="8">
        <v>87000.000000000015</v>
      </c>
      <c r="L189" s="8">
        <v>0.15000000000000002</v>
      </c>
      <c r="M189" s="1" t="s">
        <v>23</v>
      </c>
    </row>
    <row r="190" spans="1:13" ht="14.25" customHeight="1" x14ac:dyDescent="0.2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6">
        <v>55.000000000000007</v>
      </c>
      <c r="I190" s="4">
        <v>925</v>
      </c>
      <c r="J190" s="10">
        <v>508750.00000000006</v>
      </c>
      <c r="K190" s="8">
        <v>152625.00000000003</v>
      </c>
      <c r="L190" s="8">
        <v>0.30000000000000004</v>
      </c>
      <c r="M190" s="1" t="s">
        <v>23</v>
      </c>
    </row>
    <row r="191" spans="1:13" ht="14.25" customHeight="1" x14ac:dyDescent="0.2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6">
        <v>60.000000000000007</v>
      </c>
      <c r="I191" s="4">
        <v>925</v>
      </c>
      <c r="J191" s="10">
        <v>555000.00000000012</v>
      </c>
      <c r="K191" s="8">
        <v>83250.000000000015</v>
      </c>
      <c r="L191" s="8">
        <v>0.15</v>
      </c>
      <c r="M191" s="1" t="s">
        <v>23</v>
      </c>
    </row>
    <row r="192" spans="1:13" ht="14.25" customHeight="1" x14ac:dyDescent="0.2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6">
        <v>55.000000000000007</v>
      </c>
      <c r="I192" s="4">
        <v>775</v>
      </c>
      <c r="J192" s="10">
        <v>426250.00000000006</v>
      </c>
      <c r="K192" s="8">
        <v>127875.00000000004</v>
      </c>
      <c r="L192" s="8">
        <v>0.30000000000000004</v>
      </c>
      <c r="M192" s="1" t="s">
        <v>23</v>
      </c>
    </row>
    <row r="193" spans="1:13" ht="14.25" customHeight="1" x14ac:dyDescent="0.2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6">
        <v>55.000000000000007</v>
      </c>
      <c r="I193" s="4">
        <v>725</v>
      </c>
      <c r="J193" s="10">
        <v>398750.00000000006</v>
      </c>
      <c r="K193" s="8">
        <v>99687.5</v>
      </c>
      <c r="L193" s="8">
        <v>0.24999999999999997</v>
      </c>
      <c r="M193" s="1" t="s">
        <v>23</v>
      </c>
    </row>
    <row r="194" spans="1:13" ht="14.25" customHeight="1" x14ac:dyDescent="0.2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6">
        <v>65</v>
      </c>
      <c r="I194" s="4">
        <v>725</v>
      </c>
      <c r="J194" s="10">
        <v>471250</v>
      </c>
      <c r="K194" s="8">
        <v>212062.50000000003</v>
      </c>
      <c r="L194" s="8">
        <v>0.45000000000000007</v>
      </c>
      <c r="M194" s="1" t="s">
        <v>23</v>
      </c>
    </row>
    <row r="195" spans="1:13" ht="14.25" customHeight="1" x14ac:dyDescent="0.2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6">
        <v>70</v>
      </c>
      <c r="I195" s="4">
        <v>775</v>
      </c>
      <c r="J195" s="10">
        <v>542500</v>
      </c>
      <c r="K195" s="8">
        <v>54250</v>
      </c>
      <c r="L195" s="8">
        <v>0.1</v>
      </c>
      <c r="M195" s="1" t="s">
        <v>23</v>
      </c>
    </row>
    <row r="196" spans="1:13" ht="14.25" customHeight="1" x14ac:dyDescent="0.2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6">
        <v>55.000000000000007</v>
      </c>
      <c r="I196" s="4">
        <v>875</v>
      </c>
      <c r="J196" s="10">
        <v>481250.00000000006</v>
      </c>
      <c r="K196" s="8">
        <v>144375.00000000003</v>
      </c>
      <c r="L196" s="8">
        <v>0.30000000000000004</v>
      </c>
      <c r="M196" s="1" t="s">
        <v>23</v>
      </c>
    </row>
    <row r="197" spans="1:13" ht="14.25" customHeight="1" x14ac:dyDescent="0.2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6">
        <v>60.000000000000007</v>
      </c>
      <c r="I197" s="4">
        <v>875</v>
      </c>
      <c r="J197" s="10">
        <v>525000.00000000012</v>
      </c>
      <c r="K197" s="8">
        <v>78750.000000000015</v>
      </c>
      <c r="L197" s="8">
        <v>0.15</v>
      </c>
      <c r="M197" s="1" t="s">
        <v>23</v>
      </c>
    </row>
    <row r="198" spans="1:13" ht="14.25" customHeight="1" x14ac:dyDescent="0.2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6">
        <v>55.000000000000007</v>
      </c>
      <c r="I198" s="4">
        <v>700</v>
      </c>
      <c r="J198" s="10">
        <v>385000.00000000006</v>
      </c>
      <c r="K198" s="8">
        <v>115500.00000000003</v>
      </c>
      <c r="L198" s="8">
        <v>0.30000000000000004</v>
      </c>
      <c r="M198" s="1" t="s">
        <v>23</v>
      </c>
    </row>
    <row r="199" spans="1:13" ht="14.25" customHeight="1" x14ac:dyDescent="0.2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6">
        <v>55.000000000000007</v>
      </c>
      <c r="I199" s="4">
        <v>675</v>
      </c>
      <c r="J199" s="10">
        <v>371250.00000000006</v>
      </c>
      <c r="K199" s="8">
        <v>92812.5</v>
      </c>
      <c r="L199" s="8">
        <v>0.24999999999999997</v>
      </c>
      <c r="M199" s="1" t="s">
        <v>23</v>
      </c>
    </row>
    <row r="200" spans="1:13" ht="14.25" customHeight="1" x14ac:dyDescent="0.2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6">
        <v>65</v>
      </c>
      <c r="I200" s="4">
        <v>650</v>
      </c>
      <c r="J200" s="10">
        <v>422500</v>
      </c>
      <c r="K200" s="8">
        <v>190125.00000000003</v>
      </c>
      <c r="L200" s="8">
        <v>0.45000000000000007</v>
      </c>
      <c r="M200" s="1" t="s">
        <v>23</v>
      </c>
    </row>
    <row r="201" spans="1:13" ht="14.25" customHeight="1" x14ac:dyDescent="0.2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6">
        <v>70</v>
      </c>
      <c r="I201" s="4">
        <v>700</v>
      </c>
      <c r="J201" s="10">
        <v>490000</v>
      </c>
      <c r="K201" s="8">
        <v>49000</v>
      </c>
      <c r="L201" s="8">
        <v>0.1</v>
      </c>
      <c r="M201" s="1" t="s">
        <v>23</v>
      </c>
    </row>
    <row r="202" spans="1:13" ht="14.25" customHeight="1" x14ac:dyDescent="0.2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6">
        <v>55.000000000000007</v>
      </c>
      <c r="I202" s="4">
        <v>875</v>
      </c>
      <c r="J202" s="10">
        <v>481250.00000000006</v>
      </c>
      <c r="K202" s="8">
        <v>144375.00000000003</v>
      </c>
      <c r="L202" s="8">
        <v>0.30000000000000004</v>
      </c>
      <c r="M202" s="1" t="s">
        <v>23</v>
      </c>
    </row>
    <row r="203" spans="1:13" ht="14.25" customHeight="1" x14ac:dyDescent="0.2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6">
        <v>60.000000000000007</v>
      </c>
      <c r="I203" s="4">
        <v>875</v>
      </c>
      <c r="J203" s="10">
        <v>525000.00000000012</v>
      </c>
      <c r="K203" s="8">
        <v>78750.000000000015</v>
      </c>
      <c r="L203" s="8">
        <v>0.15</v>
      </c>
      <c r="M203" s="1" t="s">
        <v>23</v>
      </c>
    </row>
    <row r="204" spans="1:13" ht="14.25" customHeight="1" x14ac:dyDescent="0.2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6">
        <v>55.000000000000007</v>
      </c>
      <c r="I204" s="4">
        <v>725</v>
      </c>
      <c r="J204" s="10">
        <v>398750.00000000006</v>
      </c>
      <c r="K204" s="8">
        <v>119625.00000000003</v>
      </c>
      <c r="L204" s="8">
        <v>0.30000000000000004</v>
      </c>
      <c r="M204" s="1" t="s">
        <v>23</v>
      </c>
    </row>
    <row r="205" spans="1:13" ht="14.25" customHeight="1" x14ac:dyDescent="0.2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6">
        <v>55.000000000000007</v>
      </c>
      <c r="I205" s="4">
        <v>700</v>
      </c>
      <c r="J205" s="10">
        <v>385000.00000000006</v>
      </c>
      <c r="K205" s="8">
        <v>96250</v>
      </c>
      <c r="L205" s="8">
        <v>0.24999999999999997</v>
      </c>
      <c r="M205" s="1" t="s">
        <v>23</v>
      </c>
    </row>
    <row r="206" spans="1:13" ht="14.25" customHeight="1" x14ac:dyDescent="0.2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6">
        <v>65</v>
      </c>
      <c r="I206" s="4">
        <v>650</v>
      </c>
      <c r="J206" s="10">
        <v>422500</v>
      </c>
      <c r="K206" s="8">
        <v>190125.00000000003</v>
      </c>
      <c r="L206" s="8">
        <v>0.45000000000000007</v>
      </c>
      <c r="M206" s="1" t="s">
        <v>23</v>
      </c>
    </row>
    <row r="207" spans="1:13" ht="14.25" customHeight="1" x14ac:dyDescent="0.2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6">
        <v>70</v>
      </c>
      <c r="I207" s="4">
        <v>775</v>
      </c>
      <c r="J207" s="10">
        <v>542500</v>
      </c>
      <c r="K207" s="8">
        <v>54250</v>
      </c>
      <c r="L207" s="8">
        <v>0.1</v>
      </c>
      <c r="M207" s="1" t="s">
        <v>23</v>
      </c>
    </row>
    <row r="208" spans="1:13" ht="14.25" customHeight="1" x14ac:dyDescent="0.2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6">
        <v>55.000000000000007</v>
      </c>
      <c r="I208" s="4">
        <v>975</v>
      </c>
      <c r="J208" s="10">
        <v>536250.00000000012</v>
      </c>
      <c r="K208" s="8">
        <v>160875.00000000006</v>
      </c>
      <c r="L208" s="8">
        <v>0.30000000000000004</v>
      </c>
      <c r="M208" s="1" t="s">
        <v>23</v>
      </c>
    </row>
    <row r="209" spans="1:13" ht="14.25" customHeight="1" x14ac:dyDescent="0.2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6">
        <v>60.000000000000007</v>
      </c>
      <c r="I209" s="4">
        <v>975</v>
      </c>
      <c r="J209" s="10">
        <v>585000.00000000012</v>
      </c>
      <c r="K209" s="8">
        <v>87750.000000000015</v>
      </c>
      <c r="L209" s="8">
        <v>0.15</v>
      </c>
      <c r="M209" s="1" t="s">
        <v>23</v>
      </c>
    </row>
    <row r="210" spans="1:13" ht="14.25" customHeight="1" x14ac:dyDescent="0.2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6">
        <v>55.000000000000007</v>
      </c>
      <c r="I210" s="4">
        <v>775</v>
      </c>
      <c r="J210" s="10">
        <v>426250.00000000006</v>
      </c>
      <c r="K210" s="8">
        <v>127875.00000000004</v>
      </c>
      <c r="L210" s="8">
        <v>0.30000000000000004</v>
      </c>
      <c r="M210" s="1" t="s">
        <v>23</v>
      </c>
    </row>
    <row r="211" spans="1:13" ht="14.25" customHeight="1" x14ac:dyDescent="0.2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6">
        <v>55.000000000000007</v>
      </c>
      <c r="I211" s="4">
        <v>775</v>
      </c>
      <c r="J211" s="10">
        <v>426250.00000000006</v>
      </c>
      <c r="K211" s="8">
        <v>106562.5</v>
      </c>
      <c r="L211" s="8">
        <v>0.24999999999999997</v>
      </c>
      <c r="M211" s="1" t="s">
        <v>23</v>
      </c>
    </row>
    <row r="212" spans="1:13" ht="14.25" customHeight="1" x14ac:dyDescent="0.2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6">
        <v>65</v>
      </c>
      <c r="I212" s="4">
        <v>700</v>
      </c>
      <c r="J212" s="10">
        <v>455000</v>
      </c>
      <c r="K212" s="8">
        <v>204750.00000000003</v>
      </c>
      <c r="L212" s="8">
        <v>0.45000000000000007</v>
      </c>
      <c r="M212" s="1" t="s">
        <v>23</v>
      </c>
    </row>
    <row r="213" spans="1:13" ht="14.25" customHeight="1" x14ac:dyDescent="0.2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6">
        <v>70</v>
      </c>
      <c r="I213" s="4">
        <v>800</v>
      </c>
      <c r="J213" s="10">
        <v>560000</v>
      </c>
      <c r="K213" s="8">
        <v>56000</v>
      </c>
      <c r="L213" s="8">
        <v>0.1</v>
      </c>
      <c r="M213" s="1" t="s">
        <v>23</v>
      </c>
    </row>
    <row r="214" spans="1:13" ht="14.25" customHeight="1" x14ac:dyDescent="0.2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6">
        <v>35</v>
      </c>
      <c r="I214" s="4">
        <v>700</v>
      </c>
      <c r="J214" s="10">
        <v>245000</v>
      </c>
      <c r="K214" s="8">
        <v>98000</v>
      </c>
      <c r="L214" s="8">
        <v>0.4</v>
      </c>
      <c r="M214" s="1" t="s">
        <v>23</v>
      </c>
    </row>
    <row r="215" spans="1:13" ht="14.25" customHeight="1" x14ac:dyDescent="0.2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6">
        <v>45</v>
      </c>
      <c r="I215" s="4">
        <v>700</v>
      </c>
      <c r="J215" s="10">
        <v>315000</v>
      </c>
      <c r="K215" s="8">
        <v>78750</v>
      </c>
      <c r="L215" s="8">
        <v>0.25</v>
      </c>
      <c r="M215" s="1" t="s">
        <v>23</v>
      </c>
    </row>
    <row r="216" spans="1:13" ht="14.25" customHeight="1" x14ac:dyDescent="0.2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6">
        <v>45</v>
      </c>
      <c r="I216" s="4">
        <v>700</v>
      </c>
      <c r="J216" s="10">
        <v>315000</v>
      </c>
      <c r="K216" s="8">
        <v>126000</v>
      </c>
      <c r="L216" s="8">
        <v>0.4</v>
      </c>
      <c r="M216" s="1" t="s">
        <v>23</v>
      </c>
    </row>
    <row r="217" spans="1:13" ht="14.25" customHeight="1" x14ac:dyDescent="0.2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6">
        <v>45</v>
      </c>
      <c r="I217" s="4">
        <v>550</v>
      </c>
      <c r="J217" s="10">
        <v>247500</v>
      </c>
      <c r="K217" s="8">
        <v>86625</v>
      </c>
      <c r="L217" s="8">
        <v>0.35</v>
      </c>
      <c r="M217" s="1" t="s">
        <v>23</v>
      </c>
    </row>
    <row r="218" spans="1:13" ht="14.25" customHeight="1" x14ac:dyDescent="0.2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6">
        <v>50</v>
      </c>
      <c r="I218" s="4">
        <v>500</v>
      </c>
      <c r="J218" s="10">
        <v>250000</v>
      </c>
      <c r="K218" s="8">
        <v>137500</v>
      </c>
      <c r="L218" s="8">
        <v>0.55000000000000004</v>
      </c>
      <c r="M218" s="1" t="s">
        <v>23</v>
      </c>
    </row>
    <row r="219" spans="1:13" ht="14.25" customHeight="1" x14ac:dyDescent="0.2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6">
        <v>45</v>
      </c>
      <c r="I219" s="4">
        <v>700</v>
      </c>
      <c r="J219" s="10">
        <v>315000</v>
      </c>
      <c r="K219" s="8">
        <v>63000</v>
      </c>
      <c r="L219" s="8">
        <v>0.2</v>
      </c>
      <c r="M219" s="1" t="s">
        <v>23</v>
      </c>
    </row>
    <row r="220" spans="1:13" ht="14.25" customHeight="1" x14ac:dyDescent="0.2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6">
        <v>35</v>
      </c>
      <c r="I220" s="4">
        <v>750</v>
      </c>
      <c r="J220" s="10">
        <v>262500</v>
      </c>
      <c r="K220" s="8">
        <v>105000</v>
      </c>
      <c r="L220" s="8">
        <v>0.4</v>
      </c>
      <c r="M220" s="1" t="s">
        <v>23</v>
      </c>
    </row>
    <row r="221" spans="1:13" ht="14.25" customHeight="1" x14ac:dyDescent="0.2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6">
        <v>45</v>
      </c>
      <c r="I221" s="4">
        <v>650</v>
      </c>
      <c r="J221" s="10">
        <v>292500</v>
      </c>
      <c r="K221" s="8">
        <v>73125</v>
      </c>
      <c r="L221" s="8">
        <v>0.25</v>
      </c>
      <c r="M221" s="1" t="s">
        <v>23</v>
      </c>
    </row>
    <row r="222" spans="1:13" ht="14.25" customHeight="1" x14ac:dyDescent="0.2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6">
        <v>45</v>
      </c>
      <c r="I222" s="4">
        <v>675</v>
      </c>
      <c r="J222" s="10">
        <v>303750</v>
      </c>
      <c r="K222" s="8">
        <v>121500</v>
      </c>
      <c r="L222" s="8">
        <v>0.4</v>
      </c>
      <c r="M222" s="1" t="s">
        <v>23</v>
      </c>
    </row>
    <row r="223" spans="1:13" ht="14.25" customHeight="1" x14ac:dyDescent="0.2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6">
        <v>45</v>
      </c>
      <c r="I223" s="4">
        <v>525</v>
      </c>
      <c r="J223" s="10">
        <v>236250</v>
      </c>
      <c r="K223" s="8">
        <v>82687.5</v>
      </c>
      <c r="L223" s="8">
        <v>0.35</v>
      </c>
      <c r="M223" s="1" t="s">
        <v>23</v>
      </c>
    </row>
    <row r="224" spans="1:13" ht="14.25" customHeight="1" x14ac:dyDescent="0.2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6">
        <v>50</v>
      </c>
      <c r="I224" s="4">
        <v>450</v>
      </c>
      <c r="J224" s="10">
        <v>225000</v>
      </c>
      <c r="K224" s="8">
        <v>123750.00000000001</v>
      </c>
      <c r="L224" s="8">
        <v>0.55000000000000004</v>
      </c>
      <c r="M224" s="1" t="s">
        <v>23</v>
      </c>
    </row>
    <row r="225" spans="1:13" ht="14.25" customHeight="1" x14ac:dyDescent="0.2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6">
        <v>45</v>
      </c>
      <c r="I225" s="4">
        <v>650</v>
      </c>
      <c r="J225" s="10">
        <v>292500</v>
      </c>
      <c r="K225" s="8">
        <v>58500</v>
      </c>
      <c r="L225" s="8">
        <v>0.2</v>
      </c>
      <c r="M225" s="1" t="s">
        <v>23</v>
      </c>
    </row>
    <row r="226" spans="1:13" ht="14.25" customHeight="1" x14ac:dyDescent="0.2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6">
        <v>35</v>
      </c>
      <c r="I226" s="4">
        <v>800</v>
      </c>
      <c r="J226" s="10">
        <v>280000</v>
      </c>
      <c r="K226" s="8">
        <v>112000</v>
      </c>
      <c r="L226" s="8">
        <v>0.4</v>
      </c>
      <c r="M226" s="1" t="s">
        <v>23</v>
      </c>
    </row>
    <row r="227" spans="1:13" ht="14.25" customHeight="1" x14ac:dyDescent="0.2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6">
        <v>45</v>
      </c>
      <c r="I227" s="4">
        <v>650</v>
      </c>
      <c r="J227" s="10">
        <v>292500</v>
      </c>
      <c r="K227" s="8">
        <v>73125</v>
      </c>
      <c r="L227" s="8">
        <v>0.25</v>
      </c>
      <c r="M227" s="1" t="s">
        <v>23</v>
      </c>
    </row>
    <row r="228" spans="1:13" ht="14.25" customHeight="1" x14ac:dyDescent="0.2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6">
        <v>45</v>
      </c>
      <c r="I228" s="4">
        <v>650</v>
      </c>
      <c r="J228" s="10">
        <v>292500</v>
      </c>
      <c r="K228" s="8">
        <v>117000</v>
      </c>
      <c r="L228" s="8">
        <v>0.4</v>
      </c>
      <c r="M228" s="1" t="s">
        <v>23</v>
      </c>
    </row>
    <row r="229" spans="1:13" ht="14.25" customHeight="1" x14ac:dyDescent="0.2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6">
        <v>45</v>
      </c>
      <c r="I229" s="4">
        <v>550</v>
      </c>
      <c r="J229" s="10">
        <v>247500</v>
      </c>
      <c r="K229" s="8">
        <v>86625</v>
      </c>
      <c r="L229" s="8">
        <v>0.35</v>
      </c>
      <c r="M229" s="1" t="s">
        <v>23</v>
      </c>
    </row>
    <row r="230" spans="1:13" ht="14.25" customHeight="1" x14ac:dyDescent="0.2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6">
        <v>50</v>
      </c>
      <c r="I230" s="4">
        <v>425</v>
      </c>
      <c r="J230" s="10">
        <v>212500</v>
      </c>
      <c r="K230" s="8">
        <v>116875.00000000001</v>
      </c>
      <c r="L230" s="8">
        <v>0.55000000000000004</v>
      </c>
      <c r="M230" s="1" t="s">
        <v>23</v>
      </c>
    </row>
    <row r="231" spans="1:13" ht="14.25" customHeight="1" x14ac:dyDescent="0.2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6">
        <v>45</v>
      </c>
      <c r="I231" s="4">
        <v>625</v>
      </c>
      <c r="J231" s="10">
        <v>281250</v>
      </c>
      <c r="K231" s="8">
        <v>56250</v>
      </c>
      <c r="L231" s="8">
        <v>0.2</v>
      </c>
      <c r="M231" s="1" t="s">
        <v>23</v>
      </c>
    </row>
    <row r="232" spans="1:13" ht="14.25" customHeight="1" x14ac:dyDescent="0.2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6">
        <v>45</v>
      </c>
      <c r="I232" s="4">
        <v>800</v>
      </c>
      <c r="J232" s="10">
        <v>360000</v>
      </c>
      <c r="K232" s="8">
        <v>144000</v>
      </c>
      <c r="L232" s="8">
        <v>0.4</v>
      </c>
      <c r="M232" s="1" t="s">
        <v>23</v>
      </c>
    </row>
    <row r="233" spans="1:13" ht="14.25" customHeight="1" x14ac:dyDescent="0.2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6">
        <v>50</v>
      </c>
      <c r="I233" s="4">
        <v>600</v>
      </c>
      <c r="J233" s="10">
        <v>300000</v>
      </c>
      <c r="K233" s="8">
        <v>75000</v>
      </c>
      <c r="L233" s="8">
        <v>0.25</v>
      </c>
      <c r="M233" s="1" t="s">
        <v>23</v>
      </c>
    </row>
    <row r="234" spans="1:13" ht="14.25" customHeight="1" x14ac:dyDescent="0.2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6">
        <v>50</v>
      </c>
      <c r="I234" s="4">
        <v>625</v>
      </c>
      <c r="J234" s="10">
        <v>312500</v>
      </c>
      <c r="K234" s="8">
        <v>125000</v>
      </c>
      <c r="L234" s="8">
        <v>0.4</v>
      </c>
      <c r="M234" s="1" t="s">
        <v>23</v>
      </c>
    </row>
    <row r="235" spans="1:13" ht="14.25" customHeight="1" x14ac:dyDescent="0.2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6">
        <v>45</v>
      </c>
      <c r="I235" s="4">
        <v>525</v>
      </c>
      <c r="J235" s="10">
        <v>236250</v>
      </c>
      <c r="K235" s="8">
        <v>82687.5</v>
      </c>
      <c r="L235" s="8">
        <v>0.35</v>
      </c>
      <c r="M235" s="1" t="s">
        <v>23</v>
      </c>
    </row>
    <row r="236" spans="1:13" ht="14.25" customHeight="1" x14ac:dyDescent="0.2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6">
        <v>50</v>
      </c>
      <c r="I236" s="4">
        <v>425</v>
      </c>
      <c r="J236" s="10">
        <v>212500</v>
      </c>
      <c r="K236" s="8">
        <v>116875.00000000001</v>
      </c>
      <c r="L236" s="8">
        <v>0.55000000000000004</v>
      </c>
      <c r="M236" s="1" t="s">
        <v>23</v>
      </c>
    </row>
    <row r="237" spans="1:13" ht="14.25" customHeight="1" x14ac:dyDescent="0.2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6">
        <v>65</v>
      </c>
      <c r="I237" s="4">
        <v>600</v>
      </c>
      <c r="J237" s="10">
        <v>390000</v>
      </c>
      <c r="K237" s="8">
        <v>78000</v>
      </c>
      <c r="L237" s="8">
        <v>0.2</v>
      </c>
      <c r="M237" s="1" t="s">
        <v>23</v>
      </c>
    </row>
    <row r="238" spans="1:13" ht="14.25" customHeight="1" x14ac:dyDescent="0.2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6">
        <v>45</v>
      </c>
      <c r="I238" s="4">
        <v>800</v>
      </c>
      <c r="J238" s="10">
        <v>360000</v>
      </c>
      <c r="K238" s="8">
        <v>144000</v>
      </c>
      <c r="L238" s="8">
        <v>0.4</v>
      </c>
      <c r="M238" s="1" t="s">
        <v>23</v>
      </c>
    </row>
    <row r="239" spans="1:13" ht="14.25" customHeight="1" x14ac:dyDescent="0.2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6">
        <v>50</v>
      </c>
      <c r="I239" s="4">
        <v>650</v>
      </c>
      <c r="J239" s="10">
        <v>325000</v>
      </c>
      <c r="K239" s="8">
        <v>81250</v>
      </c>
      <c r="L239" s="8">
        <v>0.25</v>
      </c>
      <c r="M239" s="1" t="s">
        <v>23</v>
      </c>
    </row>
    <row r="240" spans="1:13" ht="14.25" customHeight="1" x14ac:dyDescent="0.2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6">
        <v>50</v>
      </c>
      <c r="I240" s="4">
        <v>650</v>
      </c>
      <c r="J240" s="10">
        <v>325000</v>
      </c>
      <c r="K240" s="8">
        <v>130000</v>
      </c>
      <c r="L240" s="8">
        <v>0.4</v>
      </c>
      <c r="M240" s="1" t="s">
        <v>23</v>
      </c>
    </row>
    <row r="241" spans="1:13" ht="14.25" customHeight="1" x14ac:dyDescent="0.2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6">
        <v>45</v>
      </c>
      <c r="I241" s="4">
        <v>550</v>
      </c>
      <c r="J241" s="10">
        <v>247500</v>
      </c>
      <c r="K241" s="8">
        <v>86625</v>
      </c>
      <c r="L241" s="8">
        <v>0.35</v>
      </c>
      <c r="M241" s="1" t="s">
        <v>23</v>
      </c>
    </row>
    <row r="242" spans="1:13" ht="14.25" customHeight="1" x14ac:dyDescent="0.2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6">
        <v>50</v>
      </c>
      <c r="I242" s="4">
        <v>450</v>
      </c>
      <c r="J242" s="10">
        <v>225000</v>
      </c>
      <c r="K242" s="8">
        <v>123750.00000000001</v>
      </c>
      <c r="L242" s="8">
        <v>0.55000000000000004</v>
      </c>
      <c r="M242" s="1" t="s">
        <v>23</v>
      </c>
    </row>
    <row r="243" spans="1:13" ht="14.25" customHeight="1" x14ac:dyDescent="0.2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6">
        <v>65</v>
      </c>
      <c r="I243" s="4">
        <v>625</v>
      </c>
      <c r="J243" s="10">
        <v>406250</v>
      </c>
      <c r="K243" s="8">
        <v>81250</v>
      </c>
      <c r="L243" s="8">
        <v>0.2</v>
      </c>
      <c r="M243" s="1" t="s">
        <v>23</v>
      </c>
    </row>
    <row r="244" spans="1:13" ht="14.25" customHeight="1" x14ac:dyDescent="0.2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6">
        <v>45</v>
      </c>
      <c r="I244" s="4">
        <v>900</v>
      </c>
      <c r="J244" s="10">
        <v>405000</v>
      </c>
      <c r="K244" s="8">
        <v>162000</v>
      </c>
      <c r="L244" s="8">
        <v>0.4</v>
      </c>
      <c r="M244" s="1" t="s">
        <v>23</v>
      </c>
    </row>
    <row r="245" spans="1:13" ht="14.25" customHeight="1" x14ac:dyDescent="0.2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6">
        <v>50</v>
      </c>
      <c r="I245" s="4">
        <v>750</v>
      </c>
      <c r="J245" s="10">
        <v>375000</v>
      </c>
      <c r="K245" s="8">
        <v>93750</v>
      </c>
      <c r="L245" s="8">
        <v>0.25</v>
      </c>
      <c r="M245" s="1" t="s">
        <v>23</v>
      </c>
    </row>
    <row r="246" spans="1:13" ht="14.25" customHeight="1" x14ac:dyDescent="0.2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6">
        <v>50</v>
      </c>
      <c r="I246" s="4">
        <v>750</v>
      </c>
      <c r="J246" s="10">
        <v>375000</v>
      </c>
      <c r="K246" s="8">
        <v>150000</v>
      </c>
      <c r="L246" s="8">
        <v>0.4</v>
      </c>
      <c r="M246" s="1" t="s">
        <v>23</v>
      </c>
    </row>
    <row r="247" spans="1:13" ht="14.25" customHeight="1" x14ac:dyDescent="0.2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6">
        <v>45</v>
      </c>
      <c r="I247" s="4">
        <v>625</v>
      </c>
      <c r="J247" s="10">
        <v>281250</v>
      </c>
      <c r="K247" s="8">
        <v>98437.5</v>
      </c>
      <c r="L247" s="8">
        <v>0.35</v>
      </c>
      <c r="M247" s="1" t="s">
        <v>23</v>
      </c>
    </row>
    <row r="248" spans="1:13" ht="14.25" customHeight="1" x14ac:dyDescent="0.2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6">
        <v>50</v>
      </c>
      <c r="I248" s="4">
        <v>500</v>
      </c>
      <c r="J248" s="10">
        <v>250000</v>
      </c>
      <c r="K248" s="8">
        <v>137500</v>
      </c>
      <c r="L248" s="8">
        <v>0.55000000000000004</v>
      </c>
      <c r="M248" s="1" t="s">
        <v>23</v>
      </c>
    </row>
    <row r="249" spans="1:13" ht="14.25" customHeight="1" x14ac:dyDescent="0.2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6">
        <v>65</v>
      </c>
      <c r="I249" s="4">
        <v>800</v>
      </c>
      <c r="J249" s="10">
        <v>520000</v>
      </c>
      <c r="K249" s="8">
        <v>104000</v>
      </c>
      <c r="L249" s="8">
        <v>0.2</v>
      </c>
      <c r="M249" s="1" t="s">
        <v>23</v>
      </c>
    </row>
    <row r="250" spans="1:13" ht="14.25" customHeight="1" x14ac:dyDescent="0.2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6">
        <v>45</v>
      </c>
      <c r="I250" s="4">
        <v>950</v>
      </c>
      <c r="J250" s="10">
        <v>427500</v>
      </c>
      <c r="K250" s="8">
        <v>171000</v>
      </c>
      <c r="L250" s="8">
        <v>0.4</v>
      </c>
      <c r="M250" s="1" t="s">
        <v>23</v>
      </c>
    </row>
    <row r="251" spans="1:13" ht="14.25" customHeight="1" x14ac:dyDescent="0.2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6">
        <v>50</v>
      </c>
      <c r="I251" s="4">
        <v>800</v>
      </c>
      <c r="J251" s="10">
        <v>400000</v>
      </c>
      <c r="K251" s="8">
        <v>100000</v>
      </c>
      <c r="L251" s="8">
        <v>0.25</v>
      </c>
      <c r="M251" s="1" t="s">
        <v>23</v>
      </c>
    </row>
    <row r="252" spans="1:13" ht="14.25" customHeight="1" x14ac:dyDescent="0.2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6">
        <v>50</v>
      </c>
      <c r="I252" s="4">
        <v>750</v>
      </c>
      <c r="J252" s="10">
        <v>375000</v>
      </c>
      <c r="K252" s="8">
        <v>150000</v>
      </c>
      <c r="L252" s="8">
        <v>0.4</v>
      </c>
      <c r="M252" s="1" t="s">
        <v>23</v>
      </c>
    </row>
    <row r="253" spans="1:13" ht="14.25" customHeight="1" x14ac:dyDescent="0.2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6">
        <v>45</v>
      </c>
      <c r="I253" s="4">
        <v>650</v>
      </c>
      <c r="J253" s="10">
        <v>292500</v>
      </c>
      <c r="K253" s="8">
        <v>102375</v>
      </c>
      <c r="L253" s="8">
        <v>0.35</v>
      </c>
      <c r="M253" s="1" t="s">
        <v>23</v>
      </c>
    </row>
    <row r="254" spans="1:13" ht="14.25" customHeight="1" x14ac:dyDescent="0.2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6">
        <v>50</v>
      </c>
      <c r="I254" s="4">
        <v>700</v>
      </c>
      <c r="J254" s="10">
        <v>350000</v>
      </c>
      <c r="K254" s="8">
        <v>192500.00000000003</v>
      </c>
      <c r="L254" s="8">
        <v>0.55000000000000004</v>
      </c>
      <c r="M254" s="1" t="s">
        <v>23</v>
      </c>
    </row>
    <row r="255" spans="1:13" ht="14.25" customHeight="1" x14ac:dyDescent="0.2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6">
        <v>65</v>
      </c>
      <c r="I255" s="4">
        <v>700</v>
      </c>
      <c r="J255" s="10">
        <v>455000</v>
      </c>
      <c r="K255" s="8">
        <v>91000</v>
      </c>
      <c r="L255" s="8">
        <v>0.2</v>
      </c>
      <c r="M255" s="1" t="s">
        <v>23</v>
      </c>
    </row>
    <row r="256" spans="1:13" ht="14.25" customHeight="1" x14ac:dyDescent="0.2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6">
        <v>50</v>
      </c>
      <c r="I256" s="4">
        <v>900</v>
      </c>
      <c r="J256" s="10">
        <v>450000</v>
      </c>
      <c r="K256" s="8">
        <v>180000</v>
      </c>
      <c r="L256" s="8">
        <v>0.4</v>
      </c>
      <c r="M256" s="1" t="s">
        <v>23</v>
      </c>
    </row>
    <row r="257" spans="1:13" ht="14.25" customHeight="1" x14ac:dyDescent="0.2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6">
        <v>55.000000000000007</v>
      </c>
      <c r="I257" s="4">
        <v>850</v>
      </c>
      <c r="J257" s="10">
        <v>467500.00000000006</v>
      </c>
      <c r="K257" s="8">
        <v>116875.00000000001</v>
      </c>
      <c r="L257" s="8">
        <v>0.25</v>
      </c>
      <c r="M257" s="1" t="s">
        <v>23</v>
      </c>
    </row>
    <row r="258" spans="1:13" ht="14.25" customHeight="1" x14ac:dyDescent="0.2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6">
        <v>50</v>
      </c>
      <c r="I258" s="4">
        <v>725</v>
      </c>
      <c r="J258" s="10">
        <v>362500</v>
      </c>
      <c r="K258" s="8">
        <v>145000</v>
      </c>
      <c r="L258" s="8">
        <v>0.4</v>
      </c>
      <c r="M258" s="1" t="s">
        <v>23</v>
      </c>
    </row>
    <row r="259" spans="1:13" ht="14.25" customHeight="1" x14ac:dyDescent="0.2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6">
        <v>50</v>
      </c>
      <c r="I259" s="4">
        <v>675</v>
      </c>
      <c r="J259" s="10">
        <v>337500</v>
      </c>
      <c r="K259" s="8">
        <v>118124.99999999999</v>
      </c>
      <c r="L259" s="8">
        <v>0.35</v>
      </c>
      <c r="M259" s="1" t="s">
        <v>23</v>
      </c>
    </row>
    <row r="260" spans="1:13" ht="14.25" customHeight="1" x14ac:dyDescent="0.2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6">
        <v>60</v>
      </c>
      <c r="I260" s="4">
        <v>675</v>
      </c>
      <c r="J260" s="10">
        <v>405000</v>
      </c>
      <c r="K260" s="8">
        <v>222750.00000000003</v>
      </c>
      <c r="L260" s="8">
        <v>0.55000000000000004</v>
      </c>
      <c r="M260" s="1" t="s">
        <v>23</v>
      </c>
    </row>
    <row r="261" spans="1:13" ht="14.25" customHeight="1" x14ac:dyDescent="0.2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6">
        <v>65</v>
      </c>
      <c r="I261" s="4">
        <v>650</v>
      </c>
      <c r="J261" s="10">
        <v>422500</v>
      </c>
      <c r="K261" s="8">
        <v>84500</v>
      </c>
      <c r="L261" s="8">
        <v>0.2</v>
      </c>
      <c r="M261" s="1" t="s">
        <v>23</v>
      </c>
    </row>
    <row r="262" spans="1:13" ht="14.25" customHeight="1" x14ac:dyDescent="0.2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6">
        <v>50</v>
      </c>
      <c r="I262" s="4">
        <v>850</v>
      </c>
      <c r="J262" s="10">
        <v>425000</v>
      </c>
      <c r="K262" s="8">
        <v>170000</v>
      </c>
      <c r="L262" s="8">
        <v>0.4</v>
      </c>
      <c r="M262" s="1" t="s">
        <v>23</v>
      </c>
    </row>
    <row r="263" spans="1:13" ht="14.25" customHeight="1" x14ac:dyDescent="0.2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6">
        <v>55.000000000000007</v>
      </c>
      <c r="I263" s="4">
        <v>850</v>
      </c>
      <c r="J263" s="10">
        <v>467500.00000000006</v>
      </c>
      <c r="K263" s="8">
        <v>116875.00000000001</v>
      </c>
      <c r="L263" s="8">
        <v>0.25</v>
      </c>
      <c r="M263" s="1" t="s">
        <v>23</v>
      </c>
    </row>
    <row r="264" spans="1:13" ht="14.25" customHeight="1" x14ac:dyDescent="0.2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6">
        <v>50</v>
      </c>
      <c r="I264" s="4">
        <v>700</v>
      </c>
      <c r="J264" s="10">
        <v>350000</v>
      </c>
      <c r="K264" s="8">
        <v>140000</v>
      </c>
      <c r="L264" s="8">
        <v>0.4</v>
      </c>
      <c r="M264" s="1" t="s">
        <v>23</v>
      </c>
    </row>
    <row r="265" spans="1:13" ht="14.25" customHeight="1" x14ac:dyDescent="0.2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6">
        <v>50</v>
      </c>
      <c r="I265" s="4">
        <v>650</v>
      </c>
      <c r="J265" s="10">
        <v>325000</v>
      </c>
      <c r="K265" s="8">
        <v>113750</v>
      </c>
      <c r="L265" s="8">
        <v>0.35</v>
      </c>
      <c r="M265" s="1" t="s">
        <v>23</v>
      </c>
    </row>
    <row r="266" spans="1:13" ht="14.25" customHeight="1" x14ac:dyDescent="0.2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6">
        <v>60</v>
      </c>
      <c r="I266" s="4">
        <v>650</v>
      </c>
      <c r="J266" s="10">
        <v>390000</v>
      </c>
      <c r="K266" s="8">
        <v>214500.00000000003</v>
      </c>
      <c r="L266" s="8">
        <v>0.55000000000000004</v>
      </c>
      <c r="M266" s="1" t="s">
        <v>23</v>
      </c>
    </row>
    <row r="267" spans="1:13" ht="14.25" customHeight="1" x14ac:dyDescent="0.2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6">
        <v>65</v>
      </c>
      <c r="I267" s="4">
        <v>700</v>
      </c>
      <c r="J267" s="10">
        <v>455000</v>
      </c>
      <c r="K267" s="8">
        <v>91000</v>
      </c>
      <c r="L267" s="8">
        <v>0.2</v>
      </c>
      <c r="M267" s="1" t="s">
        <v>23</v>
      </c>
    </row>
    <row r="268" spans="1:13" ht="14.25" customHeight="1" x14ac:dyDescent="0.2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6">
        <v>50</v>
      </c>
      <c r="I268" s="4">
        <v>800</v>
      </c>
      <c r="J268" s="10">
        <v>400000</v>
      </c>
      <c r="K268" s="8">
        <v>160000</v>
      </c>
      <c r="L268" s="8">
        <v>0.4</v>
      </c>
      <c r="M268" s="1" t="s">
        <v>23</v>
      </c>
    </row>
    <row r="269" spans="1:13" ht="14.25" customHeight="1" x14ac:dyDescent="0.2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6">
        <v>55.000000000000007</v>
      </c>
      <c r="I269" s="4">
        <v>800</v>
      </c>
      <c r="J269" s="10">
        <v>440000.00000000006</v>
      </c>
      <c r="K269" s="8">
        <v>110000.00000000001</v>
      </c>
      <c r="L269" s="8">
        <v>0.25</v>
      </c>
      <c r="M269" s="1" t="s">
        <v>23</v>
      </c>
    </row>
    <row r="270" spans="1:13" ht="14.25" customHeight="1" x14ac:dyDescent="0.2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6">
        <v>50</v>
      </c>
      <c r="I270" s="4">
        <v>650</v>
      </c>
      <c r="J270" s="10">
        <v>325000</v>
      </c>
      <c r="K270" s="8">
        <v>130000</v>
      </c>
      <c r="L270" s="8">
        <v>0.4</v>
      </c>
      <c r="M270" s="1" t="s">
        <v>23</v>
      </c>
    </row>
    <row r="271" spans="1:13" ht="14.25" customHeight="1" x14ac:dyDescent="0.2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6">
        <v>50</v>
      </c>
      <c r="I271" s="4">
        <v>625</v>
      </c>
      <c r="J271" s="10">
        <v>312500</v>
      </c>
      <c r="K271" s="8">
        <v>109375</v>
      </c>
      <c r="L271" s="8">
        <v>0.35</v>
      </c>
      <c r="M271" s="1" t="s">
        <v>23</v>
      </c>
    </row>
    <row r="272" spans="1:13" ht="14.25" customHeight="1" x14ac:dyDescent="0.2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6">
        <v>60</v>
      </c>
      <c r="I272" s="4">
        <v>600</v>
      </c>
      <c r="J272" s="10">
        <v>360000</v>
      </c>
      <c r="K272" s="8">
        <v>198000.00000000003</v>
      </c>
      <c r="L272" s="8">
        <v>0.55000000000000004</v>
      </c>
      <c r="M272" s="1" t="s">
        <v>23</v>
      </c>
    </row>
    <row r="273" spans="1:13" ht="14.25" customHeight="1" x14ac:dyDescent="0.2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6">
        <v>65</v>
      </c>
      <c r="I273" s="4">
        <v>650</v>
      </c>
      <c r="J273" s="10">
        <v>422500</v>
      </c>
      <c r="K273" s="8">
        <v>84500</v>
      </c>
      <c r="L273" s="8">
        <v>0.2</v>
      </c>
      <c r="M273" s="1" t="s">
        <v>23</v>
      </c>
    </row>
    <row r="274" spans="1:13" ht="14.25" customHeight="1" x14ac:dyDescent="0.2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6">
        <v>50</v>
      </c>
      <c r="I274" s="4">
        <v>825</v>
      </c>
      <c r="J274" s="10">
        <v>412500</v>
      </c>
      <c r="K274" s="8">
        <v>165000</v>
      </c>
      <c r="L274" s="8">
        <v>0.4</v>
      </c>
      <c r="M274" s="1" t="s">
        <v>23</v>
      </c>
    </row>
    <row r="275" spans="1:13" ht="14.25" customHeight="1" x14ac:dyDescent="0.2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6">
        <v>55.000000000000007</v>
      </c>
      <c r="I275" s="4">
        <v>825</v>
      </c>
      <c r="J275" s="10">
        <v>453750.00000000006</v>
      </c>
      <c r="K275" s="8">
        <v>113437.50000000001</v>
      </c>
      <c r="L275" s="8">
        <v>0.25</v>
      </c>
      <c r="M275" s="1" t="s">
        <v>23</v>
      </c>
    </row>
    <row r="276" spans="1:13" ht="14.25" customHeight="1" x14ac:dyDescent="0.2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6">
        <v>50</v>
      </c>
      <c r="I276" s="4">
        <v>675</v>
      </c>
      <c r="J276" s="10">
        <v>337500</v>
      </c>
      <c r="K276" s="8">
        <v>135000</v>
      </c>
      <c r="L276" s="8">
        <v>0.4</v>
      </c>
      <c r="M276" s="1" t="s">
        <v>23</v>
      </c>
    </row>
    <row r="277" spans="1:13" ht="14.25" customHeight="1" x14ac:dyDescent="0.2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6">
        <v>50</v>
      </c>
      <c r="I277" s="4">
        <v>650</v>
      </c>
      <c r="J277" s="10">
        <v>325000</v>
      </c>
      <c r="K277" s="8">
        <v>113750</v>
      </c>
      <c r="L277" s="8">
        <v>0.35</v>
      </c>
      <c r="M277" s="1" t="s">
        <v>23</v>
      </c>
    </row>
    <row r="278" spans="1:13" ht="14.25" customHeight="1" x14ac:dyDescent="0.2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6">
        <v>60</v>
      </c>
      <c r="I278" s="4">
        <v>600</v>
      </c>
      <c r="J278" s="10">
        <v>360000</v>
      </c>
      <c r="K278" s="8">
        <v>198000.00000000003</v>
      </c>
      <c r="L278" s="8">
        <v>0.55000000000000004</v>
      </c>
      <c r="M278" s="1" t="s">
        <v>23</v>
      </c>
    </row>
    <row r="279" spans="1:13" ht="14.25" customHeight="1" x14ac:dyDescent="0.2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6">
        <v>65</v>
      </c>
      <c r="I279" s="4">
        <v>700</v>
      </c>
      <c r="J279" s="10">
        <v>455000</v>
      </c>
      <c r="K279" s="8">
        <v>91000</v>
      </c>
      <c r="L279" s="8">
        <v>0.2</v>
      </c>
      <c r="M279" s="1" t="s">
        <v>23</v>
      </c>
    </row>
    <row r="280" spans="1:13" ht="14.25" customHeight="1" x14ac:dyDescent="0.2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6">
        <v>50</v>
      </c>
      <c r="I280" s="4">
        <v>900</v>
      </c>
      <c r="J280" s="10">
        <v>450000</v>
      </c>
      <c r="K280" s="8">
        <v>180000</v>
      </c>
      <c r="L280" s="8">
        <v>0.4</v>
      </c>
      <c r="M280" s="1" t="s">
        <v>23</v>
      </c>
    </row>
    <row r="281" spans="1:13" ht="14.25" customHeight="1" x14ac:dyDescent="0.2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6">
        <v>55.000000000000007</v>
      </c>
      <c r="I281" s="4">
        <v>900</v>
      </c>
      <c r="J281" s="10">
        <v>495000.00000000006</v>
      </c>
      <c r="K281" s="8">
        <v>123750.00000000001</v>
      </c>
      <c r="L281" s="8">
        <v>0.25</v>
      </c>
      <c r="M281" s="1" t="s">
        <v>23</v>
      </c>
    </row>
    <row r="282" spans="1:13" ht="14.25" customHeight="1" x14ac:dyDescent="0.2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6">
        <v>50</v>
      </c>
      <c r="I282" s="4">
        <v>700</v>
      </c>
      <c r="J282" s="10">
        <v>350000</v>
      </c>
      <c r="K282" s="8">
        <v>140000</v>
      </c>
      <c r="L282" s="8">
        <v>0.4</v>
      </c>
      <c r="M282" s="1" t="s">
        <v>23</v>
      </c>
    </row>
    <row r="283" spans="1:13" ht="14.25" customHeight="1" x14ac:dyDescent="0.2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6">
        <v>50</v>
      </c>
      <c r="I283" s="4">
        <v>700</v>
      </c>
      <c r="J283" s="10">
        <v>350000</v>
      </c>
      <c r="K283" s="8">
        <v>122499.99999999999</v>
      </c>
      <c r="L283" s="8">
        <v>0.35</v>
      </c>
      <c r="M283" s="1" t="s">
        <v>23</v>
      </c>
    </row>
    <row r="284" spans="1:13" ht="14.25" customHeight="1" x14ac:dyDescent="0.2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6">
        <v>60</v>
      </c>
      <c r="I284" s="4">
        <v>625</v>
      </c>
      <c r="J284" s="10">
        <v>375000</v>
      </c>
      <c r="K284" s="8">
        <v>206250.00000000003</v>
      </c>
      <c r="L284" s="8">
        <v>0.55000000000000004</v>
      </c>
      <c r="M284" s="1" t="s">
        <v>23</v>
      </c>
    </row>
    <row r="285" spans="1:13" ht="14.25" customHeight="1" x14ac:dyDescent="0.2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6">
        <v>65</v>
      </c>
      <c r="I285" s="4">
        <v>725</v>
      </c>
      <c r="J285" s="10">
        <v>471250</v>
      </c>
      <c r="K285" s="8">
        <v>94250</v>
      </c>
      <c r="L285" s="8">
        <v>0.2</v>
      </c>
      <c r="M285" s="1" t="s">
        <v>23</v>
      </c>
    </row>
    <row r="286" spans="1:13" ht="14.25" customHeight="1" x14ac:dyDescent="0.2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6">
        <v>45</v>
      </c>
      <c r="I286" s="4">
        <v>475</v>
      </c>
      <c r="J286" s="10">
        <v>213750</v>
      </c>
      <c r="K286" s="8">
        <v>85500</v>
      </c>
      <c r="L286" s="8">
        <v>0.4</v>
      </c>
      <c r="M286" s="1" t="s">
        <v>23</v>
      </c>
    </row>
    <row r="287" spans="1:13" ht="14.25" customHeight="1" x14ac:dyDescent="0.2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6">
        <v>45</v>
      </c>
      <c r="I287" s="4">
        <v>275</v>
      </c>
      <c r="J287" s="10">
        <v>123750</v>
      </c>
      <c r="K287" s="8">
        <v>43312.5</v>
      </c>
      <c r="L287" s="8">
        <v>0.35</v>
      </c>
      <c r="M287" s="1" t="s">
        <v>23</v>
      </c>
    </row>
    <row r="288" spans="1:13" ht="14.25" customHeight="1" x14ac:dyDescent="0.2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6">
        <v>35</v>
      </c>
      <c r="I288" s="4">
        <v>275</v>
      </c>
      <c r="J288" s="10">
        <v>96250</v>
      </c>
      <c r="K288" s="8">
        <v>33687.5</v>
      </c>
      <c r="L288" s="8">
        <v>0.35</v>
      </c>
      <c r="M288" s="1" t="s">
        <v>23</v>
      </c>
    </row>
    <row r="289" spans="1:13" ht="14.25" customHeight="1" x14ac:dyDescent="0.2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6">
        <v>40</v>
      </c>
      <c r="I289" s="4">
        <v>125</v>
      </c>
      <c r="J289" s="10">
        <v>50000</v>
      </c>
      <c r="K289" s="8">
        <v>20000</v>
      </c>
      <c r="L289" s="8">
        <v>0.4</v>
      </c>
      <c r="M289" s="1" t="s">
        <v>23</v>
      </c>
    </row>
    <row r="290" spans="1:13" ht="14.25" customHeight="1" x14ac:dyDescent="0.2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6">
        <v>54.999999999999993</v>
      </c>
      <c r="I290" s="4">
        <v>175</v>
      </c>
      <c r="J290" s="10">
        <v>96249.999999999985</v>
      </c>
      <c r="K290" s="8">
        <v>33687.499999999993</v>
      </c>
      <c r="L290" s="8">
        <v>0.35</v>
      </c>
      <c r="M290" s="1" t="s">
        <v>23</v>
      </c>
    </row>
    <row r="291" spans="1:13" ht="14.25" customHeight="1" x14ac:dyDescent="0.2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6">
        <v>45</v>
      </c>
      <c r="I291" s="4">
        <v>275</v>
      </c>
      <c r="J291" s="10">
        <v>123750</v>
      </c>
      <c r="K291" s="8">
        <v>61875</v>
      </c>
      <c r="L291" s="8">
        <v>0.5</v>
      </c>
      <c r="M291" s="1" t="s">
        <v>23</v>
      </c>
    </row>
    <row r="292" spans="1:13" ht="14.25" customHeight="1" x14ac:dyDescent="0.2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6">
        <v>45</v>
      </c>
      <c r="I292" s="4">
        <v>525</v>
      </c>
      <c r="J292" s="10">
        <v>236250</v>
      </c>
      <c r="K292" s="8">
        <v>94500</v>
      </c>
      <c r="L292" s="8">
        <v>0.4</v>
      </c>
      <c r="M292" s="1" t="s">
        <v>23</v>
      </c>
    </row>
    <row r="293" spans="1:13" ht="14.25" customHeight="1" x14ac:dyDescent="0.2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6">
        <v>45</v>
      </c>
      <c r="I293" s="4">
        <v>175</v>
      </c>
      <c r="J293" s="10">
        <v>78750</v>
      </c>
      <c r="K293" s="8">
        <v>27562.5</v>
      </c>
      <c r="L293" s="8">
        <v>0.35</v>
      </c>
      <c r="M293" s="1" t="s">
        <v>23</v>
      </c>
    </row>
    <row r="294" spans="1:13" ht="14.25" customHeight="1" x14ac:dyDescent="0.2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6">
        <v>35</v>
      </c>
      <c r="I294" s="4">
        <v>225</v>
      </c>
      <c r="J294" s="10">
        <v>78750</v>
      </c>
      <c r="K294" s="8">
        <v>27562.5</v>
      </c>
      <c r="L294" s="8">
        <v>0.35</v>
      </c>
      <c r="M294" s="1" t="s">
        <v>23</v>
      </c>
    </row>
    <row r="295" spans="1:13" ht="14.25" customHeight="1" x14ac:dyDescent="0.2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6">
        <v>40</v>
      </c>
      <c r="I295" s="4">
        <v>100</v>
      </c>
      <c r="J295" s="10">
        <v>40000</v>
      </c>
      <c r="K295" s="8">
        <v>16000</v>
      </c>
      <c r="L295" s="8">
        <v>0.4</v>
      </c>
      <c r="M295" s="1" t="s">
        <v>23</v>
      </c>
    </row>
    <row r="296" spans="1:13" ht="14.25" customHeight="1" x14ac:dyDescent="0.2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6">
        <v>54.999999999999993</v>
      </c>
      <c r="I296" s="4">
        <v>175</v>
      </c>
      <c r="J296" s="10">
        <v>96249.999999999985</v>
      </c>
      <c r="K296" s="8">
        <v>33687.499999999993</v>
      </c>
      <c r="L296" s="8">
        <v>0.35</v>
      </c>
      <c r="M296" s="1" t="s">
        <v>23</v>
      </c>
    </row>
    <row r="297" spans="1:13" ht="14.25" customHeight="1" x14ac:dyDescent="0.2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6">
        <v>45</v>
      </c>
      <c r="I297" s="4">
        <v>275</v>
      </c>
      <c r="J297" s="10">
        <v>123750</v>
      </c>
      <c r="K297" s="8">
        <v>61875</v>
      </c>
      <c r="L297" s="8">
        <v>0.5</v>
      </c>
      <c r="M297" s="1" t="s">
        <v>23</v>
      </c>
    </row>
    <row r="298" spans="1:13" ht="14.25" customHeight="1" x14ac:dyDescent="0.2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6">
        <v>50</v>
      </c>
      <c r="I298" s="4">
        <v>495</v>
      </c>
      <c r="J298" s="10">
        <v>247500</v>
      </c>
      <c r="K298" s="8">
        <v>99000</v>
      </c>
      <c r="L298" s="8">
        <v>0.4</v>
      </c>
      <c r="M298" s="1" t="s">
        <v>23</v>
      </c>
    </row>
    <row r="299" spans="1:13" ht="14.25" customHeight="1" x14ac:dyDescent="0.2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6">
        <v>50</v>
      </c>
      <c r="I299" s="4">
        <v>200</v>
      </c>
      <c r="J299" s="10">
        <v>100000</v>
      </c>
      <c r="K299" s="8">
        <v>35000</v>
      </c>
      <c r="L299" s="8">
        <v>0.35</v>
      </c>
      <c r="M299" s="1" t="s">
        <v>23</v>
      </c>
    </row>
    <row r="300" spans="1:13" ht="14.25" customHeight="1" x14ac:dyDescent="0.2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6">
        <v>40</v>
      </c>
      <c r="I300" s="4">
        <v>225</v>
      </c>
      <c r="J300" s="10">
        <v>90000</v>
      </c>
      <c r="K300" s="8">
        <v>31499.999999999996</v>
      </c>
      <c r="L300" s="8">
        <v>0.35</v>
      </c>
      <c r="M300" s="1" t="s">
        <v>23</v>
      </c>
    </row>
    <row r="301" spans="1:13" ht="14.25" customHeight="1" x14ac:dyDescent="0.2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6">
        <v>45</v>
      </c>
      <c r="I301" s="4">
        <v>75</v>
      </c>
      <c r="J301" s="10">
        <v>33750</v>
      </c>
      <c r="K301" s="8">
        <v>13500</v>
      </c>
      <c r="L301" s="8">
        <v>0.4</v>
      </c>
      <c r="M301" s="1" t="s">
        <v>23</v>
      </c>
    </row>
    <row r="302" spans="1:13" ht="14.25" customHeight="1" x14ac:dyDescent="0.2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6">
        <v>60</v>
      </c>
      <c r="I302" s="4">
        <v>125</v>
      </c>
      <c r="J302" s="10">
        <v>75000</v>
      </c>
      <c r="K302" s="8">
        <v>26250</v>
      </c>
      <c r="L302" s="8">
        <v>0.35</v>
      </c>
      <c r="M302" s="1" t="s">
        <v>23</v>
      </c>
    </row>
    <row r="303" spans="1:13" ht="14.25" customHeight="1" x14ac:dyDescent="0.2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6">
        <v>50</v>
      </c>
      <c r="I303" s="4">
        <v>225</v>
      </c>
      <c r="J303" s="10">
        <v>112500</v>
      </c>
      <c r="K303" s="8">
        <v>56250</v>
      </c>
      <c r="L303" s="8">
        <v>0.5</v>
      </c>
      <c r="M303" s="1" t="s">
        <v>23</v>
      </c>
    </row>
    <row r="304" spans="1:13" ht="14.25" customHeight="1" x14ac:dyDescent="0.2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6">
        <v>50</v>
      </c>
      <c r="I304" s="4">
        <v>450</v>
      </c>
      <c r="J304" s="10">
        <v>225000</v>
      </c>
      <c r="K304" s="8">
        <v>90000</v>
      </c>
      <c r="L304" s="8">
        <v>0.4</v>
      </c>
      <c r="M304" s="1" t="s">
        <v>23</v>
      </c>
    </row>
    <row r="305" spans="1:13" ht="14.25" customHeight="1" x14ac:dyDescent="0.2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6">
        <v>50</v>
      </c>
      <c r="I305" s="4">
        <v>150</v>
      </c>
      <c r="J305" s="10">
        <v>75000</v>
      </c>
      <c r="K305" s="8">
        <v>26250</v>
      </c>
      <c r="L305" s="8">
        <v>0.35</v>
      </c>
      <c r="M305" s="1" t="s">
        <v>23</v>
      </c>
    </row>
    <row r="306" spans="1:13" ht="14.25" customHeight="1" x14ac:dyDescent="0.2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6">
        <v>40</v>
      </c>
      <c r="I306" s="4">
        <v>150</v>
      </c>
      <c r="J306" s="10">
        <v>60000</v>
      </c>
      <c r="K306" s="8">
        <v>21000</v>
      </c>
      <c r="L306" s="8">
        <v>0.35</v>
      </c>
      <c r="M306" s="1" t="s">
        <v>23</v>
      </c>
    </row>
    <row r="307" spans="1:13" ht="14.25" customHeight="1" x14ac:dyDescent="0.2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6">
        <v>45</v>
      </c>
      <c r="I307" s="4">
        <v>75</v>
      </c>
      <c r="J307" s="10">
        <v>33750</v>
      </c>
      <c r="K307" s="8">
        <v>13500</v>
      </c>
      <c r="L307" s="8">
        <v>0.4</v>
      </c>
      <c r="M307" s="1" t="s">
        <v>23</v>
      </c>
    </row>
    <row r="308" spans="1:13" ht="14.25" customHeight="1" x14ac:dyDescent="0.2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6">
        <v>60</v>
      </c>
      <c r="I308" s="4">
        <v>100</v>
      </c>
      <c r="J308" s="10">
        <v>60000</v>
      </c>
      <c r="K308" s="8">
        <v>21000</v>
      </c>
      <c r="L308" s="8">
        <v>0.35</v>
      </c>
      <c r="M308" s="1" t="s">
        <v>23</v>
      </c>
    </row>
    <row r="309" spans="1:13" ht="14.25" customHeight="1" x14ac:dyDescent="0.2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6">
        <v>50</v>
      </c>
      <c r="I309" s="4">
        <v>225</v>
      </c>
      <c r="J309" s="10">
        <v>112500</v>
      </c>
      <c r="K309" s="8">
        <v>56250</v>
      </c>
      <c r="L309" s="8">
        <v>0.5</v>
      </c>
      <c r="M309" s="1" t="s">
        <v>23</v>
      </c>
    </row>
    <row r="310" spans="1:13" ht="14.25" customHeight="1" x14ac:dyDescent="0.2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6">
        <v>60</v>
      </c>
      <c r="I310" s="4">
        <v>495</v>
      </c>
      <c r="J310" s="10">
        <v>297000</v>
      </c>
      <c r="K310" s="8">
        <v>118800</v>
      </c>
      <c r="L310" s="8">
        <v>0.4</v>
      </c>
      <c r="M310" s="1" t="s">
        <v>23</v>
      </c>
    </row>
    <row r="311" spans="1:13" ht="14.25" customHeight="1" x14ac:dyDescent="0.2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6">
        <v>55.000000000000007</v>
      </c>
      <c r="I311" s="4">
        <v>200</v>
      </c>
      <c r="J311" s="10">
        <v>110000.00000000001</v>
      </c>
      <c r="K311" s="8">
        <v>38500</v>
      </c>
      <c r="L311" s="8">
        <v>0.35</v>
      </c>
      <c r="M311" s="1" t="s">
        <v>23</v>
      </c>
    </row>
    <row r="312" spans="1:13" ht="14.25" customHeight="1" x14ac:dyDescent="0.2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6">
        <v>50</v>
      </c>
      <c r="I312" s="4">
        <v>175</v>
      </c>
      <c r="J312" s="10">
        <v>87500</v>
      </c>
      <c r="K312" s="8">
        <v>30624.999999999996</v>
      </c>
      <c r="L312" s="8">
        <v>0.35</v>
      </c>
      <c r="M312" s="1" t="s">
        <v>23</v>
      </c>
    </row>
    <row r="313" spans="1:13" ht="14.25" customHeight="1" x14ac:dyDescent="0.2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6">
        <v>50</v>
      </c>
      <c r="I313" s="4">
        <v>100</v>
      </c>
      <c r="J313" s="10">
        <v>50000</v>
      </c>
      <c r="K313" s="8">
        <v>20000</v>
      </c>
      <c r="L313" s="8">
        <v>0.4</v>
      </c>
      <c r="M313" s="1" t="s">
        <v>23</v>
      </c>
    </row>
    <row r="314" spans="1:13" ht="14.25" customHeight="1" x14ac:dyDescent="0.2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6">
        <v>60</v>
      </c>
      <c r="I314" s="4">
        <v>125</v>
      </c>
      <c r="J314" s="10">
        <v>75000</v>
      </c>
      <c r="K314" s="8">
        <v>26250</v>
      </c>
      <c r="L314" s="8">
        <v>0.35</v>
      </c>
      <c r="M314" s="1" t="s">
        <v>23</v>
      </c>
    </row>
    <row r="315" spans="1:13" ht="14.25" customHeight="1" x14ac:dyDescent="0.2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6">
        <v>65</v>
      </c>
      <c r="I315" s="4">
        <v>250</v>
      </c>
      <c r="J315" s="10">
        <v>162500</v>
      </c>
      <c r="K315" s="8">
        <v>81250</v>
      </c>
      <c r="L315" s="8">
        <v>0.5</v>
      </c>
      <c r="M315" s="1" t="s">
        <v>23</v>
      </c>
    </row>
    <row r="316" spans="1:13" ht="14.25" customHeight="1" x14ac:dyDescent="0.2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6">
        <v>50</v>
      </c>
      <c r="I316" s="4">
        <v>500</v>
      </c>
      <c r="J316" s="10">
        <v>250000</v>
      </c>
      <c r="K316" s="8">
        <v>100000</v>
      </c>
      <c r="L316" s="8">
        <v>0.4</v>
      </c>
      <c r="M316" s="1" t="s">
        <v>23</v>
      </c>
    </row>
    <row r="317" spans="1:13" ht="14.25" customHeight="1" x14ac:dyDescent="0.2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6">
        <v>45.000000000000007</v>
      </c>
      <c r="I317" s="4">
        <v>250</v>
      </c>
      <c r="J317" s="10">
        <v>112500.00000000001</v>
      </c>
      <c r="K317" s="8">
        <v>39375</v>
      </c>
      <c r="L317" s="8">
        <v>0.35</v>
      </c>
      <c r="M317" s="1" t="s">
        <v>23</v>
      </c>
    </row>
    <row r="318" spans="1:13" ht="14.25" customHeight="1" x14ac:dyDescent="0.2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6">
        <v>40</v>
      </c>
      <c r="I318" s="4">
        <v>200</v>
      </c>
      <c r="J318" s="10">
        <v>80000</v>
      </c>
      <c r="K318" s="8">
        <v>28000</v>
      </c>
      <c r="L318" s="8">
        <v>0.35</v>
      </c>
      <c r="M318" s="1" t="s">
        <v>23</v>
      </c>
    </row>
    <row r="319" spans="1:13" ht="14.25" customHeight="1" x14ac:dyDescent="0.2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6">
        <v>40</v>
      </c>
      <c r="I319" s="4">
        <v>175</v>
      </c>
      <c r="J319" s="10">
        <v>70000</v>
      </c>
      <c r="K319" s="8">
        <v>28000</v>
      </c>
      <c r="L319" s="8">
        <v>0.4</v>
      </c>
      <c r="M319" s="1" t="s">
        <v>23</v>
      </c>
    </row>
    <row r="320" spans="1:13" ht="14.25" customHeight="1" x14ac:dyDescent="0.2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6">
        <v>50</v>
      </c>
      <c r="I320" s="4">
        <v>175</v>
      </c>
      <c r="J320" s="10">
        <v>87500</v>
      </c>
      <c r="K320" s="8">
        <v>30624.999999999996</v>
      </c>
      <c r="L320" s="8">
        <v>0.35</v>
      </c>
      <c r="M320" s="1" t="s">
        <v>23</v>
      </c>
    </row>
    <row r="321" spans="1:13" ht="14.25" customHeight="1" x14ac:dyDescent="0.2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6">
        <v>55.000000000000007</v>
      </c>
      <c r="I321" s="4">
        <v>350</v>
      </c>
      <c r="J321" s="10">
        <v>192500.00000000003</v>
      </c>
      <c r="K321" s="8">
        <v>96250.000000000015</v>
      </c>
      <c r="L321" s="8">
        <v>0.5</v>
      </c>
      <c r="M321" s="1" t="s">
        <v>23</v>
      </c>
    </row>
    <row r="322" spans="1:13" ht="14.25" customHeight="1" x14ac:dyDescent="0.2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6">
        <v>50</v>
      </c>
      <c r="I322" s="4">
        <v>575</v>
      </c>
      <c r="J322" s="10">
        <v>287500</v>
      </c>
      <c r="K322" s="8">
        <v>115000</v>
      </c>
      <c r="L322" s="8">
        <v>0.4</v>
      </c>
      <c r="M322" s="1" t="s">
        <v>23</v>
      </c>
    </row>
    <row r="323" spans="1:13" ht="14.25" customHeight="1" x14ac:dyDescent="0.2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6">
        <v>45.000000000000007</v>
      </c>
      <c r="I323" s="4">
        <v>325</v>
      </c>
      <c r="J323" s="10">
        <v>146250.00000000003</v>
      </c>
      <c r="K323" s="8">
        <v>51187.500000000007</v>
      </c>
      <c r="L323" s="8">
        <v>0.35</v>
      </c>
      <c r="M323" s="1" t="s">
        <v>23</v>
      </c>
    </row>
    <row r="324" spans="1:13" ht="14.25" customHeight="1" x14ac:dyDescent="0.2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6">
        <v>40</v>
      </c>
      <c r="I324" s="4">
        <v>250</v>
      </c>
      <c r="J324" s="10">
        <v>100000</v>
      </c>
      <c r="K324" s="8">
        <v>35000</v>
      </c>
      <c r="L324" s="8">
        <v>0.35</v>
      </c>
      <c r="M324" s="1" t="s">
        <v>23</v>
      </c>
    </row>
    <row r="325" spans="1:13" ht="14.25" customHeight="1" x14ac:dyDescent="0.2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6">
        <v>40</v>
      </c>
      <c r="I325" s="4">
        <v>200</v>
      </c>
      <c r="J325" s="10">
        <v>80000</v>
      </c>
      <c r="K325" s="8">
        <v>32000</v>
      </c>
      <c r="L325" s="8">
        <v>0.4</v>
      </c>
      <c r="M325" s="1" t="s">
        <v>23</v>
      </c>
    </row>
    <row r="326" spans="1:13" ht="14.25" customHeight="1" x14ac:dyDescent="0.2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6">
        <v>50</v>
      </c>
      <c r="I326" s="4">
        <v>225</v>
      </c>
      <c r="J326" s="10">
        <v>112500</v>
      </c>
      <c r="K326" s="8">
        <v>39375</v>
      </c>
      <c r="L326" s="8">
        <v>0.35</v>
      </c>
      <c r="M326" s="1" t="s">
        <v>23</v>
      </c>
    </row>
    <row r="327" spans="1:13" ht="14.25" customHeight="1" x14ac:dyDescent="0.2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6">
        <v>55.000000000000007</v>
      </c>
      <c r="I327" s="4">
        <v>400</v>
      </c>
      <c r="J327" s="10">
        <v>220000.00000000003</v>
      </c>
      <c r="K327" s="8">
        <v>110000.00000000001</v>
      </c>
      <c r="L327" s="8">
        <v>0.5</v>
      </c>
      <c r="M327" s="1" t="s">
        <v>23</v>
      </c>
    </row>
    <row r="328" spans="1:13" ht="14.25" customHeight="1" x14ac:dyDescent="0.2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6">
        <v>50</v>
      </c>
      <c r="I328" s="4">
        <v>550</v>
      </c>
      <c r="J328" s="10">
        <v>275000</v>
      </c>
      <c r="K328" s="8">
        <v>110000</v>
      </c>
      <c r="L328" s="8">
        <v>0.4</v>
      </c>
      <c r="M328" s="1" t="s">
        <v>23</v>
      </c>
    </row>
    <row r="329" spans="1:13" ht="14.25" customHeight="1" x14ac:dyDescent="0.2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6">
        <v>45.000000000000007</v>
      </c>
      <c r="I329" s="4">
        <v>325</v>
      </c>
      <c r="J329" s="10">
        <v>146250.00000000003</v>
      </c>
      <c r="K329" s="8">
        <v>51187.500000000007</v>
      </c>
      <c r="L329" s="8">
        <v>0.35</v>
      </c>
      <c r="M329" s="1" t="s">
        <v>23</v>
      </c>
    </row>
    <row r="330" spans="1:13" ht="14.25" customHeight="1" x14ac:dyDescent="0.2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6">
        <v>40</v>
      </c>
      <c r="I330" s="4">
        <v>250</v>
      </c>
      <c r="J330" s="10">
        <v>100000</v>
      </c>
      <c r="K330" s="8">
        <v>35000</v>
      </c>
      <c r="L330" s="8">
        <v>0.35</v>
      </c>
      <c r="M330" s="1" t="s">
        <v>23</v>
      </c>
    </row>
    <row r="331" spans="1:13" ht="14.25" customHeight="1" x14ac:dyDescent="0.2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6">
        <v>40</v>
      </c>
      <c r="I331" s="4">
        <v>225</v>
      </c>
      <c r="J331" s="10">
        <v>90000</v>
      </c>
      <c r="K331" s="8">
        <v>36000</v>
      </c>
      <c r="L331" s="8">
        <v>0.4</v>
      </c>
      <c r="M331" s="1" t="s">
        <v>23</v>
      </c>
    </row>
    <row r="332" spans="1:13" ht="14.25" customHeight="1" x14ac:dyDescent="0.2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6">
        <v>50</v>
      </c>
      <c r="I332" s="4">
        <v>200</v>
      </c>
      <c r="J332" s="10">
        <v>100000</v>
      </c>
      <c r="K332" s="8">
        <v>35000</v>
      </c>
      <c r="L332" s="8">
        <v>0.35</v>
      </c>
      <c r="M332" s="1" t="s">
        <v>23</v>
      </c>
    </row>
    <row r="333" spans="1:13" ht="14.25" customHeight="1" x14ac:dyDescent="0.2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6">
        <v>55.000000000000007</v>
      </c>
      <c r="I333" s="4">
        <v>375</v>
      </c>
      <c r="J333" s="10">
        <v>206250.00000000003</v>
      </c>
      <c r="K333" s="8">
        <v>103125.00000000001</v>
      </c>
      <c r="L333" s="8">
        <v>0.5</v>
      </c>
      <c r="M333" s="1" t="s">
        <v>23</v>
      </c>
    </row>
    <row r="334" spans="1:13" ht="14.25" customHeight="1" x14ac:dyDescent="0.2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6">
        <v>50</v>
      </c>
      <c r="I334" s="4">
        <v>500</v>
      </c>
      <c r="J334" s="10">
        <v>250000</v>
      </c>
      <c r="K334" s="8">
        <v>100000</v>
      </c>
      <c r="L334" s="8">
        <v>0.4</v>
      </c>
      <c r="M334" s="1" t="s">
        <v>23</v>
      </c>
    </row>
    <row r="335" spans="1:13" ht="14.25" customHeight="1" x14ac:dyDescent="0.2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6">
        <v>45.000000000000007</v>
      </c>
      <c r="I335" s="4">
        <v>300</v>
      </c>
      <c r="J335" s="10">
        <v>135000.00000000003</v>
      </c>
      <c r="K335" s="8">
        <v>47250.000000000007</v>
      </c>
      <c r="L335" s="8">
        <v>0.35</v>
      </c>
      <c r="M335" s="1" t="s">
        <v>23</v>
      </c>
    </row>
    <row r="336" spans="1:13" ht="14.25" customHeight="1" x14ac:dyDescent="0.2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6">
        <v>40</v>
      </c>
      <c r="I336" s="4">
        <v>200</v>
      </c>
      <c r="J336" s="10">
        <v>80000</v>
      </c>
      <c r="K336" s="8">
        <v>28000</v>
      </c>
      <c r="L336" s="8">
        <v>0.35</v>
      </c>
      <c r="M336" s="1" t="s">
        <v>23</v>
      </c>
    </row>
    <row r="337" spans="1:13" ht="14.25" customHeight="1" x14ac:dyDescent="0.2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6">
        <v>40</v>
      </c>
      <c r="I337" s="4">
        <v>175</v>
      </c>
      <c r="J337" s="10">
        <v>70000</v>
      </c>
      <c r="K337" s="8">
        <v>28000</v>
      </c>
      <c r="L337" s="8">
        <v>0.4</v>
      </c>
      <c r="M337" s="1" t="s">
        <v>23</v>
      </c>
    </row>
    <row r="338" spans="1:13" ht="14.25" customHeight="1" x14ac:dyDescent="0.2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6">
        <v>50</v>
      </c>
      <c r="I338" s="4">
        <v>175</v>
      </c>
      <c r="J338" s="10">
        <v>87500</v>
      </c>
      <c r="K338" s="8">
        <v>30624.999999999996</v>
      </c>
      <c r="L338" s="8">
        <v>0.35</v>
      </c>
      <c r="M338" s="1" t="s">
        <v>23</v>
      </c>
    </row>
    <row r="339" spans="1:13" ht="14.25" customHeight="1" x14ac:dyDescent="0.2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6">
        <v>55.000000000000007</v>
      </c>
      <c r="I339" s="4">
        <v>250</v>
      </c>
      <c r="J339" s="10">
        <v>137500.00000000003</v>
      </c>
      <c r="K339" s="8">
        <v>68750.000000000015</v>
      </c>
      <c r="L339" s="8">
        <v>0.5</v>
      </c>
      <c r="M339" s="1" t="s">
        <v>23</v>
      </c>
    </row>
    <row r="340" spans="1:13" ht="14.25" customHeight="1" x14ac:dyDescent="0.2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6">
        <v>60</v>
      </c>
      <c r="I340" s="4">
        <v>425</v>
      </c>
      <c r="J340" s="10">
        <v>255000</v>
      </c>
      <c r="K340" s="8">
        <v>102000</v>
      </c>
      <c r="L340" s="8">
        <v>0.4</v>
      </c>
      <c r="M340" s="1" t="s">
        <v>23</v>
      </c>
    </row>
    <row r="341" spans="1:13" ht="14.25" customHeight="1" x14ac:dyDescent="0.2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6">
        <v>50</v>
      </c>
      <c r="I341" s="4">
        <v>250</v>
      </c>
      <c r="J341" s="10">
        <v>125000</v>
      </c>
      <c r="K341" s="8">
        <v>43750</v>
      </c>
      <c r="L341" s="8">
        <v>0.35</v>
      </c>
      <c r="M341" s="1" t="s">
        <v>23</v>
      </c>
    </row>
    <row r="342" spans="1:13" ht="14.25" customHeight="1" x14ac:dyDescent="0.2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6">
        <v>50</v>
      </c>
      <c r="I342" s="4">
        <v>150</v>
      </c>
      <c r="J342" s="10">
        <v>75000</v>
      </c>
      <c r="K342" s="8">
        <v>26250</v>
      </c>
      <c r="L342" s="8">
        <v>0.35</v>
      </c>
      <c r="M342" s="1" t="s">
        <v>23</v>
      </c>
    </row>
    <row r="343" spans="1:13" ht="14.25" customHeight="1" x14ac:dyDescent="0.2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6">
        <v>50</v>
      </c>
      <c r="I343" s="4">
        <v>125</v>
      </c>
      <c r="J343" s="10">
        <v>62500</v>
      </c>
      <c r="K343" s="8">
        <v>25000</v>
      </c>
      <c r="L343" s="8">
        <v>0.4</v>
      </c>
      <c r="M343" s="1" t="s">
        <v>23</v>
      </c>
    </row>
    <row r="344" spans="1:13" ht="14.25" customHeight="1" x14ac:dyDescent="0.2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6">
        <v>60</v>
      </c>
      <c r="I344" s="4">
        <v>125</v>
      </c>
      <c r="J344" s="10">
        <v>75000</v>
      </c>
      <c r="K344" s="8">
        <v>26250</v>
      </c>
      <c r="L344" s="8">
        <v>0.35</v>
      </c>
      <c r="M344" s="1" t="s">
        <v>23</v>
      </c>
    </row>
    <row r="345" spans="1:13" ht="14.25" customHeight="1" x14ac:dyDescent="0.2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6">
        <v>64.999999999999986</v>
      </c>
      <c r="I345" s="4">
        <v>250</v>
      </c>
      <c r="J345" s="10">
        <v>162499.99999999997</v>
      </c>
      <c r="K345" s="8">
        <v>81249.999999999985</v>
      </c>
      <c r="L345" s="8">
        <v>0.5</v>
      </c>
      <c r="M345" s="1" t="s">
        <v>23</v>
      </c>
    </row>
    <row r="346" spans="1:13" ht="14.25" customHeight="1" x14ac:dyDescent="0.2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6">
        <v>60</v>
      </c>
      <c r="I346" s="4">
        <v>400</v>
      </c>
      <c r="J346" s="10">
        <v>240000</v>
      </c>
      <c r="K346" s="8">
        <v>96000</v>
      </c>
      <c r="L346" s="8">
        <v>0.4</v>
      </c>
      <c r="M346" s="1" t="s">
        <v>23</v>
      </c>
    </row>
    <row r="347" spans="1:13" ht="14.25" customHeight="1" x14ac:dyDescent="0.2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6">
        <v>50</v>
      </c>
      <c r="I347" s="4">
        <v>250</v>
      </c>
      <c r="J347" s="10">
        <v>125000</v>
      </c>
      <c r="K347" s="8">
        <v>43750</v>
      </c>
      <c r="L347" s="8">
        <v>0.35</v>
      </c>
      <c r="M347" s="1" t="s">
        <v>23</v>
      </c>
    </row>
    <row r="348" spans="1:13" ht="14.25" customHeight="1" x14ac:dyDescent="0.2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6">
        <v>50</v>
      </c>
      <c r="I348" s="4">
        <v>195</v>
      </c>
      <c r="J348" s="10">
        <v>97500</v>
      </c>
      <c r="K348" s="8">
        <v>34125</v>
      </c>
      <c r="L348" s="8">
        <v>0.35</v>
      </c>
      <c r="M348" s="1" t="s">
        <v>23</v>
      </c>
    </row>
    <row r="349" spans="1:13" ht="14.25" customHeight="1" x14ac:dyDescent="0.2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6">
        <v>50</v>
      </c>
      <c r="I349" s="4">
        <v>175</v>
      </c>
      <c r="J349" s="10">
        <v>87500</v>
      </c>
      <c r="K349" s="8">
        <v>35000</v>
      </c>
      <c r="L349" s="8">
        <v>0.4</v>
      </c>
      <c r="M349" s="1" t="s">
        <v>23</v>
      </c>
    </row>
    <row r="350" spans="1:13" ht="14.25" customHeight="1" x14ac:dyDescent="0.2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6">
        <v>60</v>
      </c>
      <c r="I350" s="4">
        <v>150</v>
      </c>
      <c r="J350" s="10">
        <v>90000</v>
      </c>
      <c r="K350" s="8">
        <v>31499.999999999996</v>
      </c>
      <c r="L350" s="8">
        <v>0.35</v>
      </c>
      <c r="M350" s="1" t="s">
        <v>23</v>
      </c>
    </row>
    <row r="351" spans="1:13" ht="14.25" customHeight="1" x14ac:dyDescent="0.2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6">
        <v>64.999999999999986</v>
      </c>
      <c r="I351" s="4">
        <v>250</v>
      </c>
      <c r="J351" s="10">
        <v>162499.99999999997</v>
      </c>
      <c r="K351" s="8">
        <v>81249.999999999985</v>
      </c>
      <c r="L351" s="8">
        <v>0.5</v>
      </c>
      <c r="M351" s="1" t="s">
        <v>23</v>
      </c>
    </row>
    <row r="352" spans="1:13" ht="14.25" customHeight="1" x14ac:dyDescent="0.2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6">
        <v>60</v>
      </c>
      <c r="I352" s="4">
        <v>500</v>
      </c>
      <c r="J352" s="10">
        <v>300000</v>
      </c>
      <c r="K352" s="8">
        <v>120000</v>
      </c>
      <c r="L352" s="8">
        <v>0.4</v>
      </c>
      <c r="M352" s="1" t="s">
        <v>23</v>
      </c>
    </row>
    <row r="353" spans="1:13" ht="14.25" customHeight="1" x14ac:dyDescent="0.2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6">
        <v>50</v>
      </c>
      <c r="I353" s="4">
        <v>300</v>
      </c>
      <c r="J353" s="10">
        <v>150000</v>
      </c>
      <c r="K353" s="8">
        <v>52500</v>
      </c>
      <c r="L353" s="8">
        <v>0.35</v>
      </c>
      <c r="M353" s="1" t="s">
        <v>23</v>
      </c>
    </row>
    <row r="354" spans="1:13" ht="14.25" customHeight="1" x14ac:dyDescent="0.2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6">
        <v>50</v>
      </c>
      <c r="I354" s="4">
        <v>250</v>
      </c>
      <c r="J354" s="10">
        <v>125000</v>
      </c>
      <c r="K354" s="8">
        <v>43750</v>
      </c>
      <c r="L354" s="8">
        <v>0.35</v>
      </c>
      <c r="M354" s="1" t="s">
        <v>23</v>
      </c>
    </row>
    <row r="355" spans="1:13" ht="14.25" customHeight="1" x14ac:dyDescent="0.2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6">
        <v>50</v>
      </c>
      <c r="I355" s="4">
        <v>200</v>
      </c>
      <c r="J355" s="10">
        <v>100000</v>
      </c>
      <c r="K355" s="8">
        <v>40000</v>
      </c>
      <c r="L355" s="8">
        <v>0.4</v>
      </c>
      <c r="M355" s="1" t="s">
        <v>23</v>
      </c>
    </row>
    <row r="356" spans="1:13" ht="14.25" customHeight="1" x14ac:dyDescent="0.2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6">
        <v>60</v>
      </c>
      <c r="I356" s="4">
        <v>200</v>
      </c>
      <c r="J356" s="10">
        <v>120000</v>
      </c>
      <c r="K356" s="8">
        <v>42000</v>
      </c>
      <c r="L356" s="8">
        <v>0.35</v>
      </c>
      <c r="M356" s="1" t="s">
        <v>23</v>
      </c>
    </row>
    <row r="357" spans="1:13" ht="14.25" customHeight="1" x14ac:dyDescent="0.2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6">
        <v>64.999999999999986</v>
      </c>
      <c r="I357" s="4">
        <v>300</v>
      </c>
      <c r="J357" s="10">
        <v>194999.99999999997</v>
      </c>
      <c r="K357" s="8">
        <v>97499.999999999985</v>
      </c>
      <c r="L357" s="8">
        <v>0.5</v>
      </c>
      <c r="M357" s="1" t="s">
        <v>23</v>
      </c>
    </row>
    <row r="358" spans="1:13" ht="14.25" customHeight="1" x14ac:dyDescent="0.2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6">
        <v>20</v>
      </c>
      <c r="I358" s="4">
        <v>725</v>
      </c>
      <c r="J358" s="10">
        <v>145000</v>
      </c>
      <c r="K358" s="8">
        <v>43500</v>
      </c>
      <c r="L358" s="8">
        <v>0.3</v>
      </c>
      <c r="M358" s="1" t="s">
        <v>23</v>
      </c>
    </row>
    <row r="359" spans="1:13" ht="14.25" customHeight="1" x14ac:dyDescent="0.2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6">
        <v>30</v>
      </c>
      <c r="I359" s="4">
        <v>725</v>
      </c>
      <c r="J359" s="10">
        <v>217500</v>
      </c>
      <c r="K359" s="8">
        <v>65250</v>
      </c>
      <c r="L359" s="8">
        <v>0.3</v>
      </c>
      <c r="M359" s="1" t="s">
        <v>23</v>
      </c>
    </row>
    <row r="360" spans="1:13" ht="14.25" customHeight="1" x14ac:dyDescent="0.2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6">
        <v>30</v>
      </c>
      <c r="I360" s="4">
        <v>525</v>
      </c>
      <c r="J360" s="10">
        <v>157500</v>
      </c>
      <c r="K360" s="8">
        <v>47250</v>
      </c>
      <c r="L360" s="8">
        <v>0.3</v>
      </c>
      <c r="M360" s="1" t="s">
        <v>23</v>
      </c>
    </row>
    <row r="361" spans="1:13" ht="14.25" customHeight="1" x14ac:dyDescent="0.2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6">
        <v>35</v>
      </c>
      <c r="I361" s="4">
        <v>525</v>
      </c>
      <c r="J361" s="10">
        <v>183750</v>
      </c>
      <c r="K361" s="8">
        <v>73500</v>
      </c>
      <c r="L361" s="8">
        <v>0.4</v>
      </c>
      <c r="M361" s="1" t="s">
        <v>23</v>
      </c>
    </row>
    <row r="362" spans="1:13" ht="14.25" customHeight="1" x14ac:dyDescent="0.2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6">
        <v>40</v>
      </c>
      <c r="I362" s="4">
        <v>375</v>
      </c>
      <c r="J362" s="10">
        <v>150000</v>
      </c>
      <c r="K362" s="8">
        <v>37500</v>
      </c>
      <c r="L362" s="8">
        <v>0.25</v>
      </c>
      <c r="M362" s="1" t="s">
        <v>23</v>
      </c>
    </row>
    <row r="363" spans="1:13" ht="14.25" customHeight="1" x14ac:dyDescent="0.2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6">
        <v>35</v>
      </c>
      <c r="I363" s="4">
        <v>525</v>
      </c>
      <c r="J363" s="10">
        <v>183750</v>
      </c>
      <c r="K363" s="8">
        <v>82687.5</v>
      </c>
      <c r="L363" s="8">
        <v>0.45</v>
      </c>
      <c r="M363" s="1" t="s">
        <v>23</v>
      </c>
    </row>
    <row r="364" spans="1:13" ht="14.25" customHeight="1" x14ac:dyDescent="0.2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6">
        <v>25</v>
      </c>
      <c r="I364" s="4">
        <v>675</v>
      </c>
      <c r="J364" s="10">
        <v>168750</v>
      </c>
      <c r="K364" s="8">
        <v>50625</v>
      </c>
      <c r="L364" s="8">
        <v>0.3</v>
      </c>
      <c r="M364" s="1" t="s">
        <v>23</v>
      </c>
    </row>
    <row r="365" spans="1:13" ht="14.25" customHeight="1" x14ac:dyDescent="0.2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6">
        <v>35</v>
      </c>
      <c r="I365" s="4">
        <v>650</v>
      </c>
      <c r="J365" s="10">
        <v>227500</v>
      </c>
      <c r="K365" s="8">
        <v>68250</v>
      </c>
      <c r="L365" s="8">
        <v>0.3</v>
      </c>
      <c r="M365" s="1" t="s">
        <v>23</v>
      </c>
    </row>
    <row r="366" spans="1:13" ht="14.25" customHeight="1" x14ac:dyDescent="0.2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6">
        <v>35</v>
      </c>
      <c r="I366" s="4">
        <v>475</v>
      </c>
      <c r="J366" s="10">
        <v>166250</v>
      </c>
      <c r="K366" s="8">
        <v>49875</v>
      </c>
      <c r="L366" s="8">
        <v>0.3</v>
      </c>
      <c r="M366" s="1" t="s">
        <v>23</v>
      </c>
    </row>
    <row r="367" spans="1:13" ht="14.25" customHeight="1" x14ac:dyDescent="0.2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6">
        <v>35</v>
      </c>
      <c r="I367" s="4">
        <v>425</v>
      </c>
      <c r="J367" s="10">
        <v>148750</v>
      </c>
      <c r="K367" s="8">
        <v>59500</v>
      </c>
      <c r="L367" s="8">
        <v>0.4</v>
      </c>
      <c r="M367" s="1" t="s">
        <v>23</v>
      </c>
    </row>
    <row r="368" spans="1:13" ht="14.25" customHeight="1" x14ac:dyDescent="0.2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6">
        <v>40</v>
      </c>
      <c r="I368" s="4">
        <v>300</v>
      </c>
      <c r="J368" s="10">
        <v>120000</v>
      </c>
      <c r="K368" s="8">
        <v>30000</v>
      </c>
      <c r="L368" s="8">
        <v>0.25</v>
      </c>
      <c r="M368" s="1" t="s">
        <v>23</v>
      </c>
    </row>
    <row r="369" spans="1:13" ht="14.25" customHeight="1" x14ac:dyDescent="0.2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6">
        <v>35</v>
      </c>
      <c r="I369" s="4">
        <v>500</v>
      </c>
      <c r="J369" s="10">
        <v>175000</v>
      </c>
      <c r="K369" s="8">
        <v>78750</v>
      </c>
      <c r="L369" s="8">
        <v>0.45</v>
      </c>
      <c r="M369" s="1" t="s">
        <v>23</v>
      </c>
    </row>
    <row r="370" spans="1:13" ht="14.25" customHeight="1" x14ac:dyDescent="0.2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6">
        <v>30</v>
      </c>
      <c r="I370" s="4">
        <v>675</v>
      </c>
      <c r="J370" s="10">
        <v>202500</v>
      </c>
      <c r="K370" s="8">
        <v>70875</v>
      </c>
      <c r="L370" s="8">
        <v>0.35</v>
      </c>
      <c r="M370" s="1" t="s">
        <v>23</v>
      </c>
    </row>
    <row r="371" spans="1:13" ht="14.25" customHeight="1" x14ac:dyDescent="0.2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6">
        <v>40</v>
      </c>
      <c r="I371" s="4">
        <v>675</v>
      </c>
      <c r="J371" s="10">
        <v>270000</v>
      </c>
      <c r="K371" s="8">
        <v>94500</v>
      </c>
      <c r="L371" s="8">
        <v>0.35</v>
      </c>
      <c r="M371" s="1" t="s">
        <v>23</v>
      </c>
    </row>
    <row r="372" spans="1:13" ht="14.25" customHeight="1" x14ac:dyDescent="0.2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6">
        <v>30</v>
      </c>
      <c r="I372" s="4">
        <v>500</v>
      </c>
      <c r="J372" s="10">
        <v>150000</v>
      </c>
      <c r="K372" s="8">
        <v>52500</v>
      </c>
      <c r="L372" s="8">
        <v>0.35</v>
      </c>
      <c r="M372" s="1" t="s">
        <v>23</v>
      </c>
    </row>
    <row r="373" spans="1:13" ht="14.25" customHeight="1" x14ac:dyDescent="0.2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6">
        <v>35</v>
      </c>
      <c r="I373" s="4">
        <v>400</v>
      </c>
      <c r="J373" s="10">
        <v>140000</v>
      </c>
      <c r="K373" s="8">
        <v>63000</v>
      </c>
      <c r="L373" s="8">
        <v>0.45</v>
      </c>
      <c r="M373" s="1" t="s">
        <v>23</v>
      </c>
    </row>
    <row r="374" spans="1:13" ht="14.25" customHeight="1" x14ac:dyDescent="0.2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6">
        <v>40</v>
      </c>
      <c r="I374" s="4">
        <v>300</v>
      </c>
      <c r="J374" s="10">
        <v>120000</v>
      </c>
      <c r="K374" s="8">
        <v>36000</v>
      </c>
      <c r="L374" s="8">
        <v>0.3</v>
      </c>
      <c r="M374" s="1" t="s">
        <v>23</v>
      </c>
    </row>
    <row r="375" spans="1:13" ht="14.25" customHeight="1" x14ac:dyDescent="0.2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6">
        <v>35</v>
      </c>
      <c r="I375" s="4">
        <v>450</v>
      </c>
      <c r="J375" s="10">
        <v>157500</v>
      </c>
      <c r="K375" s="8">
        <v>78750</v>
      </c>
      <c r="L375" s="8">
        <v>0.5</v>
      </c>
      <c r="M375" s="1" t="s">
        <v>23</v>
      </c>
    </row>
    <row r="376" spans="1:13" ht="14.25" customHeight="1" x14ac:dyDescent="0.2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6">
        <v>20</v>
      </c>
      <c r="I376" s="4">
        <v>700</v>
      </c>
      <c r="J376" s="10">
        <v>140000</v>
      </c>
      <c r="K376" s="8">
        <v>49000</v>
      </c>
      <c r="L376" s="8">
        <v>0.35</v>
      </c>
      <c r="M376" s="1" t="s">
        <v>23</v>
      </c>
    </row>
    <row r="377" spans="1:13" ht="14.25" customHeight="1" x14ac:dyDescent="0.2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6">
        <v>30.000000000000004</v>
      </c>
      <c r="I377" s="4">
        <v>700</v>
      </c>
      <c r="J377" s="10">
        <v>210000.00000000003</v>
      </c>
      <c r="K377" s="8">
        <v>73500</v>
      </c>
      <c r="L377" s="8">
        <v>0.35</v>
      </c>
      <c r="M377" s="1" t="s">
        <v>23</v>
      </c>
    </row>
    <row r="378" spans="1:13" ht="14.25" customHeight="1" x14ac:dyDescent="0.2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6">
        <v>24.999999999999996</v>
      </c>
      <c r="I378" s="4">
        <v>525</v>
      </c>
      <c r="J378" s="10">
        <v>131249.99999999997</v>
      </c>
      <c r="K378" s="8">
        <v>45937.499999999985</v>
      </c>
      <c r="L378" s="8">
        <v>0.35</v>
      </c>
      <c r="M378" s="1" t="s">
        <v>23</v>
      </c>
    </row>
    <row r="379" spans="1:13" ht="14.25" customHeight="1" x14ac:dyDescent="0.2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6">
        <v>30.000000000000004</v>
      </c>
      <c r="I379" s="4">
        <v>425</v>
      </c>
      <c r="J379" s="10">
        <v>127500.00000000001</v>
      </c>
      <c r="K379" s="8">
        <v>57375.000000000007</v>
      </c>
      <c r="L379" s="8">
        <v>0.45</v>
      </c>
      <c r="M379" s="1" t="s">
        <v>23</v>
      </c>
    </row>
    <row r="380" spans="1:13" ht="14.25" customHeight="1" x14ac:dyDescent="0.2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6">
        <v>35</v>
      </c>
      <c r="I380" s="4">
        <v>325</v>
      </c>
      <c r="J380" s="10">
        <v>113750</v>
      </c>
      <c r="K380" s="8">
        <v>34125</v>
      </c>
      <c r="L380" s="8">
        <v>0.3</v>
      </c>
      <c r="M380" s="1" t="s">
        <v>23</v>
      </c>
    </row>
    <row r="381" spans="1:13" ht="14.25" customHeight="1" x14ac:dyDescent="0.2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6">
        <v>30.000000000000004</v>
      </c>
      <c r="I381" s="4">
        <v>600</v>
      </c>
      <c r="J381" s="10">
        <v>180000.00000000003</v>
      </c>
      <c r="K381" s="8">
        <v>90000.000000000015</v>
      </c>
      <c r="L381" s="8">
        <v>0.5</v>
      </c>
      <c r="M381" s="1" t="s">
        <v>23</v>
      </c>
    </row>
    <row r="382" spans="1:13" ht="14.25" customHeight="1" x14ac:dyDescent="0.2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6">
        <v>20</v>
      </c>
      <c r="I382" s="4">
        <v>750</v>
      </c>
      <c r="J382" s="10">
        <v>150000</v>
      </c>
      <c r="K382" s="8">
        <v>52500</v>
      </c>
      <c r="L382" s="8">
        <v>0.35</v>
      </c>
      <c r="M382" s="1" t="s">
        <v>23</v>
      </c>
    </row>
    <row r="383" spans="1:13" ht="14.25" customHeight="1" x14ac:dyDescent="0.2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6">
        <v>30.000000000000004</v>
      </c>
      <c r="I383" s="4">
        <v>775</v>
      </c>
      <c r="J383" s="10">
        <v>232500.00000000003</v>
      </c>
      <c r="K383" s="8">
        <v>81375</v>
      </c>
      <c r="L383" s="8">
        <v>0.35</v>
      </c>
      <c r="M383" s="1" t="s">
        <v>23</v>
      </c>
    </row>
    <row r="384" spans="1:13" ht="14.25" customHeight="1" x14ac:dyDescent="0.2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6">
        <v>24.999999999999996</v>
      </c>
      <c r="I384" s="4">
        <v>625</v>
      </c>
      <c r="J384" s="10">
        <v>156249.99999999997</v>
      </c>
      <c r="K384" s="8">
        <v>54687.499999999985</v>
      </c>
      <c r="L384" s="8">
        <v>0.35</v>
      </c>
      <c r="M384" s="1" t="s">
        <v>23</v>
      </c>
    </row>
    <row r="385" spans="1:13" ht="14.25" customHeight="1" x14ac:dyDescent="0.2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6">
        <v>35</v>
      </c>
      <c r="I385" s="4">
        <v>550</v>
      </c>
      <c r="J385" s="10">
        <v>192500</v>
      </c>
      <c r="K385" s="8">
        <v>86625</v>
      </c>
      <c r="L385" s="8">
        <v>0.45</v>
      </c>
      <c r="M385" s="1" t="s">
        <v>23</v>
      </c>
    </row>
    <row r="386" spans="1:13" ht="14.25" customHeight="1" x14ac:dyDescent="0.2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6">
        <v>50</v>
      </c>
      <c r="I386" s="4">
        <v>450</v>
      </c>
      <c r="J386" s="10">
        <v>225000</v>
      </c>
      <c r="K386" s="8">
        <v>67500</v>
      </c>
      <c r="L386" s="8">
        <v>0.3</v>
      </c>
      <c r="M386" s="1" t="s">
        <v>23</v>
      </c>
    </row>
    <row r="387" spans="1:13" ht="14.25" customHeight="1" x14ac:dyDescent="0.2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6">
        <v>45</v>
      </c>
      <c r="I387" s="4">
        <v>800</v>
      </c>
      <c r="J387" s="10">
        <v>360000</v>
      </c>
      <c r="K387" s="8">
        <v>180000</v>
      </c>
      <c r="L387" s="8">
        <v>0.5</v>
      </c>
      <c r="M387" s="1" t="s">
        <v>23</v>
      </c>
    </row>
    <row r="388" spans="1:13" ht="14.25" customHeight="1" x14ac:dyDescent="0.2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6">
        <v>45</v>
      </c>
      <c r="I388" s="4">
        <v>800</v>
      </c>
      <c r="J388" s="10">
        <v>360000</v>
      </c>
      <c r="K388" s="8">
        <v>125999.99999999999</v>
      </c>
      <c r="L388" s="8">
        <v>0.35</v>
      </c>
      <c r="M388" s="1" t="s">
        <v>23</v>
      </c>
    </row>
    <row r="389" spans="1:13" ht="14.25" customHeight="1" x14ac:dyDescent="0.2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6">
        <v>50</v>
      </c>
      <c r="I389" s="4">
        <v>800</v>
      </c>
      <c r="J389" s="10">
        <v>400000</v>
      </c>
      <c r="K389" s="8">
        <v>140000</v>
      </c>
      <c r="L389" s="8">
        <v>0.35</v>
      </c>
      <c r="M389" s="1" t="s">
        <v>23</v>
      </c>
    </row>
    <row r="390" spans="1:13" ht="14.25" customHeight="1" x14ac:dyDescent="0.2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6">
        <v>45</v>
      </c>
      <c r="I390" s="4">
        <v>650</v>
      </c>
      <c r="J390" s="10">
        <v>292500</v>
      </c>
      <c r="K390" s="8">
        <v>102375</v>
      </c>
      <c r="L390" s="8">
        <v>0.35</v>
      </c>
      <c r="M390" s="1" t="s">
        <v>23</v>
      </c>
    </row>
    <row r="391" spans="1:13" ht="14.25" customHeight="1" x14ac:dyDescent="0.2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6">
        <v>45</v>
      </c>
      <c r="I391" s="4">
        <v>600</v>
      </c>
      <c r="J391" s="10">
        <v>270000</v>
      </c>
      <c r="K391" s="8">
        <v>121500</v>
      </c>
      <c r="L391" s="8">
        <v>0.45</v>
      </c>
      <c r="M391" s="1" t="s">
        <v>23</v>
      </c>
    </row>
    <row r="392" spans="1:13" ht="14.25" customHeight="1" x14ac:dyDescent="0.2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6">
        <v>50</v>
      </c>
      <c r="I392" s="4">
        <v>500</v>
      </c>
      <c r="J392" s="10">
        <v>250000</v>
      </c>
      <c r="K392" s="8">
        <v>75000</v>
      </c>
      <c r="L392" s="8">
        <v>0.3</v>
      </c>
      <c r="M392" s="1" t="s">
        <v>23</v>
      </c>
    </row>
    <row r="393" spans="1:13" ht="14.25" customHeight="1" x14ac:dyDescent="0.2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6">
        <v>55.000000000000007</v>
      </c>
      <c r="I393" s="4">
        <v>875</v>
      </c>
      <c r="J393" s="10">
        <v>481250.00000000006</v>
      </c>
      <c r="K393" s="8">
        <v>240625.00000000003</v>
      </c>
      <c r="L393" s="8">
        <v>0.5</v>
      </c>
      <c r="M393" s="1" t="s">
        <v>23</v>
      </c>
    </row>
    <row r="394" spans="1:13" ht="14.25" customHeight="1" x14ac:dyDescent="0.2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6">
        <v>45</v>
      </c>
      <c r="I394" s="4">
        <v>825</v>
      </c>
      <c r="J394" s="10">
        <v>371250</v>
      </c>
      <c r="K394" s="8">
        <v>148500</v>
      </c>
      <c r="L394" s="8">
        <v>0.39999999999999997</v>
      </c>
      <c r="M394" s="1" t="s">
        <v>23</v>
      </c>
    </row>
    <row r="395" spans="1:13" ht="14.25" customHeight="1" x14ac:dyDescent="0.2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6">
        <v>50</v>
      </c>
      <c r="I395" s="4">
        <v>825</v>
      </c>
      <c r="J395" s="10">
        <v>412500</v>
      </c>
      <c r="K395" s="8">
        <v>165000</v>
      </c>
      <c r="L395" s="8">
        <v>0.39999999999999997</v>
      </c>
      <c r="M395" s="1" t="s">
        <v>23</v>
      </c>
    </row>
    <row r="396" spans="1:13" ht="14.25" customHeight="1" x14ac:dyDescent="0.2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6">
        <v>45</v>
      </c>
      <c r="I396" s="4">
        <v>975</v>
      </c>
      <c r="J396" s="10">
        <v>438750</v>
      </c>
      <c r="K396" s="8">
        <v>175499.99999999997</v>
      </c>
      <c r="L396" s="8">
        <v>0.39999999999999997</v>
      </c>
      <c r="M396" s="1" t="s">
        <v>23</v>
      </c>
    </row>
    <row r="397" spans="1:13" ht="14.25" customHeight="1" x14ac:dyDescent="0.2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6">
        <v>45</v>
      </c>
      <c r="I397" s="4">
        <v>575</v>
      </c>
      <c r="J397" s="10">
        <v>258750</v>
      </c>
      <c r="K397" s="8">
        <v>129375</v>
      </c>
      <c r="L397" s="8">
        <v>0.5</v>
      </c>
      <c r="M397" s="1" t="s">
        <v>23</v>
      </c>
    </row>
    <row r="398" spans="1:13" ht="14.25" customHeight="1" x14ac:dyDescent="0.2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6">
        <v>50</v>
      </c>
      <c r="I398" s="4">
        <v>575</v>
      </c>
      <c r="J398" s="10">
        <v>287500</v>
      </c>
      <c r="K398" s="8">
        <v>100625</v>
      </c>
      <c r="L398" s="8">
        <v>0.35</v>
      </c>
      <c r="M398" s="1" t="s">
        <v>23</v>
      </c>
    </row>
    <row r="399" spans="1:13" ht="14.25" customHeight="1" x14ac:dyDescent="0.2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6">
        <v>60</v>
      </c>
      <c r="I399" s="4">
        <v>850</v>
      </c>
      <c r="J399" s="10">
        <v>510000</v>
      </c>
      <c r="K399" s="8">
        <v>280500</v>
      </c>
      <c r="L399" s="8">
        <v>0.55000000000000004</v>
      </c>
      <c r="M399" s="1" t="s">
        <v>23</v>
      </c>
    </row>
    <row r="400" spans="1:13" ht="14.25" customHeight="1" x14ac:dyDescent="0.2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6">
        <v>50</v>
      </c>
      <c r="I400" s="4">
        <v>800</v>
      </c>
      <c r="J400" s="10">
        <v>400000</v>
      </c>
      <c r="K400" s="8">
        <v>160000</v>
      </c>
      <c r="L400" s="8">
        <v>0.39999999999999997</v>
      </c>
      <c r="M400" s="1" t="s">
        <v>23</v>
      </c>
    </row>
    <row r="401" spans="1:13" ht="14.25" customHeight="1" x14ac:dyDescent="0.2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6">
        <v>55.000000000000007</v>
      </c>
      <c r="I401" s="4">
        <v>800</v>
      </c>
      <c r="J401" s="10">
        <v>440000.00000000006</v>
      </c>
      <c r="K401" s="8">
        <v>176000</v>
      </c>
      <c r="L401" s="8">
        <v>0.39999999999999997</v>
      </c>
      <c r="M401" s="1" t="s">
        <v>23</v>
      </c>
    </row>
    <row r="402" spans="1:13" ht="14.25" customHeight="1" x14ac:dyDescent="0.2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6">
        <v>50</v>
      </c>
      <c r="I402" s="4">
        <v>975</v>
      </c>
      <c r="J402" s="10">
        <v>487500</v>
      </c>
      <c r="K402" s="8">
        <v>194999.99999999997</v>
      </c>
      <c r="L402" s="8">
        <v>0.39999999999999997</v>
      </c>
      <c r="M402" s="1" t="s">
        <v>23</v>
      </c>
    </row>
    <row r="403" spans="1:13" ht="14.25" customHeight="1" x14ac:dyDescent="0.2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6">
        <v>50</v>
      </c>
      <c r="I403" s="4">
        <v>525</v>
      </c>
      <c r="J403" s="10">
        <v>262500</v>
      </c>
      <c r="K403" s="8">
        <v>131250</v>
      </c>
      <c r="L403" s="8">
        <v>0.5</v>
      </c>
      <c r="M403" s="1" t="s">
        <v>23</v>
      </c>
    </row>
    <row r="404" spans="1:13" ht="14.25" customHeight="1" x14ac:dyDescent="0.2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6">
        <v>55.000000000000007</v>
      </c>
      <c r="I404" s="4">
        <v>525</v>
      </c>
      <c r="J404" s="10">
        <v>288750.00000000006</v>
      </c>
      <c r="K404" s="8">
        <v>101062.50000000001</v>
      </c>
      <c r="L404" s="8">
        <v>0.35</v>
      </c>
      <c r="M404" s="1" t="s">
        <v>23</v>
      </c>
    </row>
    <row r="405" spans="1:13" ht="14.25" customHeight="1" x14ac:dyDescent="0.2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6">
        <v>60</v>
      </c>
      <c r="I405" s="4">
        <v>775</v>
      </c>
      <c r="J405" s="10">
        <v>465000</v>
      </c>
      <c r="K405" s="8">
        <v>255750.00000000003</v>
      </c>
      <c r="L405" s="8">
        <v>0.55000000000000004</v>
      </c>
      <c r="M405" s="1" t="s">
        <v>23</v>
      </c>
    </row>
    <row r="406" spans="1:13" ht="14.25" customHeight="1" x14ac:dyDescent="0.2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6">
        <v>55.000000000000007</v>
      </c>
      <c r="I406" s="4">
        <v>725</v>
      </c>
      <c r="J406" s="10">
        <v>398750.00000000006</v>
      </c>
      <c r="K406" s="8">
        <v>159500</v>
      </c>
      <c r="L406" s="8">
        <v>0.39999999999999997</v>
      </c>
      <c r="M406" s="1" t="s">
        <v>23</v>
      </c>
    </row>
    <row r="407" spans="1:13" ht="14.25" customHeight="1" x14ac:dyDescent="0.2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6">
        <v>55.000000000000007</v>
      </c>
      <c r="I407" s="4">
        <v>675</v>
      </c>
      <c r="J407" s="10">
        <v>371250.00000000006</v>
      </c>
      <c r="K407" s="8">
        <v>148500</v>
      </c>
      <c r="L407" s="8">
        <v>0.39999999999999997</v>
      </c>
      <c r="M407" s="1" t="s">
        <v>23</v>
      </c>
    </row>
    <row r="408" spans="1:13" ht="14.25" customHeight="1" x14ac:dyDescent="0.2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6">
        <v>60</v>
      </c>
      <c r="I408" s="4">
        <v>725</v>
      </c>
      <c r="J408" s="10">
        <v>435000</v>
      </c>
      <c r="K408" s="8">
        <v>174000</v>
      </c>
      <c r="L408" s="8">
        <v>0.39999999999999997</v>
      </c>
      <c r="M408" s="1" t="s">
        <v>23</v>
      </c>
    </row>
    <row r="409" spans="1:13" ht="14.25" customHeight="1" x14ac:dyDescent="0.2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6">
        <v>60</v>
      </c>
      <c r="I409" s="4">
        <v>450</v>
      </c>
      <c r="J409" s="10">
        <v>270000</v>
      </c>
      <c r="K409" s="8">
        <v>135000</v>
      </c>
      <c r="L409" s="8">
        <v>0.5</v>
      </c>
      <c r="M409" s="1" t="s">
        <v>23</v>
      </c>
    </row>
    <row r="410" spans="1:13" ht="14.25" customHeight="1" x14ac:dyDescent="0.2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6">
        <v>55.000000000000007</v>
      </c>
      <c r="I410" s="4">
        <v>450</v>
      </c>
      <c r="J410" s="10">
        <v>247500.00000000003</v>
      </c>
      <c r="K410" s="8">
        <v>86625</v>
      </c>
      <c r="L410" s="8">
        <v>0.35</v>
      </c>
      <c r="M410" s="1" t="s">
        <v>23</v>
      </c>
    </row>
    <row r="411" spans="1:13" ht="14.25" customHeight="1" x14ac:dyDescent="0.2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6">
        <v>50</v>
      </c>
      <c r="I411" s="4">
        <v>675</v>
      </c>
      <c r="J411" s="10">
        <v>337500</v>
      </c>
      <c r="K411" s="8">
        <v>185625.00000000003</v>
      </c>
      <c r="L411" s="8">
        <v>0.55000000000000004</v>
      </c>
      <c r="M411" s="1" t="s">
        <v>23</v>
      </c>
    </row>
    <row r="412" spans="1:13" ht="14.25" customHeight="1" x14ac:dyDescent="0.2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6">
        <v>40</v>
      </c>
      <c r="I412" s="4">
        <v>625</v>
      </c>
      <c r="J412" s="10">
        <v>250000</v>
      </c>
      <c r="K412" s="8">
        <v>99999.999999999985</v>
      </c>
      <c r="L412" s="8">
        <v>0.39999999999999997</v>
      </c>
      <c r="M412" s="1" t="s">
        <v>23</v>
      </c>
    </row>
    <row r="413" spans="1:13" ht="14.25" customHeight="1" x14ac:dyDescent="0.2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6">
        <v>40</v>
      </c>
      <c r="I413" s="4">
        <v>625</v>
      </c>
      <c r="J413" s="10">
        <v>250000</v>
      </c>
      <c r="K413" s="8">
        <v>99999.999999999985</v>
      </c>
      <c r="L413" s="8">
        <v>0.39999999999999997</v>
      </c>
      <c r="M413" s="1" t="s">
        <v>23</v>
      </c>
    </row>
    <row r="414" spans="1:13" ht="14.25" customHeight="1" x14ac:dyDescent="0.2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6">
        <v>45</v>
      </c>
      <c r="I414" s="4">
        <v>575</v>
      </c>
      <c r="J414" s="10">
        <v>258750</v>
      </c>
      <c r="K414" s="8">
        <v>103499.99999999999</v>
      </c>
      <c r="L414" s="8">
        <v>0.39999999999999997</v>
      </c>
      <c r="M414" s="1" t="s">
        <v>23</v>
      </c>
    </row>
    <row r="415" spans="1:13" ht="14.25" customHeight="1" x14ac:dyDescent="0.2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6">
        <v>45</v>
      </c>
      <c r="I415" s="4">
        <v>425</v>
      </c>
      <c r="J415" s="10">
        <v>191250</v>
      </c>
      <c r="K415" s="8">
        <v>95625</v>
      </c>
      <c r="L415" s="8">
        <v>0.5</v>
      </c>
      <c r="M415" s="1" t="s">
        <v>23</v>
      </c>
    </row>
    <row r="416" spans="1:13" ht="14.25" customHeight="1" x14ac:dyDescent="0.2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6">
        <v>40</v>
      </c>
      <c r="I416" s="4">
        <v>400</v>
      </c>
      <c r="J416" s="10">
        <v>160000</v>
      </c>
      <c r="K416" s="8">
        <v>56000</v>
      </c>
      <c r="L416" s="8">
        <v>0.35</v>
      </c>
      <c r="M416" s="1" t="s">
        <v>23</v>
      </c>
    </row>
    <row r="417" spans="1:13" ht="14.25" customHeight="1" x14ac:dyDescent="0.2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6">
        <v>50</v>
      </c>
      <c r="I417" s="4">
        <v>575</v>
      </c>
      <c r="J417" s="10">
        <v>287500</v>
      </c>
      <c r="K417" s="8">
        <v>158125</v>
      </c>
      <c r="L417" s="8">
        <v>0.55000000000000004</v>
      </c>
      <c r="M417" s="1" t="s">
        <v>23</v>
      </c>
    </row>
    <row r="418" spans="1:13" ht="14.25" customHeight="1" x14ac:dyDescent="0.2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6">
        <v>40</v>
      </c>
      <c r="I418" s="4">
        <v>725</v>
      </c>
      <c r="J418" s="10">
        <v>290000</v>
      </c>
      <c r="K418" s="8">
        <v>115999.99999999999</v>
      </c>
      <c r="L418" s="8">
        <v>0.39999999999999997</v>
      </c>
      <c r="M418" s="1" t="s">
        <v>23</v>
      </c>
    </row>
    <row r="419" spans="1:13" ht="14.25" customHeight="1" x14ac:dyDescent="0.2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6">
        <v>40</v>
      </c>
      <c r="I419" s="4">
        <v>725</v>
      </c>
      <c r="J419" s="10">
        <v>290000</v>
      </c>
      <c r="K419" s="8">
        <v>115999.99999999999</v>
      </c>
      <c r="L419" s="8">
        <v>0.39999999999999997</v>
      </c>
      <c r="M419" s="1" t="s">
        <v>23</v>
      </c>
    </row>
    <row r="420" spans="1:13" ht="14.25" customHeight="1" x14ac:dyDescent="0.2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6">
        <v>65</v>
      </c>
      <c r="I420" s="4">
        <v>650</v>
      </c>
      <c r="J420" s="10">
        <v>422500</v>
      </c>
      <c r="K420" s="8">
        <v>169000</v>
      </c>
      <c r="L420" s="8">
        <v>0.39999999999999997</v>
      </c>
      <c r="M420" s="1" t="s">
        <v>23</v>
      </c>
    </row>
    <row r="421" spans="1:13" ht="14.25" customHeight="1" x14ac:dyDescent="0.2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6">
        <v>65</v>
      </c>
      <c r="I421" s="4">
        <v>500</v>
      </c>
      <c r="J421" s="10">
        <v>325000</v>
      </c>
      <c r="K421" s="8">
        <v>162500</v>
      </c>
      <c r="L421" s="8">
        <v>0.5</v>
      </c>
      <c r="M421" s="1" t="s">
        <v>23</v>
      </c>
    </row>
    <row r="422" spans="1:13" ht="14.25" customHeight="1" x14ac:dyDescent="0.2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6">
        <v>60</v>
      </c>
      <c r="I422" s="4">
        <v>475</v>
      </c>
      <c r="J422" s="10">
        <v>285000</v>
      </c>
      <c r="K422" s="8">
        <v>99750</v>
      </c>
      <c r="L422" s="8">
        <v>0.35</v>
      </c>
      <c r="M422" s="1" t="s">
        <v>23</v>
      </c>
    </row>
    <row r="423" spans="1:13" ht="14.25" customHeight="1" x14ac:dyDescent="0.2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6">
        <v>70</v>
      </c>
      <c r="I423" s="4">
        <v>675</v>
      </c>
      <c r="J423" s="10">
        <v>472500</v>
      </c>
      <c r="K423" s="8">
        <v>259875.00000000003</v>
      </c>
      <c r="L423" s="8">
        <v>0.55000000000000004</v>
      </c>
      <c r="M423" s="1" t="s">
        <v>23</v>
      </c>
    </row>
    <row r="424" spans="1:13" ht="14.25" customHeight="1" x14ac:dyDescent="0.2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6">
        <v>60</v>
      </c>
      <c r="I424" s="4">
        <v>825</v>
      </c>
      <c r="J424" s="10">
        <v>495000</v>
      </c>
      <c r="K424" s="8">
        <v>197999.99999999997</v>
      </c>
      <c r="L424" s="8">
        <v>0.39999999999999997</v>
      </c>
      <c r="M424" s="1" t="s">
        <v>23</v>
      </c>
    </row>
    <row r="425" spans="1:13" ht="14.25" customHeight="1" x14ac:dyDescent="0.2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6">
        <v>60</v>
      </c>
      <c r="I425" s="4">
        <v>825</v>
      </c>
      <c r="J425" s="10">
        <v>495000</v>
      </c>
      <c r="K425" s="8">
        <v>197999.99999999997</v>
      </c>
      <c r="L425" s="8">
        <v>0.39999999999999997</v>
      </c>
      <c r="M425" s="1" t="s">
        <v>23</v>
      </c>
    </row>
    <row r="426" spans="1:13" ht="14.25" customHeight="1" x14ac:dyDescent="0.2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6">
        <v>65</v>
      </c>
      <c r="I426" s="4">
        <v>725</v>
      </c>
      <c r="J426" s="10">
        <v>471250</v>
      </c>
      <c r="K426" s="8">
        <v>188499.99999999997</v>
      </c>
      <c r="L426" s="8">
        <v>0.39999999999999997</v>
      </c>
      <c r="M426" s="1" t="s">
        <v>23</v>
      </c>
    </row>
    <row r="427" spans="1:13" ht="14.25" customHeight="1" x14ac:dyDescent="0.2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6">
        <v>65</v>
      </c>
      <c r="I427" s="4">
        <v>575</v>
      </c>
      <c r="J427" s="10">
        <v>373750</v>
      </c>
      <c r="K427" s="8">
        <v>186875</v>
      </c>
      <c r="L427" s="8">
        <v>0.5</v>
      </c>
      <c r="M427" s="1" t="s">
        <v>23</v>
      </c>
    </row>
    <row r="428" spans="1:13" ht="14.25" customHeight="1" x14ac:dyDescent="0.2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6">
        <v>60</v>
      </c>
      <c r="I428" s="4">
        <v>525</v>
      </c>
      <c r="J428" s="10">
        <v>315000</v>
      </c>
      <c r="K428" s="8">
        <v>110250</v>
      </c>
      <c r="L428" s="8">
        <v>0.35</v>
      </c>
      <c r="M428" s="1" t="s">
        <v>23</v>
      </c>
    </row>
    <row r="429" spans="1:13" ht="14.25" customHeight="1" x14ac:dyDescent="0.2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6">
        <v>70</v>
      </c>
      <c r="I429" s="4">
        <v>775</v>
      </c>
      <c r="J429" s="10">
        <v>542500</v>
      </c>
      <c r="K429" s="8">
        <v>298375</v>
      </c>
      <c r="L429" s="8">
        <v>0.55000000000000004</v>
      </c>
      <c r="M429" s="1" t="s">
        <v>23</v>
      </c>
    </row>
    <row r="430" spans="1:13" ht="14.25" customHeight="1" x14ac:dyDescent="0.2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6">
        <v>45</v>
      </c>
      <c r="I430" s="4">
        <v>425</v>
      </c>
      <c r="J430" s="10">
        <v>191250</v>
      </c>
      <c r="K430" s="8">
        <v>105187.50000000001</v>
      </c>
      <c r="L430" s="8">
        <v>0.55000000000000004</v>
      </c>
      <c r="M430" s="1" t="s">
        <v>23</v>
      </c>
    </row>
    <row r="431" spans="1:13" ht="14.25" customHeight="1" x14ac:dyDescent="0.2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6">
        <v>45</v>
      </c>
      <c r="I431" s="4">
        <v>225</v>
      </c>
      <c r="J431" s="10">
        <v>101250</v>
      </c>
      <c r="K431" s="8">
        <v>35437.5</v>
      </c>
      <c r="L431" s="8">
        <v>0.35</v>
      </c>
      <c r="M431" s="1" t="s">
        <v>23</v>
      </c>
    </row>
    <row r="432" spans="1:13" ht="14.25" customHeight="1" x14ac:dyDescent="0.2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6">
        <v>35</v>
      </c>
      <c r="I432" s="4">
        <v>225</v>
      </c>
      <c r="J432" s="10">
        <v>78750</v>
      </c>
      <c r="K432" s="8">
        <v>31499.999999999996</v>
      </c>
      <c r="L432" s="8">
        <v>0.39999999999999997</v>
      </c>
      <c r="M432" s="1" t="s">
        <v>23</v>
      </c>
    </row>
    <row r="433" spans="1:13" ht="14.25" customHeight="1" x14ac:dyDescent="0.2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6">
        <v>40</v>
      </c>
      <c r="I433" s="4">
        <v>75</v>
      </c>
      <c r="J433" s="10">
        <v>30000</v>
      </c>
      <c r="K433" s="8">
        <v>11999.999999999998</v>
      </c>
      <c r="L433" s="8">
        <v>0.39999999999999997</v>
      </c>
      <c r="M433" s="1" t="s">
        <v>23</v>
      </c>
    </row>
    <row r="434" spans="1:13" ht="14.25" customHeight="1" x14ac:dyDescent="0.2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6">
        <v>54.999999999999993</v>
      </c>
      <c r="I434" s="4">
        <v>125</v>
      </c>
      <c r="J434" s="10">
        <v>68749.999999999985</v>
      </c>
      <c r="K434" s="8">
        <v>24062.499999999993</v>
      </c>
      <c r="L434" s="8">
        <v>0.35</v>
      </c>
      <c r="M434" s="1" t="s">
        <v>23</v>
      </c>
    </row>
    <row r="435" spans="1:13" ht="14.25" customHeight="1" x14ac:dyDescent="0.2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6">
        <v>45</v>
      </c>
      <c r="I435" s="4">
        <v>225</v>
      </c>
      <c r="J435" s="10">
        <v>101250</v>
      </c>
      <c r="K435" s="8">
        <v>30375</v>
      </c>
      <c r="L435" s="8">
        <v>0.3</v>
      </c>
      <c r="M435" s="1" t="s">
        <v>23</v>
      </c>
    </row>
    <row r="436" spans="1:13" ht="14.25" customHeight="1" x14ac:dyDescent="0.2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6">
        <v>45</v>
      </c>
      <c r="I436" s="4">
        <v>475</v>
      </c>
      <c r="J436" s="10">
        <v>213750</v>
      </c>
      <c r="K436" s="8">
        <v>117562.50000000001</v>
      </c>
      <c r="L436" s="8">
        <v>0.55000000000000004</v>
      </c>
      <c r="M436" s="1" t="s">
        <v>23</v>
      </c>
    </row>
    <row r="437" spans="1:13" ht="14.25" customHeight="1" x14ac:dyDescent="0.2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6">
        <v>45</v>
      </c>
      <c r="I437" s="4">
        <v>125</v>
      </c>
      <c r="J437" s="10">
        <v>56250</v>
      </c>
      <c r="K437" s="8">
        <v>19687.5</v>
      </c>
      <c r="L437" s="8">
        <v>0.35</v>
      </c>
      <c r="M437" s="1" t="s">
        <v>23</v>
      </c>
    </row>
    <row r="438" spans="1:13" ht="14.25" customHeight="1" x14ac:dyDescent="0.2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6">
        <v>35</v>
      </c>
      <c r="I438" s="4">
        <v>175</v>
      </c>
      <c r="J438" s="10">
        <v>61250</v>
      </c>
      <c r="K438" s="8">
        <v>24499.999999999996</v>
      </c>
      <c r="L438" s="8">
        <v>0.39999999999999997</v>
      </c>
      <c r="M438" s="1" t="s">
        <v>23</v>
      </c>
    </row>
    <row r="439" spans="1:13" ht="14.25" customHeight="1" x14ac:dyDescent="0.2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6">
        <v>40</v>
      </c>
      <c r="I439" s="4">
        <v>50</v>
      </c>
      <c r="J439" s="10">
        <v>20000</v>
      </c>
      <c r="K439" s="8">
        <v>7999.9999999999991</v>
      </c>
      <c r="L439" s="8">
        <v>0.39999999999999997</v>
      </c>
      <c r="M439" s="1" t="s">
        <v>23</v>
      </c>
    </row>
    <row r="440" spans="1:13" ht="14.25" customHeight="1" x14ac:dyDescent="0.2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6">
        <v>54.999999999999993</v>
      </c>
      <c r="I440" s="4">
        <v>125</v>
      </c>
      <c r="J440" s="10">
        <v>68749.999999999985</v>
      </c>
      <c r="K440" s="8">
        <v>24062.499999999993</v>
      </c>
      <c r="L440" s="8">
        <v>0.35</v>
      </c>
      <c r="M440" s="1" t="s">
        <v>23</v>
      </c>
    </row>
    <row r="441" spans="1:13" ht="14.25" customHeight="1" x14ac:dyDescent="0.2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6">
        <v>45</v>
      </c>
      <c r="I441" s="4">
        <v>225</v>
      </c>
      <c r="J441" s="10">
        <v>101250</v>
      </c>
      <c r="K441" s="8">
        <v>30375</v>
      </c>
      <c r="L441" s="8">
        <v>0.3</v>
      </c>
      <c r="M441" s="1" t="s">
        <v>23</v>
      </c>
    </row>
    <row r="442" spans="1:13" ht="14.25" customHeight="1" x14ac:dyDescent="0.2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6">
        <v>50</v>
      </c>
      <c r="I442" s="4">
        <v>445</v>
      </c>
      <c r="J442" s="10">
        <v>222500</v>
      </c>
      <c r="K442" s="8">
        <v>122375.00000000001</v>
      </c>
      <c r="L442" s="8">
        <v>0.55000000000000004</v>
      </c>
      <c r="M442" s="1" t="s">
        <v>23</v>
      </c>
    </row>
    <row r="443" spans="1:13" ht="14.25" customHeight="1" x14ac:dyDescent="0.2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6">
        <v>50</v>
      </c>
      <c r="I443" s="4">
        <v>150</v>
      </c>
      <c r="J443" s="10">
        <v>75000</v>
      </c>
      <c r="K443" s="8">
        <v>26250</v>
      </c>
      <c r="L443" s="8">
        <v>0.35</v>
      </c>
      <c r="M443" s="1" t="s">
        <v>23</v>
      </c>
    </row>
    <row r="444" spans="1:13" ht="14.25" customHeight="1" x14ac:dyDescent="0.2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6">
        <v>40</v>
      </c>
      <c r="I444" s="4">
        <v>175</v>
      </c>
      <c r="J444" s="10">
        <v>70000</v>
      </c>
      <c r="K444" s="8">
        <v>27999.999999999996</v>
      </c>
      <c r="L444" s="8">
        <v>0.39999999999999997</v>
      </c>
      <c r="M444" s="1" t="s">
        <v>23</v>
      </c>
    </row>
    <row r="445" spans="1:13" ht="14.25" customHeight="1" x14ac:dyDescent="0.2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6">
        <v>45</v>
      </c>
      <c r="I445" s="4">
        <v>25</v>
      </c>
      <c r="J445" s="10">
        <v>11250</v>
      </c>
      <c r="K445" s="8">
        <v>4500</v>
      </c>
      <c r="L445" s="8">
        <v>0.39999999999999997</v>
      </c>
      <c r="M445" s="1" t="s">
        <v>23</v>
      </c>
    </row>
    <row r="446" spans="1:13" ht="14.25" customHeight="1" x14ac:dyDescent="0.2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6">
        <v>60</v>
      </c>
      <c r="I446" s="4">
        <v>75</v>
      </c>
      <c r="J446" s="10">
        <v>45000</v>
      </c>
      <c r="K446" s="8">
        <v>13500</v>
      </c>
      <c r="L446" s="8">
        <v>0.3</v>
      </c>
      <c r="M446" s="1" t="s">
        <v>23</v>
      </c>
    </row>
    <row r="447" spans="1:13" ht="14.25" customHeight="1" x14ac:dyDescent="0.2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6">
        <v>50</v>
      </c>
      <c r="I447" s="4">
        <v>175</v>
      </c>
      <c r="J447" s="10">
        <v>87500</v>
      </c>
      <c r="K447" s="8">
        <v>21875</v>
      </c>
      <c r="L447" s="8">
        <v>0.25</v>
      </c>
      <c r="M447" s="1" t="s">
        <v>23</v>
      </c>
    </row>
    <row r="448" spans="1:13" ht="14.25" customHeight="1" x14ac:dyDescent="0.2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6">
        <v>50</v>
      </c>
      <c r="I448" s="4">
        <v>450</v>
      </c>
      <c r="J448" s="10">
        <v>225000</v>
      </c>
      <c r="K448" s="8">
        <v>112500</v>
      </c>
      <c r="L448" s="8">
        <v>0.5</v>
      </c>
      <c r="M448" s="1" t="s">
        <v>23</v>
      </c>
    </row>
    <row r="449" spans="1:13" ht="14.25" customHeight="1" x14ac:dyDescent="0.2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6">
        <v>50</v>
      </c>
      <c r="I449" s="4">
        <v>150</v>
      </c>
      <c r="J449" s="10">
        <v>75000</v>
      </c>
      <c r="K449" s="8">
        <v>22500</v>
      </c>
      <c r="L449" s="8">
        <v>0.3</v>
      </c>
      <c r="M449" s="1" t="s">
        <v>23</v>
      </c>
    </row>
    <row r="450" spans="1:13" ht="14.25" customHeight="1" x14ac:dyDescent="0.2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6">
        <v>40</v>
      </c>
      <c r="I450" s="4">
        <v>150</v>
      </c>
      <c r="J450" s="10">
        <v>60000</v>
      </c>
      <c r="K450" s="8">
        <v>21000</v>
      </c>
      <c r="L450" s="8">
        <v>0.35</v>
      </c>
      <c r="M450" s="1" t="s">
        <v>23</v>
      </c>
    </row>
    <row r="451" spans="1:13" ht="14.25" customHeight="1" x14ac:dyDescent="0.2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6">
        <v>45</v>
      </c>
      <c r="I451" s="4">
        <v>75</v>
      </c>
      <c r="J451" s="10">
        <v>33750</v>
      </c>
      <c r="K451" s="8">
        <v>11812.5</v>
      </c>
      <c r="L451" s="8">
        <v>0.35</v>
      </c>
      <c r="M451" s="1" t="s">
        <v>23</v>
      </c>
    </row>
    <row r="452" spans="1:13" ht="14.25" customHeight="1" x14ac:dyDescent="0.2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6">
        <v>60</v>
      </c>
      <c r="I452" s="4">
        <v>75</v>
      </c>
      <c r="J452" s="10">
        <v>45000</v>
      </c>
      <c r="K452" s="8">
        <v>13500</v>
      </c>
      <c r="L452" s="8">
        <v>0.3</v>
      </c>
      <c r="M452" s="1" t="s">
        <v>23</v>
      </c>
    </row>
    <row r="453" spans="1:13" ht="14.25" customHeight="1" x14ac:dyDescent="0.2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6">
        <v>50</v>
      </c>
      <c r="I453" s="4">
        <v>200</v>
      </c>
      <c r="J453" s="10">
        <v>100000</v>
      </c>
      <c r="K453" s="8">
        <v>25000</v>
      </c>
      <c r="L453" s="8">
        <v>0.25</v>
      </c>
      <c r="M453" s="1" t="s">
        <v>23</v>
      </c>
    </row>
    <row r="454" spans="1:13" ht="14.25" customHeight="1" x14ac:dyDescent="0.2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6">
        <v>60</v>
      </c>
      <c r="I454" s="4">
        <v>470</v>
      </c>
      <c r="J454" s="10">
        <v>282000</v>
      </c>
      <c r="K454" s="8">
        <v>141000</v>
      </c>
      <c r="L454" s="8">
        <v>0.5</v>
      </c>
      <c r="M454" s="1" t="s">
        <v>23</v>
      </c>
    </row>
    <row r="455" spans="1:13" ht="14.25" customHeight="1" x14ac:dyDescent="0.2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6">
        <v>60.000000000000007</v>
      </c>
      <c r="I455" s="4">
        <v>175</v>
      </c>
      <c r="J455" s="10">
        <v>105000.00000000001</v>
      </c>
      <c r="K455" s="8">
        <v>31500.000000000004</v>
      </c>
      <c r="L455" s="8">
        <v>0.3</v>
      </c>
      <c r="M455" s="1" t="s">
        <v>23</v>
      </c>
    </row>
    <row r="456" spans="1:13" ht="14.25" customHeight="1" x14ac:dyDescent="0.2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6">
        <v>55.000000000000007</v>
      </c>
      <c r="I456" s="4">
        <v>150</v>
      </c>
      <c r="J456" s="10">
        <v>82500.000000000015</v>
      </c>
      <c r="K456" s="8">
        <v>28875.000000000004</v>
      </c>
      <c r="L456" s="8">
        <v>0.35</v>
      </c>
      <c r="M456" s="1" t="s">
        <v>23</v>
      </c>
    </row>
    <row r="457" spans="1:13" ht="14.25" customHeight="1" x14ac:dyDescent="0.2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6">
        <v>55.000000000000007</v>
      </c>
      <c r="I457" s="4">
        <v>100</v>
      </c>
      <c r="J457" s="10">
        <v>55000.000000000007</v>
      </c>
      <c r="K457" s="8">
        <v>19250</v>
      </c>
      <c r="L457" s="8">
        <v>0.35</v>
      </c>
      <c r="M457" s="1" t="s">
        <v>23</v>
      </c>
    </row>
    <row r="458" spans="1:13" ht="14.25" customHeight="1" x14ac:dyDescent="0.2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6">
        <v>65</v>
      </c>
      <c r="I458" s="4">
        <v>125</v>
      </c>
      <c r="J458" s="10">
        <v>81250</v>
      </c>
      <c r="K458" s="8">
        <v>24375</v>
      </c>
      <c r="L458" s="8">
        <v>0.3</v>
      </c>
      <c r="M458" s="1" t="s">
        <v>23</v>
      </c>
    </row>
    <row r="459" spans="1:13" ht="14.25" customHeight="1" x14ac:dyDescent="0.2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6">
        <v>70</v>
      </c>
      <c r="I459" s="4">
        <v>250</v>
      </c>
      <c r="J459" s="10">
        <v>175000</v>
      </c>
      <c r="K459" s="8">
        <v>52500</v>
      </c>
      <c r="L459" s="8">
        <v>0.3</v>
      </c>
      <c r="M459" s="1" t="s">
        <v>23</v>
      </c>
    </row>
    <row r="460" spans="1:13" ht="14.25" customHeight="1" x14ac:dyDescent="0.2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6">
        <v>65</v>
      </c>
      <c r="I460" s="4">
        <v>500</v>
      </c>
      <c r="J460" s="10">
        <v>325000</v>
      </c>
      <c r="K460" s="8">
        <v>178750</v>
      </c>
      <c r="L460" s="8">
        <v>0.55000000000000004</v>
      </c>
      <c r="M460" s="1" t="s">
        <v>23</v>
      </c>
    </row>
    <row r="461" spans="1:13" ht="14.25" customHeight="1" x14ac:dyDescent="0.2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6">
        <v>60.000000000000007</v>
      </c>
      <c r="I461" s="4">
        <v>250</v>
      </c>
      <c r="J461" s="10">
        <v>150000.00000000003</v>
      </c>
      <c r="K461" s="8">
        <v>52500.000000000007</v>
      </c>
      <c r="L461" s="8">
        <v>0.35</v>
      </c>
      <c r="M461" s="1" t="s">
        <v>23</v>
      </c>
    </row>
    <row r="462" spans="1:13" ht="14.25" customHeight="1" x14ac:dyDescent="0.2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6">
        <v>55.000000000000007</v>
      </c>
      <c r="I462" s="4">
        <v>175</v>
      </c>
      <c r="J462" s="10">
        <v>96250.000000000015</v>
      </c>
      <c r="K462" s="8">
        <v>38500</v>
      </c>
      <c r="L462" s="8">
        <v>0.39999999999999997</v>
      </c>
      <c r="M462" s="1" t="s">
        <v>23</v>
      </c>
    </row>
    <row r="463" spans="1:13" ht="14.25" customHeight="1" x14ac:dyDescent="0.2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6">
        <v>55.000000000000007</v>
      </c>
      <c r="I463" s="4">
        <v>150</v>
      </c>
      <c r="J463" s="10">
        <v>82500.000000000015</v>
      </c>
      <c r="K463" s="8">
        <v>33000</v>
      </c>
      <c r="L463" s="8">
        <v>0.39999999999999997</v>
      </c>
      <c r="M463" s="1" t="s">
        <v>23</v>
      </c>
    </row>
    <row r="464" spans="1:13" ht="14.25" customHeight="1" x14ac:dyDescent="0.2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6">
        <v>65</v>
      </c>
      <c r="I464" s="4">
        <v>150</v>
      </c>
      <c r="J464" s="10">
        <v>97500</v>
      </c>
      <c r="K464" s="8">
        <v>34125</v>
      </c>
      <c r="L464" s="8">
        <v>0.35</v>
      </c>
      <c r="M464" s="1" t="s">
        <v>23</v>
      </c>
    </row>
    <row r="465" spans="1:13" ht="14.25" customHeight="1" x14ac:dyDescent="0.2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6">
        <v>70</v>
      </c>
      <c r="I465" s="4">
        <v>300</v>
      </c>
      <c r="J465" s="10">
        <v>210000</v>
      </c>
      <c r="K465" s="8">
        <v>63000</v>
      </c>
      <c r="L465" s="8">
        <v>0.3</v>
      </c>
      <c r="M465" s="1" t="s">
        <v>23</v>
      </c>
    </row>
    <row r="466" spans="1:13" ht="14.25" customHeight="1" x14ac:dyDescent="0.2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6">
        <v>65</v>
      </c>
      <c r="I466" s="4">
        <v>500</v>
      </c>
      <c r="J466" s="10">
        <v>325000</v>
      </c>
      <c r="K466" s="8">
        <v>178750</v>
      </c>
      <c r="L466" s="8">
        <v>0.55000000000000004</v>
      </c>
      <c r="M466" s="1" t="s">
        <v>23</v>
      </c>
    </row>
    <row r="467" spans="1:13" ht="14.25" customHeight="1" x14ac:dyDescent="0.2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6">
        <v>60.000000000000007</v>
      </c>
      <c r="I467" s="4">
        <v>300</v>
      </c>
      <c r="J467" s="10">
        <v>180000.00000000003</v>
      </c>
      <c r="K467" s="8">
        <v>63000.000000000007</v>
      </c>
      <c r="L467" s="8">
        <v>0.35</v>
      </c>
      <c r="M467" s="1" t="s">
        <v>23</v>
      </c>
    </row>
    <row r="468" spans="1:13" ht="14.25" customHeight="1" x14ac:dyDescent="0.2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6">
        <v>55.000000000000007</v>
      </c>
      <c r="I468" s="4">
        <v>225</v>
      </c>
      <c r="J468" s="10">
        <v>123750.00000000001</v>
      </c>
      <c r="K468" s="8">
        <v>49500</v>
      </c>
      <c r="L468" s="8">
        <v>0.39999999999999997</v>
      </c>
      <c r="M468" s="1" t="s">
        <v>23</v>
      </c>
    </row>
    <row r="469" spans="1:13" ht="14.25" customHeight="1" x14ac:dyDescent="0.2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6">
        <v>55.000000000000007</v>
      </c>
      <c r="I469" s="4">
        <v>175</v>
      </c>
      <c r="J469" s="10">
        <v>96250.000000000015</v>
      </c>
      <c r="K469" s="8">
        <v>38500</v>
      </c>
      <c r="L469" s="8">
        <v>0.39999999999999997</v>
      </c>
      <c r="M469" s="1" t="s">
        <v>23</v>
      </c>
    </row>
    <row r="470" spans="1:13" ht="14.25" customHeight="1" x14ac:dyDescent="0.2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6">
        <v>65</v>
      </c>
      <c r="I470" s="4">
        <v>200</v>
      </c>
      <c r="J470" s="10">
        <v>130000</v>
      </c>
      <c r="K470" s="8">
        <v>45500</v>
      </c>
      <c r="L470" s="8">
        <v>0.35</v>
      </c>
      <c r="M470" s="1" t="s">
        <v>23</v>
      </c>
    </row>
    <row r="471" spans="1:13" ht="14.25" customHeight="1" x14ac:dyDescent="0.2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6">
        <v>70</v>
      </c>
      <c r="I471" s="4">
        <v>375</v>
      </c>
      <c r="J471" s="10">
        <v>262500</v>
      </c>
      <c r="K471" s="8">
        <v>78750</v>
      </c>
      <c r="L471" s="8">
        <v>0.3</v>
      </c>
      <c r="M471" s="1" t="s">
        <v>23</v>
      </c>
    </row>
    <row r="472" spans="1:13" ht="14.25" customHeight="1" x14ac:dyDescent="0.2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6">
        <v>65</v>
      </c>
      <c r="I472" s="4">
        <v>525</v>
      </c>
      <c r="J472" s="10">
        <v>341250</v>
      </c>
      <c r="K472" s="8">
        <v>187687.50000000003</v>
      </c>
      <c r="L472" s="8">
        <v>0.55000000000000004</v>
      </c>
      <c r="M472" s="1" t="s">
        <v>23</v>
      </c>
    </row>
    <row r="473" spans="1:13" ht="14.25" customHeight="1" x14ac:dyDescent="0.2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6">
        <v>60.000000000000007</v>
      </c>
      <c r="I473" s="4">
        <v>300</v>
      </c>
      <c r="J473" s="10">
        <v>180000.00000000003</v>
      </c>
      <c r="K473" s="8">
        <v>63000.000000000007</v>
      </c>
      <c r="L473" s="8">
        <v>0.35</v>
      </c>
      <c r="M473" s="1" t="s">
        <v>23</v>
      </c>
    </row>
    <row r="474" spans="1:13" ht="14.25" customHeight="1" x14ac:dyDescent="0.2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6">
        <v>55.000000000000007</v>
      </c>
      <c r="I474" s="4">
        <v>225</v>
      </c>
      <c r="J474" s="10">
        <v>123750.00000000001</v>
      </c>
      <c r="K474" s="8">
        <v>49500</v>
      </c>
      <c r="L474" s="8">
        <v>0.39999999999999997</v>
      </c>
      <c r="M474" s="1" t="s">
        <v>23</v>
      </c>
    </row>
    <row r="475" spans="1:13" ht="14.25" customHeight="1" x14ac:dyDescent="0.2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6">
        <v>55.000000000000007</v>
      </c>
      <c r="I475" s="4">
        <v>200</v>
      </c>
      <c r="J475" s="10">
        <v>110000.00000000001</v>
      </c>
      <c r="K475" s="8">
        <v>44000</v>
      </c>
      <c r="L475" s="8">
        <v>0.39999999999999997</v>
      </c>
      <c r="M475" s="1" t="s">
        <v>23</v>
      </c>
    </row>
    <row r="476" spans="1:13" ht="14.25" customHeight="1" x14ac:dyDescent="0.2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6">
        <v>65</v>
      </c>
      <c r="I476" s="4">
        <v>175</v>
      </c>
      <c r="J476" s="10">
        <v>113750</v>
      </c>
      <c r="K476" s="8">
        <v>39812.5</v>
      </c>
      <c r="L476" s="8">
        <v>0.35</v>
      </c>
      <c r="M476" s="1" t="s">
        <v>23</v>
      </c>
    </row>
    <row r="477" spans="1:13" ht="14.25" customHeight="1" x14ac:dyDescent="0.2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6">
        <v>70</v>
      </c>
      <c r="I477" s="4">
        <v>350</v>
      </c>
      <c r="J477" s="10">
        <v>245000</v>
      </c>
      <c r="K477" s="8">
        <v>73500</v>
      </c>
      <c r="L477" s="8">
        <v>0.3</v>
      </c>
      <c r="M477" s="1" t="s">
        <v>23</v>
      </c>
    </row>
    <row r="478" spans="1:13" ht="14.25" customHeight="1" x14ac:dyDescent="0.2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6">
        <v>65</v>
      </c>
      <c r="I478" s="4">
        <v>475</v>
      </c>
      <c r="J478" s="10">
        <v>308750</v>
      </c>
      <c r="K478" s="8">
        <v>154375</v>
      </c>
      <c r="L478" s="8">
        <v>0.5</v>
      </c>
      <c r="M478" s="1" t="s">
        <v>23</v>
      </c>
    </row>
    <row r="479" spans="1:13" ht="14.25" customHeight="1" x14ac:dyDescent="0.2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6">
        <v>50</v>
      </c>
      <c r="I479" s="4">
        <v>275</v>
      </c>
      <c r="J479" s="10">
        <v>137500</v>
      </c>
      <c r="K479" s="8">
        <v>41250</v>
      </c>
      <c r="L479" s="8">
        <v>0.3</v>
      </c>
      <c r="M479" s="1" t="s">
        <v>23</v>
      </c>
    </row>
    <row r="480" spans="1:13" ht="14.25" customHeight="1" x14ac:dyDescent="0.2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6">
        <v>45</v>
      </c>
      <c r="I480" s="4">
        <v>200</v>
      </c>
      <c r="J480" s="10">
        <v>90000</v>
      </c>
      <c r="K480" s="8">
        <v>31499.999999999996</v>
      </c>
      <c r="L480" s="8">
        <v>0.35</v>
      </c>
      <c r="M480" s="1" t="s">
        <v>23</v>
      </c>
    </row>
    <row r="481" spans="1:13" ht="14.25" customHeight="1" x14ac:dyDescent="0.2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6">
        <v>45</v>
      </c>
      <c r="I481" s="4">
        <v>175</v>
      </c>
      <c r="J481" s="10">
        <v>78750</v>
      </c>
      <c r="K481" s="8">
        <v>27562.5</v>
      </c>
      <c r="L481" s="8">
        <v>0.35</v>
      </c>
      <c r="M481" s="1" t="s">
        <v>23</v>
      </c>
    </row>
    <row r="482" spans="1:13" ht="14.25" customHeight="1" x14ac:dyDescent="0.2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6">
        <v>54.999999999999993</v>
      </c>
      <c r="I482" s="4">
        <v>125</v>
      </c>
      <c r="J482" s="10">
        <v>68749.999999999985</v>
      </c>
      <c r="K482" s="8">
        <v>20624.999999999996</v>
      </c>
      <c r="L482" s="8">
        <v>0.3</v>
      </c>
      <c r="M482" s="1" t="s">
        <v>23</v>
      </c>
    </row>
    <row r="483" spans="1:13" ht="14.25" customHeight="1" x14ac:dyDescent="0.2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6">
        <v>60</v>
      </c>
      <c r="I483" s="4">
        <v>225</v>
      </c>
      <c r="J483" s="10">
        <v>135000</v>
      </c>
      <c r="K483" s="8">
        <v>33750</v>
      </c>
      <c r="L483" s="8">
        <v>0.25</v>
      </c>
      <c r="M483" s="1" t="s">
        <v>23</v>
      </c>
    </row>
    <row r="484" spans="1:13" ht="14.25" customHeight="1" x14ac:dyDescent="0.2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6">
        <v>60</v>
      </c>
      <c r="I484" s="4">
        <v>400</v>
      </c>
      <c r="J484" s="10">
        <v>240000</v>
      </c>
      <c r="K484" s="8">
        <v>120000</v>
      </c>
      <c r="L484" s="8">
        <v>0.5</v>
      </c>
      <c r="M484" s="1" t="s">
        <v>23</v>
      </c>
    </row>
    <row r="485" spans="1:13" ht="14.25" customHeight="1" x14ac:dyDescent="0.2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6">
        <v>50</v>
      </c>
      <c r="I485" s="4">
        <v>225</v>
      </c>
      <c r="J485" s="10">
        <v>112500</v>
      </c>
      <c r="K485" s="8">
        <v>33750</v>
      </c>
      <c r="L485" s="8">
        <v>0.3</v>
      </c>
      <c r="M485" s="1" t="s">
        <v>23</v>
      </c>
    </row>
    <row r="486" spans="1:13" ht="14.25" customHeight="1" x14ac:dyDescent="0.2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6">
        <v>50</v>
      </c>
      <c r="I486" s="4">
        <v>125</v>
      </c>
      <c r="J486" s="10">
        <v>62500</v>
      </c>
      <c r="K486" s="8">
        <v>21875</v>
      </c>
      <c r="L486" s="8">
        <v>0.35</v>
      </c>
      <c r="M486" s="1" t="s">
        <v>23</v>
      </c>
    </row>
    <row r="487" spans="1:13" ht="14.25" customHeight="1" x14ac:dyDescent="0.2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6">
        <v>50</v>
      </c>
      <c r="I487" s="4">
        <v>100</v>
      </c>
      <c r="J487" s="10">
        <v>50000</v>
      </c>
      <c r="K487" s="8">
        <v>17500</v>
      </c>
      <c r="L487" s="8">
        <v>0.35</v>
      </c>
      <c r="M487" s="1" t="s">
        <v>23</v>
      </c>
    </row>
    <row r="488" spans="1:13" ht="14.25" customHeight="1" x14ac:dyDescent="0.2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6">
        <v>60</v>
      </c>
      <c r="I488" s="4">
        <v>100</v>
      </c>
      <c r="J488" s="10">
        <v>60000</v>
      </c>
      <c r="K488" s="8">
        <v>18000</v>
      </c>
      <c r="L488" s="8">
        <v>0.3</v>
      </c>
      <c r="M488" s="1" t="s">
        <v>23</v>
      </c>
    </row>
    <row r="489" spans="1:13" ht="14.25" customHeight="1" x14ac:dyDescent="0.2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6">
        <v>64.999999999999986</v>
      </c>
      <c r="I489" s="4">
        <v>225</v>
      </c>
      <c r="J489" s="10">
        <v>146249.99999999997</v>
      </c>
      <c r="K489" s="8">
        <v>36562.499999999993</v>
      </c>
      <c r="L489" s="8">
        <v>0.25</v>
      </c>
      <c r="M489" s="1" t="s">
        <v>23</v>
      </c>
    </row>
    <row r="490" spans="1:13" ht="14.25" customHeight="1" x14ac:dyDescent="0.2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6">
        <v>70</v>
      </c>
      <c r="I490" s="4">
        <v>375</v>
      </c>
      <c r="J490" s="10">
        <v>262500</v>
      </c>
      <c r="K490" s="8">
        <v>144375</v>
      </c>
      <c r="L490" s="8">
        <v>0.55000000000000004</v>
      </c>
      <c r="M490" s="1" t="s">
        <v>23</v>
      </c>
    </row>
    <row r="491" spans="1:13" ht="14.25" customHeight="1" x14ac:dyDescent="0.2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6">
        <v>60.000000000000007</v>
      </c>
      <c r="I491" s="4">
        <v>200</v>
      </c>
      <c r="J491" s="10">
        <v>120000.00000000001</v>
      </c>
      <c r="K491" s="8">
        <v>42000</v>
      </c>
      <c r="L491" s="8">
        <v>0.35</v>
      </c>
      <c r="M491" s="1" t="s">
        <v>23</v>
      </c>
    </row>
    <row r="492" spans="1:13" ht="14.25" customHeight="1" x14ac:dyDescent="0.2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6">
        <v>60.000000000000007</v>
      </c>
      <c r="I492" s="4">
        <v>195</v>
      </c>
      <c r="J492" s="10">
        <v>117000.00000000001</v>
      </c>
      <c r="K492" s="8">
        <v>46800</v>
      </c>
      <c r="L492" s="8">
        <v>0.39999999999999997</v>
      </c>
      <c r="M492" s="1" t="s">
        <v>23</v>
      </c>
    </row>
    <row r="493" spans="1:13" ht="14.25" customHeight="1" x14ac:dyDescent="0.2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6">
        <v>60.000000000000007</v>
      </c>
      <c r="I493" s="4">
        <v>175</v>
      </c>
      <c r="J493" s="10">
        <v>105000.00000000001</v>
      </c>
      <c r="K493" s="8">
        <v>42000</v>
      </c>
      <c r="L493" s="8">
        <v>0.39999999999999997</v>
      </c>
      <c r="M493" s="1" t="s">
        <v>23</v>
      </c>
    </row>
    <row r="494" spans="1:13" ht="14.25" customHeight="1" x14ac:dyDescent="0.2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6">
        <v>70</v>
      </c>
      <c r="I494" s="4">
        <v>150</v>
      </c>
      <c r="J494" s="10">
        <v>105000</v>
      </c>
      <c r="K494" s="8">
        <v>36750</v>
      </c>
      <c r="L494" s="8">
        <v>0.35</v>
      </c>
      <c r="M494" s="1" t="s">
        <v>23</v>
      </c>
    </row>
    <row r="495" spans="1:13" ht="14.25" customHeight="1" x14ac:dyDescent="0.2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6">
        <v>75</v>
      </c>
      <c r="I495" s="4">
        <v>250</v>
      </c>
      <c r="J495" s="10">
        <v>187500</v>
      </c>
      <c r="K495" s="8">
        <v>56250</v>
      </c>
      <c r="L495" s="8">
        <v>0.3</v>
      </c>
      <c r="M495" s="1" t="s">
        <v>23</v>
      </c>
    </row>
    <row r="496" spans="1:13" ht="14.25" customHeight="1" x14ac:dyDescent="0.2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6">
        <v>70</v>
      </c>
      <c r="I496" s="4">
        <v>475</v>
      </c>
      <c r="J496" s="10">
        <v>332500</v>
      </c>
      <c r="K496" s="8">
        <v>182875.00000000003</v>
      </c>
      <c r="L496" s="8">
        <v>0.55000000000000004</v>
      </c>
      <c r="M496" s="1" t="s">
        <v>23</v>
      </c>
    </row>
    <row r="497" spans="1:13" ht="14.25" customHeight="1" x14ac:dyDescent="0.2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6">
        <v>60.000000000000007</v>
      </c>
      <c r="I497" s="4">
        <v>275</v>
      </c>
      <c r="J497" s="10">
        <v>165000.00000000003</v>
      </c>
      <c r="K497" s="8">
        <v>57750.000000000007</v>
      </c>
      <c r="L497" s="8">
        <v>0.35</v>
      </c>
      <c r="M497" s="1" t="s">
        <v>23</v>
      </c>
    </row>
    <row r="498" spans="1:13" ht="14.25" customHeight="1" x14ac:dyDescent="0.2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6">
        <v>60.000000000000007</v>
      </c>
      <c r="I498" s="4">
        <v>225</v>
      </c>
      <c r="J498" s="10">
        <v>135000.00000000003</v>
      </c>
      <c r="K498" s="8">
        <v>54000.000000000007</v>
      </c>
      <c r="L498" s="8">
        <v>0.39999999999999997</v>
      </c>
      <c r="M498" s="1" t="s">
        <v>23</v>
      </c>
    </row>
    <row r="499" spans="1:13" ht="14.25" customHeight="1" x14ac:dyDescent="0.2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6">
        <v>60.000000000000007</v>
      </c>
      <c r="I499" s="4">
        <v>175</v>
      </c>
      <c r="J499" s="10">
        <v>105000.00000000001</v>
      </c>
      <c r="K499" s="8">
        <v>42000</v>
      </c>
      <c r="L499" s="8">
        <v>0.39999999999999997</v>
      </c>
      <c r="M499" s="1" t="s">
        <v>23</v>
      </c>
    </row>
    <row r="500" spans="1:13" ht="14.25" customHeight="1" x14ac:dyDescent="0.2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6">
        <v>70</v>
      </c>
      <c r="I500" s="4">
        <v>175</v>
      </c>
      <c r="J500" s="10">
        <v>122500</v>
      </c>
      <c r="K500" s="8">
        <v>42875</v>
      </c>
      <c r="L500" s="8">
        <v>0.35</v>
      </c>
      <c r="M500" s="1" t="s">
        <v>23</v>
      </c>
    </row>
    <row r="501" spans="1:13" ht="14.25" customHeight="1" x14ac:dyDescent="0.2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6">
        <v>75</v>
      </c>
      <c r="I501" s="4">
        <v>275</v>
      </c>
      <c r="J501" s="10">
        <v>206250</v>
      </c>
      <c r="K501" s="8">
        <v>61875</v>
      </c>
      <c r="L501" s="8">
        <v>0.3</v>
      </c>
      <c r="M501" s="1" t="s">
        <v>23</v>
      </c>
    </row>
    <row r="502" spans="1:13" ht="14.25" customHeight="1" x14ac:dyDescent="0.2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6">
        <v>35</v>
      </c>
      <c r="I502" s="4">
        <v>450</v>
      </c>
      <c r="J502" s="10">
        <v>157500</v>
      </c>
      <c r="K502" s="8">
        <v>63000</v>
      </c>
      <c r="L502" s="8">
        <v>0.4</v>
      </c>
      <c r="M502" s="1" t="s">
        <v>23</v>
      </c>
    </row>
    <row r="503" spans="1:13" ht="14.25" customHeight="1" x14ac:dyDescent="0.2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6">
        <v>45</v>
      </c>
      <c r="I503" s="4">
        <v>450</v>
      </c>
      <c r="J503" s="10">
        <v>202500</v>
      </c>
      <c r="K503" s="8">
        <v>50625</v>
      </c>
      <c r="L503" s="8">
        <v>0.25</v>
      </c>
      <c r="M503" s="1" t="s">
        <v>23</v>
      </c>
    </row>
    <row r="504" spans="1:13" ht="14.25" customHeight="1" x14ac:dyDescent="0.2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6">
        <v>45</v>
      </c>
      <c r="I504" s="4">
        <v>450</v>
      </c>
      <c r="J504" s="10">
        <v>202500</v>
      </c>
      <c r="K504" s="8">
        <v>81000</v>
      </c>
      <c r="L504" s="8">
        <v>0.4</v>
      </c>
      <c r="M504" s="1" t="s">
        <v>23</v>
      </c>
    </row>
    <row r="505" spans="1:13" ht="14.25" customHeight="1" x14ac:dyDescent="0.2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6">
        <v>45</v>
      </c>
      <c r="I505" s="4">
        <v>300</v>
      </c>
      <c r="J505" s="10">
        <v>135000</v>
      </c>
      <c r="K505" s="8">
        <v>47250</v>
      </c>
      <c r="L505" s="8">
        <v>0.35</v>
      </c>
      <c r="M505" s="1" t="s">
        <v>23</v>
      </c>
    </row>
    <row r="506" spans="1:13" ht="14.25" customHeight="1" x14ac:dyDescent="0.2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6">
        <v>50</v>
      </c>
      <c r="I506" s="4">
        <v>250</v>
      </c>
      <c r="J506" s="10">
        <v>125000</v>
      </c>
      <c r="K506" s="8">
        <v>68750</v>
      </c>
      <c r="L506" s="8">
        <v>0.55000000000000004</v>
      </c>
      <c r="M506" s="1" t="s">
        <v>23</v>
      </c>
    </row>
    <row r="507" spans="1:13" ht="14.25" customHeight="1" x14ac:dyDescent="0.2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6">
        <v>45</v>
      </c>
      <c r="I507" s="4">
        <v>475</v>
      </c>
      <c r="J507" s="10">
        <v>213750</v>
      </c>
      <c r="K507" s="8">
        <v>42750</v>
      </c>
      <c r="L507" s="8">
        <v>0.2</v>
      </c>
      <c r="M507" s="1" t="s">
        <v>23</v>
      </c>
    </row>
    <row r="508" spans="1:13" ht="14.25" customHeight="1" x14ac:dyDescent="0.2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6">
        <v>35</v>
      </c>
      <c r="I508" s="4">
        <v>525</v>
      </c>
      <c r="J508" s="10">
        <v>183750</v>
      </c>
      <c r="K508" s="8">
        <v>73500</v>
      </c>
      <c r="L508" s="8">
        <v>0.4</v>
      </c>
      <c r="M508" s="1" t="s">
        <v>23</v>
      </c>
    </row>
    <row r="509" spans="1:13" ht="14.25" customHeight="1" x14ac:dyDescent="0.2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6">
        <v>45</v>
      </c>
      <c r="I509" s="4">
        <v>425</v>
      </c>
      <c r="J509" s="10">
        <v>191250</v>
      </c>
      <c r="K509" s="8">
        <v>47812.5</v>
      </c>
      <c r="L509" s="8">
        <v>0.25</v>
      </c>
      <c r="M509" s="1" t="s">
        <v>23</v>
      </c>
    </row>
    <row r="510" spans="1:13" ht="14.25" customHeight="1" x14ac:dyDescent="0.2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6">
        <v>45</v>
      </c>
      <c r="I510" s="4">
        <v>425</v>
      </c>
      <c r="J510" s="10">
        <v>191250</v>
      </c>
      <c r="K510" s="8">
        <v>76500</v>
      </c>
      <c r="L510" s="8">
        <v>0.4</v>
      </c>
      <c r="M510" s="1" t="s">
        <v>23</v>
      </c>
    </row>
    <row r="511" spans="1:13" ht="14.25" customHeight="1" x14ac:dyDescent="0.2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6">
        <v>45</v>
      </c>
      <c r="I511" s="4">
        <v>275</v>
      </c>
      <c r="J511" s="10">
        <v>123750</v>
      </c>
      <c r="K511" s="8">
        <v>43312.5</v>
      </c>
      <c r="L511" s="8">
        <v>0.35</v>
      </c>
      <c r="M511" s="1" t="s">
        <v>23</v>
      </c>
    </row>
    <row r="512" spans="1:13" ht="14.25" customHeight="1" x14ac:dyDescent="0.2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6">
        <v>50</v>
      </c>
      <c r="I512" s="4">
        <v>200</v>
      </c>
      <c r="J512" s="10">
        <v>100000</v>
      </c>
      <c r="K512" s="8">
        <v>55000.000000000007</v>
      </c>
      <c r="L512" s="8">
        <v>0.55000000000000004</v>
      </c>
      <c r="M512" s="1" t="s">
        <v>23</v>
      </c>
    </row>
    <row r="513" spans="1:13" ht="14.25" customHeight="1" x14ac:dyDescent="0.2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6">
        <v>45</v>
      </c>
      <c r="I513" s="4">
        <v>400</v>
      </c>
      <c r="J513" s="10">
        <v>180000</v>
      </c>
      <c r="K513" s="8">
        <v>36000</v>
      </c>
      <c r="L513" s="8">
        <v>0.2</v>
      </c>
      <c r="M513" s="1" t="s">
        <v>23</v>
      </c>
    </row>
    <row r="514" spans="1:13" ht="14.25" customHeight="1" x14ac:dyDescent="0.2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6">
        <v>45</v>
      </c>
      <c r="I514" s="4">
        <v>550</v>
      </c>
      <c r="J514" s="10">
        <v>247500</v>
      </c>
      <c r="K514" s="8">
        <v>99000</v>
      </c>
      <c r="L514" s="8">
        <v>0.4</v>
      </c>
      <c r="M514" s="1" t="s">
        <v>23</v>
      </c>
    </row>
    <row r="515" spans="1:13" ht="14.25" customHeight="1" x14ac:dyDescent="0.2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6">
        <v>54.999999999999993</v>
      </c>
      <c r="I515" s="4">
        <v>400</v>
      </c>
      <c r="J515" s="10">
        <v>219999.99999999997</v>
      </c>
      <c r="K515" s="8">
        <v>54999.999999999993</v>
      </c>
      <c r="L515" s="8">
        <v>0.25</v>
      </c>
      <c r="M515" s="1" t="s">
        <v>23</v>
      </c>
    </row>
    <row r="516" spans="1:13" ht="14.25" customHeight="1" x14ac:dyDescent="0.2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6">
        <v>54.999999999999993</v>
      </c>
      <c r="I516" s="4">
        <v>400</v>
      </c>
      <c r="J516" s="10">
        <v>219999.99999999997</v>
      </c>
      <c r="K516" s="8">
        <v>88000</v>
      </c>
      <c r="L516" s="8">
        <v>0.4</v>
      </c>
      <c r="M516" s="1" t="s">
        <v>23</v>
      </c>
    </row>
    <row r="517" spans="1:13" ht="14.25" customHeight="1" x14ac:dyDescent="0.2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6">
        <v>54.999999999999993</v>
      </c>
      <c r="I517" s="4">
        <v>300</v>
      </c>
      <c r="J517" s="10">
        <v>164999.99999999997</v>
      </c>
      <c r="K517" s="8">
        <v>57749.999999999985</v>
      </c>
      <c r="L517" s="8">
        <v>0.35</v>
      </c>
      <c r="M517" s="1" t="s">
        <v>23</v>
      </c>
    </row>
    <row r="518" spans="1:13" ht="14.25" customHeight="1" x14ac:dyDescent="0.2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6">
        <v>60</v>
      </c>
      <c r="I518" s="4">
        <v>175</v>
      </c>
      <c r="J518" s="10">
        <v>105000</v>
      </c>
      <c r="K518" s="8">
        <v>57750.000000000007</v>
      </c>
      <c r="L518" s="8">
        <v>0.55000000000000004</v>
      </c>
      <c r="M518" s="1" t="s">
        <v>23</v>
      </c>
    </row>
    <row r="519" spans="1:13" ht="14.25" customHeight="1" x14ac:dyDescent="0.2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6">
        <v>54.999999999999993</v>
      </c>
      <c r="I519" s="4">
        <v>375</v>
      </c>
      <c r="J519" s="10">
        <v>206249.99999999997</v>
      </c>
      <c r="K519" s="8">
        <v>41250</v>
      </c>
      <c r="L519" s="8">
        <v>0.2</v>
      </c>
      <c r="M519" s="1" t="s">
        <v>23</v>
      </c>
    </row>
    <row r="520" spans="1:13" ht="14.25" customHeight="1" x14ac:dyDescent="0.2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6">
        <v>60</v>
      </c>
      <c r="I520" s="4">
        <v>550</v>
      </c>
      <c r="J520" s="10">
        <v>330000</v>
      </c>
      <c r="K520" s="8">
        <v>132000</v>
      </c>
      <c r="L520" s="8">
        <v>0.4</v>
      </c>
      <c r="M520" s="1" t="s">
        <v>23</v>
      </c>
    </row>
    <row r="521" spans="1:13" ht="14.25" customHeight="1" x14ac:dyDescent="0.2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6">
        <v>65</v>
      </c>
      <c r="I521" s="4">
        <v>350</v>
      </c>
      <c r="J521" s="10">
        <v>227500</v>
      </c>
      <c r="K521" s="8">
        <v>56875</v>
      </c>
      <c r="L521" s="8">
        <v>0.25</v>
      </c>
      <c r="M521" s="1" t="s">
        <v>23</v>
      </c>
    </row>
    <row r="522" spans="1:13" ht="14.25" customHeight="1" x14ac:dyDescent="0.2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6">
        <v>65</v>
      </c>
      <c r="I522" s="4">
        <v>400</v>
      </c>
      <c r="J522" s="10">
        <v>260000</v>
      </c>
      <c r="K522" s="8">
        <v>104000</v>
      </c>
      <c r="L522" s="8">
        <v>0.4</v>
      </c>
      <c r="M522" s="1" t="s">
        <v>23</v>
      </c>
    </row>
    <row r="523" spans="1:13" ht="14.25" customHeight="1" x14ac:dyDescent="0.2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6">
        <v>60</v>
      </c>
      <c r="I523" s="4">
        <v>300</v>
      </c>
      <c r="J523" s="10">
        <v>180000</v>
      </c>
      <c r="K523" s="8">
        <v>62999.999999999993</v>
      </c>
      <c r="L523" s="8">
        <v>0.35</v>
      </c>
      <c r="M523" s="1" t="s">
        <v>23</v>
      </c>
    </row>
    <row r="524" spans="1:13" ht="14.25" customHeight="1" x14ac:dyDescent="0.2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6">
        <v>65</v>
      </c>
      <c r="I524" s="4">
        <v>200</v>
      </c>
      <c r="J524" s="10">
        <v>130000</v>
      </c>
      <c r="K524" s="8">
        <v>71500</v>
      </c>
      <c r="L524" s="8">
        <v>0.55000000000000004</v>
      </c>
      <c r="M524" s="1" t="s">
        <v>23</v>
      </c>
    </row>
    <row r="525" spans="1:13" ht="14.25" customHeight="1" x14ac:dyDescent="0.2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6">
        <v>80</v>
      </c>
      <c r="I525" s="4">
        <v>350</v>
      </c>
      <c r="J525" s="10">
        <v>280000</v>
      </c>
      <c r="K525" s="8">
        <v>56000</v>
      </c>
      <c r="L525" s="8">
        <v>0.2</v>
      </c>
      <c r="M525" s="1" t="s">
        <v>23</v>
      </c>
    </row>
    <row r="526" spans="1:13" ht="14.25" customHeight="1" x14ac:dyDescent="0.2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6">
        <v>60</v>
      </c>
      <c r="I526" s="4">
        <v>550</v>
      </c>
      <c r="J526" s="10">
        <v>330000</v>
      </c>
      <c r="K526" s="8">
        <v>148500</v>
      </c>
      <c r="L526" s="8">
        <v>0.45</v>
      </c>
      <c r="M526" s="1" t="s">
        <v>23</v>
      </c>
    </row>
    <row r="527" spans="1:13" ht="14.25" customHeight="1" x14ac:dyDescent="0.2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6">
        <v>65</v>
      </c>
      <c r="I527" s="4">
        <v>400</v>
      </c>
      <c r="J527" s="10">
        <v>260000</v>
      </c>
      <c r="K527" s="8">
        <v>78000</v>
      </c>
      <c r="L527" s="8">
        <v>0.3</v>
      </c>
      <c r="M527" s="1" t="s">
        <v>23</v>
      </c>
    </row>
    <row r="528" spans="1:13" ht="14.25" customHeight="1" x14ac:dyDescent="0.2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6">
        <v>65</v>
      </c>
      <c r="I528" s="4">
        <v>400</v>
      </c>
      <c r="J528" s="10">
        <v>260000</v>
      </c>
      <c r="K528" s="8">
        <v>117000</v>
      </c>
      <c r="L528" s="8">
        <v>0.45</v>
      </c>
      <c r="M528" s="1" t="s">
        <v>23</v>
      </c>
    </row>
    <row r="529" spans="1:13" ht="14.25" customHeight="1" x14ac:dyDescent="0.2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6">
        <v>60</v>
      </c>
      <c r="I529" s="4">
        <v>300</v>
      </c>
      <c r="J529" s="10">
        <v>180000</v>
      </c>
      <c r="K529" s="8">
        <v>72000</v>
      </c>
      <c r="L529" s="8">
        <v>0.39999999999999997</v>
      </c>
      <c r="M529" s="1" t="s">
        <v>23</v>
      </c>
    </row>
    <row r="530" spans="1:13" ht="14.25" customHeight="1" x14ac:dyDescent="0.2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6">
        <v>65</v>
      </c>
      <c r="I530" s="4">
        <v>200</v>
      </c>
      <c r="J530" s="10">
        <v>130000</v>
      </c>
      <c r="K530" s="8">
        <v>78000.000000000015</v>
      </c>
      <c r="L530" s="8">
        <v>0.60000000000000009</v>
      </c>
      <c r="M530" s="1" t="s">
        <v>23</v>
      </c>
    </row>
    <row r="531" spans="1:13" ht="14.25" customHeight="1" x14ac:dyDescent="0.2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6">
        <v>80</v>
      </c>
      <c r="I531" s="4">
        <v>450</v>
      </c>
      <c r="J531" s="10">
        <v>360000</v>
      </c>
      <c r="K531" s="8">
        <v>90000</v>
      </c>
      <c r="L531" s="8">
        <v>0.25</v>
      </c>
      <c r="M531" s="1" t="s">
        <v>23</v>
      </c>
    </row>
    <row r="532" spans="1:13" ht="14.25" customHeight="1" x14ac:dyDescent="0.2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6">
        <v>60</v>
      </c>
      <c r="I532" s="4">
        <v>700</v>
      </c>
      <c r="J532" s="10">
        <v>420000</v>
      </c>
      <c r="K532" s="8">
        <v>189000</v>
      </c>
      <c r="L532" s="8">
        <v>0.45</v>
      </c>
      <c r="M532" s="1" t="s">
        <v>23</v>
      </c>
    </row>
    <row r="533" spans="1:13" ht="14.25" customHeight="1" x14ac:dyDescent="0.2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6">
        <v>65</v>
      </c>
      <c r="I533" s="4">
        <v>550</v>
      </c>
      <c r="J533" s="10">
        <v>357500</v>
      </c>
      <c r="K533" s="8">
        <v>107250</v>
      </c>
      <c r="L533" s="8">
        <v>0.3</v>
      </c>
      <c r="M533" s="1" t="s">
        <v>23</v>
      </c>
    </row>
    <row r="534" spans="1:13" ht="14.25" customHeight="1" x14ac:dyDescent="0.2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6">
        <v>65</v>
      </c>
      <c r="I534" s="4">
        <v>550</v>
      </c>
      <c r="J534" s="10">
        <v>357500</v>
      </c>
      <c r="K534" s="8">
        <v>160875</v>
      </c>
      <c r="L534" s="8">
        <v>0.45</v>
      </c>
      <c r="M534" s="1" t="s">
        <v>23</v>
      </c>
    </row>
    <row r="535" spans="1:13" ht="14.25" customHeight="1" x14ac:dyDescent="0.2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6">
        <v>60</v>
      </c>
      <c r="I535" s="4">
        <v>425</v>
      </c>
      <c r="J535" s="10">
        <v>255000</v>
      </c>
      <c r="K535" s="8">
        <v>101999.99999999999</v>
      </c>
      <c r="L535" s="8">
        <v>0.39999999999999997</v>
      </c>
      <c r="M535" s="1" t="s">
        <v>23</v>
      </c>
    </row>
    <row r="536" spans="1:13" ht="14.25" customHeight="1" x14ac:dyDescent="0.2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6">
        <v>65</v>
      </c>
      <c r="I536" s="4">
        <v>300</v>
      </c>
      <c r="J536" s="10">
        <v>195000</v>
      </c>
      <c r="K536" s="8">
        <v>117000.00000000001</v>
      </c>
      <c r="L536" s="8">
        <v>0.60000000000000009</v>
      </c>
      <c r="M536" s="1" t="s">
        <v>23</v>
      </c>
    </row>
    <row r="537" spans="1:13" ht="14.25" customHeight="1" x14ac:dyDescent="0.2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6">
        <v>80</v>
      </c>
      <c r="I537" s="4">
        <v>600</v>
      </c>
      <c r="J537" s="10">
        <v>480000</v>
      </c>
      <c r="K537" s="8">
        <v>120000</v>
      </c>
      <c r="L537" s="8">
        <v>0.25</v>
      </c>
      <c r="M537" s="1" t="s">
        <v>23</v>
      </c>
    </row>
    <row r="538" spans="1:13" ht="14.25" customHeight="1" x14ac:dyDescent="0.2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6">
        <v>60</v>
      </c>
      <c r="I538" s="4">
        <v>750</v>
      </c>
      <c r="J538" s="10">
        <v>450000</v>
      </c>
      <c r="K538" s="8">
        <v>180000</v>
      </c>
      <c r="L538" s="8">
        <v>0.4</v>
      </c>
      <c r="M538" s="1" t="s">
        <v>23</v>
      </c>
    </row>
    <row r="539" spans="1:13" ht="14.25" customHeight="1" x14ac:dyDescent="0.2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6">
        <v>65</v>
      </c>
      <c r="I539" s="4">
        <v>600</v>
      </c>
      <c r="J539" s="10">
        <v>390000</v>
      </c>
      <c r="K539" s="8">
        <v>97500</v>
      </c>
      <c r="L539" s="8">
        <v>0.25</v>
      </c>
      <c r="M539" s="1" t="s">
        <v>23</v>
      </c>
    </row>
    <row r="540" spans="1:13" ht="14.25" customHeight="1" x14ac:dyDescent="0.2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6">
        <v>65</v>
      </c>
      <c r="I540" s="4">
        <v>550</v>
      </c>
      <c r="J540" s="10">
        <v>357500</v>
      </c>
      <c r="K540" s="8">
        <v>143000</v>
      </c>
      <c r="L540" s="8">
        <v>0.4</v>
      </c>
      <c r="M540" s="1" t="s">
        <v>17</v>
      </c>
    </row>
    <row r="541" spans="1:13" ht="14.25" customHeight="1" x14ac:dyDescent="0.2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6">
        <v>60</v>
      </c>
      <c r="I541" s="4">
        <v>450</v>
      </c>
      <c r="J541" s="10">
        <v>270000</v>
      </c>
      <c r="K541" s="8">
        <v>94500</v>
      </c>
      <c r="L541" s="8">
        <v>0.35</v>
      </c>
      <c r="M541" s="1" t="s">
        <v>17</v>
      </c>
    </row>
    <row r="542" spans="1:13" ht="14.25" customHeight="1" x14ac:dyDescent="0.2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6">
        <v>65</v>
      </c>
      <c r="I542" s="4">
        <v>500</v>
      </c>
      <c r="J542" s="10">
        <v>325000</v>
      </c>
      <c r="K542" s="8">
        <v>178750</v>
      </c>
      <c r="L542" s="8">
        <v>0.55000000000000004</v>
      </c>
      <c r="M542" s="1" t="s">
        <v>17</v>
      </c>
    </row>
    <row r="543" spans="1:13" ht="14.25" customHeight="1" x14ac:dyDescent="0.2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6">
        <v>80</v>
      </c>
      <c r="I543" s="4">
        <v>500</v>
      </c>
      <c r="J543" s="10">
        <v>400000</v>
      </c>
      <c r="K543" s="8">
        <v>80000</v>
      </c>
      <c r="L543" s="8">
        <v>0.2</v>
      </c>
      <c r="M543" s="1" t="s">
        <v>17</v>
      </c>
    </row>
    <row r="544" spans="1:13" ht="14.25" customHeight="1" x14ac:dyDescent="0.2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6">
        <v>65</v>
      </c>
      <c r="I544" s="4">
        <v>700</v>
      </c>
      <c r="J544" s="10">
        <v>455000</v>
      </c>
      <c r="K544" s="8">
        <v>182000</v>
      </c>
      <c r="L544" s="8">
        <v>0.4</v>
      </c>
      <c r="M544" s="1" t="s">
        <v>17</v>
      </c>
    </row>
    <row r="545" spans="1:13" ht="14.25" customHeight="1" x14ac:dyDescent="0.2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6">
        <v>70</v>
      </c>
      <c r="I545" s="4">
        <v>650</v>
      </c>
      <c r="J545" s="10">
        <v>455000</v>
      </c>
      <c r="K545" s="8">
        <v>113750</v>
      </c>
      <c r="L545" s="8">
        <v>0.25</v>
      </c>
      <c r="M545" s="1" t="s">
        <v>17</v>
      </c>
    </row>
    <row r="546" spans="1:13" ht="14.25" customHeight="1" x14ac:dyDescent="0.2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6">
        <v>65</v>
      </c>
      <c r="I546" s="4">
        <v>525</v>
      </c>
      <c r="J546" s="10">
        <v>341250</v>
      </c>
      <c r="K546" s="8">
        <v>136500</v>
      </c>
      <c r="L546" s="8">
        <v>0.4</v>
      </c>
      <c r="M546" s="1" t="s">
        <v>17</v>
      </c>
    </row>
    <row r="547" spans="1:13" ht="14.25" customHeight="1" x14ac:dyDescent="0.2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6">
        <v>65</v>
      </c>
      <c r="I547" s="4">
        <v>475</v>
      </c>
      <c r="J547" s="10">
        <v>308750</v>
      </c>
      <c r="K547" s="8">
        <v>108062.5</v>
      </c>
      <c r="L547" s="8">
        <v>0.35</v>
      </c>
      <c r="M547" s="1" t="s">
        <v>17</v>
      </c>
    </row>
    <row r="548" spans="1:13" ht="14.25" customHeight="1" x14ac:dyDescent="0.2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6">
        <v>75</v>
      </c>
      <c r="I548" s="4">
        <v>475</v>
      </c>
      <c r="J548" s="10">
        <v>356250</v>
      </c>
      <c r="K548" s="8">
        <v>195937.50000000003</v>
      </c>
      <c r="L548" s="8">
        <v>0.55000000000000004</v>
      </c>
      <c r="M548" s="1" t="s">
        <v>17</v>
      </c>
    </row>
    <row r="549" spans="1:13" ht="14.25" customHeight="1" x14ac:dyDescent="0.2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6">
        <v>80</v>
      </c>
      <c r="I549" s="4">
        <v>400</v>
      </c>
      <c r="J549" s="10">
        <v>320000</v>
      </c>
      <c r="K549" s="8">
        <v>64000</v>
      </c>
      <c r="L549" s="8">
        <v>0.2</v>
      </c>
      <c r="M549" s="1" t="s">
        <v>17</v>
      </c>
    </row>
    <row r="550" spans="1:13" ht="14.25" customHeight="1" x14ac:dyDescent="0.2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6">
        <v>60.000000000000007</v>
      </c>
      <c r="I550" s="4">
        <v>600</v>
      </c>
      <c r="J550" s="10">
        <v>360000.00000000006</v>
      </c>
      <c r="K550" s="8">
        <v>126000.00000000003</v>
      </c>
      <c r="L550" s="8">
        <v>0.35000000000000003</v>
      </c>
      <c r="M550" s="1" t="s">
        <v>17</v>
      </c>
    </row>
    <row r="551" spans="1:13" ht="14.25" customHeight="1" x14ac:dyDescent="0.2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6">
        <v>65.000000000000014</v>
      </c>
      <c r="I551" s="4">
        <v>600</v>
      </c>
      <c r="J551" s="10">
        <v>390000.00000000006</v>
      </c>
      <c r="K551" s="8">
        <v>78000.000000000015</v>
      </c>
      <c r="L551" s="8">
        <v>0.2</v>
      </c>
      <c r="M551" s="1" t="s">
        <v>17</v>
      </c>
    </row>
    <row r="552" spans="1:13" ht="14.25" customHeight="1" x14ac:dyDescent="0.2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6">
        <v>60.000000000000007</v>
      </c>
      <c r="I552" s="4">
        <v>450</v>
      </c>
      <c r="J552" s="10">
        <v>270000.00000000006</v>
      </c>
      <c r="K552" s="8">
        <v>94500.000000000029</v>
      </c>
      <c r="L552" s="8">
        <v>0.35000000000000003</v>
      </c>
      <c r="M552" s="1" t="s">
        <v>17</v>
      </c>
    </row>
    <row r="553" spans="1:13" ht="14.25" customHeight="1" x14ac:dyDescent="0.2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6">
        <v>60.000000000000007</v>
      </c>
      <c r="I553" s="4">
        <v>400</v>
      </c>
      <c r="J553" s="10">
        <v>240000.00000000003</v>
      </c>
      <c r="K553" s="8">
        <v>72000</v>
      </c>
      <c r="L553" s="8">
        <v>0.3</v>
      </c>
      <c r="M553" s="1" t="s">
        <v>17</v>
      </c>
    </row>
    <row r="554" spans="1:13" ht="14.25" customHeight="1" x14ac:dyDescent="0.2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6">
        <v>70</v>
      </c>
      <c r="I554" s="4">
        <v>400</v>
      </c>
      <c r="J554" s="10">
        <v>280000</v>
      </c>
      <c r="K554" s="8">
        <v>140000.00000000003</v>
      </c>
      <c r="L554" s="8">
        <v>0.50000000000000011</v>
      </c>
      <c r="M554" s="1" t="s">
        <v>17</v>
      </c>
    </row>
    <row r="555" spans="1:13" ht="14.25" customHeight="1" x14ac:dyDescent="0.2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6">
        <v>75.000000000000014</v>
      </c>
      <c r="I555" s="4">
        <v>450</v>
      </c>
      <c r="J555" s="10">
        <v>337500.00000000006</v>
      </c>
      <c r="K555" s="8">
        <v>50625.000000000015</v>
      </c>
      <c r="L555" s="8">
        <v>0.15000000000000002</v>
      </c>
      <c r="M555" s="1" t="s">
        <v>17</v>
      </c>
    </row>
    <row r="556" spans="1:13" ht="14.25" customHeight="1" x14ac:dyDescent="0.2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6">
        <v>60.000000000000007</v>
      </c>
      <c r="I556" s="4">
        <v>550</v>
      </c>
      <c r="J556" s="10">
        <v>330000.00000000006</v>
      </c>
      <c r="K556" s="8">
        <v>115500.00000000003</v>
      </c>
      <c r="L556" s="8">
        <v>0.35000000000000003</v>
      </c>
      <c r="M556" s="1" t="s">
        <v>17</v>
      </c>
    </row>
    <row r="557" spans="1:13" ht="14.25" customHeight="1" x14ac:dyDescent="0.2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6">
        <v>65.000000000000014</v>
      </c>
      <c r="I557" s="4">
        <v>550</v>
      </c>
      <c r="J557" s="10">
        <v>357500.00000000006</v>
      </c>
      <c r="K557" s="8">
        <v>71500.000000000015</v>
      </c>
      <c r="L557" s="8">
        <v>0.2</v>
      </c>
      <c r="M557" s="1" t="s">
        <v>17</v>
      </c>
    </row>
    <row r="558" spans="1:13" ht="14.25" customHeight="1" x14ac:dyDescent="0.2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6">
        <v>60.000000000000007</v>
      </c>
      <c r="I558" s="4">
        <v>375</v>
      </c>
      <c r="J558" s="10">
        <v>225000.00000000003</v>
      </c>
      <c r="K558" s="8">
        <v>78750.000000000015</v>
      </c>
      <c r="L558" s="8">
        <v>0.35000000000000003</v>
      </c>
      <c r="M558" s="1" t="s">
        <v>17</v>
      </c>
    </row>
    <row r="559" spans="1:13" ht="14.25" customHeight="1" x14ac:dyDescent="0.2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6">
        <v>60.000000000000007</v>
      </c>
      <c r="I559" s="4">
        <v>350</v>
      </c>
      <c r="J559" s="10">
        <v>210000.00000000003</v>
      </c>
      <c r="K559" s="8">
        <v>63000.000000000007</v>
      </c>
      <c r="L559" s="8">
        <v>0.3</v>
      </c>
      <c r="M559" s="1" t="s">
        <v>17</v>
      </c>
    </row>
    <row r="560" spans="1:13" ht="14.25" customHeight="1" x14ac:dyDescent="0.2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6">
        <v>70</v>
      </c>
      <c r="I560" s="4">
        <v>325</v>
      </c>
      <c r="J560" s="10">
        <v>227500</v>
      </c>
      <c r="K560" s="8">
        <v>113750.00000000003</v>
      </c>
      <c r="L560" s="8">
        <v>0.50000000000000011</v>
      </c>
      <c r="M560" s="1" t="s">
        <v>17</v>
      </c>
    </row>
    <row r="561" spans="1:13" ht="14.25" customHeight="1" x14ac:dyDescent="0.2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6">
        <v>75.000000000000014</v>
      </c>
      <c r="I561" s="4">
        <v>375</v>
      </c>
      <c r="J561" s="10">
        <v>281250.00000000006</v>
      </c>
      <c r="K561" s="8">
        <v>42187.500000000015</v>
      </c>
      <c r="L561" s="8">
        <v>0.15000000000000002</v>
      </c>
      <c r="M561" s="1" t="s">
        <v>17</v>
      </c>
    </row>
    <row r="562" spans="1:13" ht="14.25" customHeight="1" x14ac:dyDescent="0.2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6">
        <v>60.000000000000007</v>
      </c>
      <c r="I562" s="4">
        <v>575</v>
      </c>
      <c r="J562" s="10">
        <v>345000.00000000006</v>
      </c>
      <c r="K562" s="8">
        <v>120750.00000000003</v>
      </c>
      <c r="L562" s="8">
        <v>0.35000000000000003</v>
      </c>
      <c r="M562" s="1" t="s">
        <v>17</v>
      </c>
    </row>
    <row r="563" spans="1:13" ht="14.25" customHeight="1" x14ac:dyDescent="0.2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6">
        <v>65.000000000000014</v>
      </c>
      <c r="I563" s="4">
        <v>575</v>
      </c>
      <c r="J563" s="10">
        <v>373750.00000000006</v>
      </c>
      <c r="K563" s="8">
        <v>74750.000000000015</v>
      </c>
      <c r="L563" s="8">
        <v>0.2</v>
      </c>
      <c r="M563" s="1" t="s">
        <v>17</v>
      </c>
    </row>
    <row r="564" spans="1:13" ht="14.25" customHeight="1" x14ac:dyDescent="0.2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6">
        <v>60.000000000000007</v>
      </c>
      <c r="I564" s="4">
        <v>425</v>
      </c>
      <c r="J564" s="10">
        <v>255000.00000000003</v>
      </c>
      <c r="K564" s="8">
        <v>89250.000000000015</v>
      </c>
      <c r="L564" s="8">
        <v>0.35000000000000003</v>
      </c>
      <c r="M564" s="1" t="s">
        <v>17</v>
      </c>
    </row>
    <row r="565" spans="1:13" ht="14.25" customHeight="1" x14ac:dyDescent="0.2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6">
        <v>60.000000000000007</v>
      </c>
      <c r="I565" s="4">
        <v>400</v>
      </c>
      <c r="J565" s="10">
        <v>240000.00000000003</v>
      </c>
      <c r="K565" s="8">
        <v>72000</v>
      </c>
      <c r="L565" s="8">
        <v>0.3</v>
      </c>
      <c r="M565" s="1" t="s">
        <v>17</v>
      </c>
    </row>
    <row r="566" spans="1:13" ht="14.25" customHeight="1" x14ac:dyDescent="0.2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6">
        <v>70</v>
      </c>
      <c r="I566" s="4">
        <v>350</v>
      </c>
      <c r="J566" s="10">
        <v>245000</v>
      </c>
      <c r="K566" s="8">
        <v>122500.00000000003</v>
      </c>
      <c r="L566" s="8">
        <v>0.50000000000000011</v>
      </c>
      <c r="M566" s="1" t="s">
        <v>17</v>
      </c>
    </row>
    <row r="567" spans="1:13" ht="14.25" customHeight="1" x14ac:dyDescent="0.2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6">
        <v>75.000000000000014</v>
      </c>
      <c r="I567" s="4">
        <v>475</v>
      </c>
      <c r="J567" s="10">
        <v>356250.00000000006</v>
      </c>
      <c r="K567" s="8">
        <v>53437.500000000015</v>
      </c>
      <c r="L567" s="8">
        <v>0.15000000000000002</v>
      </c>
      <c r="M567" s="1" t="s">
        <v>17</v>
      </c>
    </row>
    <row r="568" spans="1:13" ht="14.25" customHeight="1" x14ac:dyDescent="0.2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6">
        <v>60.000000000000007</v>
      </c>
      <c r="I568" s="4">
        <v>675</v>
      </c>
      <c r="J568" s="10">
        <v>405000.00000000006</v>
      </c>
      <c r="K568" s="8">
        <v>141750.00000000003</v>
      </c>
      <c r="L568" s="8">
        <v>0.35000000000000003</v>
      </c>
      <c r="M568" s="1" t="s">
        <v>17</v>
      </c>
    </row>
    <row r="569" spans="1:13" ht="14.25" customHeight="1" x14ac:dyDescent="0.2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6">
        <v>65.000000000000014</v>
      </c>
      <c r="I569" s="4">
        <v>675</v>
      </c>
      <c r="J569" s="10">
        <v>438750.00000000012</v>
      </c>
      <c r="K569" s="8">
        <v>87750.000000000029</v>
      </c>
      <c r="L569" s="8">
        <v>0.2</v>
      </c>
      <c r="M569" s="1" t="s">
        <v>17</v>
      </c>
    </row>
    <row r="570" spans="1:13" ht="14.25" customHeight="1" x14ac:dyDescent="0.2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6">
        <v>60.000000000000007</v>
      </c>
      <c r="I570" s="4">
        <v>475</v>
      </c>
      <c r="J570" s="10">
        <v>285000.00000000006</v>
      </c>
      <c r="K570" s="8">
        <v>99750.000000000029</v>
      </c>
      <c r="L570" s="8">
        <v>0.35000000000000003</v>
      </c>
      <c r="M570" s="1" t="s">
        <v>17</v>
      </c>
    </row>
    <row r="571" spans="1:13" ht="14.25" customHeight="1" x14ac:dyDescent="0.2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6">
        <v>60.000000000000007</v>
      </c>
      <c r="I571" s="4">
        <v>475</v>
      </c>
      <c r="J571" s="10">
        <v>285000.00000000006</v>
      </c>
      <c r="K571" s="8">
        <v>85500.000000000015</v>
      </c>
      <c r="L571" s="8">
        <v>0.3</v>
      </c>
      <c r="M571" s="1" t="s">
        <v>17</v>
      </c>
    </row>
    <row r="572" spans="1:13" ht="14.25" customHeight="1" x14ac:dyDescent="0.2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6">
        <v>70</v>
      </c>
      <c r="I572" s="4">
        <v>400</v>
      </c>
      <c r="J572" s="10">
        <v>280000</v>
      </c>
      <c r="K572" s="8">
        <v>140000.00000000003</v>
      </c>
      <c r="L572" s="8">
        <v>0.50000000000000011</v>
      </c>
      <c r="M572" s="1" t="s">
        <v>17</v>
      </c>
    </row>
    <row r="573" spans="1:13" ht="14.25" customHeight="1" x14ac:dyDescent="0.2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6">
        <v>75.000000000000014</v>
      </c>
      <c r="I573" s="4">
        <v>500</v>
      </c>
      <c r="J573" s="10">
        <v>375000.00000000006</v>
      </c>
      <c r="K573" s="8">
        <v>56250.000000000015</v>
      </c>
      <c r="L573" s="8">
        <v>0.15000000000000002</v>
      </c>
      <c r="M573" s="1" t="s">
        <v>17</v>
      </c>
    </row>
    <row r="574" spans="1:13" ht="14.25" customHeight="1" x14ac:dyDescent="0.2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6">
        <v>30</v>
      </c>
      <c r="I574" s="4">
        <v>425</v>
      </c>
      <c r="J574" s="10">
        <v>127500</v>
      </c>
      <c r="K574" s="8">
        <v>44625.000000000007</v>
      </c>
      <c r="L574" s="8">
        <v>0.35000000000000003</v>
      </c>
      <c r="M574" s="1" t="s">
        <v>17</v>
      </c>
    </row>
    <row r="575" spans="1:13" ht="14.25" customHeight="1" x14ac:dyDescent="0.2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6">
        <v>40</v>
      </c>
      <c r="I575" s="4">
        <v>425</v>
      </c>
      <c r="J575" s="10">
        <v>170000</v>
      </c>
      <c r="K575" s="8">
        <v>34000</v>
      </c>
      <c r="L575" s="8">
        <v>0.2</v>
      </c>
      <c r="M575" s="1" t="s">
        <v>17</v>
      </c>
    </row>
    <row r="576" spans="1:13" ht="14.25" customHeight="1" x14ac:dyDescent="0.2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6">
        <v>40</v>
      </c>
      <c r="I576" s="4">
        <v>425</v>
      </c>
      <c r="J576" s="10">
        <v>170000</v>
      </c>
      <c r="K576" s="8">
        <v>59500.000000000007</v>
      </c>
      <c r="L576" s="8">
        <v>0.35000000000000003</v>
      </c>
      <c r="M576" s="1" t="s">
        <v>17</v>
      </c>
    </row>
    <row r="577" spans="1:13" ht="14.25" customHeight="1" x14ac:dyDescent="0.2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6">
        <v>40</v>
      </c>
      <c r="I577" s="4">
        <v>275</v>
      </c>
      <c r="J577" s="10">
        <v>110000</v>
      </c>
      <c r="K577" s="8">
        <v>33000</v>
      </c>
      <c r="L577" s="8">
        <v>0.3</v>
      </c>
      <c r="M577" s="1" t="s">
        <v>17</v>
      </c>
    </row>
    <row r="578" spans="1:13" ht="14.25" customHeight="1" x14ac:dyDescent="0.2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6">
        <v>45</v>
      </c>
      <c r="I578" s="4">
        <v>225</v>
      </c>
      <c r="J578" s="10">
        <v>101250</v>
      </c>
      <c r="K578" s="8">
        <v>50625</v>
      </c>
      <c r="L578" s="8">
        <v>0.5</v>
      </c>
      <c r="M578" s="1" t="s">
        <v>17</v>
      </c>
    </row>
    <row r="579" spans="1:13" ht="14.25" customHeight="1" x14ac:dyDescent="0.2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6">
        <v>40</v>
      </c>
      <c r="I579" s="4">
        <v>475</v>
      </c>
      <c r="J579" s="10">
        <v>190000</v>
      </c>
      <c r="K579" s="8">
        <v>28500.000000000004</v>
      </c>
      <c r="L579" s="8">
        <v>0.15000000000000002</v>
      </c>
      <c r="M579" s="1" t="s">
        <v>17</v>
      </c>
    </row>
    <row r="580" spans="1:13" ht="14.25" customHeight="1" x14ac:dyDescent="0.2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6">
        <v>30</v>
      </c>
      <c r="I580" s="4">
        <v>525</v>
      </c>
      <c r="J580" s="10">
        <v>157500</v>
      </c>
      <c r="K580" s="8">
        <v>55125.000000000007</v>
      </c>
      <c r="L580" s="8">
        <v>0.35000000000000003</v>
      </c>
      <c r="M580" s="1" t="s">
        <v>17</v>
      </c>
    </row>
    <row r="581" spans="1:13" ht="14.25" customHeight="1" x14ac:dyDescent="0.2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6">
        <v>40</v>
      </c>
      <c r="I581" s="4">
        <v>425</v>
      </c>
      <c r="J581" s="10">
        <v>170000</v>
      </c>
      <c r="K581" s="8">
        <v>34000</v>
      </c>
      <c r="L581" s="8">
        <v>0.2</v>
      </c>
      <c r="M581" s="1" t="s">
        <v>17</v>
      </c>
    </row>
    <row r="582" spans="1:13" ht="14.25" customHeight="1" x14ac:dyDescent="0.2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6">
        <v>40</v>
      </c>
      <c r="I582" s="4">
        <v>425</v>
      </c>
      <c r="J582" s="10">
        <v>170000</v>
      </c>
      <c r="K582" s="8">
        <v>59500.000000000007</v>
      </c>
      <c r="L582" s="8">
        <v>0.35000000000000003</v>
      </c>
      <c r="M582" s="1" t="s">
        <v>17</v>
      </c>
    </row>
    <row r="583" spans="1:13" ht="14.25" customHeight="1" x14ac:dyDescent="0.2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6">
        <v>40</v>
      </c>
      <c r="I583" s="4">
        <v>275</v>
      </c>
      <c r="J583" s="10">
        <v>110000</v>
      </c>
      <c r="K583" s="8">
        <v>33000</v>
      </c>
      <c r="L583" s="8">
        <v>0.3</v>
      </c>
      <c r="M583" s="1" t="s">
        <v>17</v>
      </c>
    </row>
    <row r="584" spans="1:13" ht="14.25" customHeight="1" x14ac:dyDescent="0.2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6">
        <v>45</v>
      </c>
      <c r="I584" s="4">
        <v>200</v>
      </c>
      <c r="J584" s="10">
        <v>90000</v>
      </c>
      <c r="K584" s="8">
        <v>45000</v>
      </c>
      <c r="L584" s="8">
        <v>0.5</v>
      </c>
      <c r="M584" s="1" t="s">
        <v>17</v>
      </c>
    </row>
    <row r="585" spans="1:13" ht="14.25" customHeight="1" x14ac:dyDescent="0.2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6">
        <v>40</v>
      </c>
      <c r="I585" s="4">
        <v>400</v>
      </c>
      <c r="J585" s="10">
        <v>160000</v>
      </c>
      <c r="K585" s="8">
        <v>24000.000000000004</v>
      </c>
      <c r="L585" s="8">
        <v>0.15000000000000002</v>
      </c>
      <c r="M585" s="1" t="s">
        <v>17</v>
      </c>
    </row>
    <row r="586" spans="1:13" ht="14.25" customHeight="1" x14ac:dyDescent="0.2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6">
        <v>40</v>
      </c>
      <c r="I586" s="4">
        <v>550</v>
      </c>
      <c r="J586" s="10">
        <v>220000</v>
      </c>
      <c r="K586" s="8">
        <v>77000.000000000015</v>
      </c>
      <c r="L586" s="8">
        <v>0.35000000000000003</v>
      </c>
      <c r="M586" s="1" t="s">
        <v>17</v>
      </c>
    </row>
    <row r="587" spans="1:13" ht="14.25" customHeight="1" x14ac:dyDescent="0.2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6">
        <v>49.999999999999993</v>
      </c>
      <c r="I587" s="4">
        <v>400</v>
      </c>
      <c r="J587" s="10">
        <v>199999.99999999997</v>
      </c>
      <c r="K587" s="8">
        <v>40000</v>
      </c>
      <c r="L587" s="8">
        <v>0.2</v>
      </c>
      <c r="M587" s="1" t="s">
        <v>17</v>
      </c>
    </row>
    <row r="588" spans="1:13" ht="14.25" customHeight="1" x14ac:dyDescent="0.2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6">
        <v>54.999999999999993</v>
      </c>
      <c r="I588" s="4">
        <v>400</v>
      </c>
      <c r="J588" s="10">
        <v>219999.99999999997</v>
      </c>
      <c r="K588" s="8">
        <v>77000</v>
      </c>
      <c r="L588" s="8">
        <v>0.35000000000000003</v>
      </c>
      <c r="M588" s="1" t="s">
        <v>17</v>
      </c>
    </row>
    <row r="589" spans="1:13" ht="14.25" customHeight="1" x14ac:dyDescent="0.2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6">
        <v>54.999999999999993</v>
      </c>
      <c r="I589" s="4">
        <v>300</v>
      </c>
      <c r="J589" s="10">
        <v>164999.99999999997</v>
      </c>
      <c r="K589" s="8">
        <v>49499.999999999993</v>
      </c>
      <c r="L589" s="8">
        <v>0.3</v>
      </c>
      <c r="M589" s="1" t="s">
        <v>17</v>
      </c>
    </row>
    <row r="590" spans="1:13" ht="14.25" customHeight="1" x14ac:dyDescent="0.2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6">
        <v>60</v>
      </c>
      <c r="I590" s="4">
        <v>150</v>
      </c>
      <c r="J590" s="10">
        <v>90000</v>
      </c>
      <c r="K590" s="8">
        <v>45000</v>
      </c>
      <c r="L590" s="8">
        <v>0.5</v>
      </c>
      <c r="M590" s="1" t="s">
        <v>17</v>
      </c>
    </row>
    <row r="591" spans="1:13" ht="14.25" customHeight="1" x14ac:dyDescent="0.2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6">
        <v>54.999999999999993</v>
      </c>
      <c r="I591" s="4">
        <v>350</v>
      </c>
      <c r="J591" s="10">
        <v>192499.99999999997</v>
      </c>
      <c r="K591" s="8">
        <v>28875</v>
      </c>
      <c r="L591" s="8">
        <v>0.15000000000000002</v>
      </c>
      <c r="M591" s="1" t="s">
        <v>17</v>
      </c>
    </row>
    <row r="592" spans="1:13" ht="14.25" customHeight="1" x14ac:dyDescent="0.2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6">
        <v>60</v>
      </c>
      <c r="I592" s="4">
        <v>525</v>
      </c>
      <c r="J592" s="10">
        <v>315000</v>
      </c>
      <c r="K592" s="8">
        <v>110250.00000000001</v>
      </c>
      <c r="L592" s="8">
        <v>0.35000000000000003</v>
      </c>
      <c r="M592" s="1" t="s">
        <v>17</v>
      </c>
    </row>
    <row r="593" spans="1:13" ht="14.25" customHeight="1" x14ac:dyDescent="0.2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6">
        <v>65</v>
      </c>
      <c r="I593" s="4">
        <v>325</v>
      </c>
      <c r="J593" s="10">
        <v>211250</v>
      </c>
      <c r="K593" s="8">
        <v>42250</v>
      </c>
      <c r="L593" s="8">
        <v>0.2</v>
      </c>
      <c r="M593" s="1" t="s">
        <v>17</v>
      </c>
    </row>
    <row r="594" spans="1:13" ht="14.25" customHeight="1" x14ac:dyDescent="0.2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6">
        <v>65</v>
      </c>
      <c r="I594" s="4">
        <v>375</v>
      </c>
      <c r="J594" s="10">
        <v>243750</v>
      </c>
      <c r="K594" s="8">
        <v>85312.500000000015</v>
      </c>
      <c r="L594" s="8">
        <v>0.35000000000000003</v>
      </c>
      <c r="M594" s="1" t="s">
        <v>17</v>
      </c>
    </row>
    <row r="595" spans="1:13" ht="14.25" customHeight="1" x14ac:dyDescent="0.2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6">
        <v>60</v>
      </c>
      <c r="I595" s="4">
        <v>275</v>
      </c>
      <c r="J595" s="10">
        <v>165000</v>
      </c>
      <c r="K595" s="8">
        <v>49500</v>
      </c>
      <c r="L595" s="8">
        <v>0.3</v>
      </c>
      <c r="M595" s="1" t="s">
        <v>17</v>
      </c>
    </row>
    <row r="596" spans="1:13" ht="14.25" customHeight="1" x14ac:dyDescent="0.2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6">
        <v>65</v>
      </c>
      <c r="I596" s="4">
        <v>175</v>
      </c>
      <c r="J596" s="10">
        <v>113750</v>
      </c>
      <c r="K596" s="8">
        <v>56875</v>
      </c>
      <c r="L596" s="8">
        <v>0.5</v>
      </c>
      <c r="M596" s="1" t="s">
        <v>17</v>
      </c>
    </row>
    <row r="597" spans="1:13" ht="14.25" customHeight="1" x14ac:dyDescent="0.2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6">
        <v>80</v>
      </c>
      <c r="I597" s="4">
        <v>325</v>
      </c>
      <c r="J597" s="10">
        <v>260000</v>
      </c>
      <c r="K597" s="8">
        <v>39000.000000000007</v>
      </c>
      <c r="L597" s="8">
        <v>0.15000000000000002</v>
      </c>
      <c r="M597" s="1" t="s">
        <v>17</v>
      </c>
    </row>
    <row r="598" spans="1:13" ht="14.25" customHeight="1" x14ac:dyDescent="0.2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6">
        <v>60</v>
      </c>
      <c r="I598" s="4">
        <v>525</v>
      </c>
      <c r="J598" s="10">
        <v>315000</v>
      </c>
      <c r="K598" s="8">
        <v>157500</v>
      </c>
      <c r="L598" s="8">
        <v>0.5</v>
      </c>
      <c r="M598" s="1" t="s">
        <v>17</v>
      </c>
    </row>
    <row r="599" spans="1:13" ht="14.25" customHeight="1" x14ac:dyDescent="0.2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6">
        <v>65</v>
      </c>
      <c r="I599" s="4">
        <v>375</v>
      </c>
      <c r="J599" s="10">
        <v>243750</v>
      </c>
      <c r="K599" s="8">
        <v>85312.5</v>
      </c>
      <c r="L599" s="8">
        <v>0.35</v>
      </c>
      <c r="M599" s="1" t="s">
        <v>17</v>
      </c>
    </row>
    <row r="600" spans="1:13" ht="14.25" customHeight="1" x14ac:dyDescent="0.2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6">
        <v>65</v>
      </c>
      <c r="I600" s="4">
        <v>375</v>
      </c>
      <c r="J600" s="10">
        <v>243750</v>
      </c>
      <c r="K600" s="8">
        <v>121875</v>
      </c>
      <c r="L600" s="8">
        <v>0.5</v>
      </c>
      <c r="M600" s="1" t="s">
        <v>17</v>
      </c>
    </row>
    <row r="601" spans="1:13" ht="14.25" customHeight="1" x14ac:dyDescent="0.2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6">
        <v>60</v>
      </c>
      <c r="I601" s="4">
        <v>275</v>
      </c>
      <c r="J601" s="10">
        <v>165000</v>
      </c>
      <c r="K601" s="8">
        <v>74249.999999999985</v>
      </c>
      <c r="L601" s="8">
        <v>0.44999999999999996</v>
      </c>
      <c r="M601" s="1" t="s">
        <v>17</v>
      </c>
    </row>
    <row r="602" spans="1:13" ht="14.25" customHeight="1" x14ac:dyDescent="0.2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6">
        <v>65</v>
      </c>
      <c r="I602" s="4">
        <v>175</v>
      </c>
      <c r="J602" s="10">
        <v>113750</v>
      </c>
      <c r="K602" s="8">
        <v>73937.500000000015</v>
      </c>
      <c r="L602" s="8">
        <v>0.65000000000000013</v>
      </c>
      <c r="M602" s="1" t="s">
        <v>17</v>
      </c>
    </row>
    <row r="603" spans="1:13" ht="14.25" customHeight="1" x14ac:dyDescent="0.2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6">
        <v>80</v>
      </c>
      <c r="I603" s="4">
        <v>475</v>
      </c>
      <c r="J603" s="10">
        <v>380000</v>
      </c>
      <c r="K603" s="8">
        <v>114000</v>
      </c>
      <c r="L603" s="8">
        <v>0.3</v>
      </c>
      <c r="M603" s="1" t="s">
        <v>17</v>
      </c>
    </row>
    <row r="604" spans="1:13" ht="14.25" customHeight="1" x14ac:dyDescent="0.2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6">
        <v>60</v>
      </c>
      <c r="I604" s="4">
        <v>725</v>
      </c>
      <c r="J604" s="10">
        <v>435000</v>
      </c>
      <c r="K604" s="8">
        <v>217500</v>
      </c>
      <c r="L604" s="8">
        <v>0.5</v>
      </c>
      <c r="M604" s="1" t="s">
        <v>17</v>
      </c>
    </row>
    <row r="605" spans="1:13" ht="14.25" customHeight="1" x14ac:dyDescent="0.2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6">
        <v>65</v>
      </c>
      <c r="I605" s="4">
        <v>575</v>
      </c>
      <c r="J605" s="10">
        <v>373750</v>
      </c>
      <c r="K605" s="8">
        <v>130812.49999999999</v>
      </c>
      <c r="L605" s="8">
        <v>0.35</v>
      </c>
      <c r="M605" s="1" t="s">
        <v>17</v>
      </c>
    </row>
    <row r="606" spans="1:13" ht="14.25" customHeight="1" x14ac:dyDescent="0.2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6">
        <v>65</v>
      </c>
      <c r="I606" s="4">
        <v>575</v>
      </c>
      <c r="J606" s="10">
        <v>373750</v>
      </c>
      <c r="K606" s="8">
        <v>186875</v>
      </c>
      <c r="L606" s="8">
        <v>0.5</v>
      </c>
      <c r="M606" s="1" t="s">
        <v>17</v>
      </c>
    </row>
    <row r="607" spans="1:13" ht="14.25" customHeight="1" x14ac:dyDescent="0.2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6">
        <v>65</v>
      </c>
      <c r="I607" s="4">
        <v>450</v>
      </c>
      <c r="J607" s="10">
        <v>292500</v>
      </c>
      <c r="K607" s="8">
        <v>131625</v>
      </c>
      <c r="L607" s="8">
        <v>0.44999999999999996</v>
      </c>
      <c r="M607" s="1" t="s">
        <v>17</v>
      </c>
    </row>
    <row r="608" spans="1:13" ht="14.25" customHeight="1" x14ac:dyDescent="0.2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6">
        <v>70</v>
      </c>
      <c r="I608" s="4">
        <v>325</v>
      </c>
      <c r="J608" s="10">
        <v>227500</v>
      </c>
      <c r="K608" s="8">
        <v>147875.00000000003</v>
      </c>
      <c r="L608" s="8">
        <v>0.65000000000000013</v>
      </c>
      <c r="M608" s="1" t="s">
        <v>17</v>
      </c>
    </row>
    <row r="609" spans="1:13" ht="14.25" customHeight="1" x14ac:dyDescent="0.2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6">
        <v>85.000000000000014</v>
      </c>
      <c r="I609" s="4">
        <v>625</v>
      </c>
      <c r="J609" s="10">
        <v>531250.00000000012</v>
      </c>
      <c r="K609" s="8">
        <v>159375.00000000003</v>
      </c>
      <c r="L609" s="8">
        <v>0.3</v>
      </c>
      <c r="M609" s="1" t="s">
        <v>17</v>
      </c>
    </row>
    <row r="610" spans="1:13" ht="14.25" customHeight="1" x14ac:dyDescent="0.2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6">
        <v>65</v>
      </c>
      <c r="I610" s="4">
        <v>775</v>
      </c>
      <c r="J610" s="10">
        <v>503750</v>
      </c>
      <c r="K610" s="8">
        <v>226687.5</v>
      </c>
      <c r="L610" s="8">
        <v>0.45</v>
      </c>
      <c r="M610" s="1" t="s">
        <v>17</v>
      </c>
    </row>
    <row r="611" spans="1:13" ht="14.25" customHeight="1" x14ac:dyDescent="0.2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6">
        <v>70</v>
      </c>
      <c r="I611" s="4">
        <v>625</v>
      </c>
      <c r="J611" s="10">
        <v>437500</v>
      </c>
      <c r="K611" s="8">
        <v>131250</v>
      </c>
      <c r="L611" s="8">
        <v>0.3</v>
      </c>
      <c r="M611" s="1" t="s">
        <v>17</v>
      </c>
    </row>
    <row r="612" spans="1:13" ht="14.25" customHeight="1" x14ac:dyDescent="0.2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6">
        <v>70</v>
      </c>
      <c r="I612" s="4">
        <v>575</v>
      </c>
      <c r="J612" s="10">
        <v>402500</v>
      </c>
      <c r="K612" s="8">
        <v>181125</v>
      </c>
      <c r="L612" s="8">
        <v>0.45</v>
      </c>
      <c r="M612" s="1" t="s">
        <v>17</v>
      </c>
    </row>
    <row r="613" spans="1:13" ht="14.25" customHeight="1" x14ac:dyDescent="0.2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6">
        <v>65</v>
      </c>
      <c r="I613" s="4">
        <v>475</v>
      </c>
      <c r="J613" s="10">
        <v>308750</v>
      </c>
      <c r="K613" s="8">
        <v>123499.99999999999</v>
      </c>
      <c r="L613" s="8">
        <v>0.39999999999999997</v>
      </c>
      <c r="M613" s="1" t="s">
        <v>17</v>
      </c>
    </row>
    <row r="614" spans="1:13" ht="14.25" customHeight="1" x14ac:dyDescent="0.2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6">
        <v>70</v>
      </c>
      <c r="I614" s="4">
        <v>525</v>
      </c>
      <c r="J614" s="10">
        <v>367500</v>
      </c>
      <c r="K614" s="8">
        <v>220500.00000000003</v>
      </c>
      <c r="L614" s="8">
        <v>0.60000000000000009</v>
      </c>
      <c r="M614" s="1" t="s">
        <v>17</v>
      </c>
    </row>
    <row r="615" spans="1:13" ht="14.25" customHeight="1" x14ac:dyDescent="0.2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6">
        <v>85.000000000000014</v>
      </c>
      <c r="I615" s="4">
        <v>525</v>
      </c>
      <c r="J615" s="10">
        <v>446250.00000000006</v>
      </c>
      <c r="K615" s="8">
        <v>111562.50000000001</v>
      </c>
      <c r="L615" s="8">
        <v>0.25</v>
      </c>
      <c r="M615" s="1" t="s">
        <v>17</v>
      </c>
    </row>
    <row r="616" spans="1:13" ht="14.25" customHeight="1" x14ac:dyDescent="0.2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6">
        <v>70</v>
      </c>
      <c r="I616" s="4">
        <v>725</v>
      </c>
      <c r="J616" s="10">
        <v>507500</v>
      </c>
      <c r="K616" s="8">
        <v>228375</v>
      </c>
      <c r="L616" s="8">
        <v>0.45</v>
      </c>
      <c r="M616" s="1" t="s">
        <v>17</v>
      </c>
    </row>
    <row r="617" spans="1:13" ht="14.25" customHeight="1" x14ac:dyDescent="0.2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6">
        <v>75.000000000000014</v>
      </c>
      <c r="I617" s="4">
        <v>675</v>
      </c>
      <c r="J617" s="10">
        <v>506250.00000000012</v>
      </c>
      <c r="K617" s="8">
        <v>151875.00000000003</v>
      </c>
      <c r="L617" s="8">
        <v>0.3</v>
      </c>
      <c r="M617" s="1" t="s">
        <v>17</v>
      </c>
    </row>
    <row r="618" spans="1:13" ht="14.25" customHeight="1" x14ac:dyDescent="0.2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6">
        <v>70</v>
      </c>
      <c r="I618" s="4">
        <v>550</v>
      </c>
      <c r="J618" s="10">
        <v>385000</v>
      </c>
      <c r="K618" s="8">
        <v>173250</v>
      </c>
      <c r="L618" s="8">
        <v>0.45</v>
      </c>
      <c r="M618" s="1" t="s">
        <v>17</v>
      </c>
    </row>
    <row r="619" spans="1:13" ht="14.25" customHeight="1" x14ac:dyDescent="0.2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6">
        <v>70</v>
      </c>
      <c r="I619" s="4">
        <v>500</v>
      </c>
      <c r="J619" s="10">
        <v>350000</v>
      </c>
      <c r="K619" s="8">
        <v>140000</v>
      </c>
      <c r="L619" s="8">
        <v>0.39999999999999997</v>
      </c>
      <c r="M619" s="1" t="s">
        <v>17</v>
      </c>
    </row>
    <row r="620" spans="1:13" ht="14.25" customHeight="1" x14ac:dyDescent="0.2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6">
        <v>75</v>
      </c>
      <c r="I620" s="4">
        <v>500</v>
      </c>
      <c r="J620" s="10">
        <v>375000</v>
      </c>
      <c r="K620" s="8">
        <v>225000.00000000003</v>
      </c>
      <c r="L620" s="8">
        <v>0.60000000000000009</v>
      </c>
      <c r="M620" s="1" t="s">
        <v>17</v>
      </c>
    </row>
    <row r="621" spans="1:13" ht="14.25" customHeight="1" x14ac:dyDescent="0.2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6">
        <v>80</v>
      </c>
      <c r="I621" s="4">
        <v>400</v>
      </c>
      <c r="J621" s="10">
        <v>320000</v>
      </c>
      <c r="K621" s="8">
        <v>80000</v>
      </c>
      <c r="L621" s="8">
        <v>0.25</v>
      </c>
      <c r="M621" s="1" t="s">
        <v>17</v>
      </c>
    </row>
    <row r="622" spans="1:13" ht="14.25" customHeight="1" x14ac:dyDescent="0.2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6">
        <v>65.000000000000014</v>
      </c>
      <c r="I622" s="4">
        <v>600</v>
      </c>
      <c r="J622" s="10">
        <v>390000.00000000006</v>
      </c>
      <c r="K622" s="8">
        <v>156000.00000000003</v>
      </c>
      <c r="L622" s="8">
        <v>0.4</v>
      </c>
      <c r="M622" s="1" t="s">
        <v>17</v>
      </c>
    </row>
    <row r="623" spans="1:13" ht="14.25" customHeight="1" x14ac:dyDescent="0.2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6">
        <v>70.000000000000014</v>
      </c>
      <c r="I623" s="4">
        <v>600</v>
      </c>
      <c r="J623" s="10">
        <v>420000.00000000006</v>
      </c>
      <c r="K623" s="8">
        <v>105000.00000000001</v>
      </c>
      <c r="L623" s="8">
        <v>0.25</v>
      </c>
      <c r="M623" s="1" t="s">
        <v>17</v>
      </c>
    </row>
    <row r="624" spans="1:13" ht="14.25" customHeight="1" x14ac:dyDescent="0.2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6">
        <v>65.000000000000014</v>
      </c>
      <c r="I624" s="4">
        <v>450</v>
      </c>
      <c r="J624" s="10">
        <v>292500.00000000006</v>
      </c>
      <c r="K624" s="8">
        <v>117000.00000000003</v>
      </c>
      <c r="L624" s="8">
        <v>0.4</v>
      </c>
      <c r="M624" s="1" t="s">
        <v>17</v>
      </c>
    </row>
    <row r="625" spans="1:13" ht="14.25" customHeight="1" x14ac:dyDescent="0.2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6">
        <v>65.000000000000014</v>
      </c>
      <c r="I625" s="4">
        <v>400</v>
      </c>
      <c r="J625" s="10">
        <v>260000.00000000006</v>
      </c>
      <c r="K625" s="8">
        <v>91000.000000000015</v>
      </c>
      <c r="L625" s="8">
        <v>0.35</v>
      </c>
      <c r="M625" s="1" t="s">
        <v>17</v>
      </c>
    </row>
    <row r="626" spans="1:13" ht="14.25" customHeight="1" x14ac:dyDescent="0.2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6">
        <v>75.000000000000014</v>
      </c>
      <c r="I626" s="4">
        <v>400</v>
      </c>
      <c r="J626" s="10">
        <v>300000.00000000006</v>
      </c>
      <c r="K626" s="8">
        <v>165000.00000000009</v>
      </c>
      <c r="L626" s="8">
        <v>0.55000000000000016</v>
      </c>
      <c r="M626" s="1" t="s">
        <v>17</v>
      </c>
    </row>
    <row r="627" spans="1:13" ht="14.25" customHeight="1" x14ac:dyDescent="0.2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6">
        <v>70</v>
      </c>
      <c r="I627" s="4">
        <v>425</v>
      </c>
      <c r="J627" s="10">
        <v>297500</v>
      </c>
      <c r="K627" s="8">
        <v>59500</v>
      </c>
      <c r="L627" s="8">
        <v>0.2</v>
      </c>
      <c r="M627" s="1" t="s">
        <v>17</v>
      </c>
    </row>
    <row r="628" spans="1:13" ht="14.25" customHeight="1" x14ac:dyDescent="0.2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6">
        <v>55.000000000000007</v>
      </c>
      <c r="I628" s="4">
        <v>525</v>
      </c>
      <c r="J628" s="10">
        <v>288750.00000000006</v>
      </c>
      <c r="K628" s="8">
        <v>115500.00000000003</v>
      </c>
      <c r="L628" s="8">
        <v>0.4</v>
      </c>
      <c r="M628" s="1" t="s">
        <v>17</v>
      </c>
    </row>
    <row r="629" spans="1:13" ht="14.25" customHeight="1" x14ac:dyDescent="0.2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6">
        <v>60.000000000000007</v>
      </c>
      <c r="I629" s="4">
        <v>525</v>
      </c>
      <c r="J629" s="10">
        <v>315000.00000000006</v>
      </c>
      <c r="K629" s="8">
        <v>78750.000000000015</v>
      </c>
      <c r="L629" s="8">
        <v>0.25</v>
      </c>
      <c r="M629" s="1" t="s">
        <v>17</v>
      </c>
    </row>
    <row r="630" spans="1:13" ht="14.25" customHeight="1" x14ac:dyDescent="0.2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6">
        <v>55.000000000000007</v>
      </c>
      <c r="I630" s="4">
        <v>350</v>
      </c>
      <c r="J630" s="10">
        <v>192500.00000000003</v>
      </c>
      <c r="K630" s="8">
        <v>77000.000000000015</v>
      </c>
      <c r="L630" s="8">
        <v>0.4</v>
      </c>
      <c r="M630" s="1" t="s">
        <v>17</v>
      </c>
    </row>
    <row r="631" spans="1:13" ht="14.25" customHeight="1" x14ac:dyDescent="0.2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6">
        <v>55.000000000000007</v>
      </c>
      <c r="I631" s="4">
        <v>325</v>
      </c>
      <c r="J631" s="10">
        <v>178750.00000000003</v>
      </c>
      <c r="K631" s="8">
        <v>62562.500000000007</v>
      </c>
      <c r="L631" s="8">
        <v>0.35</v>
      </c>
      <c r="M631" s="1" t="s">
        <v>17</v>
      </c>
    </row>
    <row r="632" spans="1:13" ht="14.25" customHeight="1" x14ac:dyDescent="0.2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6">
        <v>65</v>
      </c>
      <c r="I632" s="4">
        <v>300</v>
      </c>
      <c r="J632" s="10">
        <v>195000</v>
      </c>
      <c r="K632" s="8">
        <v>107250.00000000003</v>
      </c>
      <c r="L632" s="8">
        <v>0.55000000000000016</v>
      </c>
      <c r="M632" s="1" t="s">
        <v>17</v>
      </c>
    </row>
    <row r="633" spans="1:13" ht="14.25" customHeight="1" x14ac:dyDescent="0.2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6">
        <v>70</v>
      </c>
      <c r="I633" s="4">
        <v>350</v>
      </c>
      <c r="J633" s="10">
        <v>245000</v>
      </c>
      <c r="K633" s="8">
        <v>49000</v>
      </c>
      <c r="L633" s="8">
        <v>0.2</v>
      </c>
      <c r="M633" s="1" t="s">
        <v>17</v>
      </c>
    </row>
    <row r="634" spans="1:13" ht="14.25" customHeight="1" x14ac:dyDescent="0.2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6">
        <v>55.000000000000007</v>
      </c>
      <c r="I634" s="4">
        <v>575</v>
      </c>
      <c r="J634" s="10">
        <v>316250.00000000006</v>
      </c>
      <c r="K634" s="8">
        <v>126500.00000000003</v>
      </c>
      <c r="L634" s="8">
        <v>0.4</v>
      </c>
      <c r="M634" s="1" t="s">
        <v>17</v>
      </c>
    </row>
    <row r="635" spans="1:13" ht="14.25" customHeight="1" x14ac:dyDescent="0.2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6">
        <v>60.000000000000007</v>
      </c>
      <c r="I635" s="4">
        <v>575</v>
      </c>
      <c r="J635" s="10">
        <v>345000.00000000006</v>
      </c>
      <c r="K635" s="8">
        <v>86250.000000000015</v>
      </c>
      <c r="L635" s="8">
        <v>0.25</v>
      </c>
      <c r="M635" s="1" t="s">
        <v>17</v>
      </c>
    </row>
    <row r="636" spans="1:13" ht="14.25" customHeight="1" x14ac:dyDescent="0.2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6">
        <v>55.000000000000007</v>
      </c>
      <c r="I636" s="4">
        <v>425</v>
      </c>
      <c r="J636" s="10">
        <v>233750.00000000003</v>
      </c>
      <c r="K636" s="8">
        <v>93500.000000000015</v>
      </c>
      <c r="L636" s="8">
        <v>0.4</v>
      </c>
      <c r="M636" s="1" t="s">
        <v>17</v>
      </c>
    </row>
    <row r="637" spans="1:13" ht="14.25" customHeight="1" x14ac:dyDescent="0.2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6">
        <v>65.000000000000014</v>
      </c>
      <c r="I637" s="4">
        <v>400</v>
      </c>
      <c r="J637" s="10">
        <v>260000.00000000006</v>
      </c>
      <c r="K637" s="8">
        <v>91000.000000000015</v>
      </c>
      <c r="L637" s="8">
        <v>0.35</v>
      </c>
      <c r="M637" s="1" t="s">
        <v>17</v>
      </c>
    </row>
    <row r="638" spans="1:13" ht="14.25" customHeight="1" x14ac:dyDescent="0.2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6">
        <v>75.000000000000014</v>
      </c>
      <c r="I638" s="4">
        <v>375</v>
      </c>
      <c r="J638" s="10">
        <v>281250.00000000006</v>
      </c>
      <c r="K638" s="8">
        <v>154687.50000000009</v>
      </c>
      <c r="L638" s="8">
        <v>0.55000000000000016</v>
      </c>
      <c r="M638" s="1" t="s">
        <v>17</v>
      </c>
    </row>
    <row r="639" spans="1:13" ht="14.25" customHeight="1" x14ac:dyDescent="0.2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6">
        <v>80.000000000000014</v>
      </c>
      <c r="I639" s="4">
        <v>500</v>
      </c>
      <c r="J639" s="10">
        <v>400000.00000000006</v>
      </c>
      <c r="K639" s="8">
        <v>80000.000000000015</v>
      </c>
      <c r="L639" s="8">
        <v>0.2</v>
      </c>
      <c r="M639" s="1" t="s">
        <v>17</v>
      </c>
    </row>
    <row r="640" spans="1:13" ht="14.25" customHeight="1" x14ac:dyDescent="0.2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6">
        <v>65.000000000000014</v>
      </c>
      <c r="I640" s="4">
        <v>700</v>
      </c>
      <c r="J640" s="10">
        <v>455000.00000000012</v>
      </c>
      <c r="K640" s="8">
        <v>182000.00000000006</v>
      </c>
      <c r="L640" s="8">
        <v>0.4</v>
      </c>
      <c r="M640" s="1" t="s">
        <v>17</v>
      </c>
    </row>
    <row r="641" spans="1:13" ht="14.25" customHeight="1" x14ac:dyDescent="0.2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6">
        <v>70.000000000000014</v>
      </c>
      <c r="I641" s="4">
        <v>700</v>
      </c>
      <c r="J641" s="10">
        <v>490000.00000000012</v>
      </c>
      <c r="K641" s="8">
        <v>122500.00000000003</v>
      </c>
      <c r="L641" s="8">
        <v>0.25</v>
      </c>
      <c r="M641" s="1" t="s">
        <v>17</v>
      </c>
    </row>
    <row r="642" spans="1:13" ht="14.25" customHeight="1" x14ac:dyDescent="0.2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6">
        <v>65.000000000000014</v>
      </c>
      <c r="I642" s="4">
        <v>500</v>
      </c>
      <c r="J642" s="10">
        <v>325000.00000000006</v>
      </c>
      <c r="K642" s="8">
        <v>130000.00000000003</v>
      </c>
      <c r="L642" s="8">
        <v>0.4</v>
      </c>
      <c r="M642" s="1" t="s">
        <v>17</v>
      </c>
    </row>
    <row r="643" spans="1:13" ht="14.25" customHeight="1" x14ac:dyDescent="0.2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6">
        <v>65.000000000000014</v>
      </c>
      <c r="I643" s="4">
        <v>500</v>
      </c>
      <c r="J643" s="10">
        <v>325000.00000000006</v>
      </c>
      <c r="K643" s="8">
        <v>113750.00000000001</v>
      </c>
      <c r="L643" s="8">
        <v>0.35</v>
      </c>
      <c r="M643" s="1" t="s">
        <v>17</v>
      </c>
    </row>
    <row r="644" spans="1:13" ht="14.25" customHeight="1" x14ac:dyDescent="0.2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6">
        <v>75.000000000000014</v>
      </c>
      <c r="I644" s="4">
        <v>425</v>
      </c>
      <c r="J644" s="10">
        <v>318750.00000000006</v>
      </c>
      <c r="K644" s="8">
        <v>175312.50000000009</v>
      </c>
      <c r="L644" s="8">
        <v>0.55000000000000016</v>
      </c>
      <c r="M644" s="1" t="s">
        <v>17</v>
      </c>
    </row>
    <row r="645" spans="1:13" ht="14.25" customHeight="1" x14ac:dyDescent="0.2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6">
        <v>80.000000000000014</v>
      </c>
      <c r="I645" s="4">
        <v>525</v>
      </c>
      <c r="J645" s="10">
        <v>420000.00000000006</v>
      </c>
      <c r="K645" s="8">
        <v>84000.000000000015</v>
      </c>
      <c r="L645" s="8">
        <v>0.2</v>
      </c>
      <c r="M645" s="1" t="s">
        <v>17</v>
      </c>
    </row>
    <row r="646" spans="1:13" ht="14.25" customHeight="1" x14ac:dyDescent="0.2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6">
        <v>40</v>
      </c>
      <c r="I646" s="4">
        <v>450</v>
      </c>
      <c r="J646" s="10">
        <v>180000</v>
      </c>
      <c r="K646" s="8">
        <v>54000</v>
      </c>
      <c r="L646" s="8">
        <v>0.3</v>
      </c>
      <c r="M646" s="1" t="s">
        <v>17</v>
      </c>
    </row>
    <row r="647" spans="1:13" ht="14.25" customHeight="1" x14ac:dyDescent="0.2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6">
        <v>50</v>
      </c>
      <c r="I647" s="4">
        <v>450</v>
      </c>
      <c r="J647" s="10">
        <v>225000</v>
      </c>
      <c r="K647" s="8">
        <v>56250</v>
      </c>
      <c r="L647" s="8">
        <v>0.25</v>
      </c>
      <c r="M647" s="1" t="s">
        <v>17</v>
      </c>
    </row>
    <row r="648" spans="1:13" ht="14.25" customHeight="1" x14ac:dyDescent="0.2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6">
        <v>50</v>
      </c>
      <c r="I648" s="4">
        <v>450</v>
      </c>
      <c r="J648" s="10">
        <v>225000</v>
      </c>
      <c r="K648" s="8">
        <v>56250</v>
      </c>
      <c r="L648" s="8">
        <v>0.25</v>
      </c>
      <c r="M648" s="1" t="s">
        <v>17</v>
      </c>
    </row>
    <row r="649" spans="1:13" ht="14.25" customHeight="1" x14ac:dyDescent="0.2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6">
        <v>50</v>
      </c>
      <c r="I649" s="4">
        <v>300</v>
      </c>
      <c r="J649" s="10">
        <v>150000</v>
      </c>
      <c r="K649" s="8">
        <v>45000</v>
      </c>
      <c r="L649" s="8">
        <v>0.3</v>
      </c>
      <c r="M649" s="1" t="s">
        <v>17</v>
      </c>
    </row>
    <row r="650" spans="1:13" ht="14.25" customHeight="1" x14ac:dyDescent="0.2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6">
        <v>55.000000000000007</v>
      </c>
      <c r="I650" s="4">
        <v>250</v>
      </c>
      <c r="J650" s="10">
        <v>137500.00000000003</v>
      </c>
      <c r="K650" s="8">
        <v>34375.000000000007</v>
      </c>
      <c r="L650" s="8">
        <v>0.25</v>
      </c>
      <c r="M650" s="1" t="s">
        <v>17</v>
      </c>
    </row>
    <row r="651" spans="1:13" ht="14.25" customHeight="1" x14ac:dyDescent="0.2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6">
        <v>50</v>
      </c>
      <c r="I651" s="4">
        <v>500</v>
      </c>
      <c r="J651" s="10">
        <v>250000</v>
      </c>
      <c r="K651" s="8">
        <v>50000</v>
      </c>
      <c r="L651" s="8">
        <v>0.2</v>
      </c>
      <c r="M651" s="1" t="s">
        <v>17</v>
      </c>
    </row>
    <row r="652" spans="1:13" ht="14.25" customHeight="1" x14ac:dyDescent="0.2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6">
        <v>40</v>
      </c>
      <c r="I652" s="4">
        <v>550</v>
      </c>
      <c r="J652" s="10">
        <v>220000</v>
      </c>
      <c r="K652" s="8">
        <v>66000</v>
      </c>
      <c r="L652" s="8">
        <v>0.3</v>
      </c>
      <c r="M652" s="1" t="s">
        <v>17</v>
      </c>
    </row>
    <row r="653" spans="1:13" ht="14.25" customHeight="1" x14ac:dyDescent="0.2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6">
        <v>50</v>
      </c>
      <c r="I653" s="4">
        <v>450</v>
      </c>
      <c r="J653" s="10">
        <v>225000</v>
      </c>
      <c r="K653" s="8">
        <v>56250</v>
      </c>
      <c r="L653" s="8">
        <v>0.25</v>
      </c>
      <c r="M653" s="1" t="s">
        <v>17</v>
      </c>
    </row>
    <row r="654" spans="1:13" ht="14.25" customHeight="1" x14ac:dyDescent="0.2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6">
        <v>50</v>
      </c>
      <c r="I654" s="4">
        <v>450</v>
      </c>
      <c r="J654" s="10">
        <v>225000</v>
      </c>
      <c r="K654" s="8">
        <v>56250</v>
      </c>
      <c r="L654" s="8">
        <v>0.25</v>
      </c>
      <c r="M654" s="1" t="s">
        <v>17</v>
      </c>
    </row>
    <row r="655" spans="1:13" ht="14.25" customHeight="1" x14ac:dyDescent="0.2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6">
        <v>50</v>
      </c>
      <c r="I655" s="4">
        <v>300</v>
      </c>
      <c r="J655" s="10">
        <v>150000</v>
      </c>
      <c r="K655" s="8">
        <v>45000</v>
      </c>
      <c r="L655" s="8">
        <v>0.3</v>
      </c>
      <c r="M655" s="1" t="s">
        <v>17</v>
      </c>
    </row>
    <row r="656" spans="1:13" ht="14.25" customHeight="1" x14ac:dyDescent="0.2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6">
        <v>55.000000000000007</v>
      </c>
      <c r="I656" s="4">
        <v>225</v>
      </c>
      <c r="J656" s="10">
        <v>123750.00000000001</v>
      </c>
      <c r="K656" s="8">
        <v>30937.500000000004</v>
      </c>
      <c r="L656" s="8">
        <v>0.25</v>
      </c>
      <c r="M656" s="1" t="s">
        <v>17</v>
      </c>
    </row>
    <row r="657" spans="1:13" ht="14.25" customHeight="1" x14ac:dyDescent="0.2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6">
        <v>50</v>
      </c>
      <c r="I657" s="4">
        <v>425</v>
      </c>
      <c r="J657" s="10">
        <v>212500</v>
      </c>
      <c r="K657" s="8">
        <v>42500</v>
      </c>
      <c r="L657" s="8">
        <v>0.2</v>
      </c>
      <c r="M657" s="1" t="s">
        <v>17</v>
      </c>
    </row>
    <row r="658" spans="1:13" ht="14.25" customHeight="1" x14ac:dyDescent="0.2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6">
        <v>50</v>
      </c>
      <c r="I658" s="4">
        <v>575</v>
      </c>
      <c r="J658" s="10">
        <v>287500</v>
      </c>
      <c r="K658" s="8">
        <v>86250</v>
      </c>
      <c r="L658" s="8">
        <v>0.3</v>
      </c>
      <c r="M658" s="1" t="s">
        <v>17</v>
      </c>
    </row>
    <row r="659" spans="1:13" ht="14.25" customHeight="1" x14ac:dyDescent="0.2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6">
        <v>60</v>
      </c>
      <c r="I659" s="4">
        <v>425</v>
      </c>
      <c r="J659" s="10">
        <v>255000</v>
      </c>
      <c r="K659" s="8">
        <v>63750</v>
      </c>
      <c r="L659" s="8">
        <v>0.25</v>
      </c>
      <c r="M659" s="1" t="s">
        <v>17</v>
      </c>
    </row>
    <row r="660" spans="1:13" ht="14.25" customHeight="1" x14ac:dyDescent="0.2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6">
        <v>64.999999999999986</v>
      </c>
      <c r="I660" s="4">
        <v>425</v>
      </c>
      <c r="J660" s="10">
        <v>276249.99999999994</v>
      </c>
      <c r="K660" s="8">
        <v>69062.499999999985</v>
      </c>
      <c r="L660" s="8">
        <v>0.25</v>
      </c>
      <c r="M660" s="1" t="s">
        <v>17</v>
      </c>
    </row>
    <row r="661" spans="1:13" ht="14.25" customHeight="1" x14ac:dyDescent="0.2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6">
        <v>64.999999999999986</v>
      </c>
      <c r="I661" s="4">
        <v>325</v>
      </c>
      <c r="J661" s="10">
        <v>211249.99999999994</v>
      </c>
      <c r="K661" s="8">
        <v>63374.999999999978</v>
      </c>
      <c r="L661" s="8">
        <v>0.3</v>
      </c>
      <c r="M661" s="1" t="s">
        <v>17</v>
      </c>
    </row>
    <row r="662" spans="1:13" ht="14.25" customHeight="1" x14ac:dyDescent="0.2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6">
        <v>70</v>
      </c>
      <c r="I662" s="4">
        <v>175</v>
      </c>
      <c r="J662" s="10">
        <v>122500</v>
      </c>
      <c r="K662" s="8">
        <v>30625</v>
      </c>
      <c r="L662" s="8">
        <v>0.25</v>
      </c>
      <c r="M662" s="1" t="s">
        <v>17</v>
      </c>
    </row>
    <row r="663" spans="1:13" ht="14.25" customHeight="1" x14ac:dyDescent="0.2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6">
        <v>64.999999999999986</v>
      </c>
      <c r="I663" s="4">
        <v>375</v>
      </c>
      <c r="J663" s="10">
        <v>243749.99999999994</v>
      </c>
      <c r="K663" s="8">
        <v>48749.999999999993</v>
      </c>
      <c r="L663" s="8">
        <v>0.2</v>
      </c>
      <c r="M663" s="1" t="s">
        <v>17</v>
      </c>
    </row>
    <row r="664" spans="1:13" ht="14.25" customHeight="1" x14ac:dyDescent="0.2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6">
        <v>70</v>
      </c>
      <c r="I664" s="4">
        <v>550</v>
      </c>
      <c r="J664" s="10">
        <v>385000</v>
      </c>
      <c r="K664" s="8">
        <v>115500</v>
      </c>
      <c r="L664" s="8">
        <v>0.3</v>
      </c>
      <c r="M664" s="1" t="s">
        <v>17</v>
      </c>
    </row>
    <row r="665" spans="1:13" ht="14.25" customHeight="1" x14ac:dyDescent="0.2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6">
        <v>75</v>
      </c>
      <c r="I665" s="4">
        <v>350</v>
      </c>
      <c r="J665" s="10">
        <v>262500</v>
      </c>
      <c r="K665" s="8">
        <v>65625</v>
      </c>
      <c r="L665" s="8">
        <v>0.25</v>
      </c>
      <c r="M665" s="1" t="s">
        <v>17</v>
      </c>
    </row>
    <row r="666" spans="1:13" ht="14.25" customHeight="1" x14ac:dyDescent="0.2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6">
        <v>75</v>
      </c>
      <c r="I666" s="4">
        <v>400</v>
      </c>
      <c r="J666" s="10">
        <v>300000</v>
      </c>
      <c r="K666" s="8">
        <v>75000</v>
      </c>
      <c r="L666" s="8">
        <v>0.25</v>
      </c>
      <c r="M666" s="1" t="s">
        <v>17</v>
      </c>
    </row>
    <row r="667" spans="1:13" ht="14.25" customHeight="1" x14ac:dyDescent="0.2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6">
        <v>60</v>
      </c>
      <c r="I667" s="4">
        <v>300</v>
      </c>
      <c r="J667" s="10">
        <v>180000</v>
      </c>
      <c r="K667" s="8">
        <v>54000</v>
      </c>
      <c r="L667" s="8">
        <v>0.3</v>
      </c>
      <c r="M667" s="1" t="s">
        <v>17</v>
      </c>
    </row>
    <row r="668" spans="1:13" ht="14.25" customHeight="1" x14ac:dyDescent="0.2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6">
        <v>65</v>
      </c>
      <c r="I668" s="4">
        <v>200</v>
      </c>
      <c r="J668" s="10">
        <v>130000</v>
      </c>
      <c r="K668" s="8">
        <v>32500</v>
      </c>
      <c r="L668" s="8">
        <v>0.25</v>
      </c>
      <c r="M668" s="1" t="s">
        <v>17</v>
      </c>
    </row>
    <row r="669" spans="1:13" ht="14.25" customHeight="1" x14ac:dyDescent="0.2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6">
        <v>80</v>
      </c>
      <c r="I669" s="4">
        <v>350</v>
      </c>
      <c r="J669" s="10">
        <v>280000</v>
      </c>
      <c r="K669" s="8">
        <v>56000</v>
      </c>
      <c r="L669" s="8">
        <v>0.2</v>
      </c>
      <c r="M669" s="1" t="s">
        <v>17</v>
      </c>
    </row>
    <row r="670" spans="1:13" ht="14.25" customHeight="1" x14ac:dyDescent="0.2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6">
        <v>60</v>
      </c>
      <c r="I670" s="4">
        <v>550</v>
      </c>
      <c r="J670" s="10">
        <v>330000</v>
      </c>
      <c r="K670" s="8">
        <v>99000</v>
      </c>
      <c r="L670" s="8">
        <v>0.3</v>
      </c>
      <c r="M670" s="1" t="s">
        <v>17</v>
      </c>
    </row>
    <row r="671" spans="1:13" ht="14.25" customHeight="1" x14ac:dyDescent="0.2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6">
        <v>65</v>
      </c>
      <c r="I671" s="4">
        <v>400</v>
      </c>
      <c r="J671" s="10">
        <v>260000</v>
      </c>
      <c r="K671" s="8">
        <v>65000</v>
      </c>
      <c r="L671" s="8">
        <v>0.25</v>
      </c>
      <c r="M671" s="1" t="s">
        <v>17</v>
      </c>
    </row>
    <row r="672" spans="1:13" ht="14.25" customHeight="1" x14ac:dyDescent="0.2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6">
        <v>65</v>
      </c>
      <c r="I672" s="4">
        <v>400</v>
      </c>
      <c r="J672" s="10">
        <v>260000</v>
      </c>
      <c r="K672" s="8">
        <v>65000</v>
      </c>
      <c r="L672" s="8">
        <v>0.25</v>
      </c>
      <c r="M672" s="1" t="s">
        <v>17</v>
      </c>
    </row>
    <row r="673" spans="1:13" ht="14.25" customHeight="1" x14ac:dyDescent="0.2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6">
        <v>60</v>
      </c>
      <c r="I673" s="4">
        <v>300</v>
      </c>
      <c r="J673" s="10">
        <v>180000</v>
      </c>
      <c r="K673" s="8">
        <v>54000</v>
      </c>
      <c r="L673" s="8">
        <v>0.3</v>
      </c>
      <c r="M673" s="1" t="s">
        <v>17</v>
      </c>
    </row>
    <row r="674" spans="1:13" ht="14.25" customHeight="1" x14ac:dyDescent="0.2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6">
        <v>65</v>
      </c>
      <c r="I674" s="4">
        <v>200</v>
      </c>
      <c r="J674" s="10">
        <v>130000</v>
      </c>
      <c r="K674" s="8">
        <v>32500</v>
      </c>
      <c r="L674" s="8">
        <v>0.25</v>
      </c>
      <c r="M674" s="1" t="s">
        <v>17</v>
      </c>
    </row>
    <row r="675" spans="1:13" ht="14.25" customHeight="1" x14ac:dyDescent="0.2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6">
        <v>80</v>
      </c>
      <c r="I675" s="4">
        <v>500</v>
      </c>
      <c r="J675" s="10">
        <v>400000</v>
      </c>
      <c r="K675" s="8">
        <v>80000</v>
      </c>
      <c r="L675" s="8">
        <v>0.2</v>
      </c>
      <c r="M675" s="1" t="s">
        <v>17</v>
      </c>
    </row>
    <row r="676" spans="1:13" ht="14.25" customHeight="1" x14ac:dyDescent="0.2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6">
        <v>75</v>
      </c>
      <c r="I676" s="4">
        <v>750</v>
      </c>
      <c r="J676" s="10">
        <v>562500</v>
      </c>
      <c r="K676" s="8">
        <v>168750</v>
      </c>
      <c r="L676" s="8">
        <v>0.3</v>
      </c>
      <c r="M676" s="1" t="s">
        <v>17</v>
      </c>
    </row>
    <row r="677" spans="1:13" ht="14.25" customHeight="1" x14ac:dyDescent="0.2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6">
        <v>80</v>
      </c>
      <c r="I677" s="4">
        <v>625</v>
      </c>
      <c r="J677" s="10">
        <v>500000</v>
      </c>
      <c r="K677" s="8">
        <v>125000</v>
      </c>
      <c r="L677" s="8">
        <v>0.25</v>
      </c>
      <c r="M677" s="1" t="s">
        <v>17</v>
      </c>
    </row>
    <row r="678" spans="1:13" ht="14.25" customHeight="1" x14ac:dyDescent="0.2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6">
        <v>80</v>
      </c>
      <c r="I678" s="4">
        <v>625</v>
      </c>
      <c r="J678" s="10">
        <v>500000</v>
      </c>
      <c r="K678" s="8">
        <v>125000</v>
      </c>
      <c r="L678" s="8">
        <v>0.25</v>
      </c>
      <c r="M678" s="1" t="s">
        <v>17</v>
      </c>
    </row>
    <row r="679" spans="1:13" ht="14.25" customHeight="1" x14ac:dyDescent="0.2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6">
        <v>80</v>
      </c>
      <c r="I679" s="4">
        <v>500</v>
      </c>
      <c r="J679" s="10">
        <v>400000</v>
      </c>
      <c r="K679" s="8">
        <v>120000</v>
      </c>
      <c r="L679" s="8">
        <v>0.3</v>
      </c>
      <c r="M679" s="1" t="s">
        <v>17</v>
      </c>
    </row>
    <row r="680" spans="1:13" ht="14.25" customHeight="1" x14ac:dyDescent="0.2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6">
        <v>85.000000000000014</v>
      </c>
      <c r="I680" s="4">
        <v>375</v>
      </c>
      <c r="J680" s="10">
        <v>318750.00000000006</v>
      </c>
      <c r="K680" s="8">
        <v>79687.500000000015</v>
      </c>
      <c r="L680" s="8">
        <v>0.25</v>
      </c>
      <c r="M680" s="1" t="s">
        <v>17</v>
      </c>
    </row>
    <row r="681" spans="1:13" ht="14.25" customHeight="1" x14ac:dyDescent="0.2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6">
        <v>100</v>
      </c>
      <c r="I681" s="4">
        <v>675</v>
      </c>
      <c r="J681" s="10">
        <v>675000</v>
      </c>
      <c r="K681" s="8">
        <v>135000</v>
      </c>
      <c r="L681" s="8">
        <v>0.2</v>
      </c>
      <c r="M681" s="1" t="s">
        <v>17</v>
      </c>
    </row>
    <row r="682" spans="1:13" ht="14.25" customHeight="1" x14ac:dyDescent="0.2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6">
        <v>80</v>
      </c>
      <c r="I682" s="4">
        <v>825</v>
      </c>
      <c r="J682" s="10">
        <v>660000</v>
      </c>
      <c r="K682" s="8">
        <v>198000</v>
      </c>
      <c r="L682" s="8">
        <v>0.3</v>
      </c>
      <c r="M682" s="1" t="s">
        <v>17</v>
      </c>
    </row>
    <row r="683" spans="1:13" ht="14.25" customHeight="1" x14ac:dyDescent="0.2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6">
        <v>85.000000000000014</v>
      </c>
      <c r="I683" s="4">
        <v>675</v>
      </c>
      <c r="J683" s="10">
        <v>573750.00000000012</v>
      </c>
      <c r="K683" s="8">
        <v>143437.50000000003</v>
      </c>
      <c r="L683" s="8">
        <v>0.25</v>
      </c>
      <c r="M683" s="1" t="s">
        <v>17</v>
      </c>
    </row>
    <row r="684" spans="1:13" ht="14.25" customHeight="1" x14ac:dyDescent="0.2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6">
        <v>85.000000000000014</v>
      </c>
      <c r="I684" s="4">
        <v>625</v>
      </c>
      <c r="J684" s="10">
        <v>531250.00000000012</v>
      </c>
      <c r="K684" s="8">
        <v>132812.50000000003</v>
      </c>
      <c r="L684" s="8">
        <v>0.25</v>
      </c>
      <c r="M684" s="1" t="s">
        <v>17</v>
      </c>
    </row>
    <row r="685" spans="1:13" ht="14.25" customHeight="1" x14ac:dyDescent="0.2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6">
        <v>80</v>
      </c>
      <c r="I685" s="4">
        <v>525</v>
      </c>
      <c r="J685" s="10">
        <v>420000</v>
      </c>
      <c r="K685" s="8">
        <v>126000</v>
      </c>
      <c r="L685" s="8">
        <v>0.3</v>
      </c>
      <c r="M685" s="1" t="s">
        <v>17</v>
      </c>
    </row>
    <row r="686" spans="1:13" ht="14.25" customHeight="1" x14ac:dyDescent="0.2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6">
        <v>85.000000000000014</v>
      </c>
      <c r="I686" s="4">
        <v>575</v>
      </c>
      <c r="J686" s="10">
        <v>488750.00000000006</v>
      </c>
      <c r="K686" s="8">
        <v>122187.50000000001</v>
      </c>
      <c r="L686" s="8">
        <v>0.25</v>
      </c>
      <c r="M686" s="1" t="s">
        <v>17</v>
      </c>
    </row>
    <row r="687" spans="1:13" ht="14.25" customHeight="1" x14ac:dyDescent="0.2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6">
        <v>100</v>
      </c>
      <c r="I687" s="4">
        <v>575</v>
      </c>
      <c r="J687" s="10">
        <v>575000</v>
      </c>
      <c r="K687" s="8">
        <v>115000</v>
      </c>
      <c r="L687" s="8">
        <v>0.2</v>
      </c>
      <c r="M687" s="1" t="s">
        <v>17</v>
      </c>
    </row>
    <row r="688" spans="1:13" ht="14.25" customHeight="1" x14ac:dyDescent="0.2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6">
        <v>85.000000000000014</v>
      </c>
      <c r="I688" s="4">
        <v>775</v>
      </c>
      <c r="J688" s="10">
        <v>658750.00000000012</v>
      </c>
      <c r="K688" s="8">
        <v>197625.00000000003</v>
      </c>
      <c r="L688" s="8">
        <v>0.3</v>
      </c>
      <c r="M688" s="1" t="s">
        <v>17</v>
      </c>
    </row>
    <row r="689" spans="1:13" ht="14.25" customHeight="1" x14ac:dyDescent="0.2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6">
        <v>80.000000000000014</v>
      </c>
      <c r="I689" s="4">
        <v>750</v>
      </c>
      <c r="J689" s="10">
        <v>600000.00000000012</v>
      </c>
      <c r="K689" s="8">
        <v>150000.00000000003</v>
      </c>
      <c r="L689" s="8">
        <v>0.25</v>
      </c>
      <c r="M689" s="1" t="s">
        <v>17</v>
      </c>
    </row>
    <row r="690" spans="1:13" ht="14.25" customHeight="1" x14ac:dyDescent="0.2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6">
        <v>75.000000000000014</v>
      </c>
      <c r="I690" s="4">
        <v>625</v>
      </c>
      <c r="J690" s="10">
        <v>468750.00000000012</v>
      </c>
      <c r="K690" s="8">
        <v>117187.50000000003</v>
      </c>
      <c r="L690" s="8">
        <v>0.25</v>
      </c>
      <c r="M690" s="1" t="s">
        <v>17</v>
      </c>
    </row>
    <row r="691" spans="1:13" ht="14.25" customHeight="1" x14ac:dyDescent="0.2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6">
        <v>75.000000000000014</v>
      </c>
      <c r="I691" s="4">
        <v>575</v>
      </c>
      <c r="J691" s="10">
        <v>431250.00000000006</v>
      </c>
      <c r="K691" s="8">
        <v>129375.00000000001</v>
      </c>
      <c r="L691" s="8">
        <v>0.3</v>
      </c>
      <c r="M691" s="1" t="s">
        <v>17</v>
      </c>
    </row>
    <row r="692" spans="1:13" ht="14.25" customHeight="1" x14ac:dyDescent="0.2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6">
        <v>75</v>
      </c>
      <c r="I692" s="4">
        <v>575</v>
      </c>
      <c r="J692" s="10">
        <v>431250</v>
      </c>
      <c r="K692" s="8">
        <v>107812.5</v>
      </c>
      <c r="L692" s="8">
        <v>0.25</v>
      </c>
      <c r="M692" s="1" t="s">
        <v>17</v>
      </c>
    </row>
    <row r="693" spans="1:13" ht="14.25" customHeight="1" x14ac:dyDescent="0.2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6">
        <v>80</v>
      </c>
      <c r="I693" s="4">
        <v>400</v>
      </c>
      <c r="J693" s="10">
        <v>320000</v>
      </c>
      <c r="K693" s="8">
        <v>64000</v>
      </c>
      <c r="L693" s="8">
        <v>0.2</v>
      </c>
      <c r="M693" s="1" t="s">
        <v>17</v>
      </c>
    </row>
    <row r="694" spans="1:13" ht="14.25" customHeight="1" x14ac:dyDescent="0.2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6">
        <v>70.000000000000014</v>
      </c>
      <c r="I694" s="4">
        <v>600</v>
      </c>
      <c r="J694" s="10">
        <v>420000.00000000006</v>
      </c>
      <c r="K694" s="8">
        <v>126000.00000000001</v>
      </c>
      <c r="L694" s="8">
        <v>0.3</v>
      </c>
      <c r="M694" s="1" t="s">
        <v>17</v>
      </c>
    </row>
    <row r="695" spans="1:13" ht="14.25" customHeight="1" x14ac:dyDescent="0.2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6">
        <v>75.000000000000028</v>
      </c>
      <c r="I695" s="4">
        <v>600</v>
      </c>
      <c r="J695" s="10">
        <v>450000.00000000017</v>
      </c>
      <c r="K695" s="8">
        <v>112500.00000000004</v>
      </c>
      <c r="L695" s="8">
        <v>0.25</v>
      </c>
      <c r="M695" s="1" t="s">
        <v>17</v>
      </c>
    </row>
    <row r="696" spans="1:13" ht="14.25" customHeight="1" x14ac:dyDescent="0.2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6">
        <v>70.000000000000014</v>
      </c>
      <c r="I696" s="4">
        <v>450</v>
      </c>
      <c r="J696" s="10">
        <v>315000.00000000006</v>
      </c>
      <c r="K696" s="8">
        <v>78750.000000000015</v>
      </c>
      <c r="L696" s="8">
        <v>0.25</v>
      </c>
      <c r="M696" s="1" t="s">
        <v>17</v>
      </c>
    </row>
    <row r="697" spans="1:13" ht="14.25" customHeight="1" x14ac:dyDescent="0.2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6">
        <v>70.000000000000014</v>
      </c>
      <c r="I697" s="4">
        <v>400</v>
      </c>
      <c r="J697" s="10">
        <v>280000.00000000006</v>
      </c>
      <c r="K697" s="8">
        <v>84000.000000000015</v>
      </c>
      <c r="L697" s="8">
        <v>0.3</v>
      </c>
      <c r="M697" s="1" t="s">
        <v>17</v>
      </c>
    </row>
    <row r="698" spans="1:13" ht="14.25" customHeight="1" x14ac:dyDescent="0.2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6">
        <v>80.000000000000014</v>
      </c>
      <c r="I698" s="4">
        <v>425</v>
      </c>
      <c r="J698" s="10">
        <v>340000.00000000006</v>
      </c>
      <c r="K698" s="8">
        <v>85000.000000000015</v>
      </c>
      <c r="L698" s="8">
        <v>0.25</v>
      </c>
      <c r="M698" s="1" t="s">
        <v>17</v>
      </c>
    </row>
    <row r="699" spans="1:13" ht="14.25" customHeight="1" x14ac:dyDescent="0.2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6">
        <v>65</v>
      </c>
      <c r="I699" s="4">
        <v>450</v>
      </c>
      <c r="J699" s="10">
        <v>292500</v>
      </c>
      <c r="K699" s="8">
        <v>58500</v>
      </c>
      <c r="L699" s="8">
        <v>0.2</v>
      </c>
      <c r="M699" s="1" t="s">
        <v>17</v>
      </c>
    </row>
    <row r="700" spans="1:13" ht="14.25" customHeight="1" x14ac:dyDescent="0.2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6">
        <v>60.000000000000007</v>
      </c>
      <c r="I700" s="4">
        <v>550</v>
      </c>
      <c r="J700" s="10">
        <v>330000.00000000006</v>
      </c>
      <c r="K700" s="8">
        <v>99000.000000000015</v>
      </c>
      <c r="L700" s="8">
        <v>0.3</v>
      </c>
      <c r="M700" s="1" t="s">
        <v>17</v>
      </c>
    </row>
    <row r="701" spans="1:13" ht="14.25" customHeight="1" x14ac:dyDescent="0.2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6">
        <v>65.000000000000014</v>
      </c>
      <c r="I701" s="4">
        <v>550</v>
      </c>
      <c r="J701" s="10">
        <v>357500.00000000006</v>
      </c>
      <c r="K701" s="8">
        <v>89375.000000000015</v>
      </c>
      <c r="L701" s="8">
        <v>0.25</v>
      </c>
      <c r="M701" s="1" t="s">
        <v>17</v>
      </c>
    </row>
    <row r="702" spans="1:13" ht="14.25" customHeight="1" x14ac:dyDescent="0.2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6">
        <v>60.000000000000007</v>
      </c>
      <c r="I702" s="4">
        <v>375</v>
      </c>
      <c r="J702" s="10">
        <v>225000.00000000003</v>
      </c>
      <c r="K702" s="8">
        <v>56250.000000000007</v>
      </c>
      <c r="L702" s="8">
        <v>0.25</v>
      </c>
      <c r="M702" s="1" t="s">
        <v>17</v>
      </c>
    </row>
    <row r="703" spans="1:13" ht="14.25" customHeight="1" x14ac:dyDescent="0.2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6">
        <v>60.000000000000007</v>
      </c>
      <c r="I703" s="4">
        <v>350</v>
      </c>
      <c r="J703" s="10">
        <v>210000.00000000003</v>
      </c>
      <c r="K703" s="8">
        <v>63000.000000000007</v>
      </c>
      <c r="L703" s="8">
        <v>0.3</v>
      </c>
      <c r="M703" s="1" t="s">
        <v>17</v>
      </c>
    </row>
    <row r="704" spans="1:13" ht="14.25" customHeight="1" x14ac:dyDescent="0.2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6">
        <v>70</v>
      </c>
      <c r="I704" s="4">
        <v>325</v>
      </c>
      <c r="J704" s="10">
        <v>227500</v>
      </c>
      <c r="K704" s="8">
        <v>56875</v>
      </c>
      <c r="L704" s="8">
        <v>0.25</v>
      </c>
      <c r="M704" s="1" t="s">
        <v>17</v>
      </c>
    </row>
    <row r="705" spans="1:13" ht="14.25" customHeight="1" x14ac:dyDescent="0.2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6">
        <v>75.000000000000014</v>
      </c>
      <c r="I705" s="4">
        <v>375</v>
      </c>
      <c r="J705" s="10">
        <v>281250.00000000006</v>
      </c>
      <c r="K705" s="8">
        <v>56250.000000000015</v>
      </c>
      <c r="L705" s="8">
        <v>0.2</v>
      </c>
      <c r="M705" s="1" t="s">
        <v>17</v>
      </c>
    </row>
    <row r="706" spans="1:13" ht="14.25" customHeight="1" x14ac:dyDescent="0.2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6">
        <v>60.000000000000007</v>
      </c>
      <c r="I706" s="4">
        <v>600</v>
      </c>
      <c r="J706" s="10">
        <v>360000.00000000006</v>
      </c>
      <c r="K706" s="8">
        <v>108000.00000000001</v>
      </c>
      <c r="L706" s="8">
        <v>0.3</v>
      </c>
      <c r="M706" s="1" t="s">
        <v>17</v>
      </c>
    </row>
    <row r="707" spans="1:13" ht="14.25" customHeight="1" x14ac:dyDescent="0.2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6">
        <v>65.000000000000014</v>
      </c>
      <c r="I707" s="4">
        <v>625</v>
      </c>
      <c r="J707" s="10">
        <v>406250.00000000012</v>
      </c>
      <c r="K707" s="8">
        <v>101562.50000000003</v>
      </c>
      <c r="L707" s="8">
        <v>0.25</v>
      </c>
      <c r="M707" s="1" t="s">
        <v>17</v>
      </c>
    </row>
    <row r="708" spans="1:13" ht="14.25" customHeight="1" x14ac:dyDescent="0.2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6">
        <v>60.000000000000007</v>
      </c>
      <c r="I708" s="4">
        <v>475</v>
      </c>
      <c r="J708" s="10">
        <v>285000.00000000006</v>
      </c>
      <c r="K708" s="8">
        <v>71250.000000000015</v>
      </c>
      <c r="L708" s="8">
        <v>0.25</v>
      </c>
      <c r="M708" s="1" t="s">
        <v>17</v>
      </c>
    </row>
    <row r="709" spans="1:13" ht="14.25" customHeight="1" x14ac:dyDescent="0.2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6">
        <v>70.000000000000014</v>
      </c>
      <c r="I709" s="4">
        <v>450</v>
      </c>
      <c r="J709" s="10">
        <v>315000.00000000006</v>
      </c>
      <c r="K709" s="8">
        <v>94500.000000000015</v>
      </c>
      <c r="L709" s="8">
        <v>0.3</v>
      </c>
      <c r="M709" s="1" t="s">
        <v>17</v>
      </c>
    </row>
    <row r="710" spans="1:13" ht="14.25" customHeight="1" x14ac:dyDescent="0.2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6">
        <v>90.000000000000014</v>
      </c>
      <c r="I710" s="4">
        <v>425</v>
      </c>
      <c r="J710" s="10">
        <v>382500.00000000006</v>
      </c>
      <c r="K710" s="8">
        <v>95625.000000000015</v>
      </c>
      <c r="L710" s="8">
        <v>0.25</v>
      </c>
      <c r="M710" s="1" t="s">
        <v>17</v>
      </c>
    </row>
    <row r="711" spans="1:13" ht="14.25" customHeight="1" x14ac:dyDescent="0.2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6">
        <v>95.000000000000014</v>
      </c>
      <c r="I711" s="4">
        <v>550</v>
      </c>
      <c r="J711" s="10">
        <v>522500.00000000006</v>
      </c>
      <c r="K711" s="8">
        <v>104500.00000000001</v>
      </c>
      <c r="L711" s="8">
        <v>0.2</v>
      </c>
      <c r="M711" s="1" t="s">
        <v>17</v>
      </c>
    </row>
    <row r="712" spans="1:13" ht="14.25" customHeight="1" x14ac:dyDescent="0.2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6">
        <v>80.000000000000014</v>
      </c>
      <c r="I712" s="4">
        <v>750</v>
      </c>
      <c r="J712" s="10">
        <v>600000.00000000012</v>
      </c>
      <c r="K712" s="8">
        <v>180000.00000000003</v>
      </c>
      <c r="L712" s="8">
        <v>0.3</v>
      </c>
      <c r="M712" s="1" t="s">
        <v>17</v>
      </c>
    </row>
    <row r="713" spans="1:13" ht="14.25" customHeight="1" x14ac:dyDescent="0.2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6">
        <v>85.000000000000014</v>
      </c>
      <c r="I713" s="4">
        <v>750</v>
      </c>
      <c r="J713" s="10">
        <v>637500.00000000012</v>
      </c>
      <c r="K713" s="8">
        <v>159375.00000000003</v>
      </c>
      <c r="L713" s="8">
        <v>0.25</v>
      </c>
      <c r="M713" s="1" t="s">
        <v>17</v>
      </c>
    </row>
    <row r="714" spans="1:13" ht="14.25" customHeight="1" x14ac:dyDescent="0.2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6">
        <v>80.000000000000014</v>
      </c>
      <c r="I714" s="4">
        <v>550</v>
      </c>
      <c r="J714" s="10">
        <v>440000.00000000006</v>
      </c>
      <c r="K714" s="8">
        <v>110000.00000000001</v>
      </c>
      <c r="L714" s="8">
        <v>0.25</v>
      </c>
      <c r="M714" s="1" t="s">
        <v>17</v>
      </c>
    </row>
    <row r="715" spans="1:13" ht="14.25" customHeight="1" x14ac:dyDescent="0.2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6">
        <v>80.000000000000014</v>
      </c>
      <c r="I715" s="4">
        <v>550</v>
      </c>
      <c r="J715" s="10">
        <v>440000.00000000006</v>
      </c>
      <c r="K715" s="8">
        <v>132000</v>
      </c>
      <c r="L715" s="8">
        <v>0.3</v>
      </c>
      <c r="M715" s="1" t="s">
        <v>17</v>
      </c>
    </row>
    <row r="716" spans="1:13" ht="14.25" customHeight="1" x14ac:dyDescent="0.2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6">
        <v>90.000000000000014</v>
      </c>
      <c r="I716" s="4">
        <v>475</v>
      </c>
      <c r="J716" s="10">
        <v>427500.00000000006</v>
      </c>
      <c r="K716" s="8">
        <v>106875.00000000001</v>
      </c>
      <c r="L716" s="8">
        <v>0.25</v>
      </c>
      <c r="M716" s="1" t="s">
        <v>17</v>
      </c>
    </row>
    <row r="717" spans="1:13" ht="14.25" customHeight="1" x14ac:dyDescent="0.2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6">
        <v>95.000000000000014</v>
      </c>
      <c r="I717" s="4">
        <v>575</v>
      </c>
      <c r="J717" s="10">
        <v>546250.00000000012</v>
      </c>
      <c r="K717" s="8">
        <v>109250.00000000003</v>
      </c>
      <c r="L717" s="8">
        <v>0.2</v>
      </c>
      <c r="M717" s="1" t="s">
        <v>17</v>
      </c>
    </row>
    <row r="718" spans="1:13" ht="14.25" customHeight="1" x14ac:dyDescent="0.2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6">
        <v>45</v>
      </c>
      <c r="I718" s="4">
        <v>1050</v>
      </c>
      <c r="J718" s="10">
        <v>472500</v>
      </c>
      <c r="K718" s="8">
        <v>212625</v>
      </c>
      <c r="L718" s="8">
        <v>0.45</v>
      </c>
      <c r="M718" s="1" t="s">
        <v>17</v>
      </c>
    </row>
    <row r="719" spans="1:13" ht="14.25" customHeight="1" x14ac:dyDescent="0.2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6">
        <v>45</v>
      </c>
      <c r="I719" s="4">
        <v>850</v>
      </c>
      <c r="J719" s="10">
        <v>382500</v>
      </c>
      <c r="K719" s="8">
        <v>133875</v>
      </c>
      <c r="L719" s="8">
        <v>0.35</v>
      </c>
      <c r="M719" s="1" t="s">
        <v>17</v>
      </c>
    </row>
    <row r="720" spans="1:13" ht="14.25" customHeight="1" x14ac:dyDescent="0.2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6">
        <v>35</v>
      </c>
      <c r="I720" s="4">
        <v>850</v>
      </c>
      <c r="J720" s="10">
        <v>297500</v>
      </c>
      <c r="K720" s="8">
        <v>74375</v>
      </c>
      <c r="L720" s="8">
        <v>0.25</v>
      </c>
      <c r="M720" s="1" t="s">
        <v>17</v>
      </c>
    </row>
    <row r="721" spans="1:13" ht="14.25" customHeight="1" x14ac:dyDescent="0.2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6">
        <v>40</v>
      </c>
      <c r="I721" s="4">
        <v>700</v>
      </c>
      <c r="J721" s="10">
        <v>280000</v>
      </c>
      <c r="K721" s="8">
        <v>84000</v>
      </c>
      <c r="L721" s="8">
        <v>0.3</v>
      </c>
      <c r="M721" s="1" t="s">
        <v>17</v>
      </c>
    </row>
    <row r="722" spans="1:13" ht="14.25" customHeight="1" x14ac:dyDescent="0.2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6">
        <v>55.000000000000007</v>
      </c>
      <c r="I722" s="4">
        <v>750</v>
      </c>
      <c r="J722" s="10">
        <v>412500.00000000006</v>
      </c>
      <c r="K722" s="8">
        <v>144375</v>
      </c>
      <c r="L722" s="8">
        <v>0.35</v>
      </c>
      <c r="M722" s="1" t="s">
        <v>17</v>
      </c>
    </row>
    <row r="723" spans="1:13" ht="14.25" customHeight="1" x14ac:dyDescent="0.2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6">
        <v>45</v>
      </c>
      <c r="I723" s="4">
        <v>850</v>
      </c>
      <c r="J723" s="10">
        <v>382500</v>
      </c>
      <c r="K723" s="8">
        <v>191250</v>
      </c>
      <c r="L723" s="8">
        <v>0.5</v>
      </c>
      <c r="M723" s="1" t="s">
        <v>17</v>
      </c>
    </row>
    <row r="724" spans="1:13" ht="14.25" customHeight="1" x14ac:dyDescent="0.2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6">
        <v>45</v>
      </c>
      <c r="I724" s="4">
        <v>1100</v>
      </c>
      <c r="J724" s="10">
        <v>495000</v>
      </c>
      <c r="K724" s="8">
        <v>222750</v>
      </c>
      <c r="L724" s="8">
        <v>0.45</v>
      </c>
      <c r="M724" s="1" t="s">
        <v>17</v>
      </c>
    </row>
    <row r="725" spans="1:13" ht="14.25" customHeight="1" x14ac:dyDescent="0.2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6">
        <v>45</v>
      </c>
      <c r="I725" s="4">
        <v>750</v>
      </c>
      <c r="J725" s="10">
        <v>337500</v>
      </c>
      <c r="K725" s="8">
        <v>118124.99999999999</v>
      </c>
      <c r="L725" s="8">
        <v>0.35</v>
      </c>
      <c r="M725" s="1" t="s">
        <v>17</v>
      </c>
    </row>
    <row r="726" spans="1:13" ht="14.25" customHeight="1" x14ac:dyDescent="0.2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6">
        <v>35</v>
      </c>
      <c r="I726" s="4">
        <v>800</v>
      </c>
      <c r="J726" s="10">
        <v>280000</v>
      </c>
      <c r="K726" s="8">
        <v>70000</v>
      </c>
      <c r="L726" s="8">
        <v>0.25</v>
      </c>
      <c r="M726" s="1" t="s">
        <v>17</v>
      </c>
    </row>
    <row r="727" spans="1:13" ht="14.25" customHeight="1" x14ac:dyDescent="0.2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6">
        <v>40</v>
      </c>
      <c r="I727" s="4">
        <v>675</v>
      </c>
      <c r="J727" s="10">
        <v>270000</v>
      </c>
      <c r="K727" s="8">
        <v>81000</v>
      </c>
      <c r="L727" s="8">
        <v>0.3</v>
      </c>
      <c r="M727" s="1" t="s">
        <v>17</v>
      </c>
    </row>
    <row r="728" spans="1:13" ht="14.25" customHeight="1" x14ac:dyDescent="0.2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6">
        <v>55.000000000000007</v>
      </c>
      <c r="I728" s="4">
        <v>750</v>
      </c>
      <c r="J728" s="10">
        <v>412500.00000000006</v>
      </c>
      <c r="K728" s="8">
        <v>144375</v>
      </c>
      <c r="L728" s="8">
        <v>0.35</v>
      </c>
      <c r="M728" s="1" t="s">
        <v>17</v>
      </c>
    </row>
    <row r="729" spans="1:13" ht="14.25" customHeight="1" x14ac:dyDescent="0.2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6">
        <v>45</v>
      </c>
      <c r="I729" s="4">
        <v>850</v>
      </c>
      <c r="J729" s="10">
        <v>382500</v>
      </c>
      <c r="K729" s="8">
        <v>191250</v>
      </c>
      <c r="L729" s="8">
        <v>0.5</v>
      </c>
      <c r="M729" s="1" t="s">
        <v>17</v>
      </c>
    </row>
    <row r="730" spans="1:13" ht="14.25" customHeight="1" x14ac:dyDescent="0.2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6">
        <v>45</v>
      </c>
      <c r="I730" s="4">
        <v>1070</v>
      </c>
      <c r="J730" s="10">
        <v>481500</v>
      </c>
      <c r="K730" s="8">
        <v>216675</v>
      </c>
      <c r="L730" s="8">
        <v>0.45</v>
      </c>
      <c r="M730" s="1" t="s">
        <v>17</v>
      </c>
    </row>
    <row r="731" spans="1:13" ht="14.25" customHeight="1" x14ac:dyDescent="0.2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6">
        <v>45</v>
      </c>
      <c r="I731" s="4">
        <v>750</v>
      </c>
      <c r="J731" s="10">
        <v>337500</v>
      </c>
      <c r="K731" s="8">
        <v>118124.99999999999</v>
      </c>
      <c r="L731" s="8">
        <v>0.35</v>
      </c>
      <c r="M731" s="1" t="s">
        <v>17</v>
      </c>
    </row>
    <row r="732" spans="1:13" ht="14.25" customHeight="1" x14ac:dyDescent="0.2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6">
        <v>35</v>
      </c>
      <c r="I732" s="4">
        <v>775</v>
      </c>
      <c r="J732" s="10">
        <v>271250</v>
      </c>
      <c r="K732" s="8">
        <v>67812.5</v>
      </c>
      <c r="L732" s="8">
        <v>0.25</v>
      </c>
      <c r="M732" s="1" t="s">
        <v>17</v>
      </c>
    </row>
    <row r="733" spans="1:13" ht="14.25" customHeight="1" x14ac:dyDescent="0.2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6">
        <v>40</v>
      </c>
      <c r="I733" s="4">
        <v>625</v>
      </c>
      <c r="J733" s="10">
        <v>250000</v>
      </c>
      <c r="K733" s="8">
        <v>75000</v>
      </c>
      <c r="L733" s="8">
        <v>0.3</v>
      </c>
      <c r="M733" s="1" t="s">
        <v>17</v>
      </c>
    </row>
    <row r="734" spans="1:13" ht="14.25" customHeight="1" x14ac:dyDescent="0.2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6">
        <v>55.000000000000007</v>
      </c>
      <c r="I734" s="4">
        <v>675</v>
      </c>
      <c r="J734" s="10">
        <v>371250.00000000006</v>
      </c>
      <c r="K734" s="8">
        <v>129937.50000000001</v>
      </c>
      <c r="L734" s="8">
        <v>0.35</v>
      </c>
      <c r="M734" s="1" t="s">
        <v>17</v>
      </c>
    </row>
    <row r="735" spans="1:13" ht="14.25" customHeight="1" x14ac:dyDescent="0.2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6">
        <v>45</v>
      </c>
      <c r="I735" s="4">
        <v>775</v>
      </c>
      <c r="J735" s="10">
        <v>348750</v>
      </c>
      <c r="K735" s="8">
        <v>174375</v>
      </c>
      <c r="L735" s="8">
        <v>0.5</v>
      </c>
      <c r="M735" s="1" t="s">
        <v>17</v>
      </c>
    </row>
    <row r="736" spans="1:13" ht="14.25" customHeight="1" x14ac:dyDescent="0.2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6">
        <v>45</v>
      </c>
      <c r="I736" s="4">
        <v>1025</v>
      </c>
      <c r="J736" s="10">
        <v>461250</v>
      </c>
      <c r="K736" s="8">
        <v>207562.5</v>
      </c>
      <c r="L736" s="8">
        <v>0.45</v>
      </c>
      <c r="M736" s="1" t="s">
        <v>17</v>
      </c>
    </row>
    <row r="737" spans="1:13" ht="14.25" customHeight="1" x14ac:dyDescent="0.2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6">
        <v>45</v>
      </c>
      <c r="I737" s="4">
        <v>725</v>
      </c>
      <c r="J737" s="10">
        <v>326250</v>
      </c>
      <c r="K737" s="8">
        <v>114187.5</v>
      </c>
      <c r="L737" s="8">
        <v>0.35</v>
      </c>
      <c r="M737" s="1" t="s">
        <v>17</v>
      </c>
    </row>
    <row r="738" spans="1:13" ht="14.25" customHeight="1" x14ac:dyDescent="0.2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6">
        <v>35</v>
      </c>
      <c r="I738" s="4">
        <v>725</v>
      </c>
      <c r="J738" s="10">
        <v>253750</v>
      </c>
      <c r="K738" s="8">
        <v>63437.5</v>
      </c>
      <c r="L738" s="8">
        <v>0.25</v>
      </c>
      <c r="M738" s="1" t="s">
        <v>17</v>
      </c>
    </row>
    <row r="739" spans="1:13" ht="14.25" customHeight="1" x14ac:dyDescent="0.2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6">
        <v>40</v>
      </c>
      <c r="I739" s="4">
        <v>650</v>
      </c>
      <c r="J739" s="10">
        <v>260000</v>
      </c>
      <c r="K739" s="8">
        <v>78000</v>
      </c>
      <c r="L739" s="8">
        <v>0.3</v>
      </c>
      <c r="M739" s="1" t="s">
        <v>17</v>
      </c>
    </row>
    <row r="740" spans="1:13" ht="14.25" customHeight="1" x14ac:dyDescent="0.2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6">
        <v>55.000000000000007</v>
      </c>
      <c r="I740" s="4">
        <v>675</v>
      </c>
      <c r="J740" s="10">
        <v>371250.00000000006</v>
      </c>
      <c r="K740" s="8">
        <v>129937.50000000001</v>
      </c>
      <c r="L740" s="8">
        <v>0.35</v>
      </c>
      <c r="M740" s="1" t="s">
        <v>17</v>
      </c>
    </row>
    <row r="741" spans="1:13" ht="14.25" customHeight="1" x14ac:dyDescent="0.2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6">
        <v>45</v>
      </c>
      <c r="I741" s="4">
        <v>800</v>
      </c>
      <c r="J741" s="10">
        <v>360000</v>
      </c>
      <c r="K741" s="8">
        <v>180000</v>
      </c>
      <c r="L741" s="8">
        <v>0.5</v>
      </c>
      <c r="M741" s="1" t="s">
        <v>17</v>
      </c>
    </row>
    <row r="742" spans="1:13" ht="14.25" customHeight="1" x14ac:dyDescent="0.2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6">
        <v>55.000000000000007</v>
      </c>
      <c r="I742" s="4">
        <v>1070</v>
      </c>
      <c r="J742" s="10">
        <v>588500.00000000012</v>
      </c>
      <c r="K742" s="8">
        <v>264825.00000000006</v>
      </c>
      <c r="L742" s="8">
        <v>0.45</v>
      </c>
      <c r="M742" s="1" t="s">
        <v>17</v>
      </c>
    </row>
    <row r="743" spans="1:13" ht="14.25" customHeight="1" x14ac:dyDescent="0.2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6">
        <v>55.000000000000007</v>
      </c>
      <c r="I743" s="4">
        <v>775</v>
      </c>
      <c r="J743" s="10">
        <v>426250.00000000006</v>
      </c>
      <c r="K743" s="8">
        <v>149187.5</v>
      </c>
      <c r="L743" s="8">
        <v>0.35</v>
      </c>
      <c r="M743" s="1" t="s">
        <v>17</v>
      </c>
    </row>
    <row r="744" spans="1:13" ht="14.25" customHeight="1" x14ac:dyDescent="0.2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6">
        <v>50</v>
      </c>
      <c r="I744" s="4">
        <v>750</v>
      </c>
      <c r="J744" s="10">
        <v>375000</v>
      </c>
      <c r="K744" s="8">
        <v>93750</v>
      </c>
      <c r="L744" s="8">
        <v>0.25</v>
      </c>
      <c r="M744" s="1" t="s">
        <v>17</v>
      </c>
    </row>
    <row r="745" spans="1:13" ht="14.25" customHeight="1" x14ac:dyDescent="0.2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6">
        <v>50</v>
      </c>
      <c r="I745" s="4">
        <v>700</v>
      </c>
      <c r="J745" s="10">
        <v>350000</v>
      </c>
      <c r="K745" s="8">
        <v>105000</v>
      </c>
      <c r="L745" s="8">
        <v>0.3</v>
      </c>
      <c r="M745" s="1" t="s">
        <v>17</v>
      </c>
    </row>
    <row r="746" spans="1:13" ht="14.25" customHeight="1" x14ac:dyDescent="0.2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6">
        <v>60</v>
      </c>
      <c r="I746" s="4">
        <v>725</v>
      </c>
      <c r="J746" s="10">
        <v>435000</v>
      </c>
      <c r="K746" s="8">
        <v>152250</v>
      </c>
      <c r="L746" s="8">
        <v>0.35</v>
      </c>
      <c r="M746" s="1" t="s">
        <v>17</v>
      </c>
    </row>
    <row r="747" spans="1:13" ht="14.25" customHeight="1" x14ac:dyDescent="0.2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6">
        <v>65</v>
      </c>
      <c r="I747" s="4">
        <v>825</v>
      </c>
      <c r="J747" s="10">
        <v>536250</v>
      </c>
      <c r="K747" s="8">
        <v>268125</v>
      </c>
      <c r="L747" s="8">
        <v>0.5</v>
      </c>
      <c r="M747" s="1" t="s">
        <v>17</v>
      </c>
    </row>
    <row r="748" spans="1:13" ht="14.25" customHeight="1" x14ac:dyDescent="0.2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6">
        <v>60</v>
      </c>
      <c r="I748" s="4">
        <v>1075</v>
      </c>
      <c r="J748" s="10">
        <v>645000</v>
      </c>
      <c r="K748" s="8">
        <v>290250</v>
      </c>
      <c r="L748" s="8">
        <v>0.45</v>
      </c>
      <c r="M748" s="1" t="s">
        <v>17</v>
      </c>
    </row>
    <row r="749" spans="1:13" ht="14.25" customHeight="1" x14ac:dyDescent="0.2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6">
        <v>55.000000000000007</v>
      </c>
      <c r="I749" s="4">
        <v>825</v>
      </c>
      <c r="J749" s="10">
        <v>453750.00000000006</v>
      </c>
      <c r="K749" s="8">
        <v>158812.5</v>
      </c>
      <c r="L749" s="8">
        <v>0.35</v>
      </c>
      <c r="M749" s="1" t="s">
        <v>17</v>
      </c>
    </row>
    <row r="750" spans="1:13" ht="14.25" customHeight="1" x14ac:dyDescent="0.2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6">
        <v>50</v>
      </c>
      <c r="I750" s="4">
        <v>800</v>
      </c>
      <c r="J750" s="10">
        <v>400000</v>
      </c>
      <c r="K750" s="8">
        <v>100000</v>
      </c>
      <c r="L750" s="8">
        <v>0.25</v>
      </c>
      <c r="M750" s="1" t="s">
        <v>17</v>
      </c>
    </row>
    <row r="751" spans="1:13" ht="14.25" customHeight="1" x14ac:dyDescent="0.2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6">
        <v>50</v>
      </c>
      <c r="I751" s="4">
        <v>775</v>
      </c>
      <c r="J751" s="10">
        <v>387500</v>
      </c>
      <c r="K751" s="8">
        <v>116250</v>
      </c>
      <c r="L751" s="8">
        <v>0.3</v>
      </c>
      <c r="M751" s="1" t="s">
        <v>17</v>
      </c>
    </row>
    <row r="752" spans="1:13" ht="14.25" customHeight="1" x14ac:dyDescent="0.2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6">
        <v>65</v>
      </c>
      <c r="I752" s="4">
        <v>775</v>
      </c>
      <c r="J752" s="10">
        <v>503750</v>
      </c>
      <c r="K752" s="8">
        <v>176312.5</v>
      </c>
      <c r="L752" s="8">
        <v>0.35</v>
      </c>
      <c r="M752" s="1" t="s">
        <v>17</v>
      </c>
    </row>
    <row r="753" spans="1:13" ht="14.25" customHeight="1" x14ac:dyDescent="0.2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6">
        <v>70</v>
      </c>
      <c r="I753" s="4">
        <v>925</v>
      </c>
      <c r="J753" s="10">
        <v>647500</v>
      </c>
      <c r="K753" s="8">
        <v>323750</v>
      </c>
      <c r="L753" s="8">
        <v>0.5</v>
      </c>
      <c r="M753" s="1" t="s">
        <v>17</v>
      </c>
    </row>
    <row r="754" spans="1:13" ht="14.25" customHeight="1" x14ac:dyDescent="0.2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6">
        <v>65</v>
      </c>
      <c r="I754" s="4">
        <v>1150</v>
      </c>
      <c r="J754" s="10">
        <v>747500</v>
      </c>
      <c r="K754" s="8">
        <v>336375</v>
      </c>
      <c r="L754" s="8">
        <v>0.45</v>
      </c>
      <c r="M754" s="1" t="s">
        <v>17</v>
      </c>
    </row>
    <row r="755" spans="1:13" ht="14.25" customHeight="1" x14ac:dyDescent="0.2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6">
        <v>60.000000000000007</v>
      </c>
      <c r="I755" s="4">
        <v>900</v>
      </c>
      <c r="J755" s="10">
        <v>540000.00000000012</v>
      </c>
      <c r="K755" s="8">
        <v>189000.00000000003</v>
      </c>
      <c r="L755" s="8">
        <v>0.35</v>
      </c>
      <c r="M755" s="1" t="s">
        <v>17</v>
      </c>
    </row>
    <row r="756" spans="1:13" ht="14.25" customHeight="1" x14ac:dyDescent="0.2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6">
        <v>55.000000000000007</v>
      </c>
      <c r="I756" s="4">
        <v>825</v>
      </c>
      <c r="J756" s="10">
        <v>453750.00000000006</v>
      </c>
      <c r="K756" s="8">
        <v>113437.50000000001</v>
      </c>
      <c r="L756" s="8">
        <v>0.25</v>
      </c>
      <c r="M756" s="1" t="s">
        <v>17</v>
      </c>
    </row>
    <row r="757" spans="1:13" ht="14.25" customHeight="1" x14ac:dyDescent="0.2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6">
        <v>55.000000000000007</v>
      </c>
      <c r="I757" s="4">
        <v>775</v>
      </c>
      <c r="J757" s="10">
        <v>426250.00000000006</v>
      </c>
      <c r="K757" s="8">
        <v>127875.00000000001</v>
      </c>
      <c r="L757" s="8">
        <v>0.3</v>
      </c>
      <c r="M757" s="1" t="s">
        <v>17</v>
      </c>
    </row>
    <row r="758" spans="1:13" ht="14.25" customHeight="1" x14ac:dyDescent="0.2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6">
        <v>65</v>
      </c>
      <c r="I758" s="4">
        <v>800</v>
      </c>
      <c r="J758" s="10">
        <v>520000</v>
      </c>
      <c r="K758" s="8">
        <v>182000</v>
      </c>
      <c r="L758" s="8">
        <v>0.35</v>
      </c>
      <c r="M758" s="1" t="s">
        <v>17</v>
      </c>
    </row>
    <row r="759" spans="1:13" ht="14.25" customHeight="1" x14ac:dyDescent="0.2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6">
        <v>70</v>
      </c>
      <c r="I759" s="4">
        <v>975</v>
      </c>
      <c r="J759" s="10">
        <v>682500</v>
      </c>
      <c r="K759" s="8">
        <v>341250</v>
      </c>
      <c r="L759" s="8">
        <v>0.5</v>
      </c>
      <c r="M759" s="1" t="s">
        <v>17</v>
      </c>
    </row>
    <row r="760" spans="1:13" ht="14.25" customHeight="1" x14ac:dyDescent="0.2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6">
        <v>65</v>
      </c>
      <c r="I760" s="4">
        <v>1125</v>
      </c>
      <c r="J760" s="10">
        <v>731250</v>
      </c>
      <c r="K760" s="8">
        <v>329062.5</v>
      </c>
      <c r="L760" s="8">
        <v>0.45</v>
      </c>
      <c r="M760" s="1" t="s">
        <v>17</v>
      </c>
    </row>
    <row r="761" spans="1:13" ht="14.25" customHeight="1" x14ac:dyDescent="0.2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6">
        <v>60.000000000000007</v>
      </c>
      <c r="I761" s="4">
        <v>900</v>
      </c>
      <c r="J761" s="10">
        <v>540000.00000000012</v>
      </c>
      <c r="K761" s="8">
        <v>189000.00000000003</v>
      </c>
      <c r="L761" s="8">
        <v>0.35</v>
      </c>
      <c r="M761" s="1" t="s">
        <v>17</v>
      </c>
    </row>
    <row r="762" spans="1:13" ht="14.25" customHeight="1" x14ac:dyDescent="0.2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6">
        <v>55.000000000000007</v>
      </c>
      <c r="I762" s="4">
        <v>825</v>
      </c>
      <c r="J762" s="10">
        <v>453750.00000000006</v>
      </c>
      <c r="K762" s="8">
        <v>113437.50000000001</v>
      </c>
      <c r="L762" s="8">
        <v>0.25</v>
      </c>
      <c r="M762" s="1" t="s">
        <v>17</v>
      </c>
    </row>
    <row r="763" spans="1:13" ht="14.25" customHeight="1" x14ac:dyDescent="0.2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6">
        <v>45</v>
      </c>
      <c r="I763" s="4">
        <v>775</v>
      </c>
      <c r="J763" s="10">
        <v>348750</v>
      </c>
      <c r="K763" s="8">
        <v>104625</v>
      </c>
      <c r="L763" s="8">
        <v>0.3</v>
      </c>
      <c r="M763" s="1" t="s">
        <v>17</v>
      </c>
    </row>
    <row r="764" spans="1:13" ht="14.25" customHeight="1" x14ac:dyDescent="0.2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6">
        <v>55.000000000000007</v>
      </c>
      <c r="I764" s="4">
        <v>750</v>
      </c>
      <c r="J764" s="10">
        <v>412500.00000000006</v>
      </c>
      <c r="K764" s="8">
        <v>144375</v>
      </c>
      <c r="L764" s="8">
        <v>0.35</v>
      </c>
      <c r="M764" s="1" t="s">
        <v>17</v>
      </c>
    </row>
    <row r="765" spans="1:13" ht="14.25" customHeight="1" x14ac:dyDescent="0.2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6">
        <v>60.000000000000007</v>
      </c>
      <c r="I765" s="4">
        <v>925</v>
      </c>
      <c r="J765" s="10">
        <v>555000.00000000012</v>
      </c>
      <c r="K765" s="8">
        <v>277500.00000000006</v>
      </c>
      <c r="L765" s="8">
        <v>0.5</v>
      </c>
      <c r="M765" s="1" t="s">
        <v>17</v>
      </c>
    </row>
    <row r="766" spans="1:13" ht="14.25" customHeight="1" x14ac:dyDescent="0.2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6">
        <v>55.000000000000007</v>
      </c>
      <c r="I766" s="4">
        <v>1050</v>
      </c>
      <c r="J766" s="10">
        <v>577500.00000000012</v>
      </c>
      <c r="K766" s="8">
        <v>259875.00000000006</v>
      </c>
      <c r="L766" s="8">
        <v>0.45</v>
      </c>
      <c r="M766" s="1" t="s">
        <v>17</v>
      </c>
    </row>
    <row r="767" spans="1:13" ht="14.25" customHeight="1" x14ac:dyDescent="0.2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6">
        <v>50.000000000000014</v>
      </c>
      <c r="I767" s="4">
        <v>850</v>
      </c>
      <c r="J767" s="10">
        <v>425000.00000000012</v>
      </c>
      <c r="K767" s="8">
        <v>148750.00000000003</v>
      </c>
      <c r="L767" s="8">
        <v>0.35</v>
      </c>
      <c r="M767" s="1" t="s">
        <v>17</v>
      </c>
    </row>
    <row r="768" spans="1:13" ht="14.25" customHeight="1" x14ac:dyDescent="0.2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6">
        <v>45</v>
      </c>
      <c r="I768" s="4">
        <v>750</v>
      </c>
      <c r="J768" s="10">
        <v>337500</v>
      </c>
      <c r="K768" s="8">
        <v>84375</v>
      </c>
      <c r="L768" s="8">
        <v>0.25</v>
      </c>
      <c r="M768" s="1" t="s">
        <v>17</v>
      </c>
    </row>
    <row r="769" spans="1:13" ht="14.25" customHeight="1" x14ac:dyDescent="0.2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6">
        <v>45</v>
      </c>
      <c r="I769" s="4">
        <v>725</v>
      </c>
      <c r="J769" s="10">
        <v>326250</v>
      </c>
      <c r="K769" s="8">
        <v>97875</v>
      </c>
      <c r="L769" s="8">
        <v>0.3</v>
      </c>
      <c r="M769" s="1" t="s">
        <v>17</v>
      </c>
    </row>
    <row r="770" spans="1:13" ht="14.25" customHeight="1" x14ac:dyDescent="0.2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6">
        <v>55.000000000000007</v>
      </c>
      <c r="I770" s="4">
        <v>725</v>
      </c>
      <c r="J770" s="10">
        <v>398750.00000000006</v>
      </c>
      <c r="K770" s="8">
        <v>139562.5</v>
      </c>
      <c r="L770" s="8">
        <v>0.35</v>
      </c>
      <c r="M770" s="1" t="s">
        <v>17</v>
      </c>
    </row>
    <row r="771" spans="1:13" ht="14.25" customHeight="1" x14ac:dyDescent="0.2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6">
        <v>60.000000000000007</v>
      </c>
      <c r="I771" s="4">
        <v>825</v>
      </c>
      <c r="J771" s="10">
        <v>495000.00000000006</v>
      </c>
      <c r="K771" s="8">
        <v>247500.00000000003</v>
      </c>
      <c r="L771" s="8">
        <v>0.5</v>
      </c>
      <c r="M771" s="1" t="s">
        <v>17</v>
      </c>
    </row>
    <row r="772" spans="1:13" ht="14.25" customHeight="1" x14ac:dyDescent="0.2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6">
        <v>60.000000000000007</v>
      </c>
      <c r="I772" s="4">
        <v>1000</v>
      </c>
      <c r="J772" s="10">
        <v>600000.00000000012</v>
      </c>
      <c r="K772" s="8">
        <v>270000.00000000006</v>
      </c>
      <c r="L772" s="8">
        <v>0.45</v>
      </c>
      <c r="M772" s="1" t="s">
        <v>17</v>
      </c>
    </row>
    <row r="773" spans="1:13" ht="14.25" customHeight="1" x14ac:dyDescent="0.2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6">
        <v>50.000000000000014</v>
      </c>
      <c r="I773" s="4">
        <v>825</v>
      </c>
      <c r="J773" s="10">
        <v>412500.00000000012</v>
      </c>
      <c r="K773" s="8">
        <v>144375.00000000003</v>
      </c>
      <c r="L773" s="8">
        <v>0.35</v>
      </c>
      <c r="M773" s="1" t="s">
        <v>17</v>
      </c>
    </row>
    <row r="774" spans="1:13" ht="14.25" customHeight="1" x14ac:dyDescent="0.2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6">
        <v>50.000000000000014</v>
      </c>
      <c r="I774" s="4">
        <v>725</v>
      </c>
      <c r="J774" s="10">
        <v>362500.00000000012</v>
      </c>
      <c r="K774" s="8">
        <v>90625.000000000029</v>
      </c>
      <c r="L774" s="8">
        <v>0.25</v>
      </c>
      <c r="M774" s="1" t="s">
        <v>17</v>
      </c>
    </row>
    <row r="775" spans="1:13" ht="14.25" customHeight="1" x14ac:dyDescent="0.2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6">
        <v>50.000000000000014</v>
      </c>
      <c r="I775" s="4">
        <v>700</v>
      </c>
      <c r="J775" s="10">
        <v>350000.00000000012</v>
      </c>
      <c r="K775" s="8">
        <v>105000.00000000003</v>
      </c>
      <c r="L775" s="8">
        <v>0.3</v>
      </c>
      <c r="M775" s="1" t="s">
        <v>17</v>
      </c>
    </row>
    <row r="776" spans="1:13" ht="14.25" customHeight="1" x14ac:dyDescent="0.2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6">
        <v>60.000000000000007</v>
      </c>
      <c r="I776" s="4">
        <v>700</v>
      </c>
      <c r="J776" s="10">
        <v>420000.00000000006</v>
      </c>
      <c r="K776" s="8">
        <v>147000</v>
      </c>
      <c r="L776" s="8">
        <v>0.35</v>
      </c>
      <c r="M776" s="1" t="s">
        <v>17</v>
      </c>
    </row>
    <row r="777" spans="1:13" ht="14.25" customHeight="1" x14ac:dyDescent="0.2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6">
        <v>65</v>
      </c>
      <c r="I777" s="4">
        <v>825</v>
      </c>
      <c r="J777" s="10">
        <v>536250</v>
      </c>
      <c r="K777" s="8">
        <v>268125</v>
      </c>
      <c r="L777" s="8">
        <v>0.5</v>
      </c>
      <c r="M777" s="1" t="s">
        <v>17</v>
      </c>
    </row>
    <row r="778" spans="1:13" ht="14.25" customHeight="1" x14ac:dyDescent="0.2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6">
        <v>60.000000000000007</v>
      </c>
      <c r="I778" s="4">
        <v>975</v>
      </c>
      <c r="J778" s="10">
        <v>585000.00000000012</v>
      </c>
      <c r="K778" s="8">
        <v>263250.00000000006</v>
      </c>
      <c r="L778" s="8">
        <v>0.45</v>
      </c>
      <c r="M778" s="1" t="s">
        <v>17</v>
      </c>
    </row>
    <row r="779" spans="1:13" ht="14.25" customHeight="1" x14ac:dyDescent="0.2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6">
        <v>50.000000000000014</v>
      </c>
      <c r="I779" s="4">
        <v>800</v>
      </c>
      <c r="J779" s="10">
        <v>400000.00000000012</v>
      </c>
      <c r="K779" s="8">
        <v>140000.00000000003</v>
      </c>
      <c r="L779" s="8">
        <v>0.35</v>
      </c>
      <c r="M779" s="1" t="s">
        <v>17</v>
      </c>
    </row>
    <row r="780" spans="1:13" ht="14.25" customHeight="1" x14ac:dyDescent="0.2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6">
        <v>50.000000000000014</v>
      </c>
      <c r="I780" s="4">
        <v>745</v>
      </c>
      <c r="J780" s="10">
        <v>372500.00000000012</v>
      </c>
      <c r="K780" s="8">
        <v>93125.000000000029</v>
      </c>
      <c r="L780" s="8">
        <v>0.25</v>
      </c>
      <c r="M780" s="1" t="s">
        <v>17</v>
      </c>
    </row>
    <row r="781" spans="1:13" ht="14.25" customHeight="1" x14ac:dyDescent="0.2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6">
        <v>50.000000000000014</v>
      </c>
      <c r="I781" s="4">
        <v>775</v>
      </c>
      <c r="J781" s="10">
        <v>387500.00000000012</v>
      </c>
      <c r="K781" s="8">
        <v>116250.00000000003</v>
      </c>
      <c r="L781" s="8">
        <v>0.3</v>
      </c>
      <c r="M781" s="1" t="s">
        <v>17</v>
      </c>
    </row>
    <row r="782" spans="1:13" ht="14.25" customHeight="1" x14ac:dyDescent="0.2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6">
        <v>65</v>
      </c>
      <c r="I782" s="4">
        <v>750</v>
      </c>
      <c r="J782" s="10">
        <v>487500</v>
      </c>
      <c r="K782" s="8">
        <v>170625</v>
      </c>
      <c r="L782" s="8">
        <v>0.35</v>
      </c>
      <c r="M782" s="1" t="s">
        <v>17</v>
      </c>
    </row>
    <row r="783" spans="1:13" ht="14.25" customHeight="1" x14ac:dyDescent="0.2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6">
        <v>70</v>
      </c>
      <c r="I783" s="4">
        <v>850</v>
      </c>
      <c r="J783" s="10">
        <v>595000</v>
      </c>
      <c r="K783" s="8">
        <v>297500</v>
      </c>
      <c r="L783" s="8">
        <v>0.5</v>
      </c>
      <c r="M783" s="1" t="s">
        <v>17</v>
      </c>
    </row>
    <row r="784" spans="1:13" ht="14.25" customHeight="1" x14ac:dyDescent="0.2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6">
        <v>65</v>
      </c>
      <c r="I784" s="4">
        <v>1075</v>
      </c>
      <c r="J784" s="10">
        <v>698750</v>
      </c>
      <c r="K784" s="8">
        <v>314437.5</v>
      </c>
      <c r="L784" s="8">
        <v>0.45</v>
      </c>
      <c r="M784" s="1" t="s">
        <v>17</v>
      </c>
    </row>
    <row r="785" spans="1:13" ht="14.25" customHeight="1" x14ac:dyDescent="0.2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6">
        <v>55.000000000000007</v>
      </c>
      <c r="I785" s="4">
        <v>875</v>
      </c>
      <c r="J785" s="10">
        <v>481250.00000000006</v>
      </c>
      <c r="K785" s="8">
        <v>168437.5</v>
      </c>
      <c r="L785" s="8">
        <v>0.35</v>
      </c>
      <c r="M785" s="1" t="s">
        <v>17</v>
      </c>
    </row>
    <row r="786" spans="1:13" ht="14.25" customHeight="1" x14ac:dyDescent="0.2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6">
        <v>55.000000000000007</v>
      </c>
      <c r="I786" s="4">
        <v>825</v>
      </c>
      <c r="J786" s="10">
        <v>453750.00000000006</v>
      </c>
      <c r="K786" s="8">
        <v>113437.50000000001</v>
      </c>
      <c r="L786" s="8">
        <v>0.25</v>
      </c>
      <c r="M786" s="1" t="s">
        <v>17</v>
      </c>
    </row>
    <row r="787" spans="1:13" ht="14.25" customHeight="1" x14ac:dyDescent="0.2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6">
        <v>55.000000000000007</v>
      </c>
      <c r="I787" s="4">
        <v>775</v>
      </c>
      <c r="J787" s="10">
        <v>426250.00000000006</v>
      </c>
      <c r="K787" s="8">
        <v>127875.00000000001</v>
      </c>
      <c r="L787" s="8">
        <v>0.3</v>
      </c>
      <c r="M787" s="1" t="s">
        <v>17</v>
      </c>
    </row>
    <row r="788" spans="1:13" ht="14.25" customHeight="1" x14ac:dyDescent="0.2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6">
        <v>65</v>
      </c>
      <c r="I788" s="4">
        <v>775</v>
      </c>
      <c r="J788" s="10">
        <v>503750</v>
      </c>
      <c r="K788" s="8">
        <v>176312.5</v>
      </c>
      <c r="L788" s="8">
        <v>0.35</v>
      </c>
      <c r="M788" s="1" t="s">
        <v>17</v>
      </c>
    </row>
    <row r="789" spans="1:13" ht="14.25" customHeight="1" x14ac:dyDescent="0.2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6">
        <v>70</v>
      </c>
      <c r="I789" s="4">
        <v>875</v>
      </c>
      <c r="J789" s="10">
        <v>612500</v>
      </c>
      <c r="K789" s="8">
        <v>306250</v>
      </c>
      <c r="L789" s="8">
        <v>0.5</v>
      </c>
      <c r="M789" s="1" t="s">
        <v>17</v>
      </c>
    </row>
    <row r="790" spans="1:13" ht="14.25" customHeight="1" x14ac:dyDescent="0.2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6">
        <v>35</v>
      </c>
      <c r="I790" s="4">
        <v>450</v>
      </c>
      <c r="J790" s="10">
        <v>157500</v>
      </c>
      <c r="K790" s="8">
        <v>55125.000000000007</v>
      </c>
      <c r="L790" s="8">
        <v>0.35000000000000003</v>
      </c>
      <c r="M790" s="1" t="s">
        <v>17</v>
      </c>
    </row>
    <row r="791" spans="1:13" ht="14.25" customHeight="1" x14ac:dyDescent="0.2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6">
        <v>35</v>
      </c>
      <c r="I791" s="4">
        <v>250</v>
      </c>
      <c r="J791" s="10">
        <v>87500</v>
      </c>
      <c r="K791" s="8">
        <v>26250</v>
      </c>
      <c r="L791" s="8">
        <v>0.3</v>
      </c>
      <c r="M791" s="1" t="s">
        <v>17</v>
      </c>
    </row>
    <row r="792" spans="1:13" ht="14.25" customHeight="1" x14ac:dyDescent="0.2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6">
        <v>25</v>
      </c>
      <c r="I792" s="4">
        <v>250</v>
      </c>
      <c r="J792" s="10">
        <v>62500</v>
      </c>
      <c r="K792" s="8">
        <v>18750</v>
      </c>
      <c r="L792" s="8">
        <v>0.3</v>
      </c>
      <c r="M792" s="1" t="s">
        <v>17</v>
      </c>
    </row>
    <row r="793" spans="1:13" ht="14.25" customHeight="1" x14ac:dyDescent="0.2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6">
        <v>30.000000000000004</v>
      </c>
      <c r="I793" s="4">
        <v>100</v>
      </c>
      <c r="J793" s="10">
        <v>30000.000000000004</v>
      </c>
      <c r="K793" s="8">
        <v>10500.000000000002</v>
      </c>
      <c r="L793" s="8">
        <v>0.35000000000000003</v>
      </c>
      <c r="M793" s="1" t="s">
        <v>17</v>
      </c>
    </row>
    <row r="794" spans="1:13" ht="14.25" customHeight="1" x14ac:dyDescent="0.2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6">
        <v>44.999999999999993</v>
      </c>
      <c r="I794" s="4">
        <v>150</v>
      </c>
      <c r="J794" s="10">
        <v>67499.999999999985</v>
      </c>
      <c r="K794" s="8">
        <v>20249.999999999996</v>
      </c>
      <c r="L794" s="8">
        <v>0.3</v>
      </c>
      <c r="M794" s="1" t="s">
        <v>17</v>
      </c>
    </row>
    <row r="795" spans="1:13" ht="14.25" customHeight="1" x14ac:dyDescent="0.2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6">
        <v>35</v>
      </c>
      <c r="I795" s="4">
        <v>250</v>
      </c>
      <c r="J795" s="10">
        <v>87500</v>
      </c>
      <c r="K795" s="8">
        <v>39375</v>
      </c>
      <c r="L795" s="8">
        <v>0.45</v>
      </c>
      <c r="M795" s="1" t="s">
        <v>17</v>
      </c>
    </row>
    <row r="796" spans="1:13" ht="14.25" customHeight="1" x14ac:dyDescent="0.2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6">
        <v>35</v>
      </c>
      <c r="I796" s="4">
        <v>500</v>
      </c>
      <c r="J796" s="10">
        <v>175000</v>
      </c>
      <c r="K796" s="8">
        <v>61250.000000000007</v>
      </c>
      <c r="L796" s="8">
        <v>0.35000000000000003</v>
      </c>
      <c r="M796" s="1" t="s">
        <v>17</v>
      </c>
    </row>
    <row r="797" spans="1:13" ht="14.25" customHeight="1" x14ac:dyDescent="0.2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6">
        <v>35</v>
      </c>
      <c r="I797" s="4">
        <v>150</v>
      </c>
      <c r="J797" s="10">
        <v>52500</v>
      </c>
      <c r="K797" s="8">
        <v>15750</v>
      </c>
      <c r="L797" s="8">
        <v>0.3</v>
      </c>
      <c r="M797" s="1" t="s">
        <v>17</v>
      </c>
    </row>
    <row r="798" spans="1:13" ht="14.25" customHeight="1" x14ac:dyDescent="0.2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6">
        <v>25</v>
      </c>
      <c r="I798" s="4">
        <v>200</v>
      </c>
      <c r="J798" s="10">
        <v>50000</v>
      </c>
      <c r="K798" s="8">
        <v>15000</v>
      </c>
      <c r="L798" s="8">
        <v>0.3</v>
      </c>
      <c r="M798" s="1" t="s">
        <v>17</v>
      </c>
    </row>
    <row r="799" spans="1:13" ht="14.25" customHeight="1" x14ac:dyDescent="0.2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6">
        <v>30.000000000000004</v>
      </c>
      <c r="I799" s="4">
        <v>75</v>
      </c>
      <c r="J799" s="10">
        <v>22500.000000000004</v>
      </c>
      <c r="K799" s="8">
        <v>7875.0000000000018</v>
      </c>
      <c r="L799" s="8">
        <v>0.35000000000000003</v>
      </c>
      <c r="M799" s="1" t="s">
        <v>17</v>
      </c>
    </row>
    <row r="800" spans="1:13" ht="14.25" customHeight="1" x14ac:dyDescent="0.2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6">
        <v>44.999999999999993</v>
      </c>
      <c r="I800" s="4">
        <v>150</v>
      </c>
      <c r="J800" s="10">
        <v>67499.999999999985</v>
      </c>
      <c r="K800" s="8">
        <v>20249.999999999996</v>
      </c>
      <c r="L800" s="8">
        <v>0.3</v>
      </c>
      <c r="M800" s="1" t="s">
        <v>17</v>
      </c>
    </row>
    <row r="801" spans="1:13" ht="14.25" customHeight="1" x14ac:dyDescent="0.2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6">
        <v>35</v>
      </c>
      <c r="I801" s="4">
        <v>225</v>
      </c>
      <c r="J801" s="10">
        <v>78750</v>
      </c>
      <c r="K801" s="8">
        <v>35437.5</v>
      </c>
      <c r="L801" s="8">
        <v>0.45</v>
      </c>
      <c r="M801" s="1" t="s">
        <v>17</v>
      </c>
    </row>
    <row r="802" spans="1:13" ht="14.25" customHeight="1" x14ac:dyDescent="0.2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6">
        <v>40</v>
      </c>
      <c r="I802" s="4">
        <v>445</v>
      </c>
      <c r="J802" s="10">
        <v>178000</v>
      </c>
      <c r="K802" s="8">
        <v>62300.000000000007</v>
      </c>
      <c r="L802" s="8">
        <v>0.35000000000000003</v>
      </c>
      <c r="M802" s="1" t="s">
        <v>17</v>
      </c>
    </row>
    <row r="803" spans="1:13" ht="14.25" customHeight="1" x14ac:dyDescent="0.2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6">
        <v>40</v>
      </c>
      <c r="I803" s="4">
        <v>125</v>
      </c>
      <c r="J803" s="10">
        <v>50000</v>
      </c>
      <c r="K803" s="8">
        <v>15000</v>
      </c>
      <c r="L803" s="8">
        <v>0.3</v>
      </c>
      <c r="M803" s="1" t="s">
        <v>17</v>
      </c>
    </row>
    <row r="804" spans="1:13" ht="14.25" customHeight="1" x14ac:dyDescent="0.2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6">
        <v>30.000000000000004</v>
      </c>
      <c r="I804" s="4">
        <v>175</v>
      </c>
      <c r="J804" s="10">
        <v>52500.000000000007</v>
      </c>
      <c r="K804" s="8">
        <v>15750.000000000002</v>
      </c>
      <c r="L804" s="8">
        <v>0.3</v>
      </c>
      <c r="M804" s="1" t="s">
        <v>17</v>
      </c>
    </row>
    <row r="805" spans="1:13" ht="14.25" customHeight="1" x14ac:dyDescent="0.2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6">
        <v>35</v>
      </c>
      <c r="I805" s="4">
        <v>25</v>
      </c>
      <c r="J805" s="10">
        <v>8750</v>
      </c>
      <c r="K805" s="8">
        <v>3062.5000000000005</v>
      </c>
      <c r="L805" s="8">
        <v>0.35000000000000003</v>
      </c>
      <c r="M805" s="1" t="s">
        <v>17</v>
      </c>
    </row>
    <row r="806" spans="1:13" ht="14.25" customHeight="1" x14ac:dyDescent="0.2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6">
        <v>50</v>
      </c>
      <c r="I806" s="4">
        <v>75</v>
      </c>
      <c r="J806" s="10">
        <v>37500</v>
      </c>
      <c r="K806" s="8">
        <v>11250</v>
      </c>
      <c r="L806" s="8">
        <v>0.3</v>
      </c>
      <c r="M806" s="1" t="s">
        <v>17</v>
      </c>
    </row>
    <row r="807" spans="1:13" ht="14.25" customHeight="1" x14ac:dyDescent="0.2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6">
        <v>40</v>
      </c>
      <c r="I807" s="4">
        <v>175</v>
      </c>
      <c r="J807" s="10">
        <v>70000</v>
      </c>
      <c r="K807" s="8">
        <v>31500</v>
      </c>
      <c r="L807" s="8">
        <v>0.45</v>
      </c>
      <c r="M807" s="1" t="s">
        <v>17</v>
      </c>
    </row>
    <row r="808" spans="1:13" ht="14.25" customHeight="1" x14ac:dyDescent="0.2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6">
        <v>40</v>
      </c>
      <c r="I808" s="4">
        <v>400</v>
      </c>
      <c r="J808" s="10">
        <v>160000</v>
      </c>
      <c r="K808" s="8">
        <v>56000.000000000007</v>
      </c>
      <c r="L808" s="8">
        <v>0.35000000000000003</v>
      </c>
      <c r="M808" s="1" t="s">
        <v>17</v>
      </c>
    </row>
    <row r="809" spans="1:13" ht="14.25" customHeight="1" x14ac:dyDescent="0.2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6">
        <v>40</v>
      </c>
      <c r="I809" s="4">
        <v>100</v>
      </c>
      <c r="J809" s="10">
        <v>40000</v>
      </c>
      <c r="K809" s="8">
        <v>12000</v>
      </c>
      <c r="L809" s="8">
        <v>0.3</v>
      </c>
      <c r="M809" s="1" t="s">
        <v>17</v>
      </c>
    </row>
    <row r="810" spans="1:13" ht="14.25" customHeight="1" x14ac:dyDescent="0.2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6">
        <v>30.000000000000004</v>
      </c>
      <c r="I810" s="4">
        <v>100</v>
      </c>
      <c r="J810" s="10">
        <v>30000.000000000004</v>
      </c>
      <c r="K810" s="8">
        <v>9000</v>
      </c>
      <c r="L810" s="8">
        <v>0.3</v>
      </c>
      <c r="M810" s="1" t="s">
        <v>17</v>
      </c>
    </row>
    <row r="811" spans="1:13" ht="14.25" customHeight="1" x14ac:dyDescent="0.2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6">
        <v>35</v>
      </c>
      <c r="I811" s="4">
        <v>25</v>
      </c>
      <c r="J811" s="10">
        <v>8750</v>
      </c>
      <c r="K811" s="8">
        <v>3062.5000000000005</v>
      </c>
      <c r="L811" s="8">
        <v>0.35000000000000003</v>
      </c>
      <c r="M811" s="1" t="s">
        <v>17</v>
      </c>
    </row>
    <row r="812" spans="1:13" ht="14.25" customHeight="1" x14ac:dyDescent="0.2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6">
        <v>50</v>
      </c>
      <c r="I812" s="4">
        <v>50</v>
      </c>
      <c r="J812" s="10">
        <v>25000</v>
      </c>
      <c r="K812" s="8">
        <v>7500</v>
      </c>
      <c r="L812" s="8">
        <v>0.3</v>
      </c>
      <c r="M812" s="1" t="s">
        <v>17</v>
      </c>
    </row>
    <row r="813" spans="1:13" ht="14.25" customHeight="1" x14ac:dyDescent="0.2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6">
        <v>40</v>
      </c>
      <c r="I813" s="4">
        <v>175</v>
      </c>
      <c r="J813" s="10">
        <v>70000</v>
      </c>
      <c r="K813" s="8">
        <v>31500</v>
      </c>
      <c r="L813" s="8">
        <v>0.45</v>
      </c>
      <c r="M813" s="1" t="s">
        <v>17</v>
      </c>
    </row>
    <row r="814" spans="1:13" ht="14.25" customHeight="1" x14ac:dyDescent="0.2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6">
        <v>50</v>
      </c>
      <c r="I814" s="4">
        <v>445</v>
      </c>
      <c r="J814" s="10">
        <v>222500</v>
      </c>
      <c r="K814" s="8">
        <v>77875.000000000015</v>
      </c>
      <c r="L814" s="8">
        <v>0.35000000000000003</v>
      </c>
      <c r="M814" s="1" t="s">
        <v>17</v>
      </c>
    </row>
    <row r="815" spans="1:13" ht="14.25" customHeight="1" x14ac:dyDescent="0.2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6">
        <v>45.000000000000007</v>
      </c>
      <c r="I815" s="4">
        <v>150</v>
      </c>
      <c r="J815" s="10">
        <v>67500.000000000015</v>
      </c>
      <c r="K815" s="8">
        <v>20250.000000000004</v>
      </c>
      <c r="L815" s="8">
        <v>0.3</v>
      </c>
      <c r="M815" s="1" t="s">
        <v>17</v>
      </c>
    </row>
    <row r="816" spans="1:13" ht="14.25" customHeight="1" x14ac:dyDescent="0.2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6">
        <v>40</v>
      </c>
      <c r="I816" s="4">
        <v>125</v>
      </c>
      <c r="J816" s="10">
        <v>50000</v>
      </c>
      <c r="K816" s="8">
        <v>15000</v>
      </c>
      <c r="L816" s="8">
        <v>0.3</v>
      </c>
      <c r="M816" s="1" t="s">
        <v>17</v>
      </c>
    </row>
    <row r="817" spans="1:13" ht="14.25" customHeight="1" x14ac:dyDescent="0.2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6">
        <v>40</v>
      </c>
      <c r="I817" s="4">
        <v>50</v>
      </c>
      <c r="J817" s="10">
        <v>20000</v>
      </c>
      <c r="K817" s="8">
        <v>7000.0000000000009</v>
      </c>
      <c r="L817" s="8">
        <v>0.35000000000000003</v>
      </c>
      <c r="M817" s="1" t="s">
        <v>17</v>
      </c>
    </row>
    <row r="818" spans="1:13" ht="14.25" customHeight="1" x14ac:dyDescent="0.2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6">
        <v>54.999999999999993</v>
      </c>
      <c r="I818" s="4">
        <v>75</v>
      </c>
      <c r="J818" s="10">
        <v>41249.999999999993</v>
      </c>
      <c r="K818" s="8">
        <v>12374.999999999998</v>
      </c>
      <c r="L818" s="8">
        <v>0.3</v>
      </c>
      <c r="M818" s="1" t="s">
        <v>17</v>
      </c>
    </row>
    <row r="819" spans="1:13" ht="14.25" customHeight="1" x14ac:dyDescent="0.2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6">
        <v>60</v>
      </c>
      <c r="I819" s="4">
        <v>175</v>
      </c>
      <c r="J819" s="10">
        <v>105000</v>
      </c>
      <c r="K819" s="8">
        <v>47250</v>
      </c>
      <c r="L819" s="8">
        <v>0.45</v>
      </c>
      <c r="M819" s="1" t="s">
        <v>17</v>
      </c>
    </row>
    <row r="820" spans="1:13" ht="14.25" customHeight="1" x14ac:dyDescent="0.2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6">
        <v>45</v>
      </c>
      <c r="I820" s="4">
        <v>425</v>
      </c>
      <c r="J820" s="10">
        <v>191250</v>
      </c>
      <c r="K820" s="8">
        <v>66937.5</v>
      </c>
      <c r="L820" s="8">
        <v>0.35000000000000003</v>
      </c>
      <c r="M820" s="1" t="s">
        <v>23</v>
      </c>
    </row>
    <row r="821" spans="1:13" ht="14.25" customHeight="1" x14ac:dyDescent="0.2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6">
        <v>40.000000000000007</v>
      </c>
      <c r="I821" s="4">
        <v>175</v>
      </c>
      <c r="J821" s="10">
        <v>70000.000000000015</v>
      </c>
      <c r="K821" s="8">
        <v>21000.000000000004</v>
      </c>
      <c r="L821" s="8">
        <v>0.3</v>
      </c>
      <c r="M821" s="1" t="s">
        <v>23</v>
      </c>
    </row>
    <row r="822" spans="1:13" ht="14.25" customHeight="1" x14ac:dyDescent="0.2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6">
        <v>35</v>
      </c>
      <c r="I822" s="4">
        <v>175</v>
      </c>
      <c r="J822" s="10">
        <v>61250</v>
      </c>
      <c r="K822" s="8">
        <v>18375</v>
      </c>
      <c r="L822" s="8">
        <v>0.3</v>
      </c>
      <c r="M822" s="1" t="s">
        <v>23</v>
      </c>
    </row>
    <row r="823" spans="1:13" ht="14.25" customHeight="1" x14ac:dyDescent="0.2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6">
        <v>35</v>
      </c>
      <c r="I823" s="4">
        <v>150</v>
      </c>
      <c r="J823" s="10">
        <v>52500</v>
      </c>
      <c r="K823" s="8">
        <v>18375</v>
      </c>
      <c r="L823" s="8">
        <v>0.35000000000000003</v>
      </c>
      <c r="M823" s="1" t="s">
        <v>23</v>
      </c>
    </row>
    <row r="824" spans="1:13" ht="14.25" customHeight="1" x14ac:dyDescent="0.2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6">
        <v>50</v>
      </c>
      <c r="I824" s="4">
        <v>150</v>
      </c>
      <c r="J824" s="10">
        <v>75000</v>
      </c>
      <c r="K824" s="8">
        <v>22500</v>
      </c>
      <c r="L824" s="8">
        <v>0.3</v>
      </c>
      <c r="M824" s="1" t="s">
        <v>23</v>
      </c>
    </row>
    <row r="825" spans="1:13" ht="14.25" customHeight="1" x14ac:dyDescent="0.2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6">
        <v>55.000000000000007</v>
      </c>
      <c r="I825" s="4">
        <v>325</v>
      </c>
      <c r="J825" s="10">
        <v>178750.00000000003</v>
      </c>
      <c r="K825" s="8">
        <v>80437.500000000015</v>
      </c>
      <c r="L825" s="8">
        <v>0.45</v>
      </c>
      <c r="M825" s="1" t="s">
        <v>23</v>
      </c>
    </row>
    <row r="826" spans="1:13" ht="14.25" customHeight="1" x14ac:dyDescent="0.2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6">
        <v>50</v>
      </c>
      <c r="I826" s="4">
        <v>550</v>
      </c>
      <c r="J826" s="10">
        <v>275000</v>
      </c>
      <c r="K826" s="8">
        <v>96250.000000000015</v>
      </c>
      <c r="L826" s="8">
        <v>0.35000000000000003</v>
      </c>
      <c r="M826" s="1" t="s">
        <v>23</v>
      </c>
    </row>
    <row r="827" spans="1:13" ht="14.25" customHeight="1" x14ac:dyDescent="0.2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6">
        <v>45.000000000000007</v>
      </c>
      <c r="I827" s="4">
        <v>300</v>
      </c>
      <c r="J827" s="10">
        <v>135000.00000000003</v>
      </c>
      <c r="K827" s="8">
        <v>40500.000000000007</v>
      </c>
      <c r="L827" s="8">
        <v>0.3</v>
      </c>
      <c r="M827" s="1" t="s">
        <v>23</v>
      </c>
    </row>
    <row r="828" spans="1:13" ht="14.25" customHeight="1" x14ac:dyDescent="0.2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6">
        <v>40</v>
      </c>
      <c r="I828" s="4">
        <v>225</v>
      </c>
      <c r="J828" s="10">
        <v>90000</v>
      </c>
      <c r="K828" s="8">
        <v>27000</v>
      </c>
      <c r="L828" s="8">
        <v>0.3</v>
      </c>
      <c r="M828" s="1" t="s">
        <v>23</v>
      </c>
    </row>
    <row r="829" spans="1:13" ht="14.25" customHeight="1" x14ac:dyDescent="0.2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6">
        <v>40</v>
      </c>
      <c r="I829" s="4">
        <v>175</v>
      </c>
      <c r="J829" s="10">
        <v>70000</v>
      </c>
      <c r="K829" s="8">
        <v>24500.000000000004</v>
      </c>
      <c r="L829" s="8">
        <v>0.35000000000000003</v>
      </c>
      <c r="M829" s="1" t="s">
        <v>23</v>
      </c>
    </row>
    <row r="830" spans="1:13" ht="14.25" customHeight="1" x14ac:dyDescent="0.2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6">
        <v>50</v>
      </c>
      <c r="I830" s="4">
        <v>200</v>
      </c>
      <c r="J830" s="10">
        <v>100000</v>
      </c>
      <c r="K830" s="8">
        <v>30000</v>
      </c>
      <c r="L830" s="8">
        <v>0.3</v>
      </c>
      <c r="M830" s="1" t="s">
        <v>23</v>
      </c>
    </row>
    <row r="831" spans="1:13" ht="14.25" customHeight="1" x14ac:dyDescent="0.2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6">
        <v>55.000000000000007</v>
      </c>
      <c r="I831" s="4">
        <v>375</v>
      </c>
      <c r="J831" s="10">
        <v>206250.00000000003</v>
      </c>
      <c r="K831" s="8">
        <v>92812.500000000015</v>
      </c>
      <c r="L831" s="8">
        <v>0.45</v>
      </c>
      <c r="M831" s="1" t="s">
        <v>23</v>
      </c>
    </row>
    <row r="832" spans="1:13" ht="14.25" customHeight="1" x14ac:dyDescent="0.2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6">
        <v>50</v>
      </c>
      <c r="I832" s="4">
        <v>525</v>
      </c>
      <c r="J832" s="10">
        <v>262500</v>
      </c>
      <c r="K832" s="8">
        <v>91875.000000000015</v>
      </c>
      <c r="L832" s="8">
        <v>0.35000000000000003</v>
      </c>
      <c r="M832" s="1" t="s">
        <v>23</v>
      </c>
    </row>
    <row r="833" spans="1:13" ht="14.25" customHeight="1" x14ac:dyDescent="0.2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6">
        <v>45.000000000000007</v>
      </c>
      <c r="I833" s="4">
        <v>300</v>
      </c>
      <c r="J833" s="10">
        <v>135000.00000000003</v>
      </c>
      <c r="K833" s="8">
        <v>40500.000000000007</v>
      </c>
      <c r="L833" s="8">
        <v>0.3</v>
      </c>
      <c r="M833" s="1" t="s">
        <v>23</v>
      </c>
    </row>
    <row r="834" spans="1:13" ht="14.25" customHeight="1" x14ac:dyDescent="0.2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6">
        <v>40</v>
      </c>
      <c r="I834" s="4">
        <v>225</v>
      </c>
      <c r="J834" s="10">
        <v>90000</v>
      </c>
      <c r="K834" s="8">
        <v>27000</v>
      </c>
      <c r="L834" s="8">
        <v>0.3</v>
      </c>
      <c r="M834" s="1" t="s">
        <v>23</v>
      </c>
    </row>
    <row r="835" spans="1:13" ht="14.25" customHeight="1" x14ac:dyDescent="0.2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6">
        <v>35</v>
      </c>
      <c r="I835" s="4">
        <v>175</v>
      </c>
      <c r="J835" s="10">
        <v>61250</v>
      </c>
      <c r="K835" s="8">
        <v>21437.500000000004</v>
      </c>
      <c r="L835" s="8">
        <v>0.35000000000000003</v>
      </c>
      <c r="M835" s="1" t="s">
        <v>23</v>
      </c>
    </row>
    <row r="836" spans="1:13" ht="14.25" customHeight="1" x14ac:dyDescent="0.2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6">
        <v>45</v>
      </c>
      <c r="I836" s="4">
        <v>150</v>
      </c>
      <c r="J836" s="10">
        <v>67500</v>
      </c>
      <c r="K836" s="8">
        <v>20250</v>
      </c>
      <c r="L836" s="8">
        <v>0.3</v>
      </c>
      <c r="M836" s="1" t="s">
        <v>23</v>
      </c>
    </row>
    <row r="837" spans="1:13" ht="14.25" customHeight="1" x14ac:dyDescent="0.2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6">
        <v>50</v>
      </c>
      <c r="I837" s="4">
        <v>325</v>
      </c>
      <c r="J837" s="10">
        <v>162500</v>
      </c>
      <c r="K837" s="8">
        <v>73125</v>
      </c>
      <c r="L837" s="8">
        <v>0.45</v>
      </c>
      <c r="M837" s="1" t="s">
        <v>23</v>
      </c>
    </row>
    <row r="838" spans="1:13" ht="14.25" customHeight="1" x14ac:dyDescent="0.2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6">
        <v>45</v>
      </c>
      <c r="I838" s="4">
        <v>450</v>
      </c>
      <c r="J838" s="10">
        <v>202500</v>
      </c>
      <c r="K838" s="8">
        <v>70875</v>
      </c>
      <c r="L838" s="8">
        <v>0.35000000000000003</v>
      </c>
      <c r="M838" s="1" t="s">
        <v>23</v>
      </c>
    </row>
    <row r="839" spans="1:13" ht="14.25" customHeight="1" x14ac:dyDescent="0.2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6">
        <v>40.000000000000007</v>
      </c>
      <c r="I839" s="4">
        <v>250</v>
      </c>
      <c r="J839" s="10">
        <v>100000.00000000001</v>
      </c>
      <c r="K839" s="8">
        <v>30000.000000000004</v>
      </c>
      <c r="L839" s="8">
        <v>0.3</v>
      </c>
      <c r="M839" s="1" t="s">
        <v>23</v>
      </c>
    </row>
    <row r="840" spans="1:13" ht="14.25" customHeight="1" x14ac:dyDescent="0.2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6">
        <v>25</v>
      </c>
      <c r="I840" s="4">
        <v>150</v>
      </c>
      <c r="J840" s="10">
        <v>37500</v>
      </c>
      <c r="K840" s="8">
        <v>11250</v>
      </c>
      <c r="L840" s="8">
        <v>0.3</v>
      </c>
      <c r="M840" s="1" t="s">
        <v>23</v>
      </c>
    </row>
    <row r="841" spans="1:13" ht="14.25" customHeight="1" x14ac:dyDescent="0.2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6">
        <v>25</v>
      </c>
      <c r="I841" s="4">
        <v>125</v>
      </c>
      <c r="J841" s="10">
        <v>31250</v>
      </c>
      <c r="K841" s="8">
        <v>10937.500000000002</v>
      </c>
      <c r="L841" s="8">
        <v>0.35000000000000003</v>
      </c>
      <c r="M841" s="1" t="s">
        <v>23</v>
      </c>
    </row>
    <row r="842" spans="1:13" ht="14.25" customHeight="1" x14ac:dyDescent="0.2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6">
        <v>35</v>
      </c>
      <c r="I842" s="4">
        <v>125</v>
      </c>
      <c r="J842" s="10">
        <v>43750</v>
      </c>
      <c r="K842" s="8">
        <v>13125</v>
      </c>
      <c r="L842" s="8">
        <v>0.3</v>
      </c>
      <c r="M842" s="1" t="s">
        <v>23</v>
      </c>
    </row>
    <row r="843" spans="1:13" ht="14.25" customHeight="1" x14ac:dyDescent="0.2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6">
        <v>40</v>
      </c>
      <c r="I843" s="4">
        <v>200</v>
      </c>
      <c r="J843" s="10">
        <v>80000</v>
      </c>
      <c r="K843" s="8">
        <v>36000</v>
      </c>
      <c r="L843" s="8">
        <v>0.45</v>
      </c>
      <c r="M843" s="1" t="s">
        <v>23</v>
      </c>
    </row>
    <row r="844" spans="1:13" ht="14.25" customHeight="1" x14ac:dyDescent="0.2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6">
        <v>44.999999999999993</v>
      </c>
      <c r="I844" s="4">
        <v>375</v>
      </c>
      <c r="J844" s="10">
        <v>168749.99999999997</v>
      </c>
      <c r="K844" s="8">
        <v>59062.499999999993</v>
      </c>
      <c r="L844" s="8">
        <v>0.35000000000000003</v>
      </c>
      <c r="M844" s="1" t="s">
        <v>23</v>
      </c>
    </row>
    <row r="845" spans="1:13" ht="14.25" customHeight="1" x14ac:dyDescent="0.2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6">
        <v>35</v>
      </c>
      <c r="I845" s="4">
        <v>200</v>
      </c>
      <c r="J845" s="10">
        <v>70000</v>
      </c>
      <c r="K845" s="8">
        <v>21000</v>
      </c>
      <c r="L845" s="8">
        <v>0.3</v>
      </c>
      <c r="M845" s="1" t="s">
        <v>23</v>
      </c>
    </row>
    <row r="846" spans="1:13" ht="14.25" customHeight="1" x14ac:dyDescent="0.2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6">
        <v>35</v>
      </c>
      <c r="I846" s="4">
        <v>100</v>
      </c>
      <c r="J846" s="10">
        <v>35000</v>
      </c>
      <c r="K846" s="8">
        <v>10500</v>
      </c>
      <c r="L846" s="8">
        <v>0.3</v>
      </c>
      <c r="M846" s="1" t="s">
        <v>23</v>
      </c>
    </row>
    <row r="847" spans="1:13" ht="14.25" customHeight="1" x14ac:dyDescent="0.2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6">
        <v>35</v>
      </c>
      <c r="I847" s="4">
        <v>75</v>
      </c>
      <c r="J847" s="10">
        <v>26250</v>
      </c>
      <c r="K847" s="8">
        <v>9187.5</v>
      </c>
      <c r="L847" s="8">
        <v>0.35000000000000003</v>
      </c>
      <c r="M847" s="1" t="s">
        <v>23</v>
      </c>
    </row>
    <row r="848" spans="1:13" ht="14.25" customHeight="1" x14ac:dyDescent="0.2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6">
        <v>44.999999999999993</v>
      </c>
      <c r="I848" s="4">
        <v>75</v>
      </c>
      <c r="J848" s="10">
        <v>33749.999999999993</v>
      </c>
      <c r="K848" s="8">
        <v>10124.999999999998</v>
      </c>
      <c r="L848" s="8">
        <v>0.3</v>
      </c>
      <c r="M848" s="1" t="s">
        <v>23</v>
      </c>
    </row>
    <row r="849" spans="1:13" ht="14.25" customHeight="1" x14ac:dyDescent="0.2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6">
        <v>49.999999999999986</v>
      </c>
      <c r="I849" s="4">
        <v>200</v>
      </c>
      <c r="J849" s="10">
        <v>99999.999999999971</v>
      </c>
      <c r="K849" s="8">
        <v>44999.999999999985</v>
      </c>
      <c r="L849" s="8">
        <v>0.45</v>
      </c>
      <c r="M849" s="1" t="s">
        <v>23</v>
      </c>
    </row>
    <row r="850" spans="1:13" ht="14.25" customHeight="1" x14ac:dyDescent="0.2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6">
        <v>50</v>
      </c>
      <c r="I850" s="4">
        <v>350</v>
      </c>
      <c r="J850" s="10">
        <v>175000</v>
      </c>
      <c r="K850" s="8">
        <v>61250.000000000007</v>
      </c>
      <c r="L850" s="8">
        <v>0.35000000000000003</v>
      </c>
      <c r="M850" s="1" t="s">
        <v>23</v>
      </c>
    </row>
    <row r="851" spans="1:13" ht="14.25" customHeight="1" x14ac:dyDescent="0.2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6">
        <v>40</v>
      </c>
      <c r="I851" s="4">
        <v>200</v>
      </c>
      <c r="J851" s="10">
        <v>80000</v>
      </c>
      <c r="K851" s="8">
        <v>24000</v>
      </c>
      <c r="L851" s="8">
        <v>0.3</v>
      </c>
      <c r="M851" s="1" t="s">
        <v>23</v>
      </c>
    </row>
    <row r="852" spans="1:13" ht="14.25" customHeight="1" x14ac:dyDescent="0.2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6">
        <v>40</v>
      </c>
      <c r="I852" s="4">
        <v>145</v>
      </c>
      <c r="J852" s="10">
        <v>58000</v>
      </c>
      <c r="K852" s="8">
        <v>17400</v>
      </c>
      <c r="L852" s="8">
        <v>0.3</v>
      </c>
      <c r="M852" s="1" t="s">
        <v>23</v>
      </c>
    </row>
    <row r="853" spans="1:13" ht="14.25" customHeight="1" x14ac:dyDescent="0.2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6">
        <v>40</v>
      </c>
      <c r="I853" s="4">
        <v>150</v>
      </c>
      <c r="J853" s="10">
        <v>60000</v>
      </c>
      <c r="K853" s="8">
        <v>21000.000000000004</v>
      </c>
      <c r="L853" s="8">
        <v>0.35000000000000003</v>
      </c>
      <c r="M853" s="1" t="s">
        <v>23</v>
      </c>
    </row>
    <row r="854" spans="1:13" ht="14.25" customHeight="1" x14ac:dyDescent="0.2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6">
        <v>54.999999999999993</v>
      </c>
      <c r="I854" s="4">
        <v>125</v>
      </c>
      <c r="J854" s="10">
        <v>68749.999999999985</v>
      </c>
      <c r="K854" s="8">
        <v>20624.999999999996</v>
      </c>
      <c r="L854" s="8">
        <v>0.3</v>
      </c>
      <c r="M854" s="1" t="s">
        <v>23</v>
      </c>
    </row>
    <row r="855" spans="1:13" ht="14.25" customHeight="1" x14ac:dyDescent="0.2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6">
        <v>59.999999999999986</v>
      </c>
      <c r="I855" s="4">
        <v>225</v>
      </c>
      <c r="J855" s="10">
        <v>134999.99999999997</v>
      </c>
      <c r="K855" s="8">
        <v>60749.999999999985</v>
      </c>
      <c r="L855" s="8">
        <v>0.45</v>
      </c>
      <c r="M855" s="1" t="s">
        <v>23</v>
      </c>
    </row>
    <row r="856" spans="1:13" ht="14.25" customHeight="1" x14ac:dyDescent="0.2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6">
        <v>54.999999999999993</v>
      </c>
      <c r="I856" s="4">
        <v>475</v>
      </c>
      <c r="J856" s="10">
        <v>261249.99999999997</v>
      </c>
      <c r="K856" s="8">
        <v>91437.5</v>
      </c>
      <c r="L856" s="8">
        <v>0.35000000000000003</v>
      </c>
      <c r="M856" s="1" t="s">
        <v>23</v>
      </c>
    </row>
    <row r="857" spans="1:13" ht="14.25" customHeight="1" x14ac:dyDescent="0.2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6">
        <v>45</v>
      </c>
      <c r="I857" s="4">
        <v>275</v>
      </c>
      <c r="J857" s="10">
        <v>123750</v>
      </c>
      <c r="K857" s="8">
        <v>37125</v>
      </c>
      <c r="L857" s="8">
        <v>0.3</v>
      </c>
      <c r="M857" s="1" t="s">
        <v>23</v>
      </c>
    </row>
    <row r="858" spans="1:13" ht="14.25" customHeight="1" x14ac:dyDescent="0.2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6">
        <v>45</v>
      </c>
      <c r="I858" s="4">
        <v>225</v>
      </c>
      <c r="J858" s="10">
        <v>101250</v>
      </c>
      <c r="K858" s="8">
        <v>30375</v>
      </c>
      <c r="L858" s="8">
        <v>0.3</v>
      </c>
      <c r="M858" s="1" t="s">
        <v>23</v>
      </c>
    </row>
    <row r="859" spans="1:13" ht="14.25" customHeight="1" x14ac:dyDescent="0.2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6">
        <v>45</v>
      </c>
      <c r="I859" s="4">
        <v>175</v>
      </c>
      <c r="J859" s="10">
        <v>78750</v>
      </c>
      <c r="K859" s="8">
        <v>27562.500000000004</v>
      </c>
      <c r="L859" s="8">
        <v>0.35000000000000003</v>
      </c>
      <c r="M859" s="1" t="s">
        <v>23</v>
      </c>
    </row>
    <row r="860" spans="1:13" ht="14.25" customHeight="1" x14ac:dyDescent="0.2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6">
        <v>54.999999999999993</v>
      </c>
      <c r="I860" s="4">
        <v>175</v>
      </c>
      <c r="J860" s="10">
        <v>96249.999999999985</v>
      </c>
      <c r="K860" s="8">
        <v>28874.999999999996</v>
      </c>
      <c r="L860" s="8">
        <v>0.3</v>
      </c>
      <c r="M860" s="1" t="s">
        <v>23</v>
      </c>
    </row>
    <row r="861" spans="1:13" ht="14.25" customHeight="1" x14ac:dyDescent="0.2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6">
        <v>59.999999999999986</v>
      </c>
      <c r="I861" s="4">
        <v>275</v>
      </c>
      <c r="J861" s="10">
        <v>164999.99999999997</v>
      </c>
      <c r="K861" s="8">
        <v>74249.999999999985</v>
      </c>
      <c r="L861" s="8">
        <v>0.45</v>
      </c>
      <c r="M861" s="1" t="s">
        <v>23</v>
      </c>
    </row>
    <row r="862" spans="1:13" ht="14.25" customHeight="1" x14ac:dyDescent="0.2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6">
        <v>35</v>
      </c>
      <c r="I862" s="4">
        <v>475</v>
      </c>
      <c r="J862" s="10">
        <v>166250</v>
      </c>
      <c r="K862" s="8">
        <v>74812.5</v>
      </c>
      <c r="L862" s="8">
        <v>0.45</v>
      </c>
      <c r="M862" s="1" t="s">
        <v>23</v>
      </c>
    </row>
    <row r="863" spans="1:13" ht="14.25" customHeight="1" x14ac:dyDescent="0.2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6">
        <v>45</v>
      </c>
      <c r="I863" s="4">
        <v>475</v>
      </c>
      <c r="J863" s="10">
        <v>213750</v>
      </c>
      <c r="K863" s="8">
        <v>64125</v>
      </c>
      <c r="L863" s="8">
        <v>0.3</v>
      </c>
      <c r="M863" s="1" t="s">
        <v>23</v>
      </c>
    </row>
    <row r="864" spans="1:13" ht="14.25" customHeight="1" x14ac:dyDescent="0.2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6">
        <v>45</v>
      </c>
      <c r="I864" s="4">
        <v>475</v>
      </c>
      <c r="J864" s="10">
        <v>213750</v>
      </c>
      <c r="K864" s="8">
        <v>96187.5</v>
      </c>
      <c r="L864" s="8">
        <v>0.45</v>
      </c>
      <c r="M864" s="1" t="s">
        <v>23</v>
      </c>
    </row>
    <row r="865" spans="1:13" ht="14.25" customHeight="1" x14ac:dyDescent="0.2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6">
        <v>45</v>
      </c>
      <c r="I865" s="4">
        <v>325</v>
      </c>
      <c r="J865" s="10">
        <v>146250</v>
      </c>
      <c r="K865" s="8">
        <v>58499.999999999993</v>
      </c>
      <c r="L865" s="8">
        <v>0.39999999999999997</v>
      </c>
      <c r="M865" s="1" t="s">
        <v>23</v>
      </c>
    </row>
    <row r="866" spans="1:13" ht="14.25" customHeight="1" x14ac:dyDescent="0.2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6">
        <v>50</v>
      </c>
      <c r="I866" s="4">
        <v>275</v>
      </c>
      <c r="J866" s="10">
        <v>137500</v>
      </c>
      <c r="K866" s="8">
        <v>82500.000000000015</v>
      </c>
      <c r="L866" s="8">
        <v>0.60000000000000009</v>
      </c>
      <c r="M866" s="1" t="s">
        <v>23</v>
      </c>
    </row>
    <row r="867" spans="1:13" ht="14.25" customHeight="1" x14ac:dyDescent="0.2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6">
        <v>45</v>
      </c>
      <c r="I867" s="4">
        <v>475</v>
      </c>
      <c r="J867" s="10">
        <v>213750</v>
      </c>
      <c r="K867" s="8">
        <v>53437.5</v>
      </c>
      <c r="L867" s="8">
        <v>0.25</v>
      </c>
      <c r="M867" s="1" t="s">
        <v>23</v>
      </c>
    </row>
    <row r="868" spans="1:13" ht="14.25" customHeight="1" x14ac:dyDescent="0.2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6">
        <v>35</v>
      </c>
      <c r="I868" s="4">
        <v>525</v>
      </c>
      <c r="J868" s="10">
        <v>183750</v>
      </c>
      <c r="K868" s="8">
        <v>82687.5</v>
      </c>
      <c r="L868" s="8">
        <v>0.45</v>
      </c>
      <c r="M868" s="1" t="s">
        <v>23</v>
      </c>
    </row>
    <row r="869" spans="1:13" ht="14.25" customHeight="1" x14ac:dyDescent="0.2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6">
        <v>45</v>
      </c>
      <c r="I869" s="4">
        <v>425</v>
      </c>
      <c r="J869" s="10">
        <v>191250</v>
      </c>
      <c r="K869" s="8">
        <v>57375</v>
      </c>
      <c r="L869" s="8">
        <v>0.3</v>
      </c>
      <c r="M869" s="1" t="s">
        <v>23</v>
      </c>
    </row>
    <row r="870" spans="1:13" ht="14.25" customHeight="1" x14ac:dyDescent="0.2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6">
        <v>45</v>
      </c>
      <c r="I870" s="4">
        <v>450</v>
      </c>
      <c r="J870" s="10">
        <v>202500</v>
      </c>
      <c r="K870" s="8">
        <v>91125</v>
      </c>
      <c r="L870" s="8">
        <v>0.45</v>
      </c>
      <c r="M870" s="1" t="s">
        <v>23</v>
      </c>
    </row>
    <row r="871" spans="1:13" ht="14.25" customHeight="1" x14ac:dyDescent="0.2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6">
        <v>45</v>
      </c>
      <c r="I871" s="4">
        <v>300</v>
      </c>
      <c r="J871" s="10">
        <v>135000</v>
      </c>
      <c r="K871" s="8">
        <v>53999.999999999993</v>
      </c>
      <c r="L871" s="8">
        <v>0.39999999999999997</v>
      </c>
      <c r="M871" s="1" t="s">
        <v>23</v>
      </c>
    </row>
    <row r="872" spans="1:13" ht="14.25" customHeight="1" x14ac:dyDescent="0.2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6">
        <v>50</v>
      </c>
      <c r="I872" s="4">
        <v>225</v>
      </c>
      <c r="J872" s="10">
        <v>112500</v>
      </c>
      <c r="K872" s="8">
        <v>67500.000000000015</v>
      </c>
      <c r="L872" s="8">
        <v>0.60000000000000009</v>
      </c>
      <c r="M872" s="1" t="s">
        <v>23</v>
      </c>
    </row>
    <row r="873" spans="1:13" ht="14.25" customHeight="1" x14ac:dyDescent="0.2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6">
        <v>45</v>
      </c>
      <c r="I873" s="4">
        <v>425</v>
      </c>
      <c r="J873" s="10">
        <v>191250</v>
      </c>
      <c r="K873" s="8">
        <v>47812.5</v>
      </c>
      <c r="L873" s="8">
        <v>0.25</v>
      </c>
      <c r="M873" s="1" t="s">
        <v>23</v>
      </c>
    </row>
    <row r="874" spans="1:13" ht="14.25" customHeight="1" x14ac:dyDescent="0.2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6">
        <v>35</v>
      </c>
      <c r="I874" s="4">
        <v>575</v>
      </c>
      <c r="J874" s="10">
        <v>201250</v>
      </c>
      <c r="K874" s="8">
        <v>90562.5</v>
      </c>
      <c r="L874" s="8">
        <v>0.45</v>
      </c>
      <c r="M874" s="1" t="s">
        <v>23</v>
      </c>
    </row>
    <row r="875" spans="1:13" ht="14.25" customHeight="1" x14ac:dyDescent="0.2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6">
        <v>45</v>
      </c>
      <c r="I875" s="4">
        <v>425</v>
      </c>
      <c r="J875" s="10">
        <v>191250</v>
      </c>
      <c r="K875" s="8">
        <v>57375</v>
      </c>
      <c r="L875" s="8">
        <v>0.3</v>
      </c>
      <c r="M875" s="1" t="s">
        <v>23</v>
      </c>
    </row>
    <row r="876" spans="1:13" ht="14.25" customHeight="1" x14ac:dyDescent="0.2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6">
        <v>45</v>
      </c>
      <c r="I876" s="4">
        <v>425</v>
      </c>
      <c r="J876" s="10">
        <v>191250</v>
      </c>
      <c r="K876" s="8">
        <v>86062.5</v>
      </c>
      <c r="L876" s="8">
        <v>0.45</v>
      </c>
      <c r="M876" s="1" t="s">
        <v>23</v>
      </c>
    </row>
    <row r="877" spans="1:13" ht="14.25" customHeight="1" x14ac:dyDescent="0.2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6">
        <v>45</v>
      </c>
      <c r="I877" s="4">
        <v>325</v>
      </c>
      <c r="J877" s="10">
        <v>146250</v>
      </c>
      <c r="K877" s="8">
        <v>58499.999999999993</v>
      </c>
      <c r="L877" s="8">
        <v>0.39999999999999997</v>
      </c>
      <c r="M877" s="1" t="s">
        <v>23</v>
      </c>
    </row>
    <row r="878" spans="1:13" ht="14.25" customHeight="1" x14ac:dyDescent="0.2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6">
        <v>50</v>
      </c>
      <c r="I878" s="4">
        <v>200</v>
      </c>
      <c r="J878" s="10">
        <v>100000</v>
      </c>
      <c r="K878" s="8">
        <v>60000.000000000007</v>
      </c>
      <c r="L878" s="8">
        <v>0.60000000000000009</v>
      </c>
      <c r="M878" s="1" t="s">
        <v>23</v>
      </c>
    </row>
    <row r="879" spans="1:13" ht="14.25" customHeight="1" x14ac:dyDescent="0.2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6">
        <v>45</v>
      </c>
      <c r="I879" s="4">
        <v>400</v>
      </c>
      <c r="J879" s="10">
        <v>180000</v>
      </c>
      <c r="K879" s="8">
        <v>45000</v>
      </c>
      <c r="L879" s="8">
        <v>0.25</v>
      </c>
      <c r="M879" s="1" t="s">
        <v>23</v>
      </c>
    </row>
    <row r="880" spans="1:13" ht="14.25" customHeight="1" x14ac:dyDescent="0.2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6">
        <v>45</v>
      </c>
      <c r="I880" s="4">
        <v>575</v>
      </c>
      <c r="J880" s="10">
        <v>258750</v>
      </c>
      <c r="K880" s="8">
        <v>116437.5</v>
      </c>
      <c r="L880" s="8">
        <v>0.45</v>
      </c>
      <c r="M880" s="1" t="s">
        <v>23</v>
      </c>
    </row>
    <row r="881" spans="1:13" ht="14.25" customHeight="1" x14ac:dyDescent="0.2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6">
        <v>45</v>
      </c>
      <c r="I881" s="4">
        <v>375</v>
      </c>
      <c r="J881" s="10">
        <v>168750</v>
      </c>
      <c r="K881" s="8">
        <v>50625</v>
      </c>
      <c r="L881" s="8">
        <v>0.3</v>
      </c>
      <c r="M881" s="1" t="s">
        <v>23</v>
      </c>
    </row>
    <row r="882" spans="1:13" ht="14.25" customHeight="1" x14ac:dyDescent="0.2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6">
        <v>45</v>
      </c>
      <c r="I882" s="4">
        <v>400</v>
      </c>
      <c r="J882" s="10">
        <v>180000</v>
      </c>
      <c r="K882" s="8">
        <v>81000</v>
      </c>
      <c r="L882" s="8">
        <v>0.45</v>
      </c>
      <c r="M882" s="1" t="s">
        <v>23</v>
      </c>
    </row>
    <row r="883" spans="1:13" ht="14.25" customHeight="1" x14ac:dyDescent="0.2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6">
        <v>40</v>
      </c>
      <c r="I883" s="4">
        <v>300</v>
      </c>
      <c r="J883" s="10">
        <v>120000</v>
      </c>
      <c r="K883" s="8">
        <v>47999.999999999993</v>
      </c>
      <c r="L883" s="8">
        <v>0.39999999999999997</v>
      </c>
      <c r="M883" s="1" t="s">
        <v>23</v>
      </c>
    </row>
    <row r="884" spans="1:13" ht="14.25" customHeight="1" x14ac:dyDescent="0.2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6">
        <v>45</v>
      </c>
      <c r="I884" s="4">
        <v>200</v>
      </c>
      <c r="J884" s="10">
        <v>90000</v>
      </c>
      <c r="K884" s="8">
        <v>54000.000000000007</v>
      </c>
      <c r="L884" s="8">
        <v>0.60000000000000009</v>
      </c>
      <c r="M884" s="1" t="s">
        <v>23</v>
      </c>
    </row>
    <row r="885" spans="1:13" ht="14.25" customHeight="1" x14ac:dyDescent="0.2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6">
        <v>60</v>
      </c>
      <c r="I885" s="4">
        <v>375</v>
      </c>
      <c r="J885" s="10">
        <v>225000</v>
      </c>
      <c r="K885" s="8">
        <v>56250</v>
      </c>
      <c r="L885" s="8">
        <v>0.25</v>
      </c>
      <c r="M885" s="1" t="s">
        <v>23</v>
      </c>
    </row>
    <row r="886" spans="1:13" ht="14.25" customHeight="1" x14ac:dyDescent="0.2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6">
        <v>40</v>
      </c>
      <c r="I886" s="4">
        <v>575</v>
      </c>
      <c r="J886" s="10">
        <v>230000</v>
      </c>
      <c r="K886" s="8">
        <v>103500</v>
      </c>
      <c r="L886" s="8">
        <v>0.45</v>
      </c>
      <c r="M886" s="1" t="s">
        <v>23</v>
      </c>
    </row>
    <row r="887" spans="1:13" ht="14.25" customHeight="1" x14ac:dyDescent="0.2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6">
        <v>45</v>
      </c>
      <c r="I887" s="4">
        <v>425</v>
      </c>
      <c r="J887" s="10">
        <v>191250</v>
      </c>
      <c r="K887" s="8">
        <v>57375</v>
      </c>
      <c r="L887" s="8">
        <v>0.3</v>
      </c>
      <c r="M887" s="1" t="s">
        <v>23</v>
      </c>
    </row>
    <row r="888" spans="1:13" ht="14.25" customHeight="1" x14ac:dyDescent="0.2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6">
        <v>45</v>
      </c>
      <c r="I888" s="4">
        <v>425</v>
      </c>
      <c r="J888" s="10">
        <v>191250</v>
      </c>
      <c r="K888" s="8">
        <v>86062.5</v>
      </c>
      <c r="L888" s="8">
        <v>0.45</v>
      </c>
      <c r="M888" s="1" t="s">
        <v>23</v>
      </c>
    </row>
    <row r="889" spans="1:13" ht="14.25" customHeight="1" x14ac:dyDescent="0.2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6">
        <v>40</v>
      </c>
      <c r="I889" s="4">
        <v>325</v>
      </c>
      <c r="J889" s="10">
        <v>130000</v>
      </c>
      <c r="K889" s="8">
        <v>51999.999999999993</v>
      </c>
      <c r="L889" s="8">
        <v>0.39999999999999997</v>
      </c>
      <c r="M889" s="1" t="s">
        <v>23</v>
      </c>
    </row>
    <row r="890" spans="1:13" ht="14.25" customHeight="1" x14ac:dyDescent="0.2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6">
        <v>45</v>
      </c>
      <c r="I890" s="4">
        <v>225</v>
      </c>
      <c r="J890" s="10">
        <v>101250</v>
      </c>
      <c r="K890" s="8">
        <v>60750.000000000007</v>
      </c>
      <c r="L890" s="8">
        <v>0.60000000000000009</v>
      </c>
      <c r="M890" s="1" t="s">
        <v>23</v>
      </c>
    </row>
    <row r="891" spans="1:13" ht="14.25" customHeight="1" x14ac:dyDescent="0.2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6">
        <v>60</v>
      </c>
      <c r="I891" s="4">
        <v>400</v>
      </c>
      <c r="J891" s="10">
        <v>240000</v>
      </c>
      <c r="K891" s="8">
        <v>60000</v>
      </c>
      <c r="L891" s="8">
        <v>0.25</v>
      </c>
      <c r="M891" s="1" t="s">
        <v>23</v>
      </c>
    </row>
    <row r="892" spans="1:13" ht="14.25" customHeight="1" x14ac:dyDescent="0.2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6">
        <v>40</v>
      </c>
      <c r="I892" s="4">
        <v>675</v>
      </c>
      <c r="J892" s="10">
        <v>270000</v>
      </c>
      <c r="K892" s="8">
        <v>121500</v>
      </c>
      <c r="L892" s="8">
        <v>0.45</v>
      </c>
      <c r="M892" s="1" t="s">
        <v>23</v>
      </c>
    </row>
    <row r="893" spans="1:13" ht="14.25" customHeight="1" x14ac:dyDescent="0.2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6">
        <v>45</v>
      </c>
      <c r="I893" s="4">
        <v>525</v>
      </c>
      <c r="J893" s="10">
        <v>236250</v>
      </c>
      <c r="K893" s="8">
        <v>70875</v>
      </c>
      <c r="L893" s="8">
        <v>0.3</v>
      </c>
      <c r="M893" s="1" t="s">
        <v>23</v>
      </c>
    </row>
    <row r="894" spans="1:13" ht="14.25" customHeight="1" x14ac:dyDescent="0.2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6">
        <v>45</v>
      </c>
      <c r="I894" s="4">
        <v>550</v>
      </c>
      <c r="J894" s="10">
        <v>247500</v>
      </c>
      <c r="K894" s="8">
        <v>111375</v>
      </c>
      <c r="L894" s="8">
        <v>0.45</v>
      </c>
      <c r="M894" s="1" t="s">
        <v>23</v>
      </c>
    </row>
    <row r="895" spans="1:13" ht="14.25" customHeight="1" x14ac:dyDescent="0.2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6">
        <v>40</v>
      </c>
      <c r="I895" s="4">
        <v>425</v>
      </c>
      <c r="J895" s="10">
        <v>170000</v>
      </c>
      <c r="K895" s="8">
        <v>68000</v>
      </c>
      <c r="L895" s="8">
        <v>0.39999999999999997</v>
      </c>
      <c r="M895" s="1" t="s">
        <v>23</v>
      </c>
    </row>
    <row r="896" spans="1:13" ht="14.25" customHeight="1" x14ac:dyDescent="0.2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6">
        <v>45</v>
      </c>
      <c r="I896" s="4">
        <v>300</v>
      </c>
      <c r="J896" s="10">
        <v>135000</v>
      </c>
      <c r="K896" s="8">
        <v>81000.000000000015</v>
      </c>
      <c r="L896" s="8">
        <v>0.60000000000000009</v>
      </c>
      <c r="M896" s="1" t="s">
        <v>23</v>
      </c>
    </row>
    <row r="897" spans="1:13" ht="14.25" customHeight="1" x14ac:dyDescent="0.2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6">
        <v>60</v>
      </c>
      <c r="I897" s="4">
        <v>600</v>
      </c>
      <c r="J897" s="10">
        <v>360000</v>
      </c>
      <c r="K897" s="8">
        <v>90000</v>
      </c>
      <c r="L897" s="8">
        <v>0.25</v>
      </c>
      <c r="M897" s="1" t="s">
        <v>23</v>
      </c>
    </row>
    <row r="898" spans="1:13" ht="14.25" customHeight="1" x14ac:dyDescent="0.2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6">
        <v>40</v>
      </c>
      <c r="I898" s="4">
        <v>750</v>
      </c>
      <c r="J898" s="10">
        <v>300000</v>
      </c>
      <c r="K898" s="8">
        <v>135000</v>
      </c>
      <c r="L898" s="8">
        <v>0.45</v>
      </c>
      <c r="M898" s="1" t="s">
        <v>23</v>
      </c>
    </row>
    <row r="899" spans="1:13" ht="14.25" customHeight="1" x14ac:dyDescent="0.2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6">
        <v>45</v>
      </c>
      <c r="I899" s="4">
        <v>600</v>
      </c>
      <c r="J899" s="10">
        <v>270000</v>
      </c>
      <c r="K899" s="8">
        <v>81000</v>
      </c>
      <c r="L899" s="8">
        <v>0.3</v>
      </c>
      <c r="M899" s="1" t="s">
        <v>23</v>
      </c>
    </row>
    <row r="900" spans="1:13" ht="14.25" customHeight="1" x14ac:dyDescent="0.2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6">
        <v>45</v>
      </c>
      <c r="I900" s="4">
        <v>550</v>
      </c>
      <c r="J900" s="10">
        <v>247500</v>
      </c>
      <c r="K900" s="8">
        <v>111375</v>
      </c>
      <c r="L900" s="8">
        <v>0.45</v>
      </c>
      <c r="M900" s="1" t="s">
        <v>23</v>
      </c>
    </row>
    <row r="901" spans="1:13" ht="14.25" customHeight="1" x14ac:dyDescent="0.2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6">
        <v>40</v>
      </c>
      <c r="I901" s="4">
        <v>450</v>
      </c>
      <c r="J901" s="10">
        <v>180000</v>
      </c>
      <c r="K901" s="8">
        <v>72000</v>
      </c>
      <c r="L901" s="8">
        <v>0.39999999999999997</v>
      </c>
      <c r="M901" s="1" t="s">
        <v>23</v>
      </c>
    </row>
    <row r="902" spans="1:13" ht="14.25" customHeight="1" x14ac:dyDescent="0.2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6">
        <v>45</v>
      </c>
      <c r="I902" s="4">
        <v>475</v>
      </c>
      <c r="J902" s="10">
        <v>213750</v>
      </c>
      <c r="K902" s="8">
        <v>128250.00000000001</v>
      </c>
      <c r="L902" s="8">
        <v>0.60000000000000009</v>
      </c>
      <c r="M902" s="1" t="s">
        <v>23</v>
      </c>
    </row>
    <row r="903" spans="1:13" ht="14.25" customHeight="1" x14ac:dyDescent="0.2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6">
        <v>60</v>
      </c>
      <c r="I903" s="4">
        <v>475</v>
      </c>
      <c r="J903" s="10">
        <v>285000</v>
      </c>
      <c r="K903" s="8">
        <v>71250</v>
      </c>
      <c r="L903" s="8">
        <v>0.25</v>
      </c>
      <c r="M903" s="1" t="s">
        <v>23</v>
      </c>
    </row>
    <row r="904" spans="1:13" ht="14.25" customHeight="1" x14ac:dyDescent="0.2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6">
        <v>45</v>
      </c>
      <c r="I904" s="4">
        <v>675</v>
      </c>
      <c r="J904" s="10">
        <v>303750</v>
      </c>
      <c r="K904" s="8">
        <v>136687.5</v>
      </c>
      <c r="L904" s="8">
        <v>0.45</v>
      </c>
      <c r="M904" s="1" t="s">
        <v>23</v>
      </c>
    </row>
    <row r="905" spans="1:13" ht="14.25" customHeight="1" x14ac:dyDescent="0.2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6">
        <v>55.000000000000007</v>
      </c>
      <c r="I905" s="4">
        <v>625</v>
      </c>
      <c r="J905" s="10">
        <v>343750.00000000006</v>
      </c>
      <c r="K905" s="8">
        <v>103125.00000000001</v>
      </c>
      <c r="L905" s="8">
        <v>0.3</v>
      </c>
      <c r="M905" s="1" t="s">
        <v>23</v>
      </c>
    </row>
    <row r="906" spans="1:13" ht="14.25" customHeight="1" x14ac:dyDescent="0.2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6">
        <v>50</v>
      </c>
      <c r="I906" s="4">
        <v>500</v>
      </c>
      <c r="J906" s="10">
        <v>250000</v>
      </c>
      <c r="K906" s="8">
        <v>112500</v>
      </c>
      <c r="L906" s="8">
        <v>0.45</v>
      </c>
      <c r="M906" s="1" t="s">
        <v>23</v>
      </c>
    </row>
    <row r="907" spans="1:13" ht="14.25" customHeight="1" x14ac:dyDescent="0.2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6">
        <v>45</v>
      </c>
      <c r="I907" s="4">
        <v>425</v>
      </c>
      <c r="J907" s="10">
        <v>191250</v>
      </c>
      <c r="K907" s="8">
        <v>76500</v>
      </c>
      <c r="L907" s="8">
        <v>0.39999999999999997</v>
      </c>
      <c r="M907" s="1" t="s">
        <v>23</v>
      </c>
    </row>
    <row r="908" spans="1:13" ht="14.25" customHeight="1" x14ac:dyDescent="0.2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6">
        <v>54.999999999999993</v>
      </c>
      <c r="I908" s="4">
        <v>425</v>
      </c>
      <c r="J908" s="10">
        <v>233749.99999999997</v>
      </c>
      <c r="K908" s="8">
        <v>140250</v>
      </c>
      <c r="L908" s="8">
        <v>0.60000000000000009</v>
      </c>
      <c r="M908" s="1" t="s">
        <v>23</v>
      </c>
    </row>
    <row r="909" spans="1:13" ht="14.25" customHeight="1" x14ac:dyDescent="0.2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6">
        <v>60</v>
      </c>
      <c r="I909" s="4">
        <v>400</v>
      </c>
      <c r="J909" s="10">
        <v>240000</v>
      </c>
      <c r="K909" s="8">
        <v>60000</v>
      </c>
      <c r="L909" s="8">
        <v>0.25</v>
      </c>
      <c r="M909" s="1" t="s">
        <v>23</v>
      </c>
    </row>
    <row r="910" spans="1:13" ht="14.25" customHeight="1" x14ac:dyDescent="0.2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6">
        <v>45</v>
      </c>
      <c r="I910" s="4">
        <v>600</v>
      </c>
      <c r="J910" s="10">
        <v>270000</v>
      </c>
      <c r="K910" s="8">
        <v>121500</v>
      </c>
      <c r="L910" s="8">
        <v>0.45</v>
      </c>
      <c r="M910" s="1" t="s">
        <v>23</v>
      </c>
    </row>
    <row r="911" spans="1:13" ht="14.25" customHeight="1" x14ac:dyDescent="0.2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6">
        <v>50</v>
      </c>
      <c r="I911" s="4">
        <v>600</v>
      </c>
      <c r="J911" s="10">
        <v>300000</v>
      </c>
      <c r="K911" s="8">
        <v>90000</v>
      </c>
      <c r="L911" s="8">
        <v>0.3</v>
      </c>
      <c r="M911" s="1" t="s">
        <v>23</v>
      </c>
    </row>
    <row r="912" spans="1:13" ht="14.25" customHeight="1" x14ac:dyDescent="0.2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6">
        <v>45</v>
      </c>
      <c r="I912" s="4">
        <v>450</v>
      </c>
      <c r="J912" s="10">
        <v>202500</v>
      </c>
      <c r="K912" s="8">
        <v>91125</v>
      </c>
      <c r="L912" s="8">
        <v>0.45</v>
      </c>
      <c r="M912" s="1" t="s">
        <v>23</v>
      </c>
    </row>
    <row r="913" spans="1:13" ht="14.25" customHeight="1" x14ac:dyDescent="0.2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6">
        <v>45</v>
      </c>
      <c r="I913" s="4">
        <v>400</v>
      </c>
      <c r="J913" s="10">
        <v>180000</v>
      </c>
      <c r="K913" s="8">
        <v>72000</v>
      </c>
      <c r="L913" s="8">
        <v>0.39999999999999997</v>
      </c>
      <c r="M913" s="1" t="s">
        <v>23</v>
      </c>
    </row>
    <row r="914" spans="1:13" ht="14.25" customHeight="1" x14ac:dyDescent="0.2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6">
        <v>54.999999999999993</v>
      </c>
      <c r="I914" s="4">
        <v>400</v>
      </c>
      <c r="J914" s="10">
        <v>219999.99999999997</v>
      </c>
      <c r="K914" s="8">
        <v>132000</v>
      </c>
      <c r="L914" s="8">
        <v>0.60000000000000009</v>
      </c>
      <c r="M914" s="1" t="s">
        <v>23</v>
      </c>
    </row>
    <row r="915" spans="1:13" ht="14.25" customHeight="1" x14ac:dyDescent="0.2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6">
        <v>60</v>
      </c>
      <c r="I915" s="4">
        <v>450</v>
      </c>
      <c r="J915" s="10">
        <v>270000</v>
      </c>
      <c r="K915" s="8">
        <v>67500</v>
      </c>
      <c r="L915" s="8">
        <v>0.25</v>
      </c>
      <c r="M915" s="1" t="s">
        <v>23</v>
      </c>
    </row>
    <row r="916" spans="1:13" ht="14.25" customHeight="1" x14ac:dyDescent="0.2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6">
        <v>45</v>
      </c>
      <c r="I916" s="4">
        <v>550</v>
      </c>
      <c r="J916" s="10">
        <v>247500</v>
      </c>
      <c r="K916" s="8">
        <v>111375</v>
      </c>
      <c r="L916" s="8">
        <v>0.45</v>
      </c>
      <c r="M916" s="1" t="s">
        <v>23</v>
      </c>
    </row>
    <row r="917" spans="1:13" ht="14.25" customHeight="1" x14ac:dyDescent="0.2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6">
        <v>50</v>
      </c>
      <c r="I917" s="4">
        <v>550</v>
      </c>
      <c r="J917" s="10">
        <v>275000</v>
      </c>
      <c r="K917" s="8">
        <v>82500</v>
      </c>
      <c r="L917" s="8">
        <v>0.3</v>
      </c>
      <c r="M917" s="1" t="s">
        <v>23</v>
      </c>
    </row>
    <row r="918" spans="1:13" ht="14.25" customHeight="1" x14ac:dyDescent="0.2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6">
        <v>45</v>
      </c>
      <c r="I918" s="4">
        <v>400</v>
      </c>
      <c r="J918" s="10">
        <v>180000</v>
      </c>
      <c r="K918" s="8">
        <v>81000</v>
      </c>
      <c r="L918" s="8">
        <v>0.45</v>
      </c>
      <c r="M918" s="1" t="s">
        <v>23</v>
      </c>
    </row>
    <row r="919" spans="1:13" ht="14.25" customHeight="1" x14ac:dyDescent="0.2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6">
        <v>45</v>
      </c>
      <c r="I919" s="4">
        <v>375</v>
      </c>
      <c r="J919" s="10">
        <v>168750</v>
      </c>
      <c r="K919" s="8">
        <v>67500</v>
      </c>
      <c r="L919" s="8">
        <v>0.39999999999999997</v>
      </c>
      <c r="M919" s="1" t="s">
        <v>23</v>
      </c>
    </row>
    <row r="920" spans="1:13" ht="14.25" customHeight="1" x14ac:dyDescent="0.2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6">
        <v>54.999999999999993</v>
      </c>
      <c r="I920" s="4">
        <v>350</v>
      </c>
      <c r="J920" s="10">
        <v>192499.99999999997</v>
      </c>
      <c r="K920" s="8">
        <v>115500</v>
      </c>
      <c r="L920" s="8">
        <v>0.60000000000000009</v>
      </c>
      <c r="M920" s="1" t="s">
        <v>23</v>
      </c>
    </row>
    <row r="921" spans="1:13" ht="14.25" customHeight="1" x14ac:dyDescent="0.2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6">
        <v>60</v>
      </c>
      <c r="I921" s="4">
        <v>400</v>
      </c>
      <c r="J921" s="10">
        <v>240000</v>
      </c>
      <c r="K921" s="8">
        <v>60000</v>
      </c>
      <c r="L921" s="8">
        <v>0.25</v>
      </c>
      <c r="M921" s="1" t="s">
        <v>23</v>
      </c>
    </row>
    <row r="922" spans="1:13" ht="14.25" customHeight="1" x14ac:dyDescent="0.2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6">
        <v>40</v>
      </c>
      <c r="I922" s="4">
        <v>575</v>
      </c>
      <c r="J922" s="10">
        <v>230000</v>
      </c>
      <c r="K922" s="8">
        <v>103500</v>
      </c>
      <c r="L922" s="8">
        <v>0.45</v>
      </c>
      <c r="M922" s="1" t="s">
        <v>23</v>
      </c>
    </row>
    <row r="923" spans="1:13" ht="14.25" customHeight="1" x14ac:dyDescent="0.2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6">
        <v>45.000000000000007</v>
      </c>
      <c r="I923" s="4">
        <v>575</v>
      </c>
      <c r="J923" s="10">
        <v>258750.00000000003</v>
      </c>
      <c r="K923" s="8">
        <v>77625</v>
      </c>
      <c r="L923" s="8">
        <v>0.3</v>
      </c>
      <c r="M923" s="1" t="s">
        <v>23</v>
      </c>
    </row>
    <row r="924" spans="1:13" ht="14.25" customHeight="1" x14ac:dyDescent="0.2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6">
        <v>40</v>
      </c>
      <c r="I924" s="4">
        <v>425</v>
      </c>
      <c r="J924" s="10">
        <v>170000</v>
      </c>
      <c r="K924" s="8">
        <v>76500</v>
      </c>
      <c r="L924" s="8">
        <v>0.45</v>
      </c>
      <c r="M924" s="1" t="s">
        <v>23</v>
      </c>
    </row>
    <row r="925" spans="1:13" ht="14.25" customHeight="1" x14ac:dyDescent="0.2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6">
        <v>40</v>
      </c>
      <c r="I925" s="4">
        <v>425</v>
      </c>
      <c r="J925" s="10">
        <v>170000</v>
      </c>
      <c r="K925" s="8">
        <v>68000</v>
      </c>
      <c r="L925" s="8">
        <v>0.39999999999999997</v>
      </c>
      <c r="M925" s="1" t="s">
        <v>23</v>
      </c>
    </row>
    <row r="926" spans="1:13" ht="14.25" customHeight="1" x14ac:dyDescent="0.2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6">
        <v>54.999999999999993</v>
      </c>
      <c r="I926" s="4">
        <v>375</v>
      </c>
      <c r="J926" s="10">
        <v>206249.99999999997</v>
      </c>
      <c r="K926" s="8">
        <v>123750</v>
      </c>
      <c r="L926" s="8">
        <v>0.60000000000000009</v>
      </c>
      <c r="M926" s="1" t="s">
        <v>23</v>
      </c>
    </row>
    <row r="927" spans="1:13" ht="14.25" customHeight="1" x14ac:dyDescent="0.2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6">
        <v>60</v>
      </c>
      <c r="I927" s="4">
        <v>475</v>
      </c>
      <c r="J927" s="10">
        <v>285000</v>
      </c>
      <c r="K927" s="8">
        <v>71250</v>
      </c>
      <c r="L927" s="8">
        <v>0.25</v>
      </c>
      <c r="M927" s="1" t="s">
        <v>23</v>
      </c>
    </row>
    <row r="928" spans="1:13" ht="14.25" customHeight="1" x14ac:dyDescent="0.2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6">
        <v>45</v>
      </c>
      <c r="I928" s="4">
        <v>675</v>
      </c>
      <c r="J928" s="10">
        <v>303750</v>
      </c>
      <c r="K928" s="8">
        <v>136687.5</v>
      </c>
      <c r="L928" s="8">
        <v>0.45</v>
      </c>
      <c r="M928" s="1" t="s">
        <v>23</v>
      </c>
    </row>
    <row r="929" spans="1:13" ht="14.25" customHeight="1" x14ac:dyDescent="0.2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6">
        <v>50</v>
      </c>
      <c r="I929" s="4">
        <v>675</v>
      </c>
      <c r="J929" s="10">
        <v>337500</v>
      </c>
      <c r="K929" s="8">
        <v>101250</v>
      </c>
      <c r="L929" s="8">
        <v>0.3</v>
      </c>
      <c r="M929" s="1" t="s">
        <v>23</v>
      </c>
    </row>
    <row r="930" spans="1:13" ht="14.25" customHeight="1" x14ac:dyDescent="0.2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6">
        <v>45</v>
      </c>
      <c r="I930" s="4">
        <v>475</v>
      </c>
      <c r="J930" s="10">
        <v>213750</v>
      </c>
      <c r="K930" s="8">
        <v>96187.5</v>
      </c>
      <c r="L930" s="8">
        <v>0.45</v>
      </c>
      <c r="M930" s="1" t="s">
        <v>23</v>
      </c>
    </row>
    <row r="931" spans="1:13" ht="14.25" customHeight="1" x14ac:dyDescent="0.2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6">
        <v>45</v>
      </c>
      <c r="I931" s="4">
        <v>475</v>
      </c>
      <c r="J931" s="10">
        <v>213750</v>
      </c>
      <c r="K931" s="8">
        <v>85500</v>
      </c>
      <c r="L931" s="8">
        <v>0.39999999999999997</v>
      </c>
      <c r="M931" s="1" t="s">
        <v>23</v>
      </c>
    </row>
    <row r="932" spans="1:13" ht="14.25" customHeight="1" x14ac:dyDescent="0.2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6">
        <v>54.999999999999993</v>
      </c>
      <c r="I932" s="4">
        <v>400</v>
      </c>
      <c r="J932" s="10">
        <v>219999.99999999997</v>
      </c>
      <c r="K932" s="8">
        <v>132000</v>
      </c>
      <c r="L932" s="8">
        <v>0.60000000000000009</v>
      </c>
      <c r="M932" s="1" t="s">
        <v>23</v>
      </c>
    </row>
    <row r="933" spans="1:13" ht="14.25" customHeight="1" x14ac:dyDescent="0.2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6">
        <v>60</v>
      </c>
      <c r="I933" s="4">
        <v>500</v>
      </c>
      <c r="J933" s="10">
        <v>300000</v>
      </c>
      <c r="K933" s="8">
        <v>75000</v>
      </c>
      <c r="L933" s="8">
        <v>0.25</v>
      </c>
      <c r="M933" s="1" t="s">
        <v>23</v>
      </c>
    </row>
    <row r="934" spans="1:13" ht="14.25" customHeight="1" x14ac:dyDescent="0.2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6">
        <v>20</v>
      </c>
      <c r="I934" s="4">
        <v>700</v>
      </c>
      <c r="J934" s="10">
        <v>140000</v>
      </c>
      <c r="K934" s="8">
        <v>49000</v>
      </c>
      <c r="L934" s="8">
        <v>0.35</v>
      </c>
      <c r="M934" s="1" t="s">
        <v>23</v>
      </c>
    </row>
    <row r="935" spans="1:13" ht="14.25" customHeight="1" x14ac:dyDescent="0.2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6">
        <v>30</v>
      </c>
      <c r="I935" s="4">
        <v>700</v>
      </c>
      <c r="J935" s="10">
        <v>210000</v>
      </c>
      <c r="K935" s="8">
        <v>73500</v>
      </c>
      <c r="L935" s="8">
        <v>0.35</v>
      </c>
      <c r="M935" s="1" t="s">
        <v>23</v>
      </c>
    </row>
    <row r="936" spans="1:13" ht="14.25" customHeight="1" x14ac:dyDescent="0.2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6">
        <v>30</v>
      </c>
      <c r="I936" s="4">
        <v>500</v>
      </c>
      <c r="J936" s="10">
        <v>150000</v>
      </c>
      <c r="K936" s="8">
        <v>52500</v>
      </c>
      <c r="L936" s="8">
        <v>0.35</v>
      </c>
      <c r="M936" s="1" t="s">
        <v>23</v>
      </c>
    </row>
    <row r="937" spans="1:13" ht="14.25" customHeight="1" x14ac:dyDescent="0.2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6">
        <v>35</v>
      </c>
      <c r="I937" s="4">
        <v>500</v>
      </c>
      <c r="J937" s="10">
        <v>175000</v>
      </c>
      <c r="K937" s="8">
        <v>78750</v>
      </c>
      <c r="L937" s="8">
        <v>0.45</v>
      </c>
      <c r="M937" s="1" t="s">
        <v>23</v>
      </c>
    </row>
    <row r="938" spans="1:13" ht="14.25" customHeight="1" x14ac:dyDescent="0.2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6">
        <v>40</v>
      </c>
      <c r="I938" s="4">
        <v>350</v>
      </c>
      <c r="J938" s="10">
        <v>140000</v>
      </c>
      <c r="K938" s="8">
        <v>42000</v>
      </c>
      <c r="L938" s="8">
        <v>0.3</v>
      </c>
      <c r="M938" s="1" t="s">
        <v>23</v>
      </c>
    </row>
    <row r="939" spans="1:13" ht="14.25" customHeight="1" x14ac:dyDescent="0.2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6">
        <v>35</v>
      </c>
      <c r="I939" s="4">
        <v>500</v>
      </c>
      <c r="J939" s="10">
        <v>175000</v>
      </c>
      <c r="K939" s="8">
        <v>87500</v>
      </c>
      <c r="L939" s="8">
        <v>0.5</v>
      </c>
      <c r="M939" s="1" t="s">
        <v>23</v>
      </c>
    </row>
    <row r="940" spans="1:13" ht="14.25" customHeight="1" x14ac:dyDescent="0.2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6">
        <v>25</v>
      </c>
      <c r="I940" s="4">
        <v>650</v>
      </c>
      <c r="J940" s="10">
        <v>162500</v>
      </c>
      <c r="K940" s="8">
        <v>56875</v>
      </c>
      <c r="L940" s="8">
        <v>0.35</v>
      </c>
      <c r="M940" s="1" t="s">
        <v>23</v>
      </c>
    </row>
    <row r="941" spans="1:13" ht="14.25" customHeight="1" x14ac:dyDescent="0.2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6">
        <v>35</v>
      </c>
      <c r="I941" s="4">
        <v>625</v>
      </c>
      <c r="J941" s="10">
        <v>218750</v>
      </c>
      <c r="K941" s="8">
        <v>76562.5</v>
      </c>
      <c r="L941" s="8">
        <v>0.35</v>
      </c>
      <c r="M941" s="1" t="s">
        <v>23</v>
      </c>
    </row>
    <row r="942" spans="1:13" ht="14.25" customHeight="1" x14ac:dyDescent="0.2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6">
        <v>35</v>
      </c>
      <c r="I942" s="4">
        <v>450</v>
      </c>
      <c r="J942" s="10">
        <v>157500</v>
      </c>
      <c r="K942" s="8">
        <v>55125</v>
      </c>
      <c r="L942" s="8">
        <v>0.35</v>
      </c>
      <c r="M942" s="1" t="s">
        <v>23</v>
      </c>
    </row>
    <row r="943" spans="1:13" ht="14.25" customHeight="1" x14ac:dyDescent="0.2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6">
        <v>35</v>
      </c>
      <c r="I943" s="4">
        <v>400</v>
      </c>
      <c r="J943" s="10">
        <v>140000</v>
      </c>
      <c r="K943" s="8">
        <v>63000</v>
      </c>
      <c r="L943" s="8">
        <v>0.45</v>
      </c>
      <c r="M943" s="1" t="s">
        <v>23</v>
      </c>
    </row>
    <row r="944" spans="1:13" ht="14.25" customHeight="1" x14ac:dyDescent="0.2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6">
        <v>40</v>
      </c>
      <c r="I944" s="4">
        <v>275</v>
      </c>
      <c r="J944" s="10">
        <v>110000</v>
      </c>
      <c r="K944" s="8">
        <v>33000</v>
      </c>
      <c r="L944" s="8">
        <v>0.3</v>
      </c>
      <c r="M944" s="1" t="s">
        <v>23</v>
      </c>
    </row>
    <row r="945" spans="1:13" ht="14.25" customHeight="1" x14ac:dyDescent="0.2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6">
        <v>35</v>
      </c>
      <c r="I945" s="4">
        <v>475</v>
      </c>
      <c r="J945" s="10">
        <v>166250</v>
      </c>
      <c r="K945" s="8">
        <v>83125</v>
      </c>
      <c r="L945" s="8">
        <v>0.5</v>
      </c>
      <c r="M945" s="1" t="s">
        <v>23</v>
      </c>
    </row>
    <row r="946" spans="1:13" ht="14.25" customHeight="1" x14ac:dyDescent="0.2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6">
        <v>30</v>
      </c>
      <c r="I946" s="4">
        <v>650</v>
      </c>
      <c r="J946" s="10">
        <v>195000</v>
      </c>
      <c r="K946" s="8">
        <v>78000</v>
      </c>
      <c r="L946" s="8">
        <v>0.39999999999999997</v>
      </c>
      <c r="M946" s="1" t="s">
        <v>23</v>
      </c>
    </row>
    <row r="947" spans="1:13" ht="14.25" customHeight="1" x14ac:dyDescent="0.2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6">
        <v>40</v>
      </c>
      <c r="I947" s="4">
        <v>650</v>
      </c>
      <c r="J947" s="10">
        <v>260000</v>
      </c>
      <c r="K947" s="8">
        <v>103999.99999999999</v>
      </c>
      <c r="L947" s="8">
        <v>0.39999999999999997</v>
      </c>
      <c r="M947" s="1" t="s">
        <v>23</v>
      </c>
    </row>
    <row r="948" spans="1:13" ht="14.25" customHeight="1" x14ac:dyDescent="0.2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6">
        <v>30</v>
      </c>
      <c r="I948" s="4">
        <v>475</v>
      </c>
      <c r="J948" s="10">
        <v>142500</v>
      </c>
      <c r="K948" s="8">
        <v>56999.999999999993</v>
      </c>
      <c r="L948" s="8">
        <v>0.39999999999999997</v>
      </c>
      <c r="M948" s="1" t="s">
        <v>23</v>
      </c>
    </row>
    <row r="949" spans="1:13" ht="14.25" customHeight="1" x14ac:dyDescent="0.2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6">
        <v>35</v>
      </c>
      <c r="I949" s="4">
        <v>375</v>
      </c>
      <c r="J949" s="10">
        <v>131250</v>
      </c>
      <c r="K949" s="8">
        <v>65625</v>
      </c>
      <c r="L949" s="8">
        <v>0.5</v>
      </c>
      <c r="M949" s="1" t="s">
        <v>23</v>
      </c>
    </row>
    <row r="950" spans="1:13" ht="14.25" customHeight="1" x14ac:dyDescent="0.2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6">
        <v>40</v>
      </c>
      <c r="I950" s="4">
        <v>275</v>
      </c>
      <c r="J950" s="10">
        <v>110000</v>
      </c>
      <c r="K950" s="8">
        <v>38500</v>
      </c>
      <c r="L950" s="8">
        <v>0.35</v>
      </c>
      <c r="M950" s="1" t="s">
        <v>23</v>
      </c>
    </row>
    <row r="951" spans="1:13" ht="14.25" customHeight="1" x14ac:dyDescent="0.2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6">
        <v>35</v>
      </c>
      <c r="I951" s="4">
        <v>425</v>
      </c>
      <c r="J951" s="10">
        <v>148750</v>
      </c>
      <c r="K951" s="8">
        <v>81812.5</v>
      </c>
      <c r="L951" s="8">
        <v>0.55000000000000004</v>
      </c>
      <c r="M951" s="1" t="s">
        <v>23</v>
      </c>
    </row>
    <row r="952" spans="1:13" ht="14.25" customHeight="1" x14ac:dyDescent="0.2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6">
        <v>20</v>
      </c>
      <c r="I952" s="4">
        <v>675</v>
      </c>
      <c r="J952" s="10">
        <v>135000</v>
      </c>
      <c r="K952" s="8">
        <v>53999.999999999993</v>
      </c>
      <c r="L952" s="8">
        <v>0.39999999999999997</v>
      </c>
      <c r="M952" s="1" t="s">
        <v>23</v>
      </c>
    </row>
    <row r="953" spans="1:13" ht="14.25" customHeight="1" x14ac:dyDescent="0.2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6">
        <v>25.000000000000007</v>
      </c>
      <c r="I953" s="4">
        <v>675</v>
      </c>
      <c r="J953" s="10">
        <v>168750.00000000006</v>
      </c>
      <c r="K953" s="8">
        <v>67500.000000000015</v>
      </c>
      <c r="L953" s="8">
        <v>0.39999999999999997</v>
      </c>
      <c r="M953" s="1" t="s">
        <v>23</v>
      </c>
    </row>
    <row r="954" spans="1:13" ht="14.25" customHeight="1" x14ac:dyDescent="0.2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6">
        <v>19.999999999999996</v>
      </c>
      <c r="I954" s="4">
        <v>500</v>
      </c>
      <c r="J954" s="10">
        <v>99999.999999999985</v>
      </c>
      <c r="K954" s="8">
        <v>39999.999999999993</v>
      </c>
      <c r="L954" s="8">
        <v>0.39999999999999997</v>
      </c>
      <c r="M954" s="1" t="s">
        <v>23</v>
      </c>
    </row>
    <row r="955" spans="1:13" ht="14.25" customHeight="1" x14ac:dyDescent="0.2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6">
        <v>25.000000000000007</v>
      </c>
      <c r="I955" s="4">
        <v>400</v>
      </c>
      <c r="J955" s="10">
        <v>100000.00000000003</v>
      </c>
      <c r="K955" s="8">
        <v>50000.000000000015</v>
      </c>
      <c r="L955" s="8">
        <v>0.5</v>
      </c>
      <c r="M955" s="1" t="s">
        <v>23</v>
      </c>
    </row>
    <row r="956" spans="1:13" ht="14.25" customHeight="1" x14ac:dyDescent="0.2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6">
        <v>30</v>
      </c>
      <c r="I956" s="4">
        <v>300</v>
      </c>
      <c r="J956" s="10">
        <v>90000</v>
      </c>
      <c r="K956" s="8">
        <v>31499.999999999996</v>
      </c>
      <c r="L956" s="8">
        <v>0.35</v>
      </c>
      <c r="M956" s="1" t="s">
        <v>23</v>
      </c>
    </row>
    <row r="957" spans="1:13" ht="14.25" customHeight="1" x14ac:dyDescent="0.2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6">
        <v>25.000000000000007</v>
      </c>
      <c r="I957" s="4">
        <v>575</v>
      </c>
      <c r="J957" s="10">
        <v>143750.00000000003</v>
      </c>
      <c r="K957" s="8">
        <v>79062.500000000029</v>
      </c>
      <c r="L957" s="8">
        <v>0.55000000000000004</v>
      </c>
      <c r="M957" s="1" t="s">
        <v>23</v>
      </c>
    </row>
    <row r="958" spans="1:13" ht="14.25" customHeight="1" x14ac:dyDescent="0.2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6">
        <v>14.999999999999996</v>
      </c>
      <c r="I958" s="4">
        <v>725</v>
      </c>
      <c r="J958" s="10">
        <v>108749.99999999997</v>
      </c>
      <c r="K958" s="8">
        <v>43499.999999999985</v>
      </c>
      <c r="L958" s="8">
        <v>0.39999999999999997</v>
      </c>
      <c r="M958" s="1" t="s">
        <v>23</v>
      </c>
    </row>
    <row r="959" spans="1:13" ht="14.25" customHeight="1" x14ac:dyDescent="0.2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6">
        <v>25.000000000000007</v>
      </c>
      <c r="I959" s="4">
        <v>750</v>
      </c>
      <c r="J959" s="10">
        <v>187500.00000000006</v>
      </c>
      <c r="K959" s="8">
        <v>75000.000000000015</v>
      </c>
      <c r="L959" s="8">
        <v>0.39999999999999997</v>
      </c>
      <c r="M959" s="1" t="s">
        <v>23</v>
      </c>
    </row>
    <row r="960" spans="1:13" ht="14.25" customHeight="1" x14ac:dyDescent="0.2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6">
        <v>19.999999999999996</v>
      </c>
      <c r="I960" s="4">
        <v>600</v>
      </c>
      <c r="J960" s="10">
        <v>119999.99999999999</v>
      </c>
      <c r="K960" s="8">
        <v>47999.999999999993</v>
      </c>
      <c r="L960" s="8">
        <v>0.39999999999999997</v>
      </c>
      <c r="M960" s="1" t="s">
        <v>23</v>
      </c>
    </row>
    <row r="961" spans="1:13" ht="14.25" customHeight="1" x14ac:dyDescent="0.2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6">
        <v>30.000000000000004</v>
      </c>
      <c r="I961" s="4">
        <v>525</v>
      </c>
      <c r="J961" s="10">
        <v>157500.00000000003</v>
      </c>
      <c r="K961" s="8">
        <v>78750.000000000015</v>
      </c>
      <c r="L961" s="8">
        <v>0.5</v>
      </c>
      <c r="M961" s="1" t="s">
        <v>23</v>
      </c>
    </row>
    <row r="962" spans="1:13" ht="14.25" customHeight="1" x14ac:dyDescent="0.2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6">
        <v>45</v>
      </c>
      <c r="I962" s="4">
        <v>425</v>
      </c>
      <c r="J962" s="10">
        <v>191250</v>
      </c>
      <c r="K962" s="8">
        <v>66937.5</v>
      </c>
      <c r="L962" s="8">
        <v>0.35</v>
      </c>
      <c r="M962" s="1" t="s">
        <v>23</v>
      </c>
    </row>
    <row r="963" spans="1:13" ht="14.25" customHeight="1" x14ac:dyDescent="0.2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6">
        <v>40</v>
      </c>
      <c r="I963" s="4">
        <v>775</v>
      </c>
      <c r="J963" s="10">
        <v>310000</v>
      </c>
      <c r="K963" s="8">
        <v>170500</v>
      </c>
      <c r="L963" s="8">
        <v>0.55000000000000004</v>
      </c>
      <c r="M963" s="1" t="s">
        <v>23</v>
      </c>
    </row>
    <row r="964" spans="1:13" ht="14.25" customHeight="1" x14ac:dyDescent="0.2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6">
        <v>40</v>
      </c>
      <c r="I964" s="4">
        <v>775</v>
      </c>
      <c r="J964" s="10">
        <v>310000</v>
      </c>
      <c r="K964" s="8">
        <v>123999.99999999999</v>
      </c>
      <c r="L964" s="8">
        <v>0.39999999999999997</v>
      </c>
      <c r="M964" s="1" t="s">
        <v>23</v>
      </c>
    </row>
    <row r="965" spans="1:13" ht="14.25" customHeight="1" x14ac:dyDescent="0.2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6">
        <v>45</v>
      </c>
      <c r="I965" s="4">
        <v>775</v>
      </c>
      <c r="J965" s="10">
        <v>348750</v>
      </c>
      <c r="K965" s="8">
        <v>139500</v>
      </c>
      <c r="L965" s="8">
        <v>0.39999999999999997</v>
      </c>
      <c r="M965" s="1" t="s">
        <v>23</v>
      </c>
    </row>
    <row r="966" spans="1:13" ht="14.25" customHeight="1" x14ac:dyDescent="0.2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6">
        <v>40</v>
      </c>
      <c r="I966" s="4">
        <v>650</v>
      </c>
      <c r="J966" s="10">
        <v>260000</v>
      </c>
      <c r="K966" s="8">
        <v>103999.99999999999</v>
      </c>
      <c r="L966" s="8">
        <v>0.39999999999999997</v>
      </c>
      <c r="M966" s="1" t="s">
        <v>23</v>
      </c>
    </row>
    <row r="967" spans="1:13" ht="14.25" customHeight="1" x14ac:dyDescent="0.2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6">
        <v>40</v>
      </c>
      <c r="I967" s="4">
        <v>600</v>
      </c>
      <c r="J967" s="10">
        <v>240000</v>
      </c>
      <c r="K967" s="8">
        <v>120000</v>
      </c>
      <c r="L967" s="8">
        <v>0.5</v>
      </c>
      <c r="M967" s="1" t="s">
        <v>23</v>
      </c>
    </row>
    <row r="968" spans="1:13" ht="14.25" customHeight="1" x14ac:dyDescent="0.2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6">
        <v>45</v>
      </c>
      <c r="I968" s="4">
        <v>500</v>
      </c>
      <c r="J968" s="10">
        <v>225000</v>
      </c>
      <c r="K968" s="8">
        <v>78750</v>
      </c>
      <c r="L968" s="8">
        <v>0.35</v>
      </c>
      <c r="M968" s="1" t="s">
        <v>23</v>
      </c>
    </row>
    <row r="969" spans="1:13" ht="14.25" customHeight="1" x14ac:dyDescent="0.2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6">
        <v>50</v>
      </c>
      <c r="I969" s="4">
        <v>875</v>
      </c>
      <c r="J969" s="10">
        <v>437500</v>
      </c>
      <c r="K969" s="8">
        <v>240625.00000000003</v>
      </c>
      <c r="L969" s="8">
        <v>0.55000000000000004</v>
      </c>
      <c r="M969" s="1" t="s">
        <v>23</v>
      </c>
    </row>
    <row r="970" spans="1:13" ht="14.25" customHeight="1" x14ac:dyDescent="0.2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6">
        <v>40</v>
      </c>
      <c r="I970" s="4">
        <v>825</v>
      </c>
      <c r="J970" s="10">
        <v>330000</v>
      </c>
      <c r="K970" s="8">
        <v>148499.99999999997</v>
      </c>
      <c r="L970" s="8">
        <v>0.44999999999999996</v>
      </c>
      <c r="M970" s="1" t="s">
        <v>23</v>
      </c>
    </row>
    <row r="971" spans="1:13" ht="14.25" customHeight="1" x14ac:dyDescent="0.2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6">
        <v>45</v>
      </c>
      <c r="I971" s="4">
        <v>825</v>
      </c>
      <c r="J971" s="10">
        <v>371250</v>
      </c>
      <c r="K971" s="8">
        <v>167062.49999999997</v>
      </c>
      <c r="L971" s="8">
        <v>0.44999999999999996</v>
      </c>
      <c r="M971" s="1" t="s">
        <v>23</v>
      </c>
    </row>
    <row r="972" spans="1:13" ht="14.25" customHeight="1" x14ac:dyDescent="0.2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6">
        <v>40</v>
      </c>
      <c r="I972" s="4">
        <v>975</v>
      </c>
      <c r="J972" s="10">
        <v>390000</v>
      </c>
      <c r="K972" s="8">
        <v>175499.99999999997</v>
      </c>
      <c r="L972" s="8">
        <v>0.44999999999999996</v>
      </c>
      <c r="M972" s="1" t="s">
        <v>23</v>
      </c>
    </row>
    <row r="973" spans="1:13" ht="14.25" customHeight="1" x14ac:dyDescent="0.2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6">
        <v>40</v>
      </c>
      <c r="I973" s="4">
        <v>575</v>
      </c>
      <c r="J973" s="10">
        <v>230000</v>
      </c>
      <c r="K973" s="8">
        <v>126500.00000000001</v>
      </c>
      <c r="L973" s="8">
        <v>0.55000000000000004</v>
      </c>
      <c r="M973" s="1" t="s">
        <v>23</v>
      </c>
    </row>
    <row r="974" spans="1:13" ht="14.25" customHeight="1" x14ac:dyDescent="0.2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6">
        <v>45</v>
      </c>
      <c r="I974" s="4">
        <v>550</v>
      </c>
      <c r="J974" s="10">
        <v>247500</v>
      </c>
      <c r="K974" s="8">
        <v>98999.999999999985</v>
      </c>
      <c r="L974" s="8">
        <v>0.39999999999999997</v>
      </c>
      <c r="M974" s="1" t="s">
        <v>23</v>
      </c>
    </row>
    <row r="975" spans="1:13" ht="14.25" customHeight="1" x14ac:dyDescent="0.2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6">
        <v>54.999999999999993</v>
      </c>
      <c r="I975" s="4">
        <v>825</v>
      </c>
      <c r="J975" s="10">
        <v>453749.99999999994</v>
      </c>
      <c r="K975" s="8">
        <v>272250</v>
      </c>
      <c r="L975" s="8">
        <v>0.60000000000000009</v>
      </c>
      <c r="M975" s="1" t="s">
        <v>23</v>
      </c>
    </row>
    <row r="976" spans="1:13" ht="14.25" customHeight="1" x14ac:dyDescent="0.2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6">
        <v>45</v>
      </c>
      <c r="I976" s="4">
        <v>775</v>
      </c>
      <c r="J976" s="10">
        <v>348750</v>
      </c>
      <c r="K976" s="8">
        <v>156937.49999999997</v>
      </c>
      <c r="L976" s="8">
        <v>0.44999999999999996</v>
      </c>
      <c r="M976" s="1" t="s">
        <v>23</v>
      </c>
    </row>
    <row r="977" spans="1:13" ht="14.25" customHeight="1" x14ac:dyDescent="0.2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6">
        <v>55.000000000000007</v>
      </c>
      <c r="I977" s="4">
        <v>775</v>
      </c>
      <c r="J977" s="10">
        <v>426250.00000000006</v>
      </c>
      <c r="K977" s="8">
        <v>191812.5</v>
      </c>
      <c r="L977" s="8">
        <v>0.44999999999999996</v>
      </c>
      <c r="M977" s="1" t="s">
        <v>23</v>
      </c>
    </row>
    <row r="978" spans="1:13" ht="14.25" customHeight="1" x14ac:dyDescent="0.2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6">
        <v>50</v>
      </c>
      <c r="I978" s="4">
        <v>950</v>
      </c>
      <c r="J978" s="10">
        <v>475000</v>
      </c>
      <c r="K978" s="8">
        <v>213749.99999999997</v>
      </c>
      <c r="L978" s="8">
        <v>0.44999999999999996</v>
      </c>
      <c r="M978" s="1" t="s">
        <v>23</v>
      </c>
    </row>
    <row r="979" spans="1:13" ht="14.25" customHeight="1" x14ac:dyDescent="0.2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6">
        <v>45</v>
      </c>
      <c r="I979" s="4">
        <v>475</v>
      </c>
      <c r="J979" s="10">
        <v>213750</v>
      </c>
      <c r="K979" s="8">
        <v>117562.50000000001</v>
      </c>
      <c r="L979" s="8">
        <v>0.55000000000000004</v>
      </c>
      <c r="M979" s="1" t="s">
        <v>23</v>
      </c>
    </row>
    <row r="980" spans="1:13" ht="14.25" customHeight="1" x14ac:dyDescent="0.2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6">
        <v>50</v>
      </c>
      <c r="I980" s="4">
        <v>475</v>
      </c>
      <c r="J980" s="10">
        <v>237500</v>
      </c>
      <c r="K980" s="8">
        <v>94999.999999999985</v>
      </c>
      <c r="L980" s="8">
        <v>0.39999999999999997</v>
      </c>
      <c r="M980" s="1" t="s">
        <v>23</v>
      </c>
    </row>
    <row r="981" spans="1:13" ht="14.25" customHeight="1" x14ac:dyDescent="0.2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6">
        <v>54.999999999999993</v>
      </c>
      <c r="I981" s="4">
        <v>725</v>
      </c>
      <c r="J981" s="10">
        <v>398749.99999999994</v>
      </c>
      <c r="K981" s="8">
        <v>239250</v>
      </c>
      <c r="L981" s="8">
        <v>0.60000000000000009</v>
      </c>
      <c r="M981" s="1" t="s">
        <v>23</v>
      </c>
    </row>
    <row r="982" spans="1:13" ht="14.25" customHeight="1" x14ac:dyDescent="0.2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6">
        <v>50</v>
      </c>
      <c r="I982" s="4">
        <v>675</v>
      </c>
      <c r="J982" s="10">
        <v>337500</v>
      </c>
      <c r="K982" s="8">
        <v>151874.99999999997</v>
      </c>
      <c r="L982" s="8">
        <v>0.44999999999999996</v>
      </c>
      <c r="M982" s="1" t="s">
        <v>23</v>
      </c>
    </row>
    <row r="983" spans="1:13" ht="14.25" customHeight="1" x14ac:dyDescent="0.2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6">
        <v>50</v>
      </c>
      <c r="I983" s="4">
        <v>625</v>
      </c>
      <c r="J983" s="10">
        <v>312500</v>
      </c>
      <c r="K983" s="8">
        <v>140625</v>
      </c>
      <c r="L983" s="8">
        <v>0.44999999999999996</v>
      </c>
      <c r="M983" s="1" t="s">
        <v>23</v>
      </c>
    </row>
    <row r="984" spans="1:13" ht="14.25" customHeight="1" x14ac:dyDescent="0.2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6">
        <v>54.999999999999993</v>
      </c>
      <c r="I984" s="4">
        <v>675</v>
      </c>
      <c r="J984" s="10">
        <v>371249.99999999994</v>
      </c>
      <c r="K984" s="8">
        <v>167062.49999999997</v>
      </c>
      <c r="L984" s="8">
        <v>0.44999999999999996</v>
      </c>
      <c r="M984" s="1" t="s">
        <v>23</v>
      </c>
    </row>
    <row r="985" spans="1:13" ht="14.25" customHeight="1" x14ac:dyDescent="0.2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6">
        <v>54.999999999999993</v>
      </c>
      <c r="I985" s="4">
        <v>400</v>
      </c>
      <c r="J985" s="10">
        <v>219999.99999999997</v>
      </c>
      <c r="K985" s="8">
        <v>121000</v>
      </c>
      <c r="L985" s="8">
        <v>0.55000000000000004</v>
      </c>
      <c r="M985" s="1" t="s">
        <v>23</v>
      </c>
    </row>
    <row r="986" spans="1:13" ht="14.25" customHeight="1" x14ac:dyDescent="0.2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6">
        <v>50</v>
      </c>
      <c r="I986" s="4">
        <v>400</v>
      </c>
      <c r="J986" s="10">
        <v>200000</v>
      </c>
      <c r="K986" s="8">
        <v>80000</v>
      </c>
      <c r="L986" s="8">
        <v>0.39999999999999997</v>
      </c>
      <c r="M986" s="1" t="s">
        <v>23</v>
      </c>
    </row>
    <row r="987" spans="1:13" ht="14.25" customHeight="1" x14ac:dyDescent="0.2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6">
        <v>45</v>
      </c>
      <c r="I987" s="4">
        <v>625</v>
      </c>
      <c r="J987" s="10">
        <v>281250</v>
      </c>
      <c r="K987" s="8">
        <v>168750.00000000003</v>
      </c>
      <c r="L987" s="8">
        <v>0.60000000000000009</v>
      </c>
      <c r="M987" s="1" t="s">
        <v>23</v>
      </c>
    </row>
    <row r="988" spans="1:13" ht="14.25" customHeight="1" x14ac:dyDescent="0.2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6">
        <v>35</v>
      </c>
      <c r="I988" s="4">
        <v>575</v>
      </c>
      <c r="J988" s="10">
        <v>201250</v>
      </c>
      <c r="K988" s="8">
        <v>90562.499999999985</v>
      </c>
      <c r="L988" s="8">
        <v>0.44999999999999996</v>
      </c>
      <c r="M988" s="1" t="s">
        <v>23</v>
      </c>
    </row>
    <row r="989" spans="1:13" ht="14.25" customHeight="1" x14ac:dyDescent="0.2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6">
        <v>35</v>
      </c>
      <c r="I989" s="4">
        <v>575</v>
      </c>
      <c r="J989" s="10">
        <v>201250</v>
      </c>
      <c r="K989" s="8">
        <v>90562.499999999985</v>
      </c>
      <c r="L989" s="8">
        <v>0.44999999999999996</v>
      </c>
      <c r="M989" s="1" t="s">
        <v>23</v>
      </c>
    </row>
    <row r="990" spans="1:13" ht="14.25" customHeight="1" x14ac:dyDescent="0.2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6">
        <v>40</v>
      </c>
      <c r="I990" s="4">
        <v>525</v>
      </c>
      <c r="J990" s="10">
        <v>210000</v>
      </c>
      <c r="K990" s="8">
        <v>94499.999999999985</v>
      </c>
      <c r="L990" s="8">
        <v>0.44999999999999996</v>
      </c>
      <c r="M990" s="1" t="s">
        <v>23</v>
      </c>
    </row>
    <row r="991" spans="1:13" ht="14.25" customHeight="1" x14ac:dyDescent="0.2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6">
        <v>40</v>
      </c>
      <c r="I991" s="4">
        <v>375</v>
      </c>
      <c r="J991" s="10">
        <v>150000</v>
      </c>
      <c r="K991" s="8">
        <v>82500</v>
      </c>
      <c r="L991" s="8">
        <v>0.55000000000000004</v>
      </c>
      <c r="M991" s="1" t="s">
        <v>23</v>
      </c>
    </row>
    <row r="992" spans="1:13" ht="14.25" customHeight="1" x14ac:dyDescent="0.2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6">
        <v>35</v>
      </c>
      <c r="I992" s="4">
        <v>350</v>
      </c>
      <c r="J992" s="10">
        <v>122500</v>
      </c>
      <c r="K992" s="8">
        <v>48999.999999999993</v>
      </c>
      <c r="L992" s="8">
        <v>0.39999999999999997</v>
      </c>
      <c r="M992" s="1" t="s">
        <v>23</v>
      </c>
    </row>
    <row r="993" spans="1:13" ht="14.25" customHeight="1" x14ac:dyDescent="0.2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6">
        <v>45</v>
      </c>
      <c r="I993" s="4">
        <v>525</v>
      </c>
      <c r="J993" s="10">
        <v>236250</v>
      </c>
      <c r="K993" s="8">
        <v>141750.00000000003</v>
      </c>
      <c r="L993" s="8">
        <v>0.60000000000000009</v>
      </c>
      <c r="M993" s="1" t="s">
        <v>23</v>
      </c>
    </row>
    <row r="994" spans="1:13" ht="14.25" customHeight="1" x14ac:dyDescent="0.2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6">
        <v>30.000000000000004</v>
      </c>
      <c r="I994" s="4">
        <v>675</v>
      </c>
      <c r="J994" s="10">
        <v>202500.00000000003</v>
      </c>
      <c r="K994" s="8">
        <v>91125</v>
      </c>
      <c r="L994" s="8">
        <v>0.44999999999999996</v>
      </c>
      <c r="M994" s="1" t="s">
        <v>23</v>
      </c>
    </row>
    <row r="995" spans="1:13" ht="14.25" customHeight="1" x14ac:dyDescent="0.2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6">
        <v>30.000000000000004</v>
      </c>
      <c r="I995" s="4">
        <v>675</v>
      </c>
      <c r="J995" s="10">
        <v>202500.00000000003</v>
      </c>
      <c r="K995" s="8">
        <v>91125</v>
      </c>
      <c r="L995" s="8">
        <v>0.44999999999999996</v>
      </c>
      <c r="M995" s="1" t="s">
        <v>23</v>
      </c>
    </row>
    <row r="996" spans="1:13" ht="14.25" customHeight="1" x14ac:dyDescent="0.2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6">
        <v>55.000000000000007</v>
      </c>
      <c r="I996" s="4">
        <v>600</v>
      </c>
      <c r="J996" s="10">
        <v>330000.00000000006</v>
      </c>
      <c r="K996" s="8">
        <v>148500</v>
      </c>
      <c r="L996" s="8">
        <v>0.44999999999999996</v>
      </c>
      <c r="M996" s="1" t="s">
        <v>23</v>
      </c>
    </row>
    <row r="997" spans="1:13" ht="14.25" customHeight="1" x14ac:dyDescent="0.2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6">
        <v>55.000000000000007</v>
      </c>
      <c r="I997" s="4">
        <v>475</v>
      </c>
      <c r="J997" s="10">
        <v>261250.00000000003</v>
      </c>
      <c r="K997" s="8">
        <v>143687.50000000003</v>
      </c>
      <c r="L997" s="8">
        <v>0.55000000000000004</v>
      </c>
      <c r="M997" s="1" t="s">
        <v>23</v>
      </c>
    </row>
    <row r="998" spans="1:13" ht="14.25" customHeight="1" x14ac:dyDescent="0.2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6">
        <v>54.999999999999993</v>
      </c>
      <c r="I998" s="4">
        <v>450</v>
      </c>
      <c r="J998" s="10">
        <v>247499.99999999997</v>
      </c>
      <c r="K998" s="8">
        <v>98999.999999999985</v>
      </c>
      <c r="L998" s="8">
        <v>0.39999999999999997</v>
      </c>
      <c r="M998" s="1" t="s">
        <v>23</v>
      </c>
    </row>
    <row r="999" spans="1:13" ht="14.25" customHeight="1" x14ac:dyDescent="0.2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6">
        <v>65</v>
      </c>
      <c r="I999" s="4">
        <v>650</v>
      </c>
      <c r="J999" s="10">
        <v>422500</v>
      </c>
      <c r="K999" s="8">
        <v>253500.00000000003</v>
      </c>
      <c r="L999" s="8">
        <v>0.60000000000000009</v>
      </c>
      <c r="M999" s="1" t="s">
        <v>23</v>
      </c>
    </row>
    <row r="1000" spans="1:13" ht="14.25" customHeight="1" x14ac:dyDescent="0.2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6">
        <v>54.999999999999993</v>
      </c>
      <c r="I1000" s="4">
        <v>800</v>
      </c>
      <c r="J1000" s="10">
        <v>439999.99999999994</v>
      </c>
      <c r="K1000" s="8">
        <v>197999.99999999994</v>
      </c>
      <c r="L1000" s="8">
        <v>0.44999999999999996</v>
      </c>
      <c r="M1000" s="1" t="s">
        <v>23</v>
      </c>
    </row>
    <row r="1001" spans="1:13" ht="14.25" customHeight="1" x14ac:dyDescent="0.2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6">
        <v>54.999999999999993</v>
      </c>
      <c r="I1001" s="4">
        <v>800</v>
      </c>
      <c r="J1001" s="10">
        <v>439999.99999999994</v>
      </c>
      <c r="K1001" s="8">
        <v>197999.99999999994</v>
      </c>
      <c r="L1001" s="8">
        <v>0.44999999999999996</v>
      </c>
      <c r="M1001" s="1" t="s">
        <v>23</v>
      </c>
    </row>
    <row r="1002" spans="1:13" ht="14.25" customHeight="1" x14ac:dyDescent="0.2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6">
        <v>60</v>
      </c>
      <c r="I1002" s="4">
        <v>700</v>
      </c>
      <c r="J1002" s="10">
        <v>420000</v>
      </c>
      <c r="K1002" s="8">
        <v>188999.99999999997</v>
      </c>
      <c r="L1002" s="8">
        <v>0.44999999999999996</v>
      </c>
      <c r="M1002" s="1" t="s">
        <v>23</v>
      </c>
    </row>
    <row r="1003" spans="1:13" ht="14.25" customHeight="1" x14ac:dyDescent="0.2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6">
        <v>60</v>
      </c>
      <c r="I1003" s="4">
        <v>550</v>
      </c>
      <c r="J1003" s="10">
        <v>330000</v>
      </c>
      <c r="K1003" s="8">
        <v>181500.00000000003</v>
      </c>
      <c r="L1003" s="8">
        <v>0.55000000000000004</v>
      </c>
      <c r="M1003" s="1" t="s">
        <v>23</v>
      </c>
    </row>
    <row r="1004" spans="1:13" ht="14.25" customHeight="1" x14ac:dyDescent="0.2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6">
        <v>54.999999999999993</v>
      </c>
      <c r="I1004" s="4">
        <v>500</v>
      </c>
      <c r="J1004" s="10">
        <v>274999.99999999994</v>
      </c>
      <c r="K1004" s="8">
        <v>109999.99999999997</v>
      </c>
      <c r="L1004" s="8">
        <v>0.39999999999999997</v>
      </c>
      <c r="M1004" s="1" t="s">
        <v>23</v>
      </c>
    </row>
    <row r="1005" spans="1:13" ht="14.25" customHeight="1" x14ac:dyDescent="0.2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6">
        <v>65</v>
      </c>
      <c r="I1005" s="4">
        <v>750</v>
      </c>
      <c r="J1005" s="10">
        <v>487500</v>
      </c>
      <c r="K1005" s="8">
        <v>292500.00000000006</v>
      </c>
      <c r="L1005" s="8">
        <v>0.60000000000000009</v>
      </c>
      <c r="M1005" s="1" t="s">
        <v>23</v>
      </c>
    </row>
    <row r="1006" spans="1:13" ht="14.25" customHeight="1" x14ac:dyDescent="0.2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6">
        <v>35</v>
      </c>
      <c r="I1006" s="4">
        <v>425</v>
      </c>
      <c r="J1006" s="10">
        <v>148750</v>
      </c>
      <c r="K1006" s="8">
        <v>59500</v>
      </c>
      <c r="L1006" s="8">
        <v>0.4</v>
      </c>
      <c r="M1006" s="1" t="s">
        <v>23</v>
      </c>
    </row>
    <row r="1007" spans="1:13" ht="14.25" customHeight="1" x14ac:dyDescent="0.2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6">
        <v>35</v>
      </c>
      <c r="I1007" s="4">
        <v>225</v>
      </c>
      <c r="J1007" s="10">
        <v>78750</v>
      </c>
      <c r="K1007" s="8">
        <v>27562.5</v>
      </c>
      <c r="L1007" s="8">
        <v>0.35</v>
      </c>
      <c r="M1007" s="1" t="s">
        <v>23</v>
      </c>
    </row>
    <row r="1008" spans="1:13" ht="14.25" customHeight="1" x14ac:dyDescent="0.2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6">
        <v>25</v>
      </c>
      <c r="I1008" s="4">
        <v>225</v>
      </c>
      <c r="J1008" s="10">
        <v>56250</v>
      </c>
      <c r="K1008" s="8">
        <v>19687.5</v>
      </c>
      <c r="L1008" s="8">
        <v>0.35</v>
      </c>
      <c r="M1008" s="1" t="s">
        <v>23</v>
      </c>
    </row>
    <row r="1009" spans="1:13" ht="14.25" customHeight="1" x14ac:dyDescent="0.2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6">
        <v>30.000000000000004</v>
      </c>
      <c r="I1009" s="4">
        <v>75</v>
      </c>
      <c r="J1009" s="10">
        <v>22500.000000000004</v>
      </c>
      <c r="K1009" s="8">
        <v>9000.0000000000018</v>
      </c>
      <c r="L1009" s="8">
        <v>0.4</v>
      </c>
      <c r="M1009" s="1" t="s">
        <v>23</v>
      </c>
    </row>
    <row r="1010" spans="1:13" ht="14.25" customHeight="1" x14ac:dyDescent="0.2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6">
        <v>44.999999999999993</v>
      </c>
      <c r="I1010" s="4">
        <v>125</v>
      </c>
      <c r="J1010" s="10">
        <v>56249.999999999993</v>
      </c>
      <c r="K1010" s="8">
        <v>19687.499999999996</v>
      </c>
      <c r="L1010" s="8">
        <v>0.35</v>
      </c>
      <c r="M1010" s="1" t="s">
        <v>23</v>
      </c>
    </row>
    <row r="1011" spans="1:13" ht="14.25" customHeight="1" x14ac:dyDescent="0.2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6">
        <v>35</v>
      </c>
      <c r="I1011" s="4">
        <v>225</v>
      </c>
      <c r="J1011" s="10">
        <v>78750</v>
      </c>
      <c r="K1011" s="8">
        <v>39375</v>
      </c>
      <c r="L1011" s="8">
        <v>0.5</v>
      </c>
      <c r="M1011" s="1" t="s">
        <v>23</v>
      </c>
    </row>
    <row r="1012" spans="1:13" ht="14.25" customHeight="1" x14ac:dyDescent="0.2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6">
        <v>35</v>
      </c>
      <c r="I1012" s="4">
        <v>475</v>
      </c>
      <c r="J1012" s="10">
        <v>166250</v>
      </c>
      <c r="K1012" s="8">
        <v>66500</v>
      </c>
      <c r="L1012" s="8">
        <v>0.4</v>
      </c>
      <c r="M1012" s="1" t="s">
        <v>23</v>
      </c>
    </row>
    <row r="1013" spans="1:13" ht="14.25" customHeight="1" x14ac:dyDescent="0.2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6">
        <v>35</v>
      </c>
      <c r="I1013" s="4">
        <v>125</v>
      </c>
      <c r="J1013" s="10">
        <v>43750</v>
      </c>
      <c r="K1013" s="8">
        <v>15312.499999999998</v>
      </c>
      <c r="L1013" s="8">
        <v>0.35</v>
      </c>
      <c r="M1013" s="1" t="s">
        <v>23</v>
      </c>
    </row>
    <row r="1014" spans="1:13" ht="14.25" customHeight="1" x14ac:dyDescent="0.2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6">
        <v>25</v>
      </c>
      <c r="I1014" s="4">
        <v>175</v>
      </c>
      <c r="J1014" s="10">
        <v>43750</v>
      </c>
      <c r="K1014" s="8">
        <v>15312.499999999998</v>
      </c>
      <c r="L1014" s="8">
        <v>0.35</v>
      </c>
      <c r="M1014" s="1" t="s">
        <v>23</v>
      </c>
    </row>
    <row r="1015" spans="1:13" ht="14.25" customHeight="1" x14ac:dyDescent="0.2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6">
        <v>30.000000000000004</v>
      </c>
      <c r="I1015" s="4">
        <v>50</v>
      </c>
      <c r="J1015" s="10">
        <v>15000.000000000002</v>
      </c>
      <c r="K1015" s="8">
        <v>6000.0000000000009</v>
      </c>
      <c r="L1015" s="8">
        <v>0.4</v>
      </c>
      <c r="M1015" s="1" t="s">
        <v>23</v>
      </c>
    </row>
    <row r="1016" spans="1:13" ht="14.25" customHeight="1" x14ac:dyDescent="0.2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6">
        <v>44.999999999999993</v>
      </c>
      <c r="I1016" s="4">
        <v>125</v>
      </c>
      <c r="J1016" s="10">
        <v>56249.999999999993</v>
      </c>
      <c r="K1016" s="8">
        <v>19687.499999999996</v>
      </c>
      <c r="L1016" s="8">
        <v>0.35</v>
      </c>
      <c r="M1016" s="1" t="s">
        <v>23</v>
      </c>
    </row>
    <row r="1017" spans="1:13" ht="14.25" customHeight="1" x14ac:dyDescent="0.2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6">
        <v>35</v>
      </c>
      <c r="I1017" s="4">
        <v>200</v>
      </c>
      <c r="J1017" s="10">
        <v>70000</v>
      </c>
      <c r="K1017" s="8">
        <v>35000</v>
      </c>
      <c r="L1017" s="8">
        <v>0.5</v>
      </c>
      <c r="M1017" s="1" t="s">
        <v>23</v>
      </c>
    </row>
    <row r="1018" spans="1:13" ht="14.25" customHeight="1" x14ac:dyDescent="0.2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6">
        <v>40</v>
      </c>
      <c r="I1018" s="4">
        <v>420</v>
      </c>
      <c r="J1018" s="10">
        <v>168000</v>
      </c>
      <c r="K1018" s="8">
        <v>67200</v>
      </c>
      <c r="L1018" s="8">
        <v>0.4</v>
      </c>
      <c r="M1018" s="1" t="s">
        <v>23</v>
      </c>
    </row>
    <row r="1019" spans="1:13" ht="14.25" customHeight="1" x14ac:dyDescent="0.2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6">
        <v>40</v>
      </c>
      <c r="I1019" s="4">
        <v>100</v>
      </c>
      <c r="J1019" s="10">
        <v>40000</v>
      </c>
      <c r="K1019" s="8">
        <v>14000</v>
      </c>
      <c r="L1019" s="8">
        <v>0.35</v>
      </c>
      <c r="M1019" s="1" t="s">
        <v>23</v>
      </c>
    </row>
    <row r="1020" spans="1:13" ht="14.25" customHeight="1" x14ac:dyDescent="0.2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6">
        <v>30.000000000000004</v>
      </c>
      <c r="I1020" s="4">
        <v>150</v>
      </c>
      <c r="J1020" s="10">
        <v>45000.000000000007</v>
      </c>
      <c r="K1020" s="8">
        <v>15750.000000000002</v>
      </c>
      <c r="L1020" s="8">
        <v>0.35</v>
      </c>
      <c r="M1020" s="1" t="s">
        <v>23</v>
      </c>
    </row>
    <row r="1021" spans="1:13" ht="14.25" customHeight="1" x14ac:dyDescent="0.2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6">
        <v>35</v>
      </c>
      <c r="I1021" s="4">
        <v>0</v>
      </c>
      <c r="J1021" s="10">
        <v>0</v>
      </c>
      <c r="K1021" s="8">
        <v>0</v>
      </c>
      <c r="L1021" s="8">
        <v>0.4</v>
      </c>
      <c r="M1021" s="1" t="s">
        <v>23</v>
      </c>
    </row>
    <row r="1022" spans="1:13" ht="14.25" customHeight="1" x14ac:dyDescent="0.2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6">
        <v>50</v>
      </c>
      <c r="I1022" s="4">
        <v>50</v>
      </c>
      <c r="J1022" s="10">
        <v>25000</v>
      </c>
      <c r="K1022" s="8">
        <v>8750</v>
      </c>
      <c r="L1022" s="8">
        <v>0.35</v>
      </c>
      <c r="M1022" s="1" t="s">
        <v>23</v>
      </c>
    </row>
    <row r="1023" spans="1:13" ht="14.25" customHeight="1" x14ac:dyDescent="0.2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6">
        <v>40</v>
      </c>
      <c r="I1023" s="4">
        <v>150</v>
      </c>
      <c r="J1023" s="10">
        <v>60000</v>
      </c>
      <c r="K1023" s="8">
        <v>30000</v>
      </c>
      <c r="L1023" s="8">
        <v>0.5</v>
      </c>
      <c r="M1023" s="1" t="s">
        <v>23</v>
      </c>
    </row>
    <row r="1024" spans="1:13" ht="14.25" customHeight="1" x14ac:dyDescent="0.2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6">
        <v>40</v>
      </c>
      <c r="I1024" s="4">
        <v>375</v>
      </c>
      <c r="J1024" s="10">
        <v>150000</v>
      </c>
      <c r="K1024" s="8">
        <v>60000</v>
      </c>
      <c r="L1024" s="8">
        <v>0.4</v>
      </c>
      <c r="M1024" s="1" t="s">
        <v>23</v>
      </c>
    </row>
    <row r="1025" spans="1:13" ht="14.25" customHeight="1" x14ac:dyDescent="0.2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6">
        <v>35</v>
      </c>
      <c r="I1025" s="4">
        <v>75</v>
      </c>
      <c r="J1025" s="10">
        <v>26250</v>
      </c>
      <c r="K1025" s="8">
        <v>9187.5</v>
      </c>
      <c r="L1025" s="8">
        <v>0.35</v>
      </c>
      <c r="M1025" s="1" t="s">
        <v>23</v>
      </c>
    </row>
    <row r="1026" spans="1:13" ht="14.25" customHeight="1" x14ac:dyDescent="0.2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6">
        <v>25.000000000000007</v>
      </c>
      <c r="I1026" s="4">
        <v>75</v>
      </c>
      <c r="J1026" s="10">
        <v>18750.000000000004</v>
      </c>
      <c r="K1026" s="8">
        <v>6562.5000000000009</v>
      </c>
      <c r="L1026" s="8">
        <v>0.35</v>
      </c>
      <c r="M1026" s="1" t="s">
        <v>23</v>
      </c>
    </row>
    <row r="1027" spans="1:13" ht="14.25" customHeight="1" x14ac:dyDescent="0.2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6">
        <v>30</v>
      </c>
      <c r="I1027" s="4">
        <v>0</v>
      </c>
      <c r="J1027" s="10">
        <v>0</v>
      </c>
      <c r="K1027" s="8">
        <v>0</v>
      </c>
      <c r="L1027" s="8">
        <v>0.4</v>
      </c>
      <c r="M1027" s="1" t="s">
        <v>23</v>
      </c>
    </row>
    <row r="1028" spans="1:13" ht="14.25" customHeight="1" x14ac:dyDescent="0.2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6">
        <v>45</v>
      </c>
      <c r="I1028" s="4">
        <v>25</v>
      </c>
      <c r="J1028" s="10">
        <v>11250</v>
      </c>
      <c r="K1028" s="8">
        <v>3937.4999999999995</v>
      </c>
      <c r="L1028" s="8">
        <v>0.35</v>
      </c>
      <c r="M1028" s="1" t="s">
        <v>23</v>
      </c>
    </row>
    <row r="1029" spans="1:13" ht="14.25" customHeight="1" x14ac:dyDescent="0.2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6">
        <v>35</v>
      </c>
      <c r="I1029" s="4">
        <v>150</v>
      </c>
      <c r="J1029" s="10">
        <v>52500</v>
      </c>
      <c r="K1029" s="8">
        <v>26250</v>
      </c>
      <c r="L1029" s="8">
        <v>0.5</v>
      </c>
      <c r="M1029" s="1" t="s">
        <v>23</v>
      </c>
    </row>
    <row r="1030" spans="1:13" ht="14.25" customHeight="1" x14ac:dyDescent="0.2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6">
        <v>45</v>
      </c>
      <c r="I1030" s="4">
        <v>420</v>
      </c>
      <c r="J1030" s="10">
        <v>189000</v>
      </c>
      <c r="K1030" s="8">
        <v>75600</v>
      </c>
      <c r="L1030" s="8">
        <v>0.4</v>
      </c>
      <c r="M1030" s="1" t="s">
        <v>23</v>
      </c>
    </row>
    <row r="1031" spans="1:13" ht="14.25" customHeight="1" x14ac:dyDescent="0.2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6">
        <v>40.000000000000007</v>
      </c>
      <c r="I1031" s="4">
        <v>125</v>
      </c>
      <c r="J1031" s="10">
        <v>50000.000000000007</v>
      </c>
      <c r="K1031" s="8">
        <v>17500</v>
      </c>
      <c r="L1031" s="8">
        <v>0.35</v>
      </c>
      <c r="M1031" s="1" t="s">
        <v>23</v>
      </c>
    </row>
    <row r="1032" spans="1:13" ht="14.25" customHeight="1" x14ac:dyDescent="0.2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6">
        <v>35</v>
      </c>
      <c r="I1032" s="4">
        <v>100</v>
      </c>
      <c r="J1032" s="10">
        <v>35000</v>
      </c>
      <c r="K1032" s="8">
        <v>12250</v>
      </c>
      <c r="L1032" s="8">
        <v>0.35</v>
      </c>
      <c r="M1032" s="1" t="s">
        <v>23</v>
      </c>
    </row>
    <row r="1033" spans="1:13" ht="14.25" customHeight="1" x14ac:dyDescent="0.2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6">
        <v>35</v>
      </c>
      <c r="I1033" s="4">
        <v>25</v>
      </c>
      <c r="J1033" s="10">
        <v>8750</v>
      </c>
      <c r="K1033" s="8">
        <v>3500</v>
      </c>
      <c r="L1033" s="8">
        <v>0.4</v>
      </c>
      <c r="M1033" s="1" t="s">
        <v>23</v>
      </c>
    </row>
    <row r="1034" spans="1:13" ht="14.25" customHeight="1" x14ac:dyDescent="0.2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6">
        <v>49.999999999999993</v>
      </c>
      <c r="I1034" s="4">
        <v>50</v>
      </c>
      <c r="J1034" s="10">
        <v>24999.999999999996</v>
      </c>
      <c r="K1034" s="8">
        <v>8749.9999999999982</v>
      </c>
      <c r="L1034" s="8">
        <v>0.35</v>
      </c>
      <c r="M1034" s="1" t="s">
        <v>23</v>
      </c>
    </row>
    <row r="1035" spans="1:13" ht="14.25" customHeight="1" x14ac:dyDescent="0.2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6">
        <v>54.999999999999993</v>
      </c>
      <c r="I1035" s="4">
        <v>150</v>
      </c>
      <c r="J1035" s="10">
        <v>82499.999999999985</v>
      </c>
      <c r="K1035" s="8">
        <v>41249.999999999993</v>
      </c>
      <c r="L1035" s="8">
        <v>0.5</v>
      </c>
      <c r="M1035" s="1" t="s">
        <v>23</v>
      </c>
    </row>
    <row r="1036" spans="1:13" ht="14.25" customHeight="1" x14ac:dyDescent="0.2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6">
        <v>40</v>
      </c>
      <c r="I1036" s="4">
        <v>400</v>
      </c>
      <c r="J1036" s="10">
        <v>160000</v>
      </c>
      <c r="K1036" s="8">
        <v>64000</v>
      </c>
      <c r="L1036" s="8">
        <v>0.4</v>
      </c>
      <c r="M1036" s="1" t="s">
        <v>23</v>
      </c>
    </row>
    <row r="1037" spans="1:13" ht="14.25" customHeight="1" x14ac:dyDescent="0.2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6">
        <v>35.000000000000007</v>
      </c>
      <c r="I1037" s="4">
        <v>150</v>
      </c>
      <c r="J1037" s="10">
        <v>52500.000000000007</v>
      </c>
      <c r="K1037" s="8">
        <v>18375</v>
      </c>
      <c r="L1037" s="8">
        <v>0.35</v>
      </c>
      <c r="M1037" s="1" t="s">
        <v>23</v>
      </c>
    </row>
    <row r="1038" spans="1:13" ht="14.25" customHeight="1" x14ac:dyDescent="0.2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6">
        <v>30.000000000000004</v>
      </c>
      <c r="I1038" s="4">
        <v>175</v>
      </c>
      <c r="J1038" s="10">
        <v>52500.000000000007</v>
      </c>
      <c r="K1038" s="8">
        <v>18375</v>
      </c>
      <c r="L1038" s="8">
        <v>0.35</v>
      </c>
      <c r="M1038" s="1" t="s">
        <v>23</v>
      </c>
    </row>
    <row r="1039" spans="1:13" ht="14.25" customHeight="1" x14ac:dyDescent="0.2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6">
        <v>30.000000000000004</v>
      </c>
      <c r="I1039" s="4">
        <v>150</v>
      </c>
      <c r="J1039" s="10">
        <v>45000.000000000007</v>
      </c>
      <c r="K1039" s="8">
        <v>18000.000000000004</v>
      </c>
      <c r="L1039" s="8">
        <v>0.4</v>
      </c>
      <c r="M1039" s="1" t="s">
        <v>23</v>
      </c>
    </row>
    <row r="1040" spans="1:13" ht="14.25" customHeight="1" x14ac:dyDescent="0.2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6">
        <v>45</v>
      </c>
      <c r="I1040" s="4">
        <v>150</v>
      </c>
      <c r="J1040" s="10">
        <v>67500</v>
      </c>
      <c r="K1040" s="8">
        <v>23625</v>
      </c>
      <c r="L1040" s="8">
        <v>0.35</v>
      </c>
      <c r="M1040" s="1" t="s">
        <v>23</v>
      </c>
    </row>
    <row r="1041" spans="1:13" ht="14.25" customHeight="1" x14ac:dyDescent="0.2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6">
        <v>50</v>
      </c>
      <c r="I1041" s="4">
        <v>325</v>
      </c>
      <c r="J1041" s="10">
        <v>162500</v>
      </c>
      <c r="K1041" s="8">
        <v>81250</v>
      </c>
      <c r="L1041" s="8">
        <v>0.5</v>
      </c>
      <c r="M1041" s="1" t="s">
        <v>23</v>
      </c>
    </row>
    <row r="1042" spans="1:13" ht="14.25" customHeight="1" x14ac:dyDescent="0.2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6">
        <v>45</v>
      </c>
      <c r="I1042" s="4">
        <v>550</v>
      </c>
      <c r="J1042" s="10">
        <v>247500</v>
      </c>
      <c r="K1042" s="8">
        <v>99000</v>
      </c>
      <c r="L1042" s="8">
        <v>0.4</v>
      </c>
      <c r="M1042" s="1" t="s">
        <v>23</v>
      </c>
    </row>
    <row r="1043" spans="1:13" ht="14.25" customHeight="1" x14ac:dyDescent="0.2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6">
        <v>40.000000000000007</v>
      </c>
      <c r="I1043" s="4">
        <v>300</v>
      </c>
      <c r="J1043" s="10">
        <v>120000.00000000001</v>
      </c>
      <c r="K1043" s="8">
        <v>42000</v>
      </c>
      <c r="L1043" s="8">
        <v>0.35</v>
      </c>
      <c r="M1043" s="1" t="s">
        <v>23</v>
      </c>
    </row>
    <row r="1044" spans="1:13" ht="14.25" customHeight="1" x14ac:dyDescent="0.2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6">
        <v>35</v>
      </c>
      <c r="I1044" s="4">
        <v>225</v>
      </c>
      <c r="J1044" s="10">
        <v>78750</v>
      </c>
      <c r="K1044" s="8">
        <v>27562.5</v>
      </c>
      <c r="L1044" s="8">
        <v>0.35</v>
      </c>
      <c r="M1044" s="1" t="s">
        <v>23</v>
      </c>
    </row>
    <row r="1045" spans="1:13" ht="14.25" customHeight="1" x14ac:dyDescent="0.2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6">
        <v>35</v>
      </c>
      <c r="I1045" s="4">
        <v>175</v>
      </c>
      <c r="J1045" s="10">
        <v>61250</v>
      </c>
      <c r="K1045" s="8">
        <v>24500</v>
      </c>
      <c r="L1045" s="8">
        <v>0.4</v>
      </c>
      <c r="M1045" s="1" t="s">
        <v>23</v>
      </c>
    </row>
    <row r="1046" spans="1:13" ht="14.25" customHeight="1" x14ac:dyDescent="0.2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6">
        <v>45</v>
      </c>
      <c r="I1046" s="4">
        <v>175</v>
      </c>
      <c r="J1046" s="10">
        <v>78750</v>
      </c>
      <c r="K1046" s="8">
        <v>27562.5</v>
      </c>
      <c r="L1046" s="8">
        <v>0.35</v>
      </c>
      <c r="M1046" s="1" t="s">
        <v>23</v>
      </c>
    </row>
    <row r="1047" spans="1:13" ht="14.25" customHeight="1" x14ac:dyDescent="0.2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6">
        <v>50</v>
      </c>
      <c r="I1047" s="4">
        <v>350</v>
      </c>
      <c r="J1047" s="10">
        <v>175000</v>
      </c>
      <c r="K1047" s="8">
        <v>87500</v>
      </c>
      <c r="L1047" s="8">
        <v>0.5</v>
      </c>
      <c r="M1047" s="1" t="s">
        <v>23</v>
      </c>
    </row>
    <row r="1048" spans="1:13" ht="14.25" customHeight="1" x14ac:dyDescent="0.2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6">
        <v>45</v>
      </c>
      <c r="I1048" s="4">
        <v>500</v>
      </c>
      <c r="J1048" s="10">
        <v>225000</v>
      </c>
      <c r="K1048" s="8">
        <v>90000</v>
      </c>
      <c r="L1048" s="8">
        <v>0.4</v>
      </c>
      <c r="M1048" s="1" t="s">
        <v>23</v>
      </c>
    </row>
    <row r="1049" spans="1:13" ht="14.25" customHeight="1" x14ac:dyDescent="0.2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6">
        <v>45.000000000000007</v>
      </c>
      <c r="I1049" s="4">
        <v>275</v>
      </c>
      <c r="J1049" s="10">
        <v>123750.00000000001</v>
      </c>
      <c r="K1049" s="8">
        <v>43312.5</v>
      </c>
      <c r="L1049" s="8">
        <v>0.35</v>
      </c>
      <c r="M1049" s="1" t="s">
        <v>23</v>
      </c>
    </row>
    <row r="1050" spans="1:13" ht="14.25" customHeight="1" x14ac:dyDescent="0.2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6">
        <v>40</v>
      </c>
      <c r="I1050" s="4">
        <v>200</v>
      </c>
      <c r="J1050" s="10">
        <v>80000</v>
      </c>
      <c r="K1050" s="8">
        <v>28000</v>
      </c>
      <c r="L1050" s="8">
        <v>0.35</v>
      </c>
      <c r="M1050" s="1" t="s">
        <v>23</v>
      </c>
    </row>
    <row r="1051" spans="1:13" ht="14.25" customHeight="1" x14ac:dyDescent="0.2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6">
        <v>30.000000000000004</v>
      </c>
      <c r="I1051" s="4">
        <v>125</v>
      </c>
      <c r="J1051" s="10">
        <v>37500.000000000007</v>
      </c>
      <c r="K1051" s="8">
        <v>15000.000000000004</v>
      </c>
      <c r="L1051" s="8">
        <v>0.4</v>
      </c>
      <c r="M1051" s="1" t="s">
        <v>23</v>
      </c>
    </row>
    <row r="1052" spans="1:13" ht="14.25" customHeight="1" x14ac:dyDescent="0.2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6">
        <v>40</v>
      </c>
      <c r="I1052" s="4">
        <v>100</v>
      </c>
      <c r="J1052" s="10">
        <v>40000</v>
      </c>
      <c r="K1052" s="8">
        <v>14000</v>
      </c>
      <c r="L1052" s="8">
        <v>0.35</v>
      </c>
      <c r="M1052" s="1" t="s">
        <v>23</v>
      </c>
    </row>
    <row r="1053" spans="1:13" ht="14.25" customHeight="1" x14ac:dyDescent="0.2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6">
        <v>45</v>
      </c>
      <c r="I1053" s="4">
        <v>275</v>
      </c>
      <c r="J1053" s="10">
        <v>123750</v>
      </c>
      <c r="K1053" s="8">
        <v>61875</v>
      </c>
      <c r="L1053" s="8">
        <v>0.5</v>
      </c>
      <c r="M1053" s="1" t="s">
        <v>23</v>
      </c>
    </row>
    <row r="1054" spans="1:13" ht="14.25" customHeight="1" x14ac:dyDescent="0.2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6">
        <v>40</v>
      </c>
      <c r="I1054" s="4">
        <v>400</v>
      </c>
      <c r="J1054" s="10">
        <v>160000</v>
      </c>
      <c r="K1054" s="8">
        <v>64000</v>
      </c>
      <c r="L1054" s="8">
        <v>0.4</v>
      </c>
      <c r="M1054" s="1" t="s">
        <v>23</v>
      </c>
    </row>
    <row r="1055" spans="1:13" ht="14.25" customHeight="1" x14ac:dyDescent="0.2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6">
        <v>35.000000000000007</v>
      </c>
      <c r="I1055" s="4">
        <v>200</v>
      </c>
      <c r="J1055" s="10">
        <v>70000.000000000015</v>
      </c>
      <c r="K1055" s="8">
        <v>24500.000000000004</v>
      </c>
      <c r="L1055" s="8">
        <v>0.35</v>
      </c>
      <c r="M1055" s="1" t="s">
        <v>23</v>
      </c>
    </row>
    <row r="1056" spans="1:13" ht="14.25" customHeight="1" x14ac:dyDescent="0.2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6">
        <v>20</v>
      </c>
      <c r="I1056" s="4">
        <v>100</v>
      </c>
      <c r="J1056" s="10">
        <v>20000</v>
      </c>
      <c r="K1056" s="8">
        <v>7000</v>
      </c>
      <c r="L1056" s="8">
        <v>0.35</v>
      </c>
      <c r="M1056" s="1" t="s">
        <v>23</v>
      </c>
    </row>
    <row r="1057" spans="1:13" ht="14.25" customHeight="1" x14ac:dyDescent="0.2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6">
        <v>20</v>
      </c>
      <c r="I1057" s="4">
        <v>75</v>
      </c>
      <c r="J1057" s="10">
        <v>15000</v>
      </c>
      <c r="K1057" s="8">
        <v>6000</v>
      </c>
      <c r="L1057" s="8">
        <v>0.4</v>
      </c>
      <c r="M1057" s="1" t="s">
        <v>23</v>
      </c>
    </row>
    <row r="1058" spans="1:13" ht="14.25" customHeight="1" x14ac:dyDescent="0.2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6">
        <v>30</v>
      </c>
      <c r="I1058" s="4">
        <v>75</v>
      </c>
      <c r="J1058" s="10">
        <v>22500</v>
      </c>
      <c r="K1058" s="8">
        <v>7874.9999999999991</v>
      </c>
      <c r="L1058" s="8">
        <v>0.35</v>
      </c>
      <c r="M1058" s="1" t="s">
        <v>23</v>
      </c>
    </row>
    <row r="1059" spans="1:13" ht="14.25" customHeight="1" x14ac:dyDescent="0.2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6">
        <v>35</v>
      </c>
      <c r="I1059" s="4">
        <v>150</v>
      </c>
      <c r="J1059" s="10">
        <v>52500</v>
      </c>
      <c r="K1059" s="8">
        <v>26250</v>
      </c>
      <c r="L1059" s="8">
        <v>0.5</v>
      </c>
      <c r="M1059" s="1" t="s">
        <v>23</v>
      </c>
    </row>
    <row r="1060" spans="1:13" ht="14.25" customHeight="1" x14ac:dyDescent="0.2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6">
        <v>40</v>
      </c>
      <c r="I1060" s="4">
        <v>325</v>
      </c>
      <c r="J1060" s="10">
        <v>130000</v>
      </c>
      <c r="K1060" s="8">
        <v>52000</v>
      </c>
      <c r="L1060" s="8">
        <v>0.4</v>
      </c>
      <c r="M1060" s="1" t="s">
        <v>23</v>
      </c>
    </row>
    <row r="1061" spans="1:13" ht="14.25" customHeight="1" x14ac:dyDescent="0.2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6">
        <v>30</v>
      </c>
      <c r="I1061" s="4">
        <v>150</v>
      </c>
      <c r="J1061" s="10">
        <v>45000</v>
      </c>
      <c r="K1061" s="8">
        <v>15749.999999999998</v>
      </c>
      <c r="L1061" s="8">
        <v>0.35</v>
      </c>
      <c r="M1061" s="1" t="s">
        <v>23</v>
      </c>
    </row>
    <row r="1062" spans="1:13" ht="14.25" customHeight="1" x14ac:dyDescent="0.2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6">
        <v>30</v>
      </c>
      <c r="I1062" s="4">
        <v>50</v>
      </c>
      <c r="J1062" s="10">
        <v>15000</v>
      </c>
      <c r="K1062" s="8">
        <v>5250</v>
      </c>
      <c r="L1062" s="8">
        <v>0.35</v>
      </c>
      <c r="M1062" s="1" t="s">
        <v>23</v>
      </c>
    </row>
    <row r="1063" spans="1:13" ht="14.25" customHeight="1" x14ac:dyDescent="0.2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6">
        <v>30</v>
      </c>
      <c r="I1063" s="4">
        <v>25</v>
      </c>
      <c r="J1063" s="10">
        <v>7500</v>
      </c>
      <c r="K1063" s="8">
        <v>3000</v>
      </c>
      <c r="L1063" s="8">
        <v>0.4</v>
      </c>
      <c r="M1063" s="1" t="s">
        <v>23</v>
      </c>
    </row>
    <row r="1064" spans="1:13" ht="14.25" customHeight="1" x14ac:dyDescent="0.2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6">
        <v>40</v>
      </c>
      <c r="I1064" s="4">
        <v>25</v>
      </c>
      <c r="J1064" s="10">
        <v>10000</v>
      </c>
      <c r="K1064" s="8">
        <v>3500</v>
      </c>
      <c r="L1064" s="8">
        <v>0.35</v>
      </c>
      <c r="M1064" s="1" t="s">
        <v>23</v>
      </c>
    </row>
    <row r="1065" spans="1:13" ht="14.25" customHeight="1" x14ac:dyDescent="0.2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6">
        <v>44.999999999999993</v>
      </c>
      <c r="I1065" s="4">
        <v>150</v>
      </c>
      <c r="J1065" s="10">
        <v>67499.999999999985</v>
      </c>
      <c r="K1065" s="8">
        <v>33749.999999999993</v>
      </c>
      <c r="L1065" s="8">
        <v>0.5</v>
      </c>
      <c r="M1065" s="1" t="s">
        <v>23</v>
      </c>
    </row>
    <row r="1066" spans="1:13" ht="14.25" customHeight="1" x14ac:dyDescent="0.2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6">
        <v>40</v>
      </c>
      <c r="I1066" s="4">
        <v>300</v>
      </c>
      <c r="J1066" s="10">
        <v>120000</v>
      </c>
      <c r="K1066" s="8">
        <v>48000</v>
      </c>
      <c r="L1066" s="8">
        <v>0.4</v>
      </c>
      <c r="M1066" s="1" t="s">
        <v>23</v>
      </c>
    </row>
    <row r="1067" spans="1:13" ht="14.25" customHeight="1" x14ac:dyDescent="0.2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6">
        <v>30.000000000000004</v>
      </c>
      <c r="I1067" s="4">
        <v>150</v>
      </c>
      <c r="J1067" s="10">
        <v>45000.000000000007</v>
      </c>
      <c r="K1067" s="8">
        <v>15750.000000000002</v>
      </c>
      <c r="L1067" s="8">
        <v>0.35</v>
      </c>
      <c r="M1067" s="1" t="s">
        <v>23</v>
      </c>
    </row>
    <row r="1068" spans="1:13" ht="14.25" customHeight="1" x14ac:dyDescent="0.2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6">
        <v>30.000000000000004</v>
      </c>
      <c r="I1068" s="4">
        <v>95</v>
      </c>
      <c r="J1068" s="10">
        <v>28500.000000000004</v>
      </c>
      <c r="K1068" s="8">
        <v>9975</v>
      </c>
      <c r="L1068" s="8">
        <v>0.35</v>
      </c>
      <c r="M1068" s="1" t="s">
        <v>23</v>
      </c>
    </row>
    <row r="1069" spans="1:13" ht="14.25" customHeight="1" x14ac:dyDescent="0.2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6">
        <v>30.000000000000004</v>
      </c>
      <c r="I1069" s="4">
        <v>125</v>
      </c>
      <c r="J1069" s="10">
        <v>37500.000000000007</v>
      </c>
      <c r="K1069" s="8">
        <v>15000.000000000004</v>
      </c>
      <c r="L1069" s="8">
        <v>0.4</v>
      </c>
      <c r="M1069" s="1" t="s">
        <v>23</v>
      </c>
    </row>
    <row r="1070" spans="1:13" ht="14.25" customHeight="1" x14ac:dyDescent="0.2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6">
        <v>49.999999999999993</v>
      </c>
      <c r="I1070" s="4">
        <v>100</v>
      </c>
      <c r="J1070" s="10">
        <v>49999.999999999993</v>
      </c>
      <c r="K1070" s="8">
        <v>17499.999999999996</v>
      </c>
      <c r="L1070" s="8">
        <v>0.35</v>
      </c>
      <c r="M1070" s="1" t="s">
        <v>23</v>
      </c>
    </row>
    <row r="1071" spans="1:13" ht="14.25" customHeight="1" x14ac:dyDescent="0.2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6">
        <v>54.999999999999986</v>
      </c>
      <c r="I1071" s="4">
        <v>200</v>
      </c>
      <c r="J1071" s="10">
        <v>109999.99999999997</v>
      </c>
      <c r="K1071" s="8">
        <v>54999.999999999985</v>
      </c>
      <c r="L1071" s="8">
        <v>0.5</v>
      </c>
      <c r="M1071" s="1" t="s">
        <v>23</v>
      </c>
    </row>
    <row r="1072" spans="1:13" ht="14.25" customHeight="1" x14ac:dyDescent="0.2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6">
        <v>49.999999999999993</v>
      </c>
      <c r="I1072" s="4">
        <v>450</v>
      </c>
      <c r="J1072" s="10">
        <v>224999.99999999997</v>
      </c>
      <c r="K1072" s="8">
        <v>90000</v>
      </c>
      <c r="L1072" s="8">
        <v>0.4</v>
      </c>
      <c r="M1072" s="1" t="s">
        <v>23</v>
      </c>
    </row>
    <row r="1073" spans="1:13" ht="14.25" customHeight="1" x14ac:dyDescent="0.2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6">
        <v>40</v>
      </c>
      <c r="I1073" s="4">
        <v>250</v>
      </c>
      <c r="J1073" s="10">
        <v>100000</v>
      </c>
      <c r="K1073" s="8">
        <v>35000</v>
      </c>
      <c r="L1073" s="8">
        <v>0.35</v>
      </c>
      <c r="M1073" s="1" t="s">
        <v>23</v>
      </c>
    </row>
    <row r="1074" spans="1:13" ht="14.25" customHeight="1" x14ac:dyDescent="0.2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6">
        <v>40</v>
      </c>
      <c r="I1074" s="4">
        <v>200</v>
      </c>
      <c r="J1074" s="10">
        <v>80000</v>
      </c>
      <c r="K1074" s="8">
        <v>28000</v>
      </c>
      <c r="L1074" s="8">
        <v>0.35</v>
      </c>
      <c r="M1074" s="1" t="s">
        <v>23</v>
      </c>
    </row>
    <row r="1075" spans="1:13" ht="14.25" customHeight="1" x14ac:dyDescent="0.2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6">
        <v>40</v>
      </c>
      <c r="I1075" s="4">
        <v>150</v>
      </c>
      <c r="J1075" s="10">
        <v>60000</v>
      </c>
      <c r="K1075" s="8">
        <v>24000</v>
      </c>
      <c r="L1075" s="8">
        <v>0.4</v>
      </c>
      <c r="M1075" s="1" t="s">
        <v>23</v>
      </c>
    </row>
    <row r="1076" spans="1:13" ht="14.25" customHeight="1" x14ac:dyDescent="0.2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6">
        <v>49.999999999999993</v>
      </c>
      <c r="I1076" s="4">
        <v>150</v>
      </c>
      <c r="J1076" s="10">
        <v>74999.999999999985</v>
      </c>
      <c r="K1076" s="8">
        <v>26249.999999999993</v>
      </c>
      <c r="L1076" s="8">
        <v>0.35</v>
      </c>
      <c r="M1076" s="1" t="s">
        <v>23</v>
      </c>
    </row>
    <row r="1077" spans="1:13" ht="14.25" customHeight="1" x14ac:dyDescent="0.2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6">
        <v>54.999999999999986</v>
      </c>
      <c r="I1077" s="4">
        <v>250</v>
      </c>
      <c r="J1077" s="10">
        <v>137499.99999999997</v>
      </c>
      <c r="K1077" s="8">
        <v>68749.999999999985</v>
      </c>
      <c r="L1077" s="8">
        <v>0.5</v>
      </c>
      <c r="M1077" s="1" t="s">
        <v>23</v>
      </c>
    </row>
    <row r="1078" spans="1:13" ht="14.25" customHeight="1" x14ac:dyDescent="0.2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6">
        <v>20</v>
      </c>
      <c r="I1078" s="4">
        <v>675</v>
      </c>
      <c r="J1078" s="10">
        <v>135000</v>
      </c>
      <c r="K1078" s="8">
        <v>53999.999999999993</v>
      </c>
      <c r="L1078" s="8">
        <v>0.39999999999999997</v>
      </c>
      <c r="M1078" s="1" t="s">
        <v>23</v>
      </c>
    </row>
    <row r="1079" spans="1:13" ht="14.25" customHeight="1" x14ac:dyDescent="0.2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6">
        <v>30</v>
      </c>
      <c r="I1079" s="4">
        <v>675</v>
      </c>
      <c r="J1079" s="10">
        <v>202500</v>
      </c>
      <c r="K1079" s="8">
        <v>81000</v>
      </c>
      <c r="L1079" s="8">
        <v>0.39999999999999997</v>
      </c>
      <c r="M1079" s="1" t="s">
        <v>23</v>
      </c>
    </row>
    <row r="1080" spans="1:13" ht="14.25" customHeight="1" x14ac:dyDescent="0.2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6">
        <v>30</v>
      </c>
      <c r="I1080" s="4">
        <v>475</v>
      </c>
      <c r="J1080" s="10">
        <v>142500</v>
      </c>
      <c r="K1080" s="8">
        <v>56999.999999999993</v>
      </c>
      <c r="L1080" s="8">
        <v>0.39999999999999997</v>
      </c>
      <c r="M1080" s="1" t="s">
        <v>23</v>
      </c>
    </row>
    <row r="1081" spans="1:13" ht="14.25" customHeight="1" x14ac:dyDescent="0.2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6">
        <v>35</v>
      </c>
      <c r="I1081" s="4">
        <v>475</v>
      </c>
      <c r="J1081" s="10">
        <v>166250</v>
      </c>
      <c r="K1081" s="8">
        <v>83125</v>
      </c>
      <c r="L1081" s="8">
        <v>0.5</v>
      </c>
      <c r="M1081" s="1" t="s">
        <v>23</v>
      </c>
    </row>
    <row r="1082" spans="1:13" ht="14.25" customHeight="1" x14ac:dyDescent="0.2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6">
        <v>40</v>
      </c>
      <c r="I1082" s="4">
        <v>325</v>
      </c>
      <c r="J1082" s="10">
        <v>130000</v>
      </c>
      <c r="K1082" s="8">
        <v>45500</v>
      </c>
      <c r="L1082" s="8">
        <v>0.35</v>
      </c>
      <c r="M1082" s="1" t="s">
        <v>23</v>
      </c>
    </row>
    <row r="1083" spans="1:13" ht="14.25" customHeight="1" x14ac:dyDescent="0.2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6">
        <v>35</v>
      </c>
      <c r="I1083" s="4">
        <v>475</v>
      </c>
      <c r="J1083" s="10">
        <v>166250</v>
      </c>
      <c r="K1083" s="8">
        <v>91437.500000000015</v>
      </c>
      <c r="L1083" s="8">
        <v>0.55000000000000004</v>
      </c>
      <c r="M1083" s="1" t="s">
        <v>23</v>
      </c>
    </row>
    <row r="1084" spans="1:13" ht="14.25" customHeight="1" x14ac:dyDescent="0.2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6">
        <v>25</v>
      </c>
      <c r="I1084" s="4">
        <v>625</v>
      </c>
      <c r="J1084" s="10">
        <v>156250</v>
      </c>
      <c r="K1084" s="8">
        <v>62499.999999999993</v>
      </c>
      <c r="L1084" s="8">
        <v>0.39999999999999997</v>
      </c>
      <c r="M1084" s="1" t="s">
        <v>23</v>
      </c>
    </row>
    <row r="1085" spans="1:13" ht="14.25" customHeight="1" x14ac:dyDescent="0.2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6">
        <v>35</v>
      </c>
      <c r="I1085" s="4">
        <v>600</v>
      </c>
      <c r="J1085" s="10">
        <v>210000</v>
      </c>
      <c r="K1085" s="8">
        <v>84000</v>
      </c>
      <c r="L1085" s="8">
        <v>0.39999999999999997</v>
      </c>
      <c r="M1085" s="1" t="s">
        <v>23</v>
      </c>
    </row>
    <row r="1086" spans="1:13" ht="14.25" customHeight="1" x14ac:dyDescent="0.2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6">
        <v>35</v>
      </c>
      <c r="I1086" s="4">
        <v>425</v>
      </c>
      <c r="J1086" s="10">
        <v>148750</v>
      </c>
      <c r="K1086" s="8">
        <v>59499.999999999993</v>
      </c>
      <c r="L1086" s="8">
        <v>0.39999999999999997</v>
      </c>
      <c r="M1086" s="1" t="s">
        <v>23</v>
      </c>
    </row>
    <row r="1087" spans="1:13" ht="14.25" customHeight="1" x14ac:dyDescent="0.2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6">
        <v>35</v>
      </c>
      <c r="I1087" s="4">
        <v>375</v>
      </c>
      <c r="J1087" s="10">
        <v>131250</v>
      </c>
      <c r="K1087" s="8">
        <v>65625</v>
      </c>
      <c r="L1087" s="8">
        <v>0.5</v>
      </c>
      <c r="M1087" s="1" t="s">
        <v>23</v>
      </c>
    </row>
    <row r="1088" spans="1:13" ht="14.25" customHeight="1" x14ac:dyDescent="0.2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6">
        <v>40</v>
      </c>
      <c r="I1088" s="4">
        <v>250</v>
      </c>
      <c r="J1088" s="10">
        <v>100000</v>
      </c>
      <c r="K1088" s="8">
        <v>35000</v>
      </c>
      <c r="L1088" s="8">
        <v>0.35</v>
      </c>
      <c r="M1088" s="1" t="s">
        <v>23</v>
      </c>
    </row>
    <row r="1089" spans="1:13" ht="14.25" customHeight="1" x14ac:dyDescent="0.2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6">
        <v>35</v>
      </c>
      <c r="I1089" s="4">
        <v>450</v>
      </c>
      <c r="J1089" s="10">
        <v>157500</v>
      </c>
      <c r="K1089" s="8">
        <v>86625</v>
      </c>
      <c r="L1089" s="8">
        <v>0.55000000000000004</v>
      </c>
      <c r="M1089" s="1" t="s">
        <v>23</v>
      </c>
    </row>
    <row r="1090" spans="1:13" ht="14.25" customHeight="1" x14ac:dyDescent="0.2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6">
        <v>30</v>
      </c>
      <c r="I1090" s="4">
        <v>625</v>
      </c>
      <c r="J1090" s="10">
        <v>187500</v>
      </c>
      <c r="K1090" s="8">
        <v>84374.999999999985</v>
      </c>
      <c r="L1090" s="8">
        <v>0.44999999999999996</v>
      </c>
      <c r="M1090" s="1" t="s">
        <v>23</v>
      </c>
    </row>
    <row r="1091" spans="1:13" ht="14.25" customHeight="1" x14ac:dyDescent="0.2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6">
        <v>40</v>
      </c>
      <c r="I1091" s="4">
        <v>625</v>
      </c>
      <c r="J1091" s="10">
        <v>250000</v>
      </c>
      <c r="K1091" s="8">
        <v>112499.99999999999</v>
      </c>
      <c r="L1091" s="8">
        <v>0.44999999999999996</v>
      </c>
      <c r="M1091" s="1" t="s">
        <v>23</v>
      </c>
    </row>
    <row r="1092" spans="1:13" ht="14.25" customHeight="1" x14ac:dyDescent="0.2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6">
        <v>30</v>
      </c>
      <c r="I1092" s="4">
        <v>450</v>
      </c>
      <c r="J1092" s="10">
        <v>135000</v>
      </c>
      <c r="K1092" s="8">
        <v>60749.999999999993</v>
      </c>
      <c r="L1092" s="8">
        <v>0.44999999999999996</v>
      </c>
      <c r="M1092" s="1" t="s">
        <v>23</v>
      </c>
    </row>
    <row r="1093" spans="1:13" ht="14.25" customHeight="1" x14ac:dyDescent="0.2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6">
        <v>35</v>
      </c>
      <c r="I1093" s="4">
        <v>350</v>
      </c>
      <c r="J1093" s="10">
        <v>122500</v>
      </c>
      <c r="K1093" s="8">
        <v>67375</v>
      </c>
      <c r="L1093" s="8">
        <v>0.55000000000000004</v>
      </c>
      <c r="M1093" s="1" t="s">
        <v>23</v>
      </c>
    </row>
    <row r="1094" spans="1:13" ht="14.25" customHeight="1" x14ac:dyDescent="0.2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6">
        <v>40</v>
      </c>
      <c r="I1094" s="4">
        <v>250</v>
      </c>
      <c r="J1094" s="10">
        <v>100000</v>
      </c>
      <c r="K1094" s="8">
        <v>40000</v>
      </c>
      <c r="L1094" s="8">
        <v>0.39999999999999997</v>
      </c>
      <c r="M1094" s="1" t="s">
        <v>23</v>
      </c>
    </row>
    <row r="1095" spans="1:13" ht="14.25" customHeight="1" x14ac:dyDescent="0.2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6">
        <v>35</v>
      </c>
      <c r="I1095" s="4">
        <v>400</v>
      </c>
      <c r="J1095" s="10">
        <v>140000</v>
      </c>
      <c r="K1095" s="8">
        <v>84000.000000000015</v>
      </c>
      <c r="L1095" s="8">
        <v>0.60000000000000009</v>
      </c>
      <c r="M1095" s="1" t="s">
        <v>23</v>
      </c>
    </row>
    <row r="1096" spans="1:13" ht="14.25" customHeight="1" x14ac:dyDescent="0.2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6">
        <v>20</v>
      </c>
      <c r="I1096" s="4">
        <v>650</v>
      </c>
      <c r="J1096" s="10">
        <v>130000</v>
      </c>
      <c r="K1096" s="8">
        <v>58499.999999999993</v>
      </c>
      <c r="L1096" s="8">
        <v>0.44999999999999996</v>
      </c>
      <c r="M1096" s="1" t="s">
        <v>23</v>
      </c>
    </row>
    <row r="1097" spans="1:13" ht="14.25" customHeight="1" x14ac:dyDescent="0.2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6">
        <v>20.000000000000007</v>
      </c>
      <c r="I1097" s="4">
        <v>650</v>
      </c>
      <c r="J1097" s="10">
        <v>130000.00000000004</v>
      </c>
      <c r="K1097" s="8">
        <v>58500.000000000015</v>
      </c>
      <c r="L1097" s="8">
        <v>0.44999999999999996</v>
      </c>
      <c r="M1097" s="1" t="s">
        <v>23</v>
      </c>
    </row>
    <row r="1098" spans="1:13" ht="14.25" customHeight="1" x14ac:dyDescent="0.2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6">
        <v>14.999999999999996</v>
      </c>
      <c r="I1098" s="4">
        <v>475</v>
      </c>
      <c r="J1098" s="10">
        <v>71249.999999999985</v>
      </c>
      <c r="K1098" s="8">
        <v>32062.499999999989</v>
      </c>
      <c r="L1098" s="8">
        <v>0.44999999999999996</v>
      </c>
      <c r="M1098" s="1" t="s">
        <v>23</v>
      </c>
    </row>
    <row r="1099" spans="1:13" ht="14.25" customHeight="1" x14ac:dyDescent="0.2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6">
        <v>20.000000000000007</v>
      </c>
      <c r="I1099" s="4">
        <v>375</v>
      </c>
      <c r="J1099" s="10">
        <v>75000.000000000029</v>
      </c>
      <c r="K1099" s="8">
        <v>41250.000000000022</v>
      </c>
      <c r="L1099" s="8">
        <v>0.55000000000000004</v>
      </c>
      <c r="M1099" s="1" t="s">
        <v>23</v>
      </c>
    </row>
    <row r="1100" spans="1:13" ht="14.25" customHeight="1" x14ac:dyDescent="0.2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6">
        <v>25</v>
      </c>
      <c r="I1100" s="4">
        <v>275</v>
      </c>
      <c r="J1100" s="10">
        <v>68750</v>
      </c>
      <c r="K1100" s="8">
        <v>27499.999999999996</v>
      </c>
      <c r="L1100" s="8">
        <v>0.39999999999999997</v>
      </c>
      <c r="M1100" s="1" t="s">
        <v>23</v>
      </c>
    </row>
    <row r="1101" spans="1:13" ht="14.25" customHeight="1" x14ac:dyDescent="0.2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6">
        <v>20.000000000000007</v>
      </c>
      <c r="I1101" s="4">
        <v>550</v>
      </c>
      <c r="J1101" s="10">
        <v>110000.00000000004</v>
      </c>
      <c r="K1101" s="8">
        <v>66000.000000000029</v>
      </c>
      <c r="L1101" s="8">
        <v>0.60000000000000009</v>
      </c>
      <c r="M1101" s="1" t="s">
        <v>23</v>
      </c>
    </row>
    <row r="1102" spans="1:13" ht="14.25" customHeight="1" x14ac:dyDescent="0.2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6">
        <v>9.9999999999999964</v>
      </c>
      <c r="I1102" s="4">
        <v>700</v>
      </c>
      <c r="J1102" s="10">
        <v>69999.999999999971</v>
      </c>
      <c r="K1102" s="8">
        <v>31499.999999999985</v>
      </c>
      <c r="L1102" s="8">
        <v>0.44999999999999996</v>
      </c>
      <c r="M1102" s="1" t="s">
        <v>23</v>
      </c>
    </row>
    <row r="1103" spans="1:13" ht="14.25" customHeight="1" x14ac:dyDescent="0.2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6">
        <v>20.000000000000007</v>
      </c>
      <c r="I1103" s="4">
        <v>725</v>
      </c>
      <c r="J1103" s="10">
        <v>145000.00000000006</v>
      </c>
      <c r="K1103" s="8">
        <v>65250.000000000022</v>
      </c>
      <c r="L1103" s="8">
        <v>0.44999999999999996</v>
      </c>
      <c r="M1103" s="1" t="s">
        <v>23</v>
      </c>
    </row>
    <row r="1104" spans="1:13" ht="14.25" customHeight="1" x14ac:dyDescent="0.2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6">
        <v>14.999999999999996</v>
      </c>
      <c r="I1104" s="4">
        <v>575</v>
      </c>
      <c r="J1104" s="10">
        <v>86249.999999999985</v>
      </c>
      <c r="K1104" s="8">
        <v>38812.499999999993</v>
      </c>
      <c r="L1104" s="8">
        <v>0.44999999999999996</v>
      </c>
      <c r="M1104" s="1" t="s">
        <v>23</v>
      </c>
    </row>
    <row r="1105" spans="1:13" ht="14.25" customHeight="1" x14ac:dyDescent="0.2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6">
        <v>35</v>
      </c>
      <c r="I1105" s="4">
        <v>500</v>
      </c>
      <c r="J1105" s="10">
        <v>175000</v>
      </c>
      <c r="K1105" s="8">
        <v>96250.000000000015</v>
      </c>
      <c r="L1105" s="8">
        <v>0.55000000000000004</v>
      </c>
      <c r="M1105" s="1" t="s">
        <v>23</v>
      </c>
    </row>
    <row r="1106" spans="1:13" ht="14.25" customHeight="1" x14ac:dyDescent="0.2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6">
        <v>50</v>
      </c>
      <c r="I1106" s="4">
        <v>400</v>
      </c>
      <c r="J1106" s="10">
        <v>200000</v>
      </c>
      <c r="K1106" s="8">
        <v>80000</v>
      </c>
      <c r="L1106" s="8">
        <v>0.39999999999999997</v>
      </c>
      <c r="M1106" s="1" t="s">
        <v>23</v>
      </c>
    </row>
    <row r="1107" spans="1:13" ht="14.25" customHeight="1" x14ac:dyDescent="0.2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6">
        <v>45</v>
      </c>
      <c r="I1107" s="4">
        <v>750</v>
      </c>
      <c r="J1107" s="10">
        <v>337500</v>
      </c>
      <c r="K1107" s="8">
        <v>202500.00000000003</v>
      </c>
      <c r="L1107" s="8">
        <v>0.60000000000000009</v>
      </c>
      <c r="M1107" s="1" t="s">
        <v>23</v>
      </c>
    </row>
    <row r="1108" spans="1:13" ht="14.25" customHeight="1" x14ac:dyDescent="0.2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6">
        <v>45</v>
      </c>
      <c r="I1108" s="4">
        <v>750</v>
      </c>
      <c r="J1108" s="10">
        <v>337500</v>
      </c>
      <c r="K1108" s="8">
        <v>151874.99999999997</v>
      </c>
      <c r="L1108" s="8">
        <v>0.44999999999999996</v>
      </c>
      <c r="M1108" s="1" t="s">
        <v>23</v>
      </c>
    </row>
    <row r="1109" spans="1:13" ht="14.25" customHeight="1" x14ac:dyDescent="0.2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6">
        <v>50</v>
      </c>
      <c r="I1109" s="4">
        <v>750</v>
      </c>
      <c r="J1109" s="10">
        <v>375000</v>
      </c>
      <c r="K1109" s="8">
        <v>168749.99999999997</v>
      </c>
      <c r="L1109" s="8">
        <v>0.44999999999999996</v>
      </c>
      <c r="M1109" s="1" t="s">
        <v>23</v>
      </c>
    </row>
    <row r="1110" spans="1:13" ht="14.25" customHeight="1" x14ac:dyDescent="0.2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6">
        <v>45</v>
      </c>
      <c r="I1110" s="4">
        <v>650</v>
      </c>
      <c r="J1110" s="10">
        <v>292500</v>
      </c>
      <c r="K1110" s="8">
        <v>131625</v>
      </c>
      <c r="L1110" s="8">
        <v>0.44999999999999996</v>
      </c>
      <c r="M1110" s="1" t="s">
        <v>23</v>
      </c>
    </row>
    <row r="1111" spans="1:13" ht="14.25" customHeight="1" x14ac:dyDescent="0.2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6">
        <v>45</v>
      </c>
      <c r="I1111" s="4">
        <v>600</v>
      </c>
      <c r="J1111" s="10">
        <v>270000</v>
      </c>
      <c r="K1111" s="8">
        <v>148500</v>
      </c>
      <c r="L1111" s="8">
        <v>0.55000000000000004</v>
      </c>
      <c r="M1111" s="1" t="s">
        <v>23</v>
      </c>
    </row>
    <row r="1112" spans="1:13" ht="14.25" customHeight="1" x14ac:dyDescent="0.2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6">
        <v>50</v>
      </c>
      <c r="I1112" s="4">
        <v>500</v>
      </c>
      <c r="J1112" s="10">
        <v>250000</v>
      </c>
      <c r="K1112" s="8">
        <v>99999.999999999985</v>
      </c>
      <c r="L1112" s="8">
        <v>0.39999999999999997</v>
      </c>
      <c r="M1112" s="1" t="s">
        <v>23</v>
      </c>
    </row>
    <row r="1113" spans="1:13" ht="14.25" customHeight="1" x14ac:dyDescent="0.2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6">
        <v>55.000000000000007</v>
      </c>
      <c r="I1113" s="4">
        <v>875</v>
      </c>
      <c r="J1113" s="10">
        <v>481250.00000000006</v>
      </c>
      <c r="K1113" s="8">
        <v>288750.00000000006</v>
      </c>
      <c r="L1113" s="8">
        <v>0.60000000000000009</v>
      </c>
      <c r="M1113" s="1" t="s">
        <v>23</v>
      </c>
    </row>
    <row r="1114" spans="1:13" ht="14.25" customHeight="1" x14ac:dyDescent="0.2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6">
        <v>45</v>
      </c>
      <c r="I1114" s="4">
        <v>825</v>
      </c>
      <c r="J1114" s="10">
        <v>371250</v>
      </c>
      <c r="K1114" s="8">
        <v>185624.99999999997</v>
      </c>
      <c r="L1114" s="8">
        <v>0.49999999999999994</v>
      </c>
      <c r="M1114" s="1" t="s">
        <v>23</v>
      </c>
    </row>
    <row r="1115" spans="1:13" ht="14.25" customHeight="1" x14ac:dyDescent="0.2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6">
        <v>50</v>
      </c>
      <c r="I1115" s="4">
        <v>825</v>
      </c>
      <c r="J1115" s="10">
        <v>412500</v>
      </c>
      <c r="K1115" s="8">
        <v>206249.99999999997</v>
      </c>
      <c r="L1115" s="8">
        <v>0.49999999999999994</v>
      </c>
      <c r="M1115" s="1" t="s">
        <v>23</v>
      </c>
    </row>
    <row r="1116" spans="1:13" ht="14.25" customHeight="1" x14ac:dyDescent="0.2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6">
        <v>45</v>
      </c>
      <c r="I1116" s="4">
        <v>975</v>
      </c>
      <c r="J1116" s="10">
        <v>438750</v>
      </c>
      <c r="K1116" s="8">
        <v>219374.99999999997</v>
      </c>
      <c r="L1116" s="8">
        <v>0.49999999999999994</v>
      </c>
      <c r="M1116" s="1" t="s">
        <v>23</v>
      </c>
    </row>
    <row r="1117" spans="1:13" ht="14.25" customHeight="1" x14ac:dyDescent="0.2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6">
        <v>45</v>
      </c>
      <c r="I1117" s="4">
        <v>575</v>
      </c>
      <c r="J1117" s="10">
        <v>258750</v>
      </c>
      <c r="K1117" s="8">
        <v>155250.00000000003</v>
      </c>
      <c r="L1117" s="8">
        <v>0.60000000000000009</v>
      </c>
      <c r="M1117" s="1" t="s">
        <v>23</v>
      </c>
    </row>
    <row r="1118" spans="1:13" ht="14.25" customHeight="1" x14ac:dyDescent="0.2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6">
        <v>50</v>
      </c>
      <c r="I1118" s="4">
        <v>525</v>
      </c>
      <c r="J1118" s="10">
        <v>262500</v>
      </c>
      <c r="K1118" s="8">
        <v>118124.99999999999</v>
      </c>
      <c r="L1118" s="8">
        <v>0.44999999999999996</v>
      </c>
      <c r="M1118" s="1" t="s">
        <v>23</v>
      </c>
    </row>
    <row r="1119" spans="1:13" ht="14.25" customHeight="1" x14ac:dyDescent="0.2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6">
        <v>60</v>
      </c>
      <c r="I1119" s="4">
        <v>800</v>
      </c>
      <c r="J1119" s="10">
        <v>480000</v>
      </c>
      <c r="K1119" s="8">
        <v>312000.00000000006</v>
      </c>
      <c r="L1119" s="8">
        <v>0.65000000000000013</v>
      </c>
      <c r="M1119" s="1" t="s">
        <v>23</v>
      </c>
    </row>
    <row r="1120" spans="1:13" ht="14.25" customHeight="1" x14ac:dyDescent="0.2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6">
        <v>40</v>
      </c>
      <c r="I1120" s="4">
        <v>750</v>
      </c>
      <c r="J1120" s="10">
        <v>300000</v>
      </c>
      <c r="K1120" s="8">
        <v>149999.99999999997</v>
      </c>
      <c r="L1120" s="8">
        <v>0.49999999999999994</v>
      </c>
      <c r="M1120" s="1" t="s">
        <v>23</v>
      </c>
    </row>
    <row r="1121" spans="1:13" ht="14.25" customHeight="1" x14ac:dyDescent="0.2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6">
        <v>55.000000000000007</v>
      </c>
      <c r="I1121" s="4">
        <v>750</v>
      </c>
      <c r="J1121" s="10">
        <v>412500.00000000006</v>
      </c>
      <c r="K1121" s="8">
        <v>206250</v>
      </c>
      <c r="L1121" s="8">
        <v>0.49999999999999994</v>
      </c>
      <c r="M1121" s="1" t="s">
        <v>23</v>
      </c>
    </row>
    <row r="1122" spans="1:13" ht="14.25" customHeight="1" x14ac:dyDescent="0.2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6">
        <v>55.000000000000007</v>
      </c>
      <c r="I1122" s="4">
        <v>925</v>
      </c>
      <c r="J1122" s="10">
        <v>508750.00000000006</v>
      </c>
      <c r="K1122" s="8">
        <v>254375</v>
      </c>
      <c r="L1122" s="8">
        <v>0.49999999999999994</v>
      </c>
      <c r="M1122" s="1" t="s">
        <v>23</v>
      </c>
    </row>
    <row r="1123" spans="1:13" ht="14.25" customHeight="1" x14ac:dyDescent="0.2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6">
        <v>50</v>
      </c>
      <c r="I1123" s="4">
        <v>425</v>
      </c>
      <c r="J1123" s="10">
        <v>212500</v>
      </c>
      <c r="K1123" s="8">
        <v>127500.00000000001</v>
      </c>
      <c r="L1123" s="8">
        <v>0.60000000000000009</v>
      </c>
      <c r="M1123" s="1" t="s">
        <v>23</v>
      </c>
    </row>
    <row r="1124" spans="1:13" ht="14.25" customHeight="1" x14ac:dyDescent="0.2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6">
        <v>55.000000000000007</v>
      </c>
      <c r="I1124" s="4">
        <v>425</v>
      </c>
      <c r="J1124" s="10">
        <v>233750.00000000003</v>
      </c>
      <c r="K1124" s="8">
        <v>105187.5</v>
      </c>
      <c r="L1124" s="8">
        <v>0.44999999999999996</v>
      </c>
      <c r="M1124" s="1" t="s">
        <v>23</v>
      </c>
    </row>
    <row r="1125" spans="1:13" ht="14.25" customHeight="1" x14ac:dyDescent="0.2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6">
        <v>60</v>
      </c>
      <c r="I1125" s="4">
        <v>675</v>
      </c>
      <c r="J1125" s="10">
        <v>405000</v>
      </c>
      <c r="K1125" s="8">
        <v>263250.00000000006</v>
      </c>
      <c r="L1125" s="8">
        <v>0.65000000000000013</v>
      </c>
      <c r="M1125" s="1" t="s">
        <v>23</v>
      </c>
    </row>
    <row r="1126" spans="1:13" ht="14.25" customHeight="1" x14ac:dyDescent="0.2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6">
        <v>55.000000000000007</v>
      </c>
      <c r="I1126" s="4">
        <v>625</v>
      </c>
      <c r="J1126" s="10">
        <v>343750.00000000006</v>
      </c>
      <c r="K1126" s="8">
        <v>171875</v>
      </c>
      <c r="L1126" s="8">
        <v>0.49999999999999994</v>
      </c>
      <c r="M1126" s="1" t="s">
        <v>23</v>
      </c>
    </row>
    <row r="1127" spans="1:13" ht="14.25" customHeight="1" x14ac:dyDescent="0.2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6">
        <v>55.000000000000007</v>
      </c>
      <c r="I1127" s="4">
        <v>575</v>
      </c>
      <c r="J1127" s="10">
        <v>316250.00000000006</v>
      </c>
      <c r="K1127" s="8">
        <v>158125</v>
      </c>
      <c r="L1127" s="8">
        <v>0.49999999999999994</v>
      </c>
      <c r="M1127" s="1" t="s">
        <v>23</v>
      </c>
    </row>
    <row r="1128" spans="1:13" ht="14.25" customHeight="1" x14ac:dyDescent="0.2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6">
        <v>60</v>
      </c>
      <c r="I1128" s="4">
        <v>625</v>
      </c>
      <c r="J1128" s="10">
        <v>375000</v>
      </c>
      <c r="K1128" s="8">
        <v>187499.99999999997</v>
      </c>
      <c r="L1128" s="8">
        <v>0.49999999999999994</v>
      </c>
      <c r="M1128" s="1" t="s">
        <v>23</v>
      </c>
    </row>
    <row r="1129" spans="1:13" ht="14.25" customHeight="1" x14ac:dyDescent="0.2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6">
        <v>60</v>
      </c>
      <c r="I1129" s="4">
        <v>350</v>
      </c>
      <c r="J1129" s="10">
        <v>210000</v>
      </c>
      <c r="K1129" s="8">
        <v>126000.00000000001</v>
      </c>
      <c r="L1129" s="8">
        <v>0.60000000000000009</v>
      </c>
      <c r="M1129" s="1" t="s">
        <v>23</v>
      </c>
    </row>
    <row r="1130" spans="1:13" ht="14.25" customHeight="1" x14ac:dyDescent="0.2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6">
        <v>45</v>
      </c>
      <c r="I1130" s="4">
        <v>350</v>
      </c>
      <c r="J1130" s="10">
        <v>157500</v>
      </c>
      <c r="K1130" s="8">
        <v>70875</v>
      </c>
      <c r="L1130" s="8">
        <v>0.44999999999999996</v>
      </c>
      <c r="M1130" s="1" t="s">
        <v>23</v>
      </c>
    </row>
    <row r="1131" spans="1:13" ht="14.25" customHeight="1" x14ac:dyDescent="0.2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6">
        <v>40</v>
      </c>
      <c r="I1131" s="4">
        <v>575</v>
      </c>
      <c r="J1131" s="10">
        <v>230000</v>
      </c>
      <c r="K1131" s="8">
        <v>149500.00000000003</v>
      </c>
      <c r="L1131" s="8">
        <v>0.65000000000000013</v>
      </c>
      <c r="M1131" s="1" t="s">
        <v>23</v>
      </c>
    </row>
    <row r="1132" spans="1:13" ht="14.25" customHeight="1" x14ac:dyDescent="0.2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6">
        <v>30.000000000000004</v>
      </c>
      <c r="I1132" s="4">
        <v>525</v>
      </c>
      <c r="J1132" s="10">
        <v>157500.00000000003</v>
      </c>
      <c r="K1132" s="8">
        <v>78750</v>
      </c>
      <c r="L1132" s="8">
        <v>0.49999999999999994</v>
      </c>
      <c r="M1132" s="1" t="s">
        <v>23</v>
      </c>
    </row>
    <row r="1133" spans="1:13" ht="14.25" customHeight="1" x14ac:dyDescent="0.2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6">
        <v>30.000000000000004</v>
      </c>
      <c r="I1133" s="4">
        <v>525</v>
      </c>
      <c r="J1133" s="10">
        <v>157500.00000000003</v>
      </c>
      <c r="K1133" s="8">
        <v>78750</v>
      </c>
      <c r="L1133" s="8">
        <v>0.49999999999999994</v>
      </c>
      <c r="M1133" s="1" t="s">
        <v>23</v>
      </c>
    </row>
    <row r="1134" spans="1:13" ht="14.25" customHeight="1" x14ac:dyDescent="0.2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6">
        <v>35</v>
      </c>
      <c r="I1134" s="4">
        <v>475</v>
      </c>
      <c r="J1134" s="10">
        <v>166250</v>
      </c>
      <c r="K1134" s="8">
        <v>83124.999999999985</v>
      </c>
      <c r="L1134" s="8">
        <v>0.49999999999999994</v>
      </c>
      <c r="M1134" s="1" t="s">
        <v>23</v>
      </c>
    </row>
    <row r="1135" spans="1:13" ht="14.25" customHeight="1" x14ac:dyDescent="0.2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6">
        <v>35</v>
      </c>
      <c r="I1135" s="4">
        <v>325</v>
      </c>
      <c r="J1135" s="10">
        <v>113750</v>
      </c>
      <c r="K1135" s="8">
        <v>68250.000000000015</v>
      </c>
      <c r="L1135" s="8">
        <v>0.60000000000000009</v>
      </c>
      <c r="M1135" s="1" t="s">
        <v>23</v>
      </c>
    </row>
    <row r="1136" spans="1:13" ht="14.25" customHeight="1" x14ac:dyDescent="0.2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6">
        <v>30.000000000000004</v>
      </c>
      <c r="I1136" s="4">
        <v>300</v>
      </c>
      <c r="J1136" s="10">
        <v>90000.000000000015</v>
      </c>
      <c r="K1136" s="8">
        <v>40500</v>
      </c>
      <c r="L1136" s="8">
        <v>0.44999999999999996</v>
      </c>
      <c r="M1136" s="1" t="s">
        <v>23</v>
      </c>
    </row>
    <row r="1137" spans="1:13" ht="14.25" customHeight="1" x14ac:dyDescent="0.2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6">
        <v>40</v>
      </c>
      <c r="I1137" s="4">
        <v>475</v>
      </c>
      <c r="J1137" s="10">
        <v>190000</v>
      </c>
      <c r="K1137" s="8">
        <v>123500.00000000003</v>
      </c>
      <c r="L1137" s="8">
        <v>0.65000000000000013</v>
      </c>
      <c r="M1137" s="1" t="s">
        <v>23</v>
      </c>
    </row>
    <row r="1138" spans="1:13" ht="14.25" customHeight="1" x14ac:dyDescent="0.2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6">
        <v>20.000000000000004</v>
      </c>
      <c r="I1138" s="4">
        <v>625</v>
      </c>
      <c r="J1138" s="10">
        <v>125000.00000000003</v>
      </c>
      <c r="K1138" s="8">
        <v>62500.000000000007</v>
      </c>
      <c r="L1138" s="8">
        <v>0.49999999999999994</v>
      </c>
      <c r="M1138" s="1" t="s">
        <v>23</v>
      </c>
    </row>
    <row r="1139" spans="1:13" ht="14.25" customHeight="1" x14ac:dyDescent="0.2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6">
        <v>20.000000000000004</v>
      </c>
      <c r="I1139" s="4">
        <v>625</v>
      </c>
      <c r="J1139" s="10">
        <v>125000.00000000003</v>
      </c>
      <c r="K1139" s="8">
        <v>62500.000000000007</v>
      </c>
      <c r="L1139" s="8">
        <v>0.49999999999999994</v>
      </c>
      <c r="M1139" s="1" t="s">
        <v>23</v>
      </c>
    </row>
    <row r="1140" spans="1:13" ht="14.25" customHeight="1" x14ac:dyDescent="0.2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6">
        <v>45.000000000000007</v>
      </c>
      <c r="I1140" s="4">
        <v>575</v>
      </c>
      <c r="J1140" s="10">
        <v>258750.00000000003</v>
      </c>
      <c r="K1140" s="8">
        <v>129375</v>
      </c>
      <c r="L1140" s="8">
        <v>0.49999999999999994</v>
      </c>
      <c r="M1140" s="1" t="s">
        <v>23</v>
      </c>
    </row>
    <row r="1141" spans="1:13" ht="14.25" customHeight="1" x14ac:dyDescent="0.2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6">
        <v>45.000000000000007</v>
      </c>
      <c r="I1141" s="4">
        <v>450</v>
      </c>
      <c r="J1141" s="10">
        <v>202500.00000000003</v>
      </c>
      <c r="K1141" s="8">
        <v>121500.00000000003</v>
      </c>
      <c r="L1141" s="8">
        <v>0.60000000000000009</v>
      </c>
      <c r="M1141" s="1" t="s">
        <v>23</v>
      </c>
    </row>
    <row r="1142" spans="1:13" ht="14.25" customHeight="1" x14ac:dyDescent="0.2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6">
        <v>49.999999999999993</v>
      </c>
      <c r="I1142" s="4">
        <v>425</v>
      </c>
      <c r="J1142" s="10">
        <v>212499.99999999997</v>
      </c>
      <c r="K1142" s="8">
        <v>95624.999999999971</v>
      </c>
      <c r="L1142" s="8">
        <v>0.44999999999999996</v>
      </c>
      <c r="M1142" s="1" t="s">
        <v>23</v>
      </c>
    </row>
    <row r="1143" spans="1:13" ht="14.25" customHeight="1" x14ac:dyDescent="0.2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6">
        <v>60</v>
      </c>
      <c r="I1143" s="4">
        <v>625</v>
      </c>
      <c r="J1143" s="10">
        <v>375000</v>
      </c>
      <c r="K1143" s="8">
        <v>243750.00000000006</v>
      </c>
      <c r="L1143" s="8">
        <v>0.65000000000000013</v>
      </c>
      <c r="M1143" s="1" t="s">
        <v>23</v>
      </c>
    </row>
    <row r="1144" spans="1:13" ht="14.25" customHeight="1" x14ac:dyDescent="0.2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6">
        <v>60</v>
      </c>
      <c r="I1144" s="4">
        <v>775</v>
      </c>
      <c r="J1144" s="10">
        <v>465000</v>
      </c>
      <c r="K1144" s="8">
        <v>232499.99999999997</v>
      </c>
      <c r="L1144" s="8">
        <v>0.49999999999999994</v>
      </c>
      <c r="M1144" s="1" t="s">
        <v>23</v>
      </c>
    </row>
    <row r="1145" spans="1:13" ht="14.25" customHeight="1" x14ac:dyDescent="0.2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6">
        <v>60</v>
      </c>
      <c r="I1145" s="4">
        <v>775</v>
      </c>
      <c r="J1145" s="10">
        <v>465000</v>
      </c>
      <c r="K1145" s="8">
        <v>232499.99999999997</v>
      </c>
      <c r="L1145" s="8">
        <v>0.49999999999999994</v>
      </c>
      <c r="M1145" s="1" t="s">
        <v>23</v>
      </c>
    </row>
    <row r="1146" spans="1:13" ht="14.25" customHeight="1" x14ac:dyDescent="0.2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6">
        <v>65</v>
      </c>
      <c r="I1146" s="4">
        <v>700</v>
      </c>
      <c r="J1146" s="10">
        <v>455000</v>
      </c>
      <c r="K1146" s="8">
        <v>227499.99999999997</v>
      </c>
      <c r="L1146" s="8">
        <v>0.49999999999999994</v>
      </c>
      <c r="M1146" s="1" t="s">
        <v>23</v>
      </c>
    </row>
    <row r="1147" spans="1:13" ht="14.25" customHeight="1" x14ac:dyDescent="0.2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6">
        <v>65</v>
      </c>
      <c r="I1147" s="4">
        <v>550</v>
      </c>
      <c r="J1147" s="10">
        <v>357500</v>
      </c>
      <c r="K1147" s="8">
        <v>214500.00000000003</v>
      </c>
      <c r="L1147" s="8">
        <v>0.60000000000000009</v>
      </c>
      <c r="M1147" s="1" t="s">
        <v>23</v>
      </c>
    </row>
    <row r="1148" spans="1:13" ht="14.25" customHeight="1" x14ac:dyDescent="0.2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6">
        <v>60</v>
      </c>
      <c r="I1148" s="4">
        <v>500</v>
      </c>
      <c r="J1148" s="10">
        <v>300000</v>
      </c>
      <c r="K1148" s="8">
        <v>135000</v>
      </c>
      <c r="L1148" s="8">
        <v>0.44999999999999996</v>
      </c>
      <c r="M1148" s="1" t="s">
        <v>23</v>
      </c>
    </row>
    <row r="1149" spans="1:13" ht="14.25" customHeight="1" x14ac:dyDescent="0.2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6">
        <v>70</v>
      </c>
      <c r="I1149" s="4">
        <v>750</v>
      </c>
      <c r="J1149" s="10">
        <v>525000</v>
      </c>
      <c r="K1149" s="8">
        <v>341250.00000000006</v>
      </c>
      <c r="L1149" s="8">
        <v>0.65000000000000013</v>
      </c>
      <c r="M1149" s="1" t="s">
        <v>23</v>
      </c>
    </row>
    <row r="1150" spans="1:13" ht="14.25" customHeight="1" x14ac:dyDescent="0.2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6">
        <v>40</v>
      </c>
      <c r="I1150" s="4">
        <v>450</v>
      </c>
      <c r="J1150" s="10">
        <v>180000</v>
      </c>
      <c r="K1150" s="8">
        <v>62999.999999999993</v>
      </c>
      <c r="L1150" s="8">
        <v>0.35</v>
      </c>
      <c r="M1150" s="1" t="s">
        <v>23</v>
      </c>
    </row>
    <row r="1151" spans="1:13" ht="14.25" customHeight="1" x14ac:dyDescent="0.2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6">
        <v>40</v>
      </c>
      <c r="I1151" s="4">
        <v>250</v>
      </c>
      <c r="J1151" s="10">
        <v>100000</v>
      </c>
      <c r="K1151" s="8">
        <v>35000</v>
      </c>
      <c r="L1151" s="8">
        <v>0.35</v>
      </c>
      <c r="M1151" s="1" t="s">
        <v>23</v>
      </c>
    </row>
    <row r="1152" spans="1:13" ht="14.25" customHeight="1" x14ac:dyDescent="0.2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6">
        <v>30.000000000000004</v>
      </c>
      <c r="I1152" s="4">
        <v>250</v>
      </c>
      <c r="J1152" s="10">
        <v>75000.000000000015</v>
      </c>
      <c r="K1152" s="8">
        <v>30000.000000000004</v>
      </c>
      <c r="L1152" s="8">
        <v>0.39999999999999997</v>
      </c>
      <c r="M1152" s="1" t="s">
        <v>23</v>
      </c>
    </row>
    <row r="1153" spans="1:13" ht="14.25" customHeight="1" x14ac:dyDescent="0.2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6">
        <v>35</v>
      </c>
      <c r="I1153" s="4">
        <v>100</v>
      </c>
      <c r="J1153" s="10">
        <v>35000</v>
      </c>
      <c r="K1153" s="8">
        <v>10500</v>
      </c>
      <c r="L1153" s="8">
        <v>0.3</v>
      </c>
      <c r="M1153" s="1" t="s">
        <v>23</v>
      </c>
    </row>
    <row r="1154" spans="1:13" ht="14.25" customHeight="1" x14ac:dyDescent="0.2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6">
        <v>50</v>
      </c>
      <c r="I1154" s="4">
        <v>150</v>
      </c>
      <c r="J1154" s="10">
        <v>75000</v>
      </c>
      <c r="K1154" s="8">
        <v>18750</v>
      </c>
      <c r="L1154" s="8">
        <v>0.25</v>
      </c>
      <c r="M1154" s="1" t="s">
        <v>23</v>
      </c>
    </row>
    <row r="1155" spans="1:13" ht="14.25" customHeight="1" x14ac:dyDescent="0.2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6">
        <v>40</v>
      </c>
      <c r="I1155" s="4">
        <v>250</v>
      </c>
      <c r="J1155" s="10">
        <v>100000</v>
      </c>
      <c r="K1155" s="8">
        <v>40000</v>
      </c>
      <c r="L1155" s="8">
        <v>0.4</v>
      </c>
      <c r="M1155" s="1" t="s">
        <v>23</v>
      </c>
    </row>
    <row r="1156" spans="1:13" ht="14.25" customHeight="1" x14ac:dyDescent="0.2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6">
        <v>40</v>
      </c>
      <c r="I1156" s="4">
        <v>500</v>
      </c>
      <c r="J1156" s="10">
        <v>200000</v>
      </c>
      <c r="K1156" s="8">
        <v>70000</v>
      </c>
      <c r="L1156" s="8">
        <v>0.35</v>
      </c>
      <c r="M1156" s="1" t="s">
        <v>23</v>
      </c>
    </row>
    <row r="1157" spans="1:13" ht="14.25" customHeight="1" x14ac:dyDescent="0.2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6">
        <v>40</v>
      </c>
      <c r="I1157" s="4">
        <v>150</v>
      </c>
      <c r="J1157" s="10">
        <v>60000</v>
      </c>
      <c r="K1157" s="8">
        <v>21000</v>
      </c>
      <c r="L1157" s="8">
        <v>0.35</v>
      </c>
      <c r="M1157" s="1" t="s">
        <v>23</v>
      </c>
    </row>
    <row r="1158" spans="1:13" ht="14.25" customHeight="1" x14ac:dyDescent="0.2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6">
        <v>30.000000000000004</v>
      </c>
      <c r="I1158" s="4">
        <v>200</v>
      </c>
      <c r="J1158" s="10">
        <v>60000.000000000007</v>
      </c>
      <c r="K1158" s="8">
        <v>24000</v>
      </c>
      <c r="L1158" s="8">
        <v>0.39999999999999997</v>
      </c>
      <c r="M1158" s="1" t="s">
        <v>23</v>
      </c>
    </row>
    <row r="1159" spans="1:13" ht="14.25" customHeight="1" x14ac:dyDescent="0.2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6">
        <v>35</v>
      </c>
      <c r="I1159" s="4">
        <v>75</v>
      </c>
      <c r="J1159" s="10">
        <v>26250</v>
      </c>
      <c r="K1159" s="8">
        <v>7875</v>
      </c>
      <c r="L1159" s="8">
        <v>0.3</v>
      </c>
      <c r="M1159" s="1" t="s">
        <v>23</v>
      </c>
    </row>
    <row r="1160" spans="1:13" ht="14.25" customHeight="1" x14ac:dyDescent="0.2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6">
        <v>50</v>
      </c>
      <c r="I1160" s="4">
        <v>150</v>
      </c>
      <c r="J1160" s="10">
        <v>75000</v>
      </c>
      <c r="K1160" s="8">
        <v>18750</v>
      </c>
      <c r="L1160" s="8">
        <v>0.25</v>
      </c>
      <c r="M1160" s="1" t="s">
        <v>23</v>
      </c>
    </row>
    <row r="1161" spans="1:13" ht="14.25" customHeight="1" x14ac:dyDescent="0.2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6">
        <v>40</v>
      </c>
      <c r="I1161" s="4">
        <v>250</v>
      </c>
      <c r="J1161" s="10">
        <v>100000</v>
      </c>
      <c r="K1161" s="8">
        <v>40000</v>
      </c>
      <c r="L1161" s="8">
        <v>0.4</v>
      </c>
      <c r="M1161" s="1" t="s">
        <v>23</v>
      </c>
    </row>
    <row r="1162" spans="1:13" ht="14.25" customHeight="1" x14ac:dyDescent="0.2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6">
        <v>40</v>
      </c>
      <c r="I1162" s="4">
        <v>470</v>
      </c>
      <c r="J1162" s="10">
        <v>188000</v>
      </c>
      <c r="K1162" s="8">
        <v>65800</v>
      </c>
      <c r="L1162" s="8">
        <v>0.35</v>
      </c>
      <c r="M1162" s="1" t="s">
        <v>23</v>
      </c>
    </row>
    <row r="1163" spans="1:13" ht="14.25" customHeight="1" x14ac:dyDescent="0.2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6">
        <v>40</v>
      </c>
      <c r="I1163" s="4">
        <v>175</v>
      </c>
      <c r="J1163" s="10">
        <v>70000</v>
      </c>
      <c r="K1163" s="8">
        <v>24500</v>
      </c>
      <c r="L1163" s="8">
        <v>0.35</v>
      </c>
      <c r="M1163" s="1" t="s">
        <v>23</v>
      </c>
    </row>
    <row r="1164" spans="1:13" ht="14.25" customHeight="1" x14ac:dyDescent="0.2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6">
        <v>30.000000000000004</v>
      </c>
      <c r="I1164" s="4">
        <v>200</v>
      </c>
      <c r="J1164" s="10">
        <v>60000.000000000007</v>
      </c>
      <c r="K1164" s="8">
        <v>24000</v>
      </c>
      <c r="L1164" s="8">
        <v>0.39999999999999997</v>
      </c>
      <c r="M1164" s="1" t="s">
        <v>23</v>
      </c>
    </row>
    <row r="1165" spans="1:13" ht="14.25" customHeight="1" x14ac:dyDescent="0.2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6">
        <v>35</v>
      </c>
      <c r="I1165" s="4">
        <v>50</v>
      </c>
      <c r="J1165" s="10">
        <v>17500</v>
      </c>
      <c r="K1165" s="8">
        <v>5250</v>
      </c>
      <c r="L1165" s="8">
        <v>0.3</v>
      </c>
      <c r="M1165" s="1" t="s">
        <v>23</v>
      </c>
    </row>
    <row r="1166" spans="1:13" ht="14.25" customHeight="1" x14ac:dyDescent="0.2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6">
        <v>50</v>
      </c>
      <c r="I1166" s="4">
        <v>100</v>
      </c>
      <c r="J1166" s="10">
        <v>50000</v>
      </c>
      <c r="K1166" s="8">
        <v>12500</v>
      </c>
      <c r="L1166" s="8">
        <v>0.25</v>
      </c>
      <c r="M1166" s="1" t="s">
        <v>23</v>
      </c>
    </row>
    <row r="1167" spans="1:13" ht="14.25" customHeight="1" x14ac:dyDescent="0.2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6">
        <v>40</v>
      </c>
      <c r="I1167" s="4">
        <v>200</v>
      </c>
      <c r="J1167" s="10">
        <v>80000</v>
      </c>
      <c r="K1167" s="8">
        <v>32000</v>
      </c>
      <c r="L1167" s="8">
        <v>0.4</v>
      </c>
      <c r="M1167" s="1" t="s">
        <v>23</v>
      </c>
    </row>
    <row r="1168" spans="1:13" ht="14.25" customHeight="1" x14ac:dyDescent="0.2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6">
        <v>40</v>
      </c>
      <c r="I1168" s="4">
        <v>450</v>
      </c>
      <c r="J1168" s="10">
        <v>180000</v>
      </c>
      <c r="K1168" s="8">
        <v>62999.999999999993</v>
      </c>
      <c r="L1168" s="8">
        <v>0.35</v>
      </c>
      <c r="M1168" s="1" t="s">
        <v>23</v>
      </c>
    </row>
    <row r="1169" spans="1:13" ht="14.25" customHeight="1" x14ac:dyDescent="0.2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6">
        <v>40</v>
      </c>
      <c r="I1169" s="4">
        <v>150</v>
      </c>
      <c r="J1169" s="10">
        <v>60000</v>
      </c>
      <c r="K1169" s="8">
        <v>21000</v>
      </c>
      <c r="L1169" s="8">
        <v>0.35</v>
      </c>
      <c r="M1169" s="1" t="s">
        <v>23</v>
      </c>
    </row>
    <row r="1170" spans="1:13" ht="14.25" customHeight="1" x14ac:dyDescent="0.2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6">
        <v>30.000000000000004</v>
      </c>
      <c r="I1170" s="4">
        <v>150</v>
      </c>
      <c r="J1170" s="10">
        <v>45000.000000000007</v>
      </c>
      <c r="K1170" s="8">
        <v>18000</v>
      </c>
      <c r="L1170" s="8">
        <v>0.39999999999999997</v>
      </c>
      <c r="M1170" s="1" t="s">
        <v>23</v>
      </c>
    </row>
    <row r="1171" spans="1:13" ht="14.25" customHeight="1" x14ac:dyDescent="0.2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6">
        <v>35</v>
      </c>
      <c r="I1171" s="4">
        <v>75</v>
      </c>
      <c r="J1171" s="10">
        <v>26250</v>
      </c>
      <c r="K1171" s="8">
        <v>7875</v>
      </c>
      <c r="L1171" s="8">
        <v>0.3</v>
      </c>
      <c r="M1171" s="1" t="s">
        <v>23</v>
      </c>
    </row>
    <row r="1172" spans="1:13" ht="14.25" customHeight="1" x14ac:dyDescent="0.2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6">
        <v>50</v>
      </c>
      <c r="I1172" s="4">
        <v>75</v>
      </c>
      <c r="J1172" s="10">
        <v>37500</v>
      </c>
      <c r="K1172" s="8">
        <v>9375</v>
      </c>
      <c r="L1172" s="8">
        <v>0.25</v>
      </c>
      <c r="M1172" s="1" t="s">
        <v>23</v>
      </c>
    </row>
    <row r="1173" spans="1:13" ht="14.25" customHeight="1" x14ac:dyDescent="0.2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6">
        <v>40</v>
      </c>
      <c r="I1173" s="4">
        <v>225</v>
      </c>
      <c r="J1173" s="10">
        <v>90000</v>
      </c>
      <c r="K1173" s="8">
        <v>36000</v>
      </c>
      <c r="L1173" s="8">
        <v>0.4</v>
      </c>
      <c r="M1173" s="1" t="s">
        <v>23</v>
      </c>
    </row>
    <row r="1174" spans="1:13" ht="14.25" customHeight="1" x14ac:dyDescent="0.2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6">
        <v>54.999999999999993</v>
      </c>
      <c r="I1174" s="4">
        <v>495</v>
      </c>
      <c r="J1174" s="10">
        <v>272249.99999999994</v>
      </c>
      <c r="K1174" s="8">
        <v>95287.499999999971</v>
      </c>
      <c r="L1174" s="8">
        <v>0.35</v>
      </c>
      <c r="M1174" s="1" t="s">
        <v>23</v>
      </c>
    </row>
    <row r="1175" spans="1:13" ht="14.25" customHeight="1" x14ac:dyDescent="0.2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6">
        <v>50</v>
      </c>
      <c r="I1175" s="4">
        <v>200</v>
      </c>
      <c r="J1175" s="10">
        <v>100000</v>
      </c>
      <c r="K1175" s="8">
        <v>35000</v>
      </c>
      <c r="L1175" s="8">
        <v>0.35</v>
      </c>
      <c r="M1175" s="1" t="s">
        <v>23</v>
      </c>
    </row>
    <row r="1176" spans="1:13" ht="14.25" customHeight="1" x14ac:dyDescent="0.2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6">
        <v>45</v>
      </c>
      <c r="I1176" s="4">
        <v>175</v>
      </c>
      <c r="J1176" s="10">
        <v>78750</v>
      </c>
      <c r="K1176" s="8">
        <v>31499.999999999996</v>
      </c>
      <c r="L1176" s="8">
        <v>0.39999999999999997</v>
      </c>
      <c r="M1176" s="1" t="s">
        <v>23</v>
      </c>
    </row>
    <row r="1177" spans="1:13" ht="14.25" customHeight="1" x14ac:dyDescent="0.2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6">
        <v>45</v>
      </c>
      <c r="I1177" s="4">
        <v>125</v>
      </c>
      <c r="J1177" s="10">
        <v>56250</v>
      </c>
      <c r="K1177" s="8">
        <v>16875</v>
      </c>
      <c r="L1177" s="8">
        <v>0.3</v>
      </c>
      <c r="M1177" s="1" t="s">
        <v>23</v>
      </c>
    </row>
    <row r="1178" spans="1:13" ht="14.25" customHeight="1" x14ac:dyDescent="0.2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6">
        <v>54.999999999999993</v>
      </c>
      <c r="I1178" s="4">
        <v>150</v>
      </c>
      <c r="J1178" s="10">
        <v>82499.999999999985</v>
      </c>
      <c r="K1178" s="8">
        <v>20624.999999999996</v>
      </c>
      <c r="L1178" s="8">
        <v>0.25</v>
      </c>
      <c r="M1178" s="1" t="s">
        <v>23</v>
      </c>
    </row>
    <row r="1179" spans="1:13" ht="14.25" customHeight="1" x14ac:dyDescent="0.2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6">
        <v>60</v>
      </c>
      <c r="I1179" s="4">
        <v>275</v>
      </c>
      <c r="J1179" s="10">
        <v>165000</v>
      </c>
      <c r="K1179" s="8">
        <v>66000</v>
      </c>
      <c r="L1179" s="8">
        <v>0.4</v>
      </c>
      <c r="M1179" s="1" t="s">
        <v>23</v>
      </c>
    </row>
    <row r="1180" spans="1:13" ht="14.25" customHeight="1" x14ac:dyDescent="0.2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6">
        <v>54.999999999999993</v>
      </c>
      <c r="I1180" s="4">
        <v>525</v>
      </c>
      <c r="J1180" s="10">
        <v>288749.99999999994</v>
      </c>
      <c r="K1180" s="8">
        <v>101062.49999999997</v>
      </c>
      <c r="L1180" s="8">
        <v>0.35</v>
      </c>
      <c r="M1180" s="1" t="s">
        <v>23</v>
      </c>
    </row>
    <row r="1181" spans="1:13" ht="14.25" customHeight="1" x14ac:dyDescent="0.2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6">
        <v>50</v>
      </c>
      <c r="I1181" s="4">
        <v>275</v>
      </c>
      <c r="J1181" s="10">
        <v>137500</v>
      </c>
      <c r="K1181" s="8">
        <v>48125</v>
      </c>
      <c r="L1181" s="8">
        <v>0.35</v>
      </c>
      <c r="M1181" s="1" t="s">
        <v>23</v>
      </c>
    </row>
    <row r="1182" spans="1:13" ht="14.25" customHeight="1" x14ac:dyDescent="0.2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6">
        <v>45</v>
      </c>
      <c r="I1182" s="4">
        <v>200</v>
      </c>
      <c r="J1182" s="10">
        <v>90000</v>
      </c>
      <c r="K1182" s="8">
        <v>36000</v>
      </c>
      <c r="L1182" s="8">
        <v>0.39999999999999997</v>
      </c>
      <c r="M1182" s="1" t="s">
        <v>23</v>
      </c>
    </row>
    <row r="1183" spans="1:13" ht="14.25" customHeight="1" x14ac:dyDescent="0.2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6">
        <v>45</v>
      </c>
      <c r="I1183" s="4">
        <v>175</v>
      </c>
      <c r="J1183" s="10">
        <v>78750</v>
      </c>
      <c r="K1183" s="8">
        <v>23625</v>
      </c>
      <c r="L1183" s="8">
        <v>0.3</v>
      </c>
      <c r="M1183" s="1" t="s">
        <v>23</v>
      </c>
    </row>
    <row r="1184" spans="1:13" ht="14.25" customHeight="1" x14ac:dyDescent="0.2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6">
        <v>54.999999999999993</v>
      </c>
      <c r="I1184" s="4">
        <v>175</v>
      </c>
      <c r="J1184" s="10">
        <v>96249.999999999985</v>
      </c>
      <c r="K1184" s="8">
        <v>24062.499999999996</v>
      </c>
      <c r="L1184" s="8">
        <v>0.25</v>
      </c>
      <c r="M1184" s="1" t="s">
        <v>23</v>
      </c>
    </row>
    <row r="1185" spans="1:13" ht="14.25" customHeight="1" x14ac:dyDescent="0.2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6">
        <v>60</v>
      </c>
      <c r="I1185" s="4">
        <v>325</v>
      </c>
      <c r="J1185" s="10">
        <v>195000</v>
      </c>
      <c r="K1185" s="8">
        <v>78000</v>
      </c>
      <c r="L1185" s="8">
        <v>0.4</v>
      </c>
      <c r="M1185" s="1" t="s">
        <v>23</v>
      </c>
    </row>
    <row r="1186" spans="1:13" ht="14.25" customHeight="1" x14ac:dyDescent="0.2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6">
        <v>54.999999999999993</v>
      </c>
      <c r="I1186" s="4">
        <v>550</v>
      </c>
      <c r="J1186" s="10">
        <v>302499.99999999994</v>
      </c>
      <c r="K1186" s="8">
        <v>105874.99999999997</v>
      </c>
      <c r="L1186" s="8">
        <v>0.35</v>
      </c>
      <c r="M1186" s="1" t="s">
        <v>23</v>
      </c>
    </row>
    <row r="1187" spans="1:13" ht="14.25" customHeight="1" x14ac:dyDescent="0.2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6">
        <v>50</v>
      </c>
      <c r="I1187" s="4">
        <v>300</v>
      </c>
      <c r="J1187" s="10">
        <v>150000</v>
      </c>
      <c r="K1187" s="8">
        <v>52500</v>
      </c>
      <c r="L1187" s="8">
        <v>0.35</v>
      </c>
      <c r="M1187" s="1" t="s">
        <v>23</v>
      </c>
    </row>
    <row r="1188" spans="1:13" ht="14.25" customHeight="1" x14ac:dyDescent="0.2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6">
        <v>45</v>
      </c>
      <c r="I1188" s="4">
        <v>225</v>
      </c>
      <c r="J1188" s="10">
        <v>101250</v>
      </c>
      <c r="K1188" s="8">
        <v>40500</v>
      </c>
      <c r="L1188" s="8">
        <v>0.39999999999999997</v>
      </c>
      <c r="M1188" s="1" t="s">
        <v>23</v>
      </c>
    </row>
    <row r="1189" spans="1:13" ht="14.25" customHeight="1" x14ac:dyDescent="0.2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6">
        <v>45</v>
      </c>
      <c r="I1189" s="4">
        <v>175</v>
      </c>
      <c r="J1189" s="10">
        <v>78750</v>
      </c>
      <c r="K1189" s="8">
        <v>23625</v>
      </c>
      <c r="L1189" s="8">
        <v>0.3</v>
      </c>
      <c r="M1189" s="1" t="s">
        <v>23</v>
      </c>
    </row>
    <row r="1190" spans="1:13" ht="14.25" customHeight="1" x14ac:dyDescent="0.2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6">
        <v>54.999999999999993</v>
      </c>
      <c r="I1190" s="4">
        <v>200</v>
      </c>
      <c r="J1190" s="10">
        <v>109999.99999999999</v>
      </c>
      <c r="K1190" s="8">
        <v>27499.999999999996</v>
      </c>
      <c r="L1190" s="8">
        <v>0.25</v>
      </c>
      <c r="M1190" s="1" t="s">
        <v>23</v>
      </c>
    </row>
    <row r="1191" spans="1:13" ht="14.25" customHeight="1" x14ac:dyDescent="0.2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6">
        <v>60</v>
      </c>
      <c r="I1191" s="4">
        <v>375</v>
      </c>
      <c r="J1191" s="10">
        <v>225000</v>
      </c>
      <c r="K1191" s="8">
        <v>90000</v>
      </c>
      <c r="L1191" s="8">
        <v>0.4</v>
      </c>
      <c r="M1191" s="1" t="s">
        <v>23</v>
      </c>
    </row>
    <row r="1192" spans="1:13" ht="14.25" customHeight="1" x14ac:dyDescent="0.2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6">
        <v>54.999999999999993</v>
      </c>
      <c r="I1192" s="4">
        <v>525</v>
      </c>
      <c r="J1192" s="10">
        <v>288749.99999999994</v>
      </c>
      <c r="K1192" s="8">
        <v>101062.49999999997</v>
      </c>
      <c r="L1192" s="8">
        <v>0.35</v>
      </c>
      <c r="M1192" s="1" t="s">
        <v>23</v>
      </c>
    </row>
    <row r="1193" spans="1:13" ht="14.25" customHeight="1" x14ac:dyDescent="0.2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6">
        <v>50</v>
      </c>
      <c r="I1193" s="4">
        <v>300</v>
      </c>
      <c r="J1193" s="10">
        <v>150000</v>
      </c>
      <c r="K1193" s="8">
        <v>52500</v>
      </c>
      <c r="L1193" s="8">
        <v>0.35</v>
      </c>
      <c r="M1193" s="1" t="s">
        <v>23</v>
      </c>
    </row>
    <row r="1194" spans="1:13" ht="14.25" customHeight="1" x14ac:dyDescent="0.2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6">
        <v>45</v>
      </c>
      <c r="I1194" s="4">
        <v>225</v>
      </c>
      <c r="J1194" s="10">
        <v>101250</v>
      </c>
      <c r="K1194" s="8">
        <v>40500</v>
      </c>
      <c r="L1194" s="8">
        <v>0.39999999999999997</v>
      </c>
      <c r="M1194" s="1" t="s">
        <v>23</v>
      </c>
    </row>
    <row r="1195" spans="1:13" ht="14.25" customHeight="1" x14ac:dyDescent="0.2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6">
        <v>45</v>
      </c>
      <c r="I1195" s="4">
        <v>175</v>
      </c>
      <c r="J1195" s="10">
        <v>78750</v>
      </c>
      <c r="K1195" s="8">
        <v>23625</v>
      </c>
      <c r="L1195" s="8">
        <v>0.3</v>
      </c>
      <c r="M1195" s="1" t="s">
        <v>23</v>
      </c>
    </row>
    <row r="1196" spans="1:13" ht="14.25" customHeight="1" x14ac:dyDescent="0.2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6">
        <v>54.999999999999993</v>
      </c>
      <c r="I1196" s="4">
        <v>150</v>
      </c>
      <c r="J1196" s="10">
        <v>82499.999999999985</v>
      </c>
      <c r="K1196" s="8">
        <v>20624.999999999996</v>
      </c>
      <c r="L1196" s="8">
        <v>0.25</v>
      </c>
      <c r="M1196" s="1" t="s">
        <v>23</v>
      </c>
    </row>
    <row r="1197" spans="1:13" ht="14.25" customHeight="1" x14ac:dyDescent="0.2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6">
        <v>60</v>
      </c>
      <c r="I1197" s="4">
        <v>325</v>
      </c>
      <c r="J1197" s="10">
        <v>195000</v>
      </c>
      <c r="K1197" s="8">
        <v>78000</v>
      </c>
      <c r="L1197" s="8">
        <v>0.4</v>
      </c>
      <c r="M1197" s="1" t="s">
        <v>23</v>
      </c>
    </row>
    <row r="1198" spans="1:13" ht="14.25" customHeight="1" x14ac:dyDescent="0.2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6">
        <v>54.999999999999993</v>
      </c>
      <c r="I1198" s="4">
        <v>450</v>
      </c>
      <c r="J1198" s="10">
        <v>247499.99999999997</v>
      </c>
      <c r="K1198" s="8">
        <v>86624.999999999985</v>
      </c>
      <c r="L1198" s="8">
        <v>0.35</v>
      </c>
      <c r="M1198" s="1" t="s">
        <v>23</v>
      </c>
    </row>
    <row r="1199" spans="1:13" ht="14.25" customHeight="1" x14ac:dyDescent="0.2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6">
        <v>50</v>
      </c>
      <c r="I1199" s="4">
        <v>250</v>
      </c>
      <c r="J1199" s="10">
        <v>125000</v>
      </c>
      <c r="K1199" s="8">
        <v>43750</v>
      </c>
      <c r="L1199" s="8">
        <v>0.35</v>
      </c>
      <c r="M1199" s="1" t="s">
        <v>23</v>
      </c>
    </row>
    <row r="1200" spans="1:13" ht="14.25" customHeight="1" x14ac:dyDescent="0.2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6">
        <v>45</v>
      </c>
      <c r="I1200" s="4">
        <v>150</v>
      </c>
      <c r="J1200" s="10">
        <v>67500</v>
      </c>
      <c r="K1200" s="8">
        <v>26999.999999999996</v>
      </c>
      <c r="L1200" s="8">
        <v>0.39999999999999997</v>
      </c>
      <c r="M1200" s="1" t="s">
        <v>23</v>
      </c>
    </row>
    <row r="1201" spans="1:13" ht="14.25" customHeight="1" x14ac:dyDescent="0.2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6">
        <v>45</v>
      </c>
      <c r="I1201" s="4">
        <v>125</v>
      </c>
      <c r="J1201" s="10">
        <v>56250</v>
      </c>
      <c r="K1201" s="8">
        <v>16875</v>
      </c>
      <c r="L1201" s="8">
        <v>0.3</v>
      </c>
      <c r="M1201" s="1" t="s">
        <v>23</v>
      </c>
    </row>
    <row r="1202" spans="1:13" ht="14.25" customHeight="1" x14ac:dyDescent="0.2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6">
        <v>54.999999999999993</v>
      </c>
      <c r="I1202" s="4">
        <v>125</v>
      </c>
      <c r="J1202" s="10">
        <v>68749.999999999985</v>
      </c>
      <c r="K1202" s="8">
        <v>17187.499999999996</v>
      </c>
      <c r="L1202" s="8">
        <v>0.25</v>
      </c>
      <c r="M1202" s="1" t="s">
        <v>23</v>
      </c>
    </row>
    <row r="1203" spans="1:13" ht="14.25" customHeight="1" x14ac:dyDescent="0.2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6">
        <v>60</v>
      </c>
      <c r="I1203" s="4">
        <v>225</v>
      </c>
      <c r="J1203" s="10">
        <v>135000</v>
      </c>
      <c r="K1203" s="8">
        <v>54000</v>
      </c>
      <c r="L1203" s="8">
        <v>0.4</v>
      </c>
      <c r="M1203" s="1" t="s">
        <v>23</v>
      </c>
    </row>
    <row r="1204" spans="1:13" ht="14.25" customHeight="1" x14ac:dyDescent="0.2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6">
        <v>60</v>
      </c>
      <c r="I1204" s="4">
        <v>400</v>
      </c>
      <c r="J1204" s="10">
        <v>240000</v>
      </c>
      <c r="K1204" s="8">
        <v>84000</v>
      </c>
      <c r="L1204" s="8">
        <v>0.35</v>
      </c>
      <c r="M1204" s="1" t="s">
        <v>23</v>
      </c>
    </row>
    <row r="1205" spans="1:13" ht="14.25" customHeight="1" x14ac:dyDescent="0.2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6">
        <v>55.000000000000007</v>
      </c>
      <c r="I1205" s="4">
        <v>225</v>
      </c>
      <c r="J1205" s="10">
        <v>123750.00000000001</v>
      </c>
      <c r="K1205" s="8">
        <v>43312.5</v>
      </c>
      <c r="L1205" s="8">
        <v>0.35</v>
      </c>
      <c r="M1205" s="1" t="s">
        <v>23</v>
      </c>
    </row>
    <row r="1206" spans="1:13" ht="14.25" customHeight="1" x14ac:dyDescent="0.2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6">
        <v>55.000000000000007</v>
      </c>
      <c r="I1206" s="4">
        <v>125</v>
      </c>
      <c r="J1206" s="10">
        <v>68750.000000000015</v>
      </c>
      <c r="K1206" s="8">
        <v>27500.000000000004</v>
      </c>
      <c r="L1206" s="8">
        <v>0.39999999999999997</v>
      </c>
      <c r="M1206" s="1" t="s">
        <v>23</v>
      </c>
    </row>
    <row r="1207" spans="1:13" ht="14.25" customHeight="1" x14ac:dyDescent="0.2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6">
        <v>55.000000000000007</v>
      </c>
      <c r="I1207" s="4">
        <v>100</v>
      </c>
      <c r="J1207" s="10">
        <v>55000.000000000007</v>
      </c>
      <c r="K1207" s="8">
        <v>16500</v>
      </c>
      <c r="L1207" s="8">
        <v>0.3</v>
      </c>
      <c r="M1207" s="1" t="s">
        <v>23</v>
      </c>
    </row>
    <row r="1208" spans="1:13" ht="14.25" customHeight="1" x14ac:dyDescent="0.2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6">
        <v>65</v>
      </c>
      <c r="I1208" s="4">
        <v>100</v>
      </c>
      <c r="J1208" s="10">
        <v>65000</v>
      </c>
      <c r="K1208" s="8">
        <v>16250</v>
      </c>
      <c r="L1208" s="8">
        <v>0.25</v>
      </c>
      <c r="M1208" s="1" t="s">
        <v>23</v>
      </c>
    </row>
    <row r="1209" spans="1:13" ht="14.25" customHeight="1" x14ac:dyDescent="0.2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6">
        <v>70</v>
      </c>
      <c r="I1209" s="4">
        <v>225</v>
      </c>
      <c r="J1209" s="10">
        <v>157500</v>
      </c>
      <c r="K1209" s="8">
        <v>63000</v>
      </c>
      <c r="L1209" s="8">
        <v>0.4</v>
      </c>
      <c r="M1209" s="1" t="s">
        <v>23</v>
      </c>
    </row>
    <row r="1210" spans="1:13" ht="14.25" customHeight="1" x14ac:dyDescent="0.2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6">
        <v>65</v>
      </c>
      <c r="I1210" s="4">
        <v>375</v>
      </c>
      <c r="J1210" s="10">
        <v>243750</v>
      </c>
      <c r="K1210" s="8">
        <v>85312.5</v>
      </c>
      <c r="L1210" s="8">
        <v>0.35</v>
      </c>
      <c r="M1210" s="1" t="s">
        <v>23</v>
      </c>
    </row>
    <row r="1211" spans="1:13" ht="14.25" customHeight="1" x14ac:dyDescent="0.2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6">
        <v>55.000000000000007</v>
      </c>
      <c r="I1211" s="4">
        <v>200</v>
      </c>
      <c r="J1211" s="10">
        <v>110000.00000000001</v>
      </c>
      <c r="K1211" s="8">
        <v>38500</v>
      </c>
      <c r="L1211" s="8">
        <v>0.35</v>
      </c>
      <c r="M1211" s="1" t="s">
        <v>23</v>
      </c>
    </row>
    <row r="1212" spans="1:13" ht="14.25" customHeight="1" x14ac:dyDescent="0.2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6">
        <v>55.000000000000007</v>
      </c>
      <c r="I1212" s="4">
        <v>195</v>
      </c>
      <c r="J1212" s="10">
        <v>107250.00000000001</v>
      </c>
      <c r="K1212" s="8">
        <v>42900</v>
      </c>
      <c r="L1212" s="8">
        <v>0.39999999999999997</v>
      </c>
      <c r="M1212" s="1" t="s">
        <v>23</v>
      </c>
    </row>
    <row r="1213" spans="1:13" ht="14.25" customHeight="1" x14ac:dyDescent="0.2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6">
        <v>55.000000000000007</v>
      </c>
      <c r="I1213" s="4">
        <v>175</v>
      </c>
      <c r="J1213" s="10">
        <v>96250.000000000015</v>
      </c>
      <c r="K1213" s="8">
        <v>28875.000000000004</v>
      </c>
      <c r="L1213" s="8">
        <v>0.3</v>
      </c>
      <c r="M1213" s="1" t="s">
        <v>23</v>
      </c>
    </row>
    <row r="1214" spans="1:13" ht="14.25" customHeight="1" x14ac:dyDescent="0.2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6">
        <v>65</v>
      </c>
      <c r="I1214" s="4">
        <v>150</v>
      </c>
      <c r="J1214" s="10">
        <v>97500</v>
      </c>
      <c r="K1214" s="8">
        <v>24375</v>
      </c>
      <c r="L1214" s="8">
        <v>0.25</v>
      </c>
      <c r="M1214" s="1" t="s">
        <v>23</v>
      </c>
    </row>
    <row r="1215" spans="1:13" ht="14.25" customHeight="1" x14ac:dyDescent="0.2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6">
        <v>70</v>
      </c>
      <c r="I1215" s="4">
        <v>250</v>
      </c>
      <c r="J1215" s="10">
        <v>175000</v>
      </c>
      <c r="K1215" s="8">
        <v>70000</v>
      </c>
      <c r="L1215" s="8">
        <v>0.4</v>
      </c>
      <c r="M1215" s="1" t="s">
        <v>23</v>
      </c>
    </row>
    <row r="1216" spans="1:13" ht="14.25" customHeight="1" x14ac:dyDescent="0.2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6">
        <v>65</v>
      </c>
      <c r="I1216" s="4">
        <v>475</v>
      </c>
      <c r="J1216" s="10">
        <v>308750</v>
      </c>
      <c r="K1216" s="8">
        <v>108062.5</v>
      </c>
      <c r="L1216" s="8">
        <v>0.35</v>
      </c>
      <c r="M1216" s="1" t="s">
        <v>23</v>
      </c>
    </row>
    <row r="1217" spans="1:13" ht="14.25" customHeight="1" x14ac:dyDescent="0.2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6">
        <v>55.000000000000007</v>
      </c>
      <c r="I1217" s="4">
        <v>275</v>
      </c>
      <c r="J1217" s="10">
        <v>151250.00000000003</v>
      </c>
      <c r="K1217" s="8">
        <v>52937.500000000007</v>
      </c>
      <c r="L1217" s="8">
        <v>0.35</v>
      </c>
      <c r="M1217" s="1" t="s">
        <v>23</v>
      </c>
    </row>
    <row r="1218" spans="1:13" ht="14.25" customHeight="1" x14ac:dyDescent="0.2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6">
        <v>55.000000000000007</v>
      </c>
      <c r="I1218" s="4">
        <v>250</v>
      </c>
      <c r="J1218" s="10">
        <v>137500.00000000003</v>
      </c>
      <c r="K1218" s="8">
        <v>55000.000000000007</v>
      </c>
      <c r="L1218" s="8">
        <v>0.39999999999999997</v>
      </c>
      <c r="M1218" s="1" t="s">
        <v>23</v>
      </c>
    </row>
    <row r="1219" spans="1:13" ht="14.25" customHeight="1" x14ac:dyDescent="0.2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6">
        <v>55.000000000000007</v>
      </c>
      <c r="I1219" s="4">
        <v>200</v>
      </c>
      <c r="J1219" s="10">
        <v>110000.00000000001</v>
      </c>
      <c r="K1219" s="8">
        <v>33000</v>
      </c>
      <c r="L1219" s="8">
        <v>0.3</v>
      </c>
      <c r="M1219" s="1" t="s">
        <v>23</v>
      </c>
    </row>
    <row r="1220" spans="1:13" ht="14.25" customHeight="1" x14ac:dyDescent="0.2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6">
        <v>65</v>
      </c>
      <c r="I1220" s="4">
        <v>200</v>
      </c>
      <c r="J1220" s="10">
        <v>130000</v>
      </c>
      <c r="K1220" s="8">
        <v>32500</v>
      </c>
      <c r="L1220" s="8">
        <v>0.25</v>
      </c>
      <c r="M1220" s="1" t="s">
        <v>23</v>
      </c>
    </row>
    <row r="1221" spans="1:13" ht="14.25" customHeight="1" x14ac:dyDescent="0.2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6">
        <v>70</v>
      </c>
      <c r="I1221" s="4">
        <v>300</v>
      </c>
      <c r="J1221" s="10">
        <v>210000</v>
      </c>
      <c r="K1221" s="8">
        <v>84000</v>
      </c>
      <c r="L1221" s="8">
        <v>0.4</v>
      </c>
      <c r="M1221" s="1" t="s">
        <v>23</v>
      </c>
    </row>
    <row r="1222" spans="1:13" ht="14.25" customHeight="1" x14ac:dyDescent="0.2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6">
        <v>35</v>
      </c>
      <c r="I1222" s="4">
        <v>375</v>
      </c>
      <c r="J1222" s="10">
        <v>131250</v>
      </c>
      <c r="K1222" s="8">
        <v>32812.5</v>
      </c>
      <c r="L1222" s="8">
        <v>0.25</v>
      </c>
      <c r="M1222" s="1" t="s">
        <v>23</v>
      </c>
    </row>
    <row r="1223" spans="1:13" ht="14.25" customHeight="1" x14ac:dyDescent="0.2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6">
        <v>45</v>
      </c>
      <c r="I1223" s="4">
        <v>375</v>
      </c>
      <c r="J1223" s="10">
        <v>168750</v>
      </c>
      <c r="K1223" s="8">
        <v>33750</v>
      </c>
      <c r="L1223" s="8">
        <v>0.2</v>
      </c>
      <c r="M1223" s="1" t="s">
        <v>23</v>
      </c>
    </row>
    <row r="1224" spans="1:13" ht="14.25" customHeight="1" x14ac:dyDescent="0.2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6">
        <v>45</v>
      </c>
      <c r="I1224" s="4">
        <v>375</v>
      </c>
      <c r="J1224" s="10">
        <v>168750</v>
      </c>
      <c r="K1224" s="8">
        <v>42187.5</v>
      </c>
      <c r="L1224" s="8">
        <v>0.25</v>
      </c>
      <c r="M1224" s="1" t="s">
        <v>23</v>
      </c>
    </row>
    <row r="1225" spans="1:13" ht="14.25" customHeight="1" x14ac:dyDescent="0.2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6">
        <v>45</v>
      </c>
      <c r="I1225" s="4">
        <v>225</v>
      </c>
      <c r="J1225" s="10">
        <v>101250</v>
      </c>
      <c r="K1225" s="8">
        <v>25312.5</v>
      </c>
      <c r="L1225" s="8">
        <v>0.25</v>
      </c>
      <c r="M1225" s="1" t="s">
        <v>23</v>
      </c>
    </row>
    <row r="1226" spans="1:13" ht="14.25" customHeight="1" x14ac:dyDescent="0.2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6">
        <v>55.000000000000007</v>
      </c>
      <c r="I1226" s="4">
        <v>300</v>
      </c>
      <c r="J1226" s="10">
        <v>165000.00000000003</v>
      </c>
      <c r="K1226" s="8">
        <v>49500.000000000007</v>
      </c>
      <c r="L1226" s="8">
        <v>0.3</v>
      </c>
      <c r="M1226" s="1" t="s">
        <v>23</v>
      </c>
    </row>
    <row r="1227" spans="1:13" ht="14.25" customHeight="1" x14ac:dyDescent="0.2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6">
        <v>55.000000000000007</v>
      </c>
      <c r="I1227" s="4">
        <v>575</v>
      </c>
      <c r="J1227" s="10">
        <v>316250.00000000006</v>
      </c>
      <c r="K1227" s="8">
        <v>110687.50000000003</v>
      </c>
      <c r="L1227" s="8">
        <v>0.35000000000000003</v>
      </c>
      <c r="M1227" s="1" t="s">
        <v>23</v>
      </c>
    </row>
    <row r="1228" spans="1:13" ht="14.25" customHeight="1" x14ac:dyDescent="0.2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6">
        <v>55.000000000000007</v>
      </c>
      <c r="I1228" s="4">
        <v>225</v>
      </c>
      <c r="J1228" s="10">
        <v>123750.00000000001</v>
      </c>
      <c r="K1228" s="8">
        <v>43312.500000000007</v>
      </c>
      <c r="L1228" s="8">
        <v>0.35000000000000003</v>
      </c>
      <c r="M1228" s="1" t="s">
        <v>23</v>
      </c>
    </row>
    <row r="1229" spans="1:13" ht="14.25" customHeight="1" x14ac:dyDescent="0.2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6">
        <v>45</v>
      </c>
      <c r="I1229" s="4">
        <v>275</v>
      </c>
      <c r="J1229" s="10">
        <v>123750</v>
      </c>
      <c r="K1229" s="8">
        <v>30937.5</v>
      </c>
      <c r="L1229" s="8">
        <v>0.25</v>
      </c>
      <c r="M1229" s="1" t="s">
        <v>23</v>
      </c>
    </row>
    <row r="1230" spans="1:13" ht="14.25" customHeight="1" x14ac:dyDescent="0.2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6">
        <v>49.999999999999993</v>
      </c>
      <c r="I1230" s="4">
        <v>175</v>
      </c>
      <c r="J1230" s="10">
        <v>87499.999999999985</v>
      </c>
      <c r="K1230" s="8">
        <v>21874.999999999996</v>
      </c>
      <c r="L1230" s="8">
        <v>0.25</v>
      </c>
      <c r="M1230" s="1" t="s">
        <v>23</v>
      </c>
    </row>
    <row r="1231" spans="1:13" ht="14.25" customHeight="1" x14ac:dyDescent="0.2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6">
        <v>65.000000000000014</v>
      </c>
      <c r="I1231" s="4">
        <v>250</v>
      </c>
      <c r="J1231" s="10">
        <v>162500.00000000003</v>
      </c>
      <c r="K1231" s="8">
        <v>40625.000000000007</v>
      </c>
      <c r="L1231" s="8">
        <v>0.25</v>
      </c>
      <c r="M1231" s="1" t="s">
        <v>23</v>
      </c>
    </row>
    <row r="1232" spans="1:13" ht="14.25" customHeight="1" x14ac:dyDescent="0.2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6">
        <v>55.000000000000007</v>
      </c>
      <c r="I1232" s="4">
        <v>350</v>
      </c>
      <c r="J1232" s="10">
        <v>192500.00000000003</v>
      </c>
      <c r="K1232" s="8">
        <v>57750.000000000007</v>
      </c>
      <c r="L1232" s="8">
        <v>0.3</v>
      </c>
      <c r="M1232" s="1" t="s">
        <v>23</v>
      </c>
    </row>
    <row r="1233" spans="1:13" ht="14.25" customHeight="1" x14ac:dyDescent="0.2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6">
        <v>55.000000000000007</v>
      </c>
      <c r="I1233" s="4">
        <v>545</v>
      </c>
      <c r="J1233" s="10">
        <v>299750.00000000006</v>
      </c>
      <c r="K1233" s="8">
        <v>104912.50000000003</v>
      </c>
      <c r="L1233" s="8">
        <v>0.35000000000000003</v>
      </c>
      <c r="M1233" s="1" t="s">
        <v>23</v>
      </c>
    </row>
    <row r="1234" spans="1:13" ht="14.25" customHeight="1" x14ac:dyDescent="0.2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6">
        <v>55.000000000000007</v>
      </c>
      <c r="I1234" s="4">
        <v>250</v>
      </c>
      <c r="J1234" s="10">
        <v>137500.00000000003</v>
      </c>
      <c r="K1234" s="8">
        <v>48125.000000000015</v>
      </c>
      <c r="L1234" s="8">
        <v>0.35000000000000003</v>
      </c>
      <c r="M1234" s="1" t="s">
        <v>23</v>
      </c>
    </row>
    <row r="1235" spans="1:13" ht="14.25" customHeight="1" x14ac:dyDescent="0.2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6">
        <v>45</v>
      </c>
      <c r="I1235" s="4">
        <v>275</v>
      </c>
      <c r="J1235" s="10">
        <v>123750</v>
      </c>
      <c r="K1235" s="8">
        <v>30937.5</v>
      </c>
      <c r="L1235" s="8">
        <v>0.25</v>
      </c>
      <c r="M1235" s="1" t="s">
        <v>23</v>
      </c>
    </row>
    <row r="1236" spans="1:13" ht="14.25" customHeight="1" x14ac:dyDescent="0.2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6">
        <v>49.999999999999993</v>
      </c>
      <c r="I1236" s="4">
        <v>125</v>
      </c>
      <c r="J1236" s="10">
        <v>62499.999999999993</v>
      </c>
      <c r="K1236" s="8">
        <v>15624.999999999998</v>
      </c>
      <c r="L1236" s="8">
        <v>0.25</v>
      </c>
      <c r="M1236" s="1" t="s">
        <v>23</v>
      </c>
    </row>
    <row r="1237" spans="1:13" ht="14.25" customHeight="1" x14ac:dyDescent="0.2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6">
        <v>65.000000000000014</v>
      </c>
      <c r="I1237" s="4">
        <v>175</v>
      </c>
      <c r="J1237" s="10">
        <v>113750.00000000003</v>
      </c>
      <c r="K1237" s="8">
        <v>28437.500000000007</v>
      </c>
      <c r="L1237" s="8">
        <v>0.25</v>
      </c>
      <c r="M1237" s="1" t="s">
        <v>23</v>
      </c>
    </row>
    <row r="1238" spans="1:13" ht="14.25" customHeight="1" x14ac:dyDescent="0.2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6">
        <v>55.000000000000007</v>
      </c>
      <c r="I1238" s="4">
        <v>275</v>
      </c>
      <c r="J1238" s="10">
        <v>151250.00000000003</v>
      </c>
      <c r="K1238" s="8">
        <v>45375.000000000007</v>
      </c>
      <c r="L1238" s="8">
        <v>0.3</v>
      </c>
      <c r="M1238" s="1" t="s">
        <v>23</v>
      </c>
    </row>
    <row r="1239" spans="1:13" ht="14.25" customHeight="1" x14ac:dyDescent="0.2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6">
        <v>55.000000000000007</v>
      </c>
      <c r="I1239" s="4">
        <v>525</v>
      </c>
      <c r="J1239" s="10">
        <v>288750.00000000006</v>
      </c>
      <c r="K1239" s="8">
        <v>101062.50000000003</v>
      </c>
      <c r="L1239" s="8">
        <v>0.35000000000000003</v>
      </c>
      <c r="M1239" s="1" t="s">
        <v>23</v>
      </c>
    </row>
    <row r="1240" spans="1:13" ht="14.25" customHeight="1" x14ac:dyDescent="0.2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6">
        <v>55.000000000000007</v>
      </c>
      <c r="I1240" s="4">
        <v>225</v>
      </c>
      <c r="J1240" s="10">
        <v>123750.00000000001</v>
      </c>
      <c r="K1240" s="8">
        <v>43312.500000000007</v>
      </c>
      <c r="L1240" s="8">
        <v>0.35000000000000003</v>
      </c>
      <c r="M1240" s="1" t="s">
        <v>23</v>
      </c>
    </row>
    <row r="1241" spans="1:13" ht="14.25" customHeight="1" x14ac:dyDescent="0.2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6">
        <v>45</v>
      </c>
      <c r="I1241" s="4">
        <v>225</v>
      </c>
      <c r="J1241" s="10">
        <v>101250</v>
      </c>
      <c r="K1241" s="8">
        <v>25312.5</v>
      </c>
      <c r="L1241" s="8">
        <v>0.25</v>
      </c>
      <c r="M1241" s="1" t="s">
        <v>23</v>
      </c>
    </row>
    <row r="1242" spans="1:13" ht="14.25" customHeight="1" x14ac:dyDescent="0.2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6">
        <v>49.999999999999993</v>
      </c>
      <c r="I1242" s="4">
        <v>150</v>
      </c>
      <c r="J1242" s="10">
        <v>74999.999999999985</v>
      </c>
      <c r="K1242" s="8">
        <v>18749.999999999996</v>
      </c>
      <c r="L1242" s="8">
        <v>0.25</v>
      </c>
      <c r="M1242" s="1" t="s">
        <v>23</v>
      </c>
    </row>
    <row r="1243" spans="1:13" ht="14.25" customHeight="1" x14ac:dyDescent="0.2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6">
        <v>60.000000000000007</v>
      </c>
      <c r="I1243" s="4">
        <v>150</v>
      </c>
      <c r="J1243" s="10">
        <v>90000.000000000015</v>
      </c>
      <c r="K1243" s="8">
        <v>22500.000000000004</v>
      </c>
      <c r="L1243" s="8">
        <v>0.25</v>
      </c>
      <c r="M1243" s="1" t="s">
        <v>23</v>
      </c>
    </row>
    <row r="1244" spans="1:13" ht="14.25" customHeight="1" x14ac:dyDescent="0.2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6">
        <v>50</v>
      </c>
      <c r="I1244" s="4">
        <v>300</v>
      </c>
      <c r="J1244" s="10">
        <v>150000</v>
      </c>
      <c r="K1244" s="8">
        <v>45000</v>
      </c>
      <c r="L1244" s="8">
        <v>0.3</v>
      </c>
      <c r="M1244" s="1" t="s">
        <v>23</v>
      </c>
    </row>
    <row r="1245" spans="1:13" ht="14.25" customHeight="1" x14ac:dyDescent="0.2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6">
        <v>65</v>
      </c>
      <c r="I1245" s="4">
        <v>570</v>
      </c>
      <c r="J1245" s="10">
        <v>370500</v>
      </c>
      <c r="K1245" s="8">
        <v>129675.00000000001</v>
      </c>
      <c r="L1245" s="8">
        <v>0.35000000000000003</v>
      </c>
      <c r="M1245" s="1" t="s">
        <v>23</v>
      </c>
    </row>
    <row r="1246" spans="1:13" ht="14.25" customHeight="1" x14ac:dyDescent="0.2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6">
        <v>60.000000000000007</v>
      </c>
      <c r="I1246" s="4">
        <v>275</v>
      </c>
      <c r="J1246" s="10">
        <v>165000.00000000003</v>
      </c>
      <c r="K1246" s="8">
        <v>57750.000000000015</v>
      </c>
      <c r="L1246" s="8">
        <v>0.35000000000000003</v>
      </c>
      <c r="M1246" s="1" t="s">
        <v>23</v>
      </c>
    </row>
    <row r="1247" spans="1:13" ht="14.25" customHeight="1" x14ac:dyDescent="0.2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6">
        <v>55.000000000000007</v>
      </c>
      <c r="I1247" s="4">
        <v>300</v>
      </c>
      <c r="J1247" s="10">
        <v>165000.00000000003</v>
      </c>
      <c r="K1247" s="8">
        <v>41250.000000000007</v>
      </c>
      <c r="L1247" s="8">
        <v>0.25</v>
      </c>
      <c r="M1247" s="1" t="s">
        <v>23</v>
      </c>
    </row>
    <row r="1248" spans="1:13" ht="14.25" customHeight="1" x14ac:dyDescent="0.2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6">
        <v>55.000000000000007</v>
      </c>
      <c r="I1248" s="4">
        <v>250</v>
      </c>
      <c r="J1248" s="10">
        <v>137500.00000000003</v>
      </c>
      <c r="K1248" s="8">
        <v>34375.000000000007</v>
      </c>
      <c r="L1248" s="8">
        <v>0.25</v>
      </c>
      <c r="M1248" s="1" t="s">
        <v>23</v>
      </c>
    </row>
    <row r="1249" spans="1:13" ht="14.25" customHeight="1" x14ac:dyDescent="0.2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6">
        <v>65</v>
      </c>
      <c r="I1249" s="4">
        <v>275</v>
      </c>
      <c r="J1249" s="10">
        <v>178750</v>
      </c>
      <c r="K1249" s="8">
        <v>44687.5</v>
      </c>
      <c r="L1249" s="8">
        <v>0.25</v>
      </c>
      <c r="M1249" s="1" t="s">
        <v>23</v>
      </c>
    </row>
    <row r="1250" spans="1:13" ht="14.25" customHeight="1" x14ac:dyDescent="0.2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6">
        <v>70</v>
      </c>
      <c r="I1250" s="4">
        <v>400</v>
      </c>
      <c r="J1250" s="10">
        <v>280000</v>
      </c>
      <c r="K1250" s="8">
        <v>84000</v>
      </c>
      <c r="L1250" s="8">
        <v>0.3</v>
      </c>
      <c r="M1250" s="1" t="s">
        <v>23</v>
      </c>
    </row>
    <row r="1251" spans="1:13" ht="14.25" customHeight="1" x14ac:dyDescent="0.2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6">
        <v>65</v>
      </c>
      <c r="I1251" s="4">
        <v>650</v>
      </c>
      <c r="J1251" s="10">
        <v>422500</v>
      </c>
      <c r="K1251" s="8">
        <v>147875</v>
      </c>
      <c r="L1251" s="8">
        <v>0.35000000000000003</v>
      </c>
      <c r="M1251" s="1" t="s">
        <v>23</v>
      </c>
    </row>
    <row r="1252" spans="1:13" ht="14.25" customHeight="1" x14ac:dyDescent="0.2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6">
        <v>60.000000000000007</v>
      </c>
      <c r="I1252" s="4">
        <v>400</v>
      </c>
      <c r="J1252" s="10">
        <v>240000.00000000003</v>
      </c>
      <c r="K1252" s="8">
        <v>84000.000000000015</v>
      </c>
      <c r="L1252" s="8">
        <v>0.35000000000000003</v>
      </c>
      <c r="M1252" s="1" t="s">
        <v>23</v>
      </c>
    </row>
    <row r="1253" spans="1:13" ht="14.25" customHeight="1" x14ac:dyDescent="0.2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6">
        <v>55.000000000000007</v>
      </c>
      <c r="I1253" s="4">
        <v>325</v>
      </c>
      <c r="J1253" s="10">
        <v>178750.00000000003</v>
      </c>
      <c r="K1253" s="8">
        <v>44687.500000000007</v>
      </c>
      <c r="L1253" s="8">
        <v>0.25</v>
      </c>
      <c r="M1253" s="1" t="s">
        <v>23</v>
      </c>
    </row>
    <row r="1254" spans="1:13" ht="14.25" customHeight="1" x14ac:dyDescent="0.2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6">
        <v>55.000000000000007</v>
      </c>
      <c r="I1254" s="4">
        <v>300</v>
      </c>
      <c r="J1254" s="10">
        <v>165000.00000000003</v>
      </c>
      <c r="K1254" s="8">
        <v>41250.000000000007</v>
      </c>
      <c r="L1254" s="8">
        <v>0.25</v>
      </c>
      <c r="M1254" s="1" t="s">
        <v>23</v>
      </c>
    </row>
    <row r="1255" spans="1:13" ht="14.25" customHeight="1" x14ac:dyDescent="0.2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6">
        <v>65</v>
      </c>
      <c r="I1255" s="4">
        <v>300</v>
      </c>
      <c r="J1255" s="10">
        <v>195000</v>
      </c>
      <c r="K1255" s="8">
        <v>48750</v>
      </c>
      <c r="L1255" s="8">
        <v>0.25</v>
      </c>
      <c r="M1255" s="1" t="s">
        <v>23</v>
      </c>
    </row>
    <row r="1256" spans="1:13" ht="14.25" customHeight="1" x14ac:dyDescent="0.2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6">
        <v>70</v>
      </c>
      <c r="I1256" s="4">
        <v>450</v>
      </c>
      <c r="J1256" s="10">
        <v>315000</v>
      </c>
      <c r="K1256" s="8">
        <v>94500</v>
      </c>
      <c r="L1256" s="8">
        <v>0.3</v>
      </c>
      <c r="M1256" s="1" t="s">
        <v>23</v>
      </c>
    </row>
    <row r="1257" spans="1:13" ht="14.25" customHeight="1" x14ac:dyDescent="0.2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6">
        <v>65</v>
      </c>
      <c r="I1257" s="4">
        <v>675</v>
      </c>
      <c r="J1257" s="10">
        <v>438750</v>
      </c>
      <c r="K1257" s="8">
        <v>153562.50000000003</v>
      </c>
      <c r="L1257" s="8">
        <v>0.35000000000000003</v>
      </c>
      <c r="M1257" s="1" t="s">
        <v>23</v>
      </c>
    </row>
    <row r="1258" spans="1:13" ht="14.25" customHeight="1" x14ac:dyDescent="0.2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6">
        <v>60.000000000000007</v>
      </c>
      <c r="I1258" s="4">
        <v>425</v>
      </c>
      <c r="J1258" s="10">
        <v>255000.00000000003</v>
      </c>
      <c r="K1258" s="8">
        <v>89250.000000000015</v>
      </c>
      <c r="L1258" s="8">
        <v>0.35000000000000003</v>
      </c>
      <c r="M1258" s="1" t="s">
        <v>23</v>
      </c>
    </row>
    <row r="1259" spans="1:13" ht="14.25" customHeight="1" x14ac:dyDescent="0.2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6">
        <v>55.000000000000007</v>
      </c>
      <c r="I1259" s="4">
        <v>350</v>
      </c>
      <c r="J1259" s="10">
        <v>192500.00000000003</v>
      </c>
      <c r="K1259" s="8">
        <v>48125.000000000007</v>
      </c>
      <c r="L1259" s="8">
        <v>0.25</v>
      </c>
      <c r="M1259" s="1" t="s">
        <v>23</v>
      </c>
    </row>
    <row r="1260" spans="1:13" ht="14.25" customHeight="1" x14ac:dyDescent="0.2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6">
        <v>55.000000000000007</v>
      </c>
      <c r="I1260" s="4">
        <v>300</v>
      </c>
      <c r="J1260" s="10">
        <v>165000.00000000003</v>
      </c>
      <c r="K1260" s="8">
        <v>41250.000000000007</v>
      </c>
      <c r="L1260" s="8">
        <v>0.25</v>
      </c>
      <c r="M1260" s="1" t="s">
        <v>23</v>
      </c>
    </row>
    <row r="1261" spans="1:13" ht="14.25" customHeight="1" x14ac:dyDescent="0.2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6">
        <v>65</v>
      </c>
      <c r="I1261" s="4">
        <v>325</v>
      </c>
      <c r="J1261" s="10">
        <v>211250</v>
      </c>
      <c r="K1261" s="8">
        <v>52812.5</v>
      </c>
      <c r="L1261" s="8">
        <v>0.25</v>
      </c>
      <c r="M1261" s="1" t="s">
        <v>23</v>
      </c>
    </row>
    <row r="1262" spans="1:13" ht="14.25" customHeight="1" x14ac:dyDescent="0.2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6">
        <v>70</v>
      </c>
      <c r="I1262" s="4">
        <v>500</v>
      </c>
      <c r="J1262" s="10">
        <v>350000</v>
      </c>
      <c r="K1262" s="8">
        <v>105000</v>
      </c>
      <c r="L1262" s="8">
        <v>0.3</v>
      </c>
      <c r="M1262" s="1" t="s">
        <v>23</v>
      </c>
    </row>
    <row r="1263" spans="1:13" ht="14.25" customHeight="1" x14ac:dyDescent="0.2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6">
        <v>65</v>
      </c>
      <c r="I1263" s="4">
        <v>650</v>
      </c>
      <c r="J1263" s="10">
        <v>422500</v>
      </c>
      <c r="K1263" s="8">
        <v>147875</v>
      </c>
      <c r="L1263" s="8">
        <v>0.35000000000000003</v>
      </c>
      <c r="M1263" s="1" t="s">
        <v>23</v>
      </c>
    </row>
    <row r="1264" spans="1:13" ht="14.25" customHeight="1" x14ac:dyDescent="0.2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6">
        <v>60.000000000000007</v>
      </c>
      <c r="I1264" s="4">
        <v>425</v>
      </c>
      <c r="J1264" s="10">
        <v>255000.00000000003</v>
      </c>
      <c r="K1264" s="8">
        <v>89250.000000000015</v>
      </c>
      <c r="L1264" s="8">
        <v>0.35000000000000003</v>
      </c>
      <c r="M1264" s="1" t="s">
        <v>23</v>
      </c>
    </row>
    <row r="1265" spans="1:13" ht="14.25" customHeight="1" x14ac:dyDescent="0.2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6">
        <v>55.000000000000007</v>
      </c>
      <c r="I1265" s="4">
        <v>350</v>
      </c>
      <c r="J1265" s="10">
        <v>192500.00000000003</v>
      </c>
      <c r="K1265" s="8">
        <v>48125.000000000007</v>
      </c>
      <c r="L1265" s="8">
        <v>0.25</v>
      </c>
      <c r="M1265" s="1" t="s">
        <v>23</v>
      </c>
    </row>
    <row r="1266" spans="1:13" ht="14.25" customHeight="1" x14ac:dyDescent="0.2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6">
        <v>55.000000000000007</v>
      </c>
      <c r="I1266" s="4">
        <v>250</v>
      </c>
      <c r="J1266" s="10">
        <v>137500.00000000003</v>
      </c>
      <c r="K1266" s="8">
        <v>34375.000000000007</v>
      </c>
      <c r="L1266" s="8">
        <v>0.25</v>
      </c>
      <c r="M1266" s="1" t="s">
        <v>23</v>
      </c>
    </row>
    <row r="1267" spans="1:13" ht="14.25" customHeight="1" x14ac:dyDescent="0.2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6">
        <v>65</v>
      </c>
      <c r="I1267" s="4">
        <v>225</v>
      </c>
      <c r="J1267" s="10">
        <v>146250</v>
      </c>
      <c r="K1267" s="8">
        <v>36562.5</v>
      </c>
      <c r="L1267" s="8">
        <v>0.25</v>
      </c>
      <c r="M1267" s="1" t="s">
        <v>23</v>
      </c>
    </row>
    <row r="1268" spans="1:13" ht="14.25" customHeight="1" x14ac:dyDescent="0.2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6">
        <v>70</v>
      </c>
      <c r="I1268" s="4">
        <v>400</v>
      </c>
      <c r="J1268" s="10">
        <v>280000</v>
      </c>
      <c r="K1268" s="8">
        <v>84000</v>
      </c>
      <c r="L1268" s="8">
        <v>0.3</v>
      </c>
      <c r="M1268" s="1" t="s">
        <v>23</v>
      </c>
    </row>
    <row r="1269" spans="1:13" ht="14.25" customHeight="1" x14ac:dyDescent="0.2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6">
        <v>65</v>
      </c>
      <c r="I1269" s="4">
        <v>525</v>
      </c>
      <c r="J1269" s="10">
        <v>341250</v>
      </c>
      <c r="K1269" s="8">
        <v>119437.50000000001</v>
      </c>
      <c r="L1269" s="8">
        <v>0.35000000000000003</v>
      </c>
      <c r="M1269" s="1" t="s">
        <v>23</v>
      </c>
    </row>
    <row r="1270" spans="1:13" ht="14.25" customHeight="1" x14ac:dyDescent="0.2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6">
        <v>60.000000000000007</v>
      </c>
      <c r="I1270" s="4">
        <v>325</v>
      </c>
      <c r="J1270" s="10">
        <v>195000.00000000003</v>
      </c>
      <c r="K1270" s="8">
        <v>68250.000000000015</v>
      </c>
      <c r="L1270" s="8">
        <v>0.35000000000000003</v>
      </c>
      <c r="M1270" s="1" t="s">
        <v>23</v>
      </c>
    </row>
    <row r="1271" spans="1:13" ht="14.25" customHeight="1" x14ac:dyDescent="0.2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6">
        <v>55.000000000000007</v>
      </c>
      <c r="I1271" s="4">
        <v>225</v>
      </c>
      <c r="J1271" s="10">
        <v>123750.00000000001</v>
      </c>
      <c r="K1271" s="8">
        <v>30937.500000000004</v>
      </c>
      <c r="L1271" s="8">
        <v>0.25</v>
      </c>
      <c r="M1271" s="1" t="s">
        <v>23</v>
      </c>
    </row>
    <row r="1272" spans="1:13" ht="14.25" customHeight="1" x14ac:dyDescent="0.2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6">
        <v>55.000000000000007</v>
      </c>
      <c r="I1272" s="4">
        <v>200</v>
      </c>
      <c r="J1272" s="10">
        <v>110000.00000000001</v>
      </c>
      <c r="K1272" s="8">
        <v>27500.000000000004</v>
      </c>
      <c r="L1272" s="8">
        <v>0.25</v>
      </c>
      <c r="M1272" s="1" t="s">
        <v>23</v>
      </c>
    </row>
    <row r="1273" spans="1:13" ht="14.25" customHeight="1" x14ac:dyDescent="0.2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6">
        <v>65</v>
      </c>
      <c r="I1273" s="4">
        <v>200</v>
      </c>
      <c r="J1273" s="10">
        <v>130000</v>
      </c>
      <c r="K1273" s="8">
        <v>32500</v>
      </c>
      <c r="L1273" s="8">
        <v>0.25</v>
      </c>
      <c r="M1273" s="1" t="s">
        <v>23</v>
      </c>
    </row>
    <row r="1274" spans="1:13" ht="14.25" customHeight="1" x14ac:dyDescent="0.2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6">
        <v>70</v>
      </c>
      <c r="I1274" s="4">
        <v>300</v>
      </c>
      <c r="J1274" s="10">
        <v>210000</v>
      </c>
      <c r="K1274" s="8">
        <v>63000</v>
      </c>
      <c r="L1274" s="8">
        <v>0.3</v>
      </c>
      <c r="M1274" s="1" t="s">
        <v>23</v>
      </c>
    </row>
    <row r="1275" spans="1:13" ht="14.25" customHeight="1" x14ac:dyDescent="0.2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6">
        <v>70</v>
      </c>
      <c r="I1275" s="4">
        <v>450</v>
      </c>
      <c r="J1275" s="10">
        <v>315000</v>
      </c>
      <c r="K1275" s="8">
        <v>110250.00000000001</v>
      </c>
      <c r="L1275" s="8">
        <v>0.35000000000000003</v>
      </c>
      <c r="M1275" s="1" t="s">
        <v>23</v>
      </c>
    </row>
    <row r="1276" spans="1:13" ht="14.25" customHeight="1" x14ac:dyDescent="0.2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6">
        <v>65.000000000000014</v>
      </c>
      <c r="I1276" s="4">
        <v>275</v>
      </c>
      <c r="J1276" s="10">
        <v>178750.00000000003</v>
      </c>
      <c r="K1276" s="8">
        <v>62562.500000000015</v>
      </c>
      <c r="L1276" s="8">
        <v>0.35000000000000003</v>
      </c>
      <c r="M1276" s="1" t="s">
        <v>23</v>
      </c>
    </row>
    <row r="1277" spans="1:13" ht="14.25" customHeight="1" x14ac:dyDescent="0.2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6">
        <v>65.000000000000014</v>
      </c>
      <c r="I1277" s="4">
        <v>175</v>
      </c>
      <c r="J1277" s="10">
        <v>113750.00000000003</v>
      </c>
      <c r="K1277" s="8">
        <v>28437.500000000007</v>
      </c>
      <c r="L1277" s="8">
        <v>0.25</v>
      </c>
      <c r="M1277" s="1" t="s">
        <v>23</v>
      </c>
    </row>
    <row r="1278" spans="1:13" ht="14.25" customHeight="1" x14ac:dyDescent="0.2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6">
        <v>65.000000000000014</v>
      </c>
      <c r="I1278" s="4">
        <v>150</v>
      </c>
      <c r="J1278" s="10">
        <v>97500.000000000015</v>
      </c>
      <c r="K1278" s="8">
        <v>24375.000000000004</v>
      </c>
      <c r="L1278" s="8">
        <v>0.25</v>
      </c>
      <c r="M1278" s="1" t="s">
        <v>23</v>
      </c>
    </row>
    <row r="1279" spans="1:13" ht="14.25" customHeight="1" x14ac:dyDescent="0.2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6">
        <v>75.000000000000014</v>
      </c>
      <c r="I1279" s="4">
        <v>150</v>
      </c>
      <c r="J1279" s="10">
        <v>112500.00000000001</v>
      </c>
      <c r="K1279" s="8">
        <v>28125.000000000004</v>
      </c>
      <c r="L1279" s="8">
        <v>0.25</v>
      </c>
      <c r="M1279" s="1" t="s">
        <v>23</v>
      </c>
    </row>
    <row r="1280" spans="1:13" ht="14.25" customHeight="1" x14ac:dyDescent="0.2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6">
        <v>80</v>
      </c>
      <c r="I1280" s="4">
        <v>275</v>
      </c>
      <c r="J1280" s="10">
        <v>220000</v>
      </c>
      <c r="K1280" s="8">
        <v>66000</v>
      </c>
      <c r="L1280" s="8">
        <v>0.3</v>
      </c>
      <c r="M1280" s="1" t="s">
        <v>23</v>
      </c>
    </row>
    <row r="1281" spans="1:13" ht="14.25" customHeight="1" x14ac:dyDescent="0.2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6">
        <v>75.000000000000014</v>
      </c>
      <c r="I1281" s="4">
        <v>425</v>
      </c>
      <c r="J1281" s="10">
        <v>318750.00000000006</v>
      </c>
      <c r="K1281" s="8">
        <v>111562.50000000003</v>
      </c>
      <c r="L1281" s="8">
        <v>0.35000000000000003</v>
      </c>
      <c r="M1281" s="1" t="s">
        <v>23</v>
      </c>
    </row>
    <row r="1282" spans="1:13" ht="14.25" customHeight="1" x14ac:dyDescent="0.2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6">
        <v>65.000000000000014</v>
      </c>
      <c r="I1282" s="4">
        <v>300</v>
      </c>
      <c r="J1282" s="10">
        <v>195000.00000000003</v>
      </c>
      <c r="K1282" s="8">
        <v>68250.000000000015</v>
      </c>
      <c r="L1282" s="8">
        <v>0.35000000000000003</v>
      </c>
      <c r="M1282" s="1" t="s">
        <v>23</v>
      </c>
    </row>
    <row r="1283" spans="1:13" ht="14.25" customHeight="1" x14ac:dyDescent="0.2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6">
        <v>65.000000000000014</v>
      </c>
      <c r="I1283" s="4">
        <v>320</v>
      </c>
      <c r="J1283" s="10">
        <v>208000.00000000006</v>
      </c>
      <c r="K1283" s="8">
        <v>52000.000000000015</v>
      </c>
      <c r="L1283" s="8">
        <v>0.25</v>
      </c>
      <c r="M1283" s="1" t="s">
        <v>23</v>
      </c>
    </row>
    <row r="1284" spans="1:13" ht="14.25" customHeight="1" x14ac:dyDescent="0.2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6">
        <v>65.000000000000014</v>
      </c>
      <c r="I1284" s="4">
        <v>300</v>
      </c>
      <c r="J1284" s="10">
        <v>195000.00000000003</v>
      </c>
      <c r="K1284" s="8">
        <v>48750.000000000007</v>
      </c>
      <c r="L1284" s="8">
        <v>0.25</v>
      </c>
      <c r="M1284" s="1" t="s">
        <v>23</v>
      </c>
    </row>
    <row r="1285" spans="1:13" ht="14.25" customHeight="1" x14ac:dyDescent="0.2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6">
        <v>75.000000000000014</v>
      </c>
      <c r="I1285" s="4">
        <v>275</v>
      </c>
      <c r="J1285" s="10">
        <v>206250.00000000003</v>
      </c>
      <c r="K1285" s="8">
        <v>51562.500000000007</v>
      </c>
      <c r="L1285" s="8">
        <v>0.25</v>
      </c>
      <c r="M1285" s="1" t="s">
        <v>23</v>
      </c>
    </row>
    <row r="1286" spans="1:13" ht="14.25" customHeight="1" x14ac:dyDescent="0.2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6">
        <v>80</v>
      </c>
      <c r="I1286" s="4">
        <v>375</v>
      </c>
      <c r="J1286" s="10">
        <v>300000</v>
      </c>
      <c r="K1286" s="8">
        <v>90000</v>
      </c>
      <c r="L1286" s="8">
        <v>0.3</v>
      </c>
      <c r="M1286" s="1" t="s">
        <v>23</v>
      </c>
    </row>
    <row r="1287" spans="1:13" ht="14.25" customHeight="1" x14ac:dyDescent="0.2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6">
        <v>75.000000000000014</v>
      </c>
      <c r="I1287" s="4">
        <v>600</v>
      </c>
      <c r="J1287" s="10">
        <v>450000.00000000006</v>
      </c>
      <c r="K1287" s="8">
        <v>157500.00000000003</v>
      </c>
      <c r="L1287" s="8">
        <v>0.35000000000000003</v>
      </c>
      <c r="M1287" s="1" t="s">
        <v>23</v>
      </c>
    </row>
    <row r="1288" spans="1:13" ht="14.25" customHeight="1" x14ac:dyDescent="0.2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6">
        <v>65.000000000000014</v>
      </c>
      <c r="I1288" s="4">
        <v>400</v>
      </c>
      <c r="J1288" s="10">
        <v>260000.00000000006</v>
      </c>
      <c r="K1288" s="8">
        <v>91000.000000000029</v>
      </c>
      <c r="L1288" s="8">
        <v>0.35000000000000003</v>
      </c>
      <c r="M1288" s="1" t="s">
        <v>23</v>
      </c>
    </row>
    <row r="1289" spans="1:13" ht="14.25" customHeight="1" x14ac:dyDescent="0.2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6">
        <v>35</v>
      </c>
      <c r="I1289" s="4">
        <v>375</v>
      </c>
      <c r="J1289" s="10">
        <v>131250</v>
      </c>
      <c r="K1289" s="8">
        <v>32812.5</v>
      </c>
      <c r="L1289" s="8">
        <v>0.25</v>
      </c>
      <c r="M1289" s="1" t="s">
        <v>23</v>
      </c>
    </row>
    <row r="1290" spans="1:13" ht="14.25" customHeight="1" x14ac:dyDescent="0.2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6">
        <v>45</v>
      </c>
      <c r="I1290" s="4">
        <v>375</v>
      </c>
      <c r="J1290" s="10">
        <v>168750</v>
      </c>
      <c r="K1290" s="8">
        <v>33750</v>
      </c>
      <c r="L1290" s="8">
        <v>0.2</v>
      </c>
      <c r="M1290" s="1" t="s">
        <v>23</v>
      </c>
    </row>
    <row r="1291" spans="1:13" ht="14.25" customHeight="1" x14ac:dyDescent="0.2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6">
        <v>45</v>
      </c>
      <c r="I1291" s="4">
        <v>375</v>
      </c>
      <c r="J1291" s="10">
        <v>168750</v>
      </c>
      <c r="K1291" s="8">
        <v>42187.5</v>
      </c>
      <c r="L1291" s="8">
        <v>0.25</v>
      </c>
      <c r="M1291" s="1" t="s">
        <v>23</v>
      </c>
    </row>
    <row r="1292" spans="1:13" ht="14.25" customHeight="1" x14ac:dyDescent="0.2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6">
        <v>45</v>
      </c>
      <c r="I1292" s="4">
        <v>225</v>
      </c>
      <c r="J1292" s="10">
        <v>101250</v>
      </c>
      <c r="K1292" s="8">
        <v>25312.5</v>
      </c>
      <c r="L1292" s="8">
        <v>0.25</v>
      </c>
      <c r="M1292" s="1" t="s">
        <v>23</v>
      </c>
    </row>
    <row r="1293" spans="1:13" ht="14.25" customHeight="1" x14ac:dyDescent="0.2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6">
        <v>50</v>
      </c>
      <c r="I1293" s="4">
        <v>175</v>
      </c>
      <c r="J1293" s="10">
        <v>87500</v>
      </c>
      <c r="K1293" s="8">
        <v>13125</v>
      </c>
      <c r="L1293" s="8">
        <v>0.15</v>
      </c>
      <c r="M1293" s="1" t="s">
        <v>23</v>
      </c>
    </row>
    <row r="1294" spans="1:13" ht="14.25" customHeight="1" x14ac:dyDescent="0.2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6">
        <v>45</v>
      </c>
      <c r="I1294" s="4">
        <v>425</v>
      </c>
      <c r="J1294" s="10">
        <v>191250</v>
      </c>
      <c r="K1294" s="8">
        <v>76500</v>
      </c>
      <c r="L1294" s="8">
        <v>0.4</v>
      </c>
      <c r="M1294" s="1" t="s">
        <v>23</v>
      </c>
    </row>
    <row r="1295" spans="1:13" ht="14.25" customHeight="1" x14ac:dyDescent="0.2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6">
        <v>35</v>
      </c>
      <c r="I1295" s="4">
        <v>475</v>
      </c>
      <c r="J1295" s="10">
        <v>166250</v>
      </c>
      <c r="K1295" s="8">
        <v>41562.5</v>
      </c>
      <c r="L1295" s="8">
        <v>0.25</v>
      </c>
      <c r="M1295" s="1" t="s">
        <v>23</v>
      </c>
    </row>
    <row r="1296" spans="1:13" ht="14.25" customHeight="1" x14ac:dyDescent="0.2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6">
        <v>45</v>
      </c>
      <c r="I1296" s="4">
        <v>375</v>
      </c>
      <c r="J1296" s="10">
        <v>168750</v>
      </c>
      <c r="K1296" s="8">
        <v>33750</v>
      </c>
      <c r="L1296" s="8">
        <v>0.2</v>
      </c>
      <c r="M1296" s="1" t="s">
        <v>23</v>
      </c>
    </row>
    <row r="1297" spans="1:13" ht="14.25" customHeight="1" x14ac:dyDescent="0.2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6">
        <v>45</v>
      </c>
      <c r="I1297" s="4">
        <v>375</v>
      </c>
      <c r="J1297" s="10">
        <v>168750</v>
      </c>
      <c r="K1297" s="8">
        <v>42187.5</v>
      </c>
      <c r="L1297" s="8">
        <v>0.25</v>
      </c>
      <c r="M1297" s="1" t="s">
        <v>23</v>
      </c>
    </row>
    <row r="1298" spans="1:13" ht="14.25" customHeight="1" x14ac:dyDescent="0.2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6">
        <v>45</v>
      </c>
      <c r="I1298" s="4">
        <v>225</v>
      </c>
      <c r="J1298" s="10">
        <v>101250</v>
      </c>
      <c r="K1298" s="8">
        <v>25312.5</v>
      </c>
      <c r="L1298" s="8">
        <v>0.25</v>
      </c>
      <c r="M1298" s="1" t="s">
        <v>23</v>
      </c>
    </row>
    <row r="1299" spans="1:13" ht="14.25" customHeight="1" x14ac:dyDescent="0.2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6">
        <v>50</v>
      </c>
      <c r="I1299" s="4">
        <v>150</v>
      </c>
      <c r="J1299" s="10">
        <v>75000</v>
      </c>
      <c r="K1299" s="8">
        <v>11250</v>
      </c>
      <c r="L1299" s="8">
        <v>0.15</v>
      </c>
      <c r="M1299" s="1" t="s">
        <v>23</v>
      </c>
    </row>
    <row r="1300" spans="1:13" ht="14.25" customHeight="1" x14ac:dyDescent="0.2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6">
        <v>45</v>
      </c>
      <c r="I1300" s="4">
        <v>350</v>
      </c>
      <c r="J1300" s="10">
        <v>157500</v>
      </c>
      <c r="K1300" s="8">
        <v>63000</v>
      </c>
      <c r="L1300" s="8">
        <v>0.4</v>
      </c>
      <c r="M1300" s="1" t="s">
        <v>23</v>
      </c>
    </row>
    <row r="1301" spans="1:13" ht="14.25" customHeight="1" x14ac:dyDescent="0.2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6">
        <v>45</v>
      </c>
      <c r="I1301" s="4">
        <v>500</v>
      </c>
      <c r="J1301" s="10">
        <v>225000</v>
      </c>
      <c r="K1301" s="8">
        <v>56250</v>
      </c>
      <c r="L1301" s="8">
        <v>0.25</v>
      </c>
      <c r="M1301" s="1" t="s">
        <v>23</v>
      </c>
    </row>
    <row r="1302" spans="1:13" ht="14.25" customHeight="1" x14ac:dyDescent="0.2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6">
        <v>54.999999999999993</v>
      </c>
      <c r="I1302" s="4">
        <v>350</v>
      </c>
      <c r="J1302" s="10">
        <v>192499.99999999997</v>
      </c>
      <c r="K1302" s="8">
        <v>38499.999999999993</v>
      </c>
      <c r="L1302" s="8">
        <v>0.2</v>
      </c>
      <c r="M1302" s="1" t="s">
        <v>23</v>
      </c>
    </row>
    <row r="1303" spans="1:13" ht="14.25" customHeight="1" x14ac:dyDescent="0.2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6">
        <v>59.999999999999986</v>
      </c>
      <c r="I1303" s="4">
        <v>375</v>
      </c>
      <c r="J1303" s="10">
        <v>224999.99999999994</v>
      </c>
      <c r="K1303" s="8">
        <v>56249.999999999985</v>
      </c>
      <c r="L1303" s="8">
        <v>0.25</v>
      </c>
      <c r="M1303" s="1" t="s">
        <v>23</v>
      </c>
    </row>
    <row r="1304" spans="1:13" ht="14.25" customHeight="1" x14ac:dyDescent="0.2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6">
        <v>54.999999999999993</v>
      </c>
      <c r="I1304" s="4">
        <v>275</v>
      </c>
      <c r="J1304" s="10">
        <v>151249.99999999997</v>
      </c>
      <c r="K1304" s="8">
        <v>37812.499999999993</v>
      </c>
      <c r="L1304" s="8">
        <v>0.25</v>
      </c>
      <c r="M1304" s="1" t="s">
        <v>23</v>
      </c>
    </row>
    <row r="1305" spans="1:13" ht="14.25" customHeight="1" x14ac:dyDescent="0.2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6">
        <v>60</v>
      </c>
      <c r="I1305" s="4">
        <v>125</v>
      </c>
      <c r="J1305" s="10">
        <v>75000</v>
      </c>
      <c r="K1305" s="8">
        <v>11250</v>
      </c>
      <c r="L1305" s="8">
        <v>0.15</v>
      </c>
      <c r="M1305" s="1" t="s">
        <v>23</v>
      </c>
    </row>
    <row r="1306" spans="1:13" ht="14.25" customHeight="1" x14ac:dyDescent="0.2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6">
        <v>54.999999999999993</v>
      </c>
      <c r="I1306" s="4">
        <v>325</v>
      </c>
      <c r="J1306" s="10">
        <v>178749.99999999997</v>
      </c>
      <c r="K1306" s="8">
        <v>71499.999999999985</v>
      </c>
      <c r="L1306" s="8">
        <v>0.4</v>
      </c>
      <c r="M1306" s="1" t="s">
        <v>23</v>
      </c>
    </row>
    <row r="1307" spans="1:13" ht="14.25" customHeight="1" x14ac:dyDescent="0.2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6">
        <v>60</v>
      </c>
      <c r="I1307" s="4">
        <v>500</v>
      </c>
      <c r="J1307" s="10">
        <v>300000</v>
      </c>
      <c r="K1307" s="8">
        <v>75000</v>
      </c>
      <c r="L1307" s="8">
        <v>0.25</v>
      </c>
      <c r="M1307" s="1" t="s">
        <v>23</v>
      </c>
    </row>
    <row r="1308" spans="1:13" ht="14.25" customHeight="1" x14ac:dyDescent="0.2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6">
        <v>65</v>
      </c>
      <c r="I1308" s="4">
        <v>300</v>
      </c>
      <c r="J1308" s="10">
        <v>195000</v>
      </c>
      <c r="K1308" s="8">
        <v>39000</v>
      </c>
      <c r="L1308" s="8">
        <v>0.2</v>
      </c>
      <c r="M1308" s="1" t="s">
        <v>23</v>
      </c>
    </row>
    <row r="1309" spans="1:13" ht="14.25" customHeight="1" x14ac:dyDescent="0.2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6">
        <v>65</v>
      </c>
      <c r="I1309" s="4">
        <v>350</v>
      </c>
      <c r="J1309" s="10">
        <v>227500</v>
      </c>
      <c r="K1309" s="8">
        <v>56875</v>
      </c>
      <c r="L1309" s="8">
        <v>0.25</v>
      </c>
      <c r="M1309" s="1" t="s">
        <v>23</v>
      </c>
    </row>
    <row r="1310" spans="1:13" ht="14.25" customHeight="1" x14ac:dyDescent="0.2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6">
        <v>50</v>
      </c>
      <c r="I1310" s="4">
        <v>250</v>
      </c>
      <c r="J1310" s="10">
        <v>125000</v>
      </c>
      <c r="K1310" s="8">
        <v>31250</v>
      </c>
      <c r="L1310" s="8">
        <v>0.25</v>
      </c>
      <c r="M1310" s="1" t="s">
        <v>23</v>
      </c>
    </row>
    <row r="1311" spans="1:13" ht="14.25" customHeight="1" x14ac:dyDescent="0.2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6">
        <v>55.000000000000007</v>
      </c>
      <c r="I1311" s="4">
        <v>150</v>
      </c>
      <c r="J1311" s="10">
        <v>82500.000000000015</v>
      </c>
      <c r="K1311" s="8">
        <v>12375.000000000002</v>
      </c>
      <c r="L1311" s="8">
        <v>0.15</v>
      </c>
      <c r="M1311" s="1" t="s">
        <v>23</v>
      </c>
    </row>
    <row r="1312" spans="1:13" ht="14.25" customHeight="1" x14ac:dyDescent="0.2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6">
        <v>70</v>
      </c>
      <c r="I1312" s="4">
        <v>325</v>
      </c>
      <c r="J1312" s="10">
        <v>227500</v>
      </c>
      <c r="K1312" s="8">
        <v>91000</v>
      </c>
      <c r="L1312" s="8">
        <v>0.4</v>
      </c>
      <c r="M1312" s="1" t="s">
        <v>23</v>
      </c>
    </row>
    <row r="1313" spans="1:13" ht="14.25" customHeight="1" x14ac:dyDescent="0.2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6">
        <v>54.999999999999993</v>
      </c>
      <c r="I1313" s="4">
        <v>525</v>
      </c>
      <c r="J1313" s="10">
        <v>288749.99999999994</v>
      </c>
      <c r="K1313" s="8">
        <v>72187.499999999985</v>
      </c>
      <c r="L1313" s="8">
        <v>0.25</v>
      </c>
      <c r="M1313" s="1" t="s">
        <v>23</v>
      </c>
    </row>
    <row r="1314" spans="1:13" ht="14.25" customHeight="1" x14ac:dyDescent="0.2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6">
        <v>60</v>
      </c>
      <c r="I1314" s="4">
        <v>375</v>
      </c>
      <c r="J1314" s="10">
        <v>225000</v>
      </c>
      <c r="K1314" s="8">
        <v>45000</v>
      </c>
      <c r="L1314" s="8">
        <v>0.2</v>
      </c>
      <c r="M1314" s="1" t="s">
        <v>23</v>
      </c>
    </row>
    <row r="1315" spans="1:13" ht="14.25" customHeight="1" x14ac:dyDescent="0.2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6">
        <v>60</v>
      </c>
      <c r="I1315" s="4">
        <v>375</v>
      </c>
      <c r="J1315" s="10">
        <v>225000</v>
      </c>
      <c r="K1315" s="8">
        <v>56250</v>
      </c>
      <c r="L1315" s="8">
        <v>0.25</v>
      </c>
      <c r="M1315" s="1" t="s">
        <v>23</v>
      </c>
    </row>
    <row r="1316" spans="1:13" ht="14.25" customHeight="1" x14ac:dyDescent="0.2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6">
        <v>54.999999999999993</v>
      </c>
      <c r="I1316" s="4">
        <v>275</v>
      </c>
      <c r="J1316" s="10">
        <v>151249.99999999997</v>
      </c>
      <c r="K1316" s="8">
        <v>37812.499999999993</v>
      </c>
      <c r="L1316" s="8">
        <v>0.25</v>
      </c>
      <c r="M1316" s="1" t="s">
        <v>23</v>
      </c>
    </row>
    <row r="1317" spans="1:13" ht="14.25" customHeight="1" x14ac:dyDescent="0.2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6">
        <v>60</v>
      </c>
      <c r="I1317" s="4">
        <v>175</v>
      </c>
      <c r="J1317" s="10">
        <v>105000</v>
      </c>
      <c r="K1317" s="8">
        <v>15750</v>
      </c>
      <c r="L1317" s="8">
        <v>0.15</v>
      </c>
      <c r="M1317" s="1" t="s">
        <v>23</v>
      </c>
    </row>
    <row r="1318" spans="1:13" ht="14.25" customHeight="1" x14ac:dyDescent="0.2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6">
        <v>75</v>
      </c>
      <c r="I1318" s="4">
        <v>475</v>
      </c>
      <c r="J1318" s="10">
        <v>356250</v>
      </c>
      <c r="K1318" s="8">
        <v>142500</v>
      </c>
      <c r="L1318" s="8">
        <v>0.4</v>
      </c>
      <c r="M1318" s="1" t="s">
        <v>23</v>
      </c>
    </row>
    <row r="1319" spans="1:13" ht="14.25" customHeight="1" x14ac:dyDescent="0.2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6">
        <v>70</v>
      </c>
      <c r="I1319" s="4">
        <v>725</v>
      </c>
      <c r="J1319" s="10">
        <v>507500</v>
      </c>
      <c r="K1319" s="8">
        <v>126875</v>
      </c>
      <c r="L1319" s="8">
        <v>0.25</v>
      </c>
      <c r="M1319" s="1" t="s">
        <v>23</v>
      </c>
    </row>
    <row r="1320" spans="1:13" ht="14.25" customHeight="1" x14ac:dyDescent="0.2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6">
        <v>75</v>
      </c>
      <c r="I1320" s="4">
        <v>600</v>
      </c>
      <c r="J1320" s="10">
        <v>450000</v>
      </c>
      <c r="K1320" s="8">
        <v>90000</v>
      </c>
      <c r="L1320" s="8">
        <v>0.2</v>
      </c>
      <c r="M1320" s="1" t="s">
        <v>23</v>
      </c>
    </row>
    <row r="1321" spans="1:13" ht="14.25" customHeight="1" x14ac:dyDescent="0.2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6">
        <v>75</v>
      </c>
      <c r="I1321" s="4">
        <v>600</v>
      </c>
      <c r="J1321" s="10">
        <v>450000</v>
      </c>
      <c r="K1321" s="8">
        <v>112500</v>
      </c>
      <c r="L1321" s="8">
        <v>0.25</v>
      </c>
      <c r="M1321" s="1" t="s">
        <v>23</v>
      </c>
    </row>
    <row r="1322" spans="1:13" ht="14.25" customHeight="1" x14ac:dyDescent="0.2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6">
        <v>75</v>
      </c>
      <c r="I1322" s="4">
        <v>475</v>
      </c>
      <c r="J1322" s="10">
        <v>356250</v>
      </c>
      <c r="K1322" s="8">
        <v>89062.5</v>
      </c>
      <c r="L1322" s="8">
        <v>0.25</v>
      </c>
      <c r="M1322" s="1" t="s">
        <v>23</v>
      </c>
    </row>
    <row r="1323" spans="1:13" ht="14.25" customHeight="1" x14ac:dyDescent="0.2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6">
        <v>85.000000000000014</v>
      </c>
      <c r="I1323" s="4">
        <v>350</v>
      </c>
      <c r="J1323" s="10">
        <v>297500.00000000006</v>
      </c>
      <c r="K1323" s="8">
        <v>44625.000000000007</v>
      </c>
      <c r="L1323" s="8">
        <v>0.15</v>
      </c>
      <c r="M1323" s="1" t="s">
        <v>23</v>
      </c>
    </row>
    <row r="1324" spans="1:13" ht="14.25" customHeight="1" x14ac:dyDescent="0.2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6">
        <v>100</v>
      </c>
      <c r="I1324" s="4">
        <v>650</v>
      </c>
      <c r="J1324" s="10">
        <v>650000</v>
      </c>
      <c r="K1324" s="8">
        <v>260000</v>
      </c>
      <c r="L1324" s="8">
        <v>0.4</v>
      </c>
      <c r="M1324" s="1" t="s">
        <v>23</v>
      </c>
    </row>
    <row r="1325" spans="1:13" ht="14.25" customHeight="1" x14ac:dyDescent="0.2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6">
        <v>80</v>
      </c>
      <c r="I1325" s="4">
        <v>800</v>
      </c>
      <c r="J1325" s="10">
        <v>640000</v>
      </c>
      <c r="K1325" s="8">
        <v>160000</v>
      </c>
      <c r="L1325" s="8">
        <v>0.25</v>
      </c>
      <c r="M1325" s="1" t="s">
        <v>23</v>
      </c>
    </row>
    <row r="1326" spans="1:13" ht="14.25" customHeight="1" x14ac:dyDescent="0.2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6">
        <v>85.000000000000014</v>
      </c>
      <c r="I1326" s="4">
        <v>650</v>
      </c>
      <c r="J1326" s="10">
        <v>552500.00000000012</v>
      </c>
      <c r="K1326" s="8">
        <v>110500.00000000003</v>
      </c>
      <c r="L1326" s="8">
        <v>0.2</v>
      </c>
      <c r="M1326" s="1" t="s">
        <v>23</v>
      </c>
    </row>
    <row r="1327" spans="1:13" ht="14.25" customHeight="1" x14ac:dyDescent="0.2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6">
        <v>85.000000000000014</v>
      </c>
      <c r="I1327" s="4">
        <v>600</v>
      </c>
      <c r="J1327" s="10">
        <v>510000.00000000006</v>
      </c>
      <c r="K1327" s="8">
        <v>127500.00000000001</v>
      </c>
      <c r="L1327" s="8">
        <v>0.25</v>
      </c>
      <c r="M1327" s="1" t="s">
        <v>23</v>
      </c>
    </row>
    <row r="1328" spans="1:13" ht="14.25" customHeight="1" x14ac:dyDescent="0.2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6">
        <v>80</v>
      </c>
      <c r="I1328" s="4">
        <v>500</v>
      </c>
      <c r="J1328" s="10">
        <v>400000</v>
      </c>
      <c r="K1328" s="8">
        <v>100000</v>
      </c>
      <c r="L1328" s="8">
        <v>0.25</v>
      </c>
      <c r="M1328" s="1" t="s">
        <v>23</v>
      </c>
    </row>
    <row r="1329" spans="1:13" ht="14.25" customHeight="1" x14ac:dyDescent="0.2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6">
        <v>85.000000000000014</v>
      </c>
      <c r="I1329" s="4">
        <v>550</v>
      </c>
      <c r="J1329" s="10">
        <v>467500.00000000006</v>
      </c>
      <c r="K1329" s="8">
        <v>70125</v>
      </c>
      <c r="L1329" s="8">
        <v>0.15</v>
      </c>
      <c r="M1329" s="1" t="s">
        <v>23</v>
      </c>
    </row>
    <row r="1330" spans="1:13" ht="14.25" customHeight="1" x14ac:dyDescent="0.2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6">
        <v>100</v>
      </c>
      <c r="I1330" s="4">
        <v>550</v>
      </c>
      <c r="J1330" s="10">
        <v>550000</v>
      </c>
      <c r="K1330" s="8">
        <v>220000</v>
      </c>
      <c r="L1330" s="8">
        <v>0.4</v>
      </c>
      <c r="M1330" s="1" t="s">
        <v>23</v>
      </c>
    </row>
    <row r="1331" spans="1:13" ht="14.25" customHeight="1" x14ac:dyDescent="0.2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6">
        <v>85.000000000000014</v>
      </c>
      <c r="I1331" s="4">
        <v>750</v>
      </c>
      <c r="J1331" s="10">
        <v>637500.00000000012</v>
      </c>
      <c r="K1331" s="8">
        <v>159375.00000000003</v>
      </c>
      <c r="L1331" s="8">
        <v>0.25</v>
      </c>
      <c r="M1331" s="1" t="s">
        <v>23</v>
      </c>
    </row>
    <row r="1332" spans="1:13" ht="14.25" customHeight="1" x14ac:dyDescent="0.2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6">
        <v>75.000000000000014</v>
      </c>
      <c r="I1332" s="4">
        <v>725</v>
      </c>
      <c r="J1332" s="10">
        <v>543750.00000000012</v>
      </c>
      <c r="K1332" s="8">
        <v>108750.00000000003</v>
      </c>
      <c r="L1332" s="8">
        <v>0.2</v>
      </c>
      <c r="M1332" s="1" t="s">
        <v>23</v>
      </c>
    </row>
    <row r="1333" spans="1:13" ht="14.25" customHeight="1" x14ac:dyDescent="0.2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6">
        <v>70</v>
      </c>
      <c r="I1333" s="4">
        <v>600</v>
      </c>
      <c r="J1333" s="10">
        <v>420000</v>
      </c>
      <c r="K1333" s="8">
        <v>105000</v>
      </c>
      <c r="L1333" s="8">
        <v>0.25</v>
      </c>
      <c r="M1333" s="1" t="s">
        <v>23</v>
      </c>
    </row>
    <row r="1334" spans="1:13" ht="14.25" customHeight="1" x14ac:dyDescent="0.2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6">
        <v>70</v>
      </c>
      <c r="I1334" s="4">
        <v>525</v>
      </c>
      <c r="J1334" s="10">
        <v>367500</v>
      </c>
      <c r="K1334" s="8">
        <v>91875</v>
      </c>
      <c r="L1334" s="8">
        <v>0.25</v>
      </c>
      <c r="M1334" s="1" t="s">
        <v>23</v>
      </c>
    </row>
    <row r="1335" spans="1:13" ht="14.25" customHeight="1" x14ac:dyDescent="0.2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6">
        <v>70</v>
      </c>
      <c r="I1335" s="4">
        <v>525</v>
      </c>
      <c r="J1335" s="10">
        <v>367500</v>
      </c>
      <c r="K1335" s="8">
        <v>55125</v>
      </c>
      <c r="L1335" s="8">
        <v>0.15</v>
      </c>
      <c r="M1335" s="1" t="s">
        <v>23</v>
      </c>
    </row>
    <row r="1336" spans="1:13" ht="14.25" customHeight="1" x14ac:dyDescent="0.2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6">
        <v>75</v>
      </c>
      <c r="I1336" s="4">
        <v>350</v>
      </c>
      <c r="J1336" s="10">
        <v>262500</v>
      </c>
      <c r="K1336" s="8">
        <v>105000</v>
      </c>
      <c r="L1336" s="8">
        <v>0.4</v>
      </c>
      <c r="M1336" s="1" t="s">
        <v>23</v>
      </c>
    </row>
    <row r="1337" spans="1:13" ht="14.25" customHeight="1" x14ac:dyDescent="0.2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6">
        <v>65.000000000000014</v>
      </c>
      <c r="I1337" s="4">
        <v>550</v>
      </c>
      <c r="J1337" s="10">
        <v>357500.00000000006</v>
      </c>
      <c r="K1337" s="8">
        <v>89375.000000000015</v>
      </c>
      <c r="L1337" s="8">
        <v>0.25</v>
      </c>
      <c r="M1337" s="1" t="s">
        <v>23</v>
      </c>
    </row>
    <row r="1338" spans="1:13" ht="14.25" customHeight="1" x14ac:dyDescent="0.2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6">
        <v>70.000000000000014</v>
      </c>
      <c r="I1338" s="4">
        <v>550</v>
      </c>
      <c r="J1338" s="10">
        <v>385000.00000000006</v>
      </c>
      <c r="K1338" s="8">
        <v>77000.000000000015</v>
      </c>
      <c r="L1338" s="8">
        <v>0.2</v>
      </c>
      <c r="M1338" s="1" t="s">
        <v>23</v>
      </c>
    </row>
    <row r="1339" spans="1:13" ht="14.25" customHeight="1" x14ac:dyDescent="0.2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6">
        <v>65.000000000000014</v>
      </c>
      <c r="I1339" s="4">
        <v>375</v>
      </c>
      <c r="J1339" s="10">
        <v>243750.00000000006</v>
      </c>
      <c r="K1339" s="8">
        <v>60937.500000000015</v>
      </c>
      <c r="L1339" s="8">
        <v>0.25</v>
      </c>
      <c r="M1339" s="1" t="s">
        <v>23</v>
      </c>
    </row>
    <row r="1340" spans="1:13" ht="14.25" customHeight="1" x14ac:dyDescent="0.2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6">
        <v>65.000000000000014</v>
      </c>
      <c r="I1340" s="4">
        <v>325</v>
      </c>
      <c r="J1340" s="10">
        <v>211250.00000000006</v>
      </c>
      <c r="K1340" s="8">
        <v>52812.500000000015</v>
      </c>
      <c r="L1340" s="8">
        <v>0.25</v>
      </c>
      <c r="M1340" s="1" t="s">
        <v>23</v>
      </c>
    </row>
    <row r="1341" spans="1:13" ht="14.25" customHeight="1" x14ac:dyDescent="0.2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6">
        <v>75.000000000000014</v>
      </c>
      <c r="I1341" s="4">
        <v>350</v>
      </c>
      <c r="J1341" s="10">
        <v>262500.00000000006</v>
      </c>
      <c r="K1341" s="8">
        <v>39375.000000000007</v>
      </c>
      <c r="L1341" s="8">
        <v>0.15</v>
      </c>
      <c r="M1341" s="1" t="s">
        <v>23</v>
      </c>
    </row>
    <row r="1342" spans="1:13" ht="14.25" customHeight="1" x14ac:dyDescent="0.2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6">
        <v>60</v>
      </c>
      <c r="I1342" s="4">
        <v>375</v>
      </c>
      <c r="J1342" s="10">
        <v>225000</v>
      </c>
      <c r="K1342" s="8">
        <v>90000</v>
      </c>
      <c r="L1342" s="8">
        <v>0.4</v>
      </c>
      <c r="M1342" s="1" t="s">
        <v>23</v>
      </c>
    </row>
    <row r="1343" spans="1:13" ht="14.25" customHeight="1" x14ac:dyDescent="0.2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6">
        <v>55.000000000000007</v>
      </c>
      <c r="I1343" s="4">
        <v>475</v>
      </c>
      <c r="J1343" s="10">
        <v>261250.00000000003</v>
      </c>
      <c r="K1343" s="8">
        <v>65312.500000000007</v>
      </c>
      <c r="L1343" s="8">
        <v>0.25</v>
      </c>
      <c r="M1343" s="1" t="s">
        <v>23</v>
      </c>
    </row>
    <row r="1344" spans="1:13" ht="14.25" customHeight="1" x14ac:dyDescent="0.2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6">
        <v>65.000000000000014</v>
      </c>
      <c r="I1344" s="4">
        <v>475</v>
      </c>
      <c r="J1344" s="10">
        <v>308750.00000000006</v>
      </c>
      <c r="K1344" s="8">
        <v>61750.000000000015</v>
      </c>
      <c r="L1344" s="8">
        <v>0.2</v>
      </c>
      <c r="M1344" s="1" t="s">
        <v>23</v>
      </c>
    </row>
    <row r="1345" spans="1:13" ht="14.25" customHeight="1" x14ac:dyDescent="0.2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6">
        <v>60.000000000000007</v>
      </c>
      <c r="I1345" s="4">
        <v>300</v>
      </c>
      <c r="J1345" s="10">
        <v>180000.00000000003</v>
      </c>
      <c r="K1345" s="8">
        <v>45000.000000000007</v>
      </c>
      <c r="L1345" s="8">
        <v>0.25</v>
      </c>
      <c r="M1345" s="1" t="s">
        <v>23</v>
      </c>
    </row>
    <row r="1346" spans="1:13" ht="14.25" customHeight="1" x14ac:dyDescent="0.2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6">
        <v>55.000000000000007</v>
      </c>
      <c r="I1346" s="4">
        <v>275</v>
      </c>
      <c r="J1346" s="10">
        <v>151250.00000000003</v>
      </c>
      <c r="K1346" s="8">
        <v>37812.500000000007</v>
      </c>
      <c r="L1346" s="8">
        <v>0.25</v>
      </c>
      <c r="M1346" s="1" t="s">
        <v>23</v>
      </c>
    </row>
    <row r="1347" spans="1:13" ht="14.25" customHeight="1" x14ac:dyDescent="0.2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6">
        <v>65</v>
      </c>
      <c r="I1347" s="4">
        <v>250</v>
      </c>
      <c r="J1347" s="10">
        <v>162500</v>
      </c>
      <c r="K1347" s="8">
        <v>24375</v>
      </c>
      <c r="L1347" s="8">
        <v>0.15</v>
      </c>
      <c r="M1347" s="1" t="s">
        <v>23</v>
      </c>
    </row>
    <row r="1348" spans="1:13" ht="14.25" customHeight="1" x14ac:dyDescent="0.2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6">
        <v>70</v>
      </c>
      <c r="I1348" s="4">
        <v>300</v>
      </c>
      <c r="J1348" s="10">
        <v>210000</v>
      </c>
      <c r="K1348" s="8">
        <v>84000</v>
      </c>
      <c r="L1348" s="8">
        <v>0.4</v>
      </c>
      <c r="M1348" s="1" t="s">
        <v>23</v>
      </c>
    </row>
    <row r="1349" spans="1:13" ht="14.25" customHeight="1" x14ac:dyDescent="0.2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6">
        <v>55.000000000000007</v>
      </c>
      <c r="I1349" s="4">
        <v>525</v>
      </c>
      <c r="J1349" s="10">
        <v>288750.00000000006</v>
      </c>
      <c r="K1349" s="8">
        <v>72187.500000000015</v>
      </c>
      <c r="L1349" s="8">
        <v>0.25</v>
      </c>
      <c r="M1349" s="1" t="s">
        <v>23</v>
      </c>
    </row>
    <row r="1350" spans="1:13" ht="14.25" customHeight="1" x14ac:dyDescent="0.2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6">
        <v>60.000000000000007</v>
      </c>
      <c r="I1350" s="4">
        <v>600</v>
      </c>
      <c r="J1350" s="10">
        <v>360000.00000000006</v>
      </c>
      <c r="K1350" s="8">
        <v>72000.000000000015</v>
      </c>
      <c r="L1350" s="8">
        <v>0.2</v>
      </c>
      <c r="M1350" s="1" t="s">
        <v>23</v>
      </c>
    </row>
    <row r="1351" spans="1:13" ht="14.25" customHeight="1" x14ac:dyDescent="0.2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6">
        <v>55.000000000000007</v>
      </c>
      <c r="I1351" s="4">
        <v>425</v>
      </c>
      <c r="J1351" s="10">
        <v>233750.00000000003</v>
      </c>
      <c r="K1351" s="8">
        <v>58437.500000000007</v>
      </c>
      <c r="L1351" s="8">
        <v>0.25</v>
      </c>
      <c r="M1351" s="1" t="s">
        <v>23</v>
      </c>
    </row>
    <row r="1352" spans="1:13" ht="14.25" customHeight="1" x14ac:dyDescent="0.2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6">
        <v>65.000000000000014</v>
      </c>
      <c r="I1352" s="4">
        <v>400</v>
      </c>
      <c r="J1352" s="10">
        <v>260000.00000000006</v>
      </c>
      <c r="K1352" s="8">
        <v>65000.000000000015</v>
      </c>
      <c r="L1352" s="8">
        <v>0.25</v>
      </c>
      <c r="M1352" s="1" t="s">
        <v>23</v>
      </c>
    </row>
    <row r="1353" spans="1:13" ht="14.25" customHeight="1" x14ac:dyDescent="0.2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6">
        <v>85.000000000000014</v>
      </c>
      <c r="I1353" s="4">
        <v>375</v>
      </c>
      <c r="J1353" s="10">
        <v>318750.00000000006</v>
      </c>
      <c r="K1353" s="8">
        <v>47812.500000000007</v>
      </c>
      <c r="L1353" s="8">
        <v>0.15</v>
      </c>
      <c r="M1353" s="1" t="s">
        <v>23</v>
      </c>
    </row>
    <row r="1354" spans="1:13" ht="14.25" customHeight="1" x14ac:dyDescent="0.2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6">
        <v>90.000000000000014</v>
      </c>
      <c r="I1354" s="4">
        <v>500</v>
      </c>
      <c r="J1354" s="10">
        <v>450000.00000000006</v>
      </c>
      <c r="K1354" s="8">
        <v>180000.00000000003</v>
      </c>
      <c r="L1354" s="8">
        <v>0.4</v>
      </c>
      <c r="M1354" s="1" t="s">
        <v>23</v>
      </c>
    </row>
    <row r="1355" spans="1:13" ht="14.25" customHeight="1" x14ac:dyDescent="0.2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6">
        <v>75.000000000000014</v>
      </c>
      <c r="I1355" s="4">
        <v>700</v>
      </c>
      <c r="J1355" s="10">
        <v>525000.00000000012</v>
      </c>
      <c r="K1355" s="8">
        <v>131250.00000000003</v>
      </c>
      <c r="L1355" s="8">
        <v>0.25</v>
      </c>
      <c r="M1355" s="1" t="s">
        <v>23</v>
      </c>
    </row>
    <row r="1356" spans="1:13" ht="14.25" customHeight="1" x14ac:dyDescent="0.2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6">
        <v>85.000000000000014</v>
      </c>
      <c r="I1356" s="4">
        <v>700</v>
      </c>
      <c r="J1356" s="10">
        <v>595000.00000000012</v>
      </c>
      <c r="K1356" s="8">
        <v>119000.00000000003</v>
      </c>
      <c r="L1356" s="8">
        <v>0.2</v>
      </c>
      <c r="M1356" s="1" t="s">
        <v>23</v>
      </c>
    </row>
    <row r="1357" spans="1:13" ht="14.25" customHeight="1" x14ac:dyDescent="0.2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6">
        <v>80.000000000000014</v>
      </c>
      <c r="I1357" s="4">
        <v>500</v>
      </c>
      <c r="J1357" s="10">
        <v>400000.00000000006</v>
      </c>
      <c r="K1357" s="8">
        <v>100000.00000000001</v>
      </c>
      <c r="L1357" s="8">
        <v>0.25</v>
      </c>
      <c r="M1357" s="1" t="s">
        <v>23</v>
      </c>
    </row>
    <row r="1358" spans="1:13" ht="14.25" customHeight="1" x14ac:dyDescent="0.2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6">
        <v>80.000000000000014</v>
      </c>
      <c r="I1358" s="4">
        <v>500</v>
      </c>
      <c r="J1358" s="10">
        <v>400000.00000000006</v>
      </c>
      <c r="K1358" s="8">
        <v>100000.00000000001</v>
      </c>
      <c r="L1358" s="8">
        <v>0.25</v>
      </c>
      <c r="M1358" s="1" t="s">
        <v>23</v>
      </c>
    </row>
    <row r="1359" spans="1:13" ht="14.25" customHeight="1" x14ac:dyDescent="0.2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6">
        <v>90.000000000000014</v>
      </c>
      <c r="I1359" s="4">
        <v>425</v>
      </c>
      <c r="J1359" s="10">
        <v>382500.00000000006</v>
      </c>
      <c r="K1359" s="8">
        <v>57375.000000000007</v>
      </c>
      <c r="L1359" s="8">
        <v>0.15</v>
      </c>
      <c r="M1359" s="1" t="s">
        <v>23</v>
      </c>
    </row>
    <row r="1360" spans="1:13" ht="14.25" customHeight="1" x14ac:dyDescent="0.2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6">
        <v>95.000000000000014</v>
      </c>
      <c r="I1360" s="4">
        <v>525</v>
      </c>
      <c r="J1360" s="10">
        <v>498750.00000000006</v>
      </c>
      <c r="K1360" s="8">
        <v>199500.00000000003</v>
      </c>
      <c r="L1360" s="8">
        <v>0.4</v>
      </c>
      <c r="M1360" s="1" t="s">
        <v>23</v>
      </c>
    </row>
    <row r="1361" spans="1:13" ht="14.25" customHeight="1" x14ac:dyDescent="0.2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6">
        <v>40</v>
      </c>
      <c r="I1361" s="4">
        <v>425</v>
      </c>
      <c r="J1361" s="10">
        <v>170000</v>
      </c>
      <c r="K1361" s="8">
        <v>51000</v>
      </c>
      <c r="L1361" s="8">
        <v>0.3</v>
      </c>
      <c r="M1361" s="1" t="s">
        <v>23</v>
      </c>
    </row>
    <row r="1362" spans="1:13" ht="14.25" customHeight="1" x14ac:dyDescent="0.2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6">
        <v>50</v>
      </c>
      <c r="I1362" s="4">
        <v>425</v>
      </c>
      <c r="J1362" s="10">
        <v>212500</v>
      </c>
      <c r="K1362" s="8">
        <v>53125</v>
      </c>
      <c r="L1362" s="8">
        <v>0.25</v>
      </c>
      <c r="M1362" s="1" t="s">
        <v>23</v>
      </c>
    </row>
    <row r="1363" spans="1:13" ht="14.25" customHeight="1" x14ac:dyDescent="0.2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6">
        <v>50</v>
      </c>
      <c r="I1363" s="4">
        <v>425</v>
      </c>
      <c r="J1363" s="10">
        <v>212500</v>
      </c>
      <c r="K1363" s="8">
        <v>63750</v>
      </c>
      <c r="L1363" s="8">
        <v>0.3</v>
      </c>
      <c r="M1363" s="1" t="s">
        <v>23</v>
      </c>
    </row>
    <row r="1364" spans="1:13" ht="14.25" customHeight="1" x14ac:dyDescent="0.2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6">
        <v>50</v>
      </c>
      <c r="I1364" s="4">
        <v>275</v>
      </c>
      <c r="J1364" s="10">
        <v>137500</v>
      </c>
      <c r="K1364" s="8">
        <v>41250</v>
      </c>
      <c r="L1364" s="8">
        <v>0.3</v>
      </c>
      <c r="M1364" s="1" t="s">
        <v>23</v>
      </c>
    </row>
    <row r="1365" spans="1:13" ht="14.25" customHeight="1" x14ac:dyDescent="0.2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6">
        <v>55.000000000000007</v>
      </c>
      <c r="I1365" s="4">
        <v>225</v>
      </c>
      <c r="J1365" s="10">
        <v>123750.00000000001</v>
      </c>
      <c r="K1365" s="8">
        <v>24750.000000000004</v>
      </c>
      <c r="L1365" s="8">
        <v>0.2</v>
      </c>
      <c r="M1365" s="1" t="s">
        <v>23</v>
      </c>
    </row>
    <row r="1366" spans="1:13" ht="14.25" customHeight="1" x14ac:dyDescent="0.2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6">
        <v>50</v>
      </c>
      <c r="I1366" s="4">
        <v>475</v>
      </c>
      <c r="J1366" s="10">
        <v>237500</v>
      </c>
      <c r="K1366" s="8">
        <v>106875</v>
      </c>
      <c r="L1366" s="8">
        <v>0.45</v>
      </c>
      <c r="M1366" s="1" t="s">
        <v>23</v>
      </c>
    </row>
    <row r="1367" spans="1:13" ht="14.25" customHeight="1" x14ac:dyDescent="0.2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6">
        <v>40</v>
      </c>
      <c r="I1367" s="4">
        <v>525</v>
      </c>
      <c r="J1367" s="10">
        <v>210000</v>
      </c>
      <c r="K1367" s="8">
        <v>63000</v>
      </c>
      <c r="L1367" s="8">
        <v>0.3</v>
      </c>
      <c r="M1367" s="1" t="s">
        <v>23</v>
      </c>
    </row>
    <row r="1368" spans="1:13" ht="14.25" customHeight="1" x14ac:dyDescent="0.2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6">
        <v>50</v>
      </c>
      <c r="I1368" s="4">
        <v>425</v>
      </c>
      <c r="J1368" s="10">
        <v>212500</v>
      </c>
      <c r="K1368" s="8">
        <v>53125</v>
      </c>
      <c r="L1368" s="8">
        <v>0.25</v>
      </c>
      <c r="M1368" s="1" t="s">
        <v>23</v>
      </c>
    </row>
    <row r="1369" spans="1:13" ht="14.25" customHeight="1" x14ac:dyDescent="0.2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6">
        <v>50</v>
      </c>
      <c r="I1369" s="4">
        <v>425</v>
      </c>
      <c r="J1369" s="10">
        <v>212500</v>
      </c>
      <c r="K1369" s="8">
        <v>63750</v>
      </c>
      <c r="L1369" s="8">
        <v>0.3</v>
      </c>
      <c r="M1369" s="1" t="s">
        <v>23</v>
      </c>
    </row>
    <row r="1370" spans="1:13" ht="14.25" customHeight="1" x14ac:dyDescent="0.2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6">
        <v>50</v>
      </c>
      <c r="I1370" s="4">
        <v>275</v>
      </c>
      <c r="J1370" s="10">
        <v>137500</v>
      </c>
      <c r="K1370" s="8">
        <v>41250</v>
      </c>
      <c r="L1370" s="8">
        <v>0.3</v>
      </c>
      <c r="M1370" s="1" t="s">
        <v>23</v>
      </c>
    </row>
    <row r="1371" spans="1:13" ht="14.25" customHeight="1" x14ac:dyDescent="0.2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6">
        <v>55.000000000000007</v>
      </c>
      <c r="I1371" s="4">
        <v>200</v>
      </c>
      <c r="J1371" s="10">
        <v>110000.00000000001</v>
      </c>
      <c r="K1371" s="8">
        <v>22000.000000000004</v>
      </c>
      <c r="L1371" s="8">
        <v>0.2</v>
      </c>
      <c r="M1371" s="1" t="s">
        <v>23</v>
      </c>
    </row>
    <row r="1372" spans="1:13" ht="14.25" customHeight="1" x14ac:dyDescent="0.2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6">
        <v>50</v>
      </c>
      <c r="I1372" s="4">
        <v>400</v>
      </c>
      <c r="J1372" s="10">
        <v>200000</v>
      </c>
      <c r="K1372" s="8">
        <v>90000</v>
      </c>
      <c r="L1372" s="8">
        <v>0.45</v>
      </c>
      <c r="M1372" s="1" t="s">
        <v>23</v>
      </c>
    </row>
    <row r="1373" spans="1:13" ht="14.25" customHeight="1" x14ac:dyDescent="0.2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6">
        <v>50</v>
      </c>
      <c r="I1373" s="4">
        <v>550</v>
      </c>
      <c r="J1373" s="10">
        <v>275000</v>
      </c>
      <c r="K1373" s="8">
        <v>82500</v>
      </c>
      <c r="L1373" s="8">
        <v>0.3</v>
      </c>
      <c r="M1373" s="1" t="s">
        <v>23</v>
      </c>
    </row>
    <row r="1374" spans="1:13" ht="14.25" customHeight="1" x14ac:dyDescent="0.2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6">
        <v>60</v>
      </c>
      <c r="I1374" s="4">
        <v>400</v>
      </c>
      <c r="J1374" s="10">
        <v>240000</v>
      </c>
      <c r="K1374" s="8">
        <v>60000</v>
      </c>
      <c r="L1374" s="8">
        <v>0.25</v>
      </c>
      <c r="M1374" s="1" t="s">
        <v>23</v>
      </c>
    </row>
    <row r="1375" spans="1:13" ht="14.25" customHeight="1" x14ac:dyDescent="0.2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6">
        <v>64.999999999999986</v>
      </c>
      <c r="I1375" s="4">
        <v>425</v>
      </c>
      <c r="J1375" s="10">
        <v>276249.99999999994</v>
      </c>
      <c r="K1375" s="8">
        <v>82874.999999999985</v>
      </c>
      <c r="L1375" s="8">
        <v>0.3</v>
      </c>
      <c r="M1375" s="1" t="s">
        <v>23</v>
      </c>
    </row>
    <row r="1376" spans="1:13" ht="14.25" customHeight="1" x14ac:dyDescent="0.2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6">
        <v>60</v>
      </c>
      <c r="I1376" s="4">
        <v>325</v>
      </c>
      <c r="J1376" s="10">
        <v>195000</v>
      </c>
      <c r="K1376" s="8">
        <v>58500</v>
      </c>
      <c r="L1376" s="8">
        <v>0.3</v>
      </c>
      <c r="M1376" s="1" t="s">
        <v>23</v>
      </c>
    </row>
    <row r="1377" spans="1:13" ht="14.25" customHeight="1" x14ac:dyDescent="0.2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6">
        <v>65</v>
      </c>
      <c r="I1377" s="4">
        <v>175</v>
      </c>
      <c r="J1377" s="10">
        <v>113750</v>
      </c>
      <c r="K1377" s="8">
        <v>22750</v>
      </c>
      <c r="L1377" s="8">
        <v>0.2</v>
      </c>
      <c r="M1377" s="1" t="s">
        <v>23</v>
      </c>
    </row>
    <row r="1378" spans="1:13" ht="14.25" customHeight="1" x14ac:dyDescent="0.2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6">
        <v>60</v>
      </c>
      <c r="I1378" s="4">
        <v>375</v>
      </c>
      <c r="J1378" s="10">
        <v>225000</v>
      </c>
      <c r="K1378" s="8">
        <v>101250</v>
      </c>
      <c r="L1378" s="8">
        <v>0.45</v>
      </c>
      <c r="M1378" s="1" t="s">
        <v>23</v>
      </c>
    </row>
    <row r="1379" spans="1:13" ht="14.25" customHeight="1" x14ac:dyDescent="0.2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6">
        <v>65</v>
      </c>
      <c r="I1379" s="4">
        <v>550</v>
      </c>
      <c r="J1379" s="10">
        <v>357500</v>
      </c>
      <c r="K1379" s="8">
        <v>107250</v>
      </c>
      <c r="L1379" s="8">
        <v>0.3</v>
      </c>
      <c r="M1379" s="1" t="s">
        <v>23</v>
      </c>
    </row>
    <row r="1380" spans="1:13" ht="14.25" customHeight="1" x14ac:dyDescent="0.2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6">
        <v>70</v>
      </c>
      <c r="I1380" s="4">
        <v>350</v>
      </c>
      <c r="J1380" s="10">
        <v>245000</v>
      </c>
      <c r="K1380" s="8">
        <v>61250</v>
      </c>
      <c r="L1380" s="8">
        <v>0.25</v>
      </c>
      <c r="M1380" s="1" t="s">
        <v>23</v>
      </c>
    </row>
    <row r="1381" spans="1:13" ht="14.25" customHeight="1" x14ac:dyDescent="0.2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6">
        <v>70</v>
      </c>
      <c r="I1381" s="4">
        <v>400</v>
      </c>
      <c r="J1381" s="10">
        <v>280000</v>
      </c>
      <c r="K1381" s="8">
        <v>84000</v>
      </c>
      <c r="L1381" s="8">
        <v>0.3</v>
      </c>
      <c r="M1381" s="1" t="s">
        <v>23</v>
      </c>
    </row>
    <row r="1382" spans="1:13" ht="14.25" customHeight="1" x14ac:dyDescent="0.2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6">
        <v>55.000000000000007</v>
      </c>
      <c r="I1382" s="4">
        <v>300</v>
      </c>
      <c r="J1382" s="10">
        <v>165000.00000000003</v>
      </c>
      <c r="K1382" s="8">
        <v>49500.000000000007</v>
      </c>
      <c r="L1382" s="8">
        <v>0.3</v>
      </c>
      <c r="M1382" s="1" t="s">
        <v>23</v>
      </c>
    </row>
    <row r="1383" spans="1:13" ht="14.25" customHeight="1" x14ac:dyDescent="0.2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6">
        <v>60.000000000000007</v>
      </c>
      <c r="I1383" s="4">
        <v>200</v>
      </c>
      <c r="J1383" s="10">
        <v>120000.00000000001</v>
      </c>
      <c r="K1383" s="8">
        <v>24000.000000000004</v>
      </c>
      <c r="L1383" s="8">
        <v>0.2</v>
      </c>
      <c r="M1383" s="1" t="s">
        <v>23</v>
      </c>
    </row>
    <row r="1384" spans="1:13" ht="14.25" customHeight="1" x14ac:dyDescent="0.2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6">
        <v>75.000000000000014</v>
      </c>
      <c r="I1384" s="4">
        <v>375</v>
      </c>
      <c r="J1384" s="10">
        <v>281250.00000000006</v>
      </c>
      <c r="K1384" s="8">
        <v>126562.50000000003</v>
      </c>
      <c r="L1384" s="8">
        <v>0.45</v>
      </c>
      <c r="M1384" s="1" t="s">
        <v>23</v>
      </c>
    </row>
    <row r="1385" spans="1:13" ht="14.25" customHeight="1" x14ac:dyDescent="0.2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6">
        <v>60</v>
      </c>
      <c r="I1385" s="4">
        <v>575</v>
      </c>
      <c r="J1385" s="10">
        <v>345000</v>
      </c>
      <c r="K1385" s="8">
        <v>103500</v>
      </c>
      <c r="L1385" s="8">
        <v>0.3</v>
      </c>
      <c r="M1385" s="1" t="s">
        <v>23</v>
      </c>
    </row>
    <row r="1386" spans="1:13" ht="14.25" customHeight="1" x14ac:dyDescent="0.2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6">
        <v>65</v>
      </c>
      <c r="I1386" s="4">
        <v>425</v>
      </c>
      <c r="J1386" s="10">
        <v>276250</v>
      </c>
      <c r="K1386" s="8">
        <v>69062.5</v>
      </c>
      <c r="L1386" s="8">
        <v>0.25</v>
      </c>
      <c r="M1386" s="1" t="s">
        <v>23</v>
      </c>
    </row>
    <row r="1387" spans="1:13" ht="14.25" customHeight="1" x14ac:dyDescent="0.2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6">
        <v>65</v>
      </c>
      <c r="I1387" s="4">
        <v>425</v>
      </c>
      <c r="J1387" s="10">
        <v>276250</v>
      </c>
      <c r="K1387" s="8">
        <v>82875</v>
      </c>
      <c r="L1387" s="8">
        <v>0.3</v>
      </c>
      <c r="M1387" s="1" t="s">
        <v>23</v>
      </c>
    </row>
    <row r="1388" spans="1:13" ht="14.25" customHeight="1" x14ac:dyDescent="0.2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6">
        <v>60</v>
      </c>
      <c r="I1388" s="4">
        <v>325</v>
      </c>
      <c r="J1388" s="10">
        <v>195000</v>
      </c>
      <c r="K1388" s="8">
        <v>58500</v>
      </c>
      <c r="L1388" s="8">
        <v>0.3</v>
      </c>
      <c r="M1388" s="1" t="s">
        <v>23</v>
      </c>
    </row>
    <row r="1389" spans="1:13" ht="14.25" customHeight="1" x14ac:dyDescent="0.2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6">
        <v>54.999999999999993</v>
      </c>
      <c r="I1389" s="4">
        <v>225</v>
      </c>
      <c r="J1389" s="10">
        <v>123749.99999999999</v>
      </c>
      <c r="K1389" s="8">
        <v>24750</v>
      </c>
      <c r="L1389" s="8">
        <v>0.2</v>
      </c>
      <c r="M1389" s="1" t="s">
        <v>23</v>
      </c>
    </row>
    <row r="1390" spans="1:13" ht="14.25" customHeight="1" x14ac:dyDescent="0.2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6">
        <v>70</v>
      </c>
      <c r="I1390" s="4">
        <v>575</v>
      </c>
      <c r="J1390" s="10">
        <v>402500</v>
      </c>
      <c r="K1390" s="8">
        <v>181125</v>
      </c>
      <c r="L1390" s="8">
        <v>0.45</v>
      </c>
      <c r="M1390" s="1" t="s">
        <v>23</v>
      </c>
    </row>
    <row r="1391" spans="1:13" ht="14.25" customHeight="1" x14ac:dyDescent="0.2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6">
        <v>64.999999999999986</v>
      </c>
      <c r="I1391" s="4">
        <v>825</v>
      </c>
      <c r="J1391" s="10">
        <v>536249.99999999988</v>
      </c>
      <c r="K1391" s="8">
        <v>160874.99999999997</v>
      </c>
      <c r="L1391" s="8">
        <v>0.3</v>
      </c>
      <c r="M1391" s="1" t="s">
        <v>23</v>
      </c>
    </row>
    <row r="1392" spans="1:13" ht="14.25" customHeight="1" x14ac:dyDescent="0.2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6">
        <v>70</v>
      </c>
      <c r="I1392" s="4">
        <v>700</v>
      </c>
      <c r="J1392" s="10">
        <v>490000</v>
      </c>
      <c r="K1392" s="8">
        <v>122500</v>
      </c>
      <c r="L1392" s="8">
        <v>0.25</v>
      </c>
      <c r="M1392" s="1" t="s">
        <v>17</v>
      </c>
    </row>
    <row r="1393" spans="1:13" ht="14.25" customHeight="1" x14ac:dyDescent="0.2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6">
        <v>85</v>
      </c>
      <c r="I1393" s="4">
        <v>700</v>
      </c>
      <c r="J1393" s="10">
        <v>595000</v>
      </c>
      <c r="K1393" s="8">
        <v>178500</v>
      </c>
      <c r="L1393" s="8">
        <v>0.3</v>
      </c>
      <c r="M1393" s="1" t="s">
        <v>17</v>
      </c>
    </row>
    <row r="1394" spans="1:13" ht="14.25" customHeight="1" x14ac:dyDescent="0.2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6">
        <v>85</v>
      </c>
      <c r="I1394" s="4">
        <v>575</v>
      </c>
      <c r="J1394" s="10">
        <v>488750</v>
      </c>
      <c r="K1394" s="8">
        <v>146625</v>
      </c>
      <c r="L1394" s="8">
        <v>0.3</v>
      </c>
      <c r="M1394" s="1" t="s">
        <v>17</v>
      </c>
    </row>
    <row r="1395" spans="1:13" ht="14.25" customHeight="1" x14ac:dyDescent="0.2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6">
        <v>95</v>
      </c>
      <c r="I1395" s="4">
        <v>450</v>
      </c>
      <c r="J1395" s="10">
        <v>427500</v>
      </c>
      <c r="K1395" s="8">
        <v>85500</v>
      </c>
      <c r="L1395" s="8">
        <v>0.2</v>
      </c>
      <c r="M1395" s="1" t="s">
        <v>17</v>
      </c>
    </row>
    <row r="1396" spans="1:13" ht="14.25" customHeight="1" x14ac:dyDescent="0.2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6">
        <v>110.00000000000001</v>
      </c>
      <c r="I1396" s="4">
        <v>750</v>
      </c>
      <c r="J1396" s="10">
        <v>825000.00000000012</v>
      </c>
      <c r="K1396" s="8">
        <v>371250.00000000006</v>
      </c>
      <c r="L1396" s="8">
        <v>0.45</v>
      </c>
      <c r="M1396" s="1" t="s">
        <v>17</v>
      </c>
    </row>
    <row r="1397" spans="1:13" ht="14.25" customHeight="1" x14ac:dyDescent="0.2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6">
        <v>90</v>
      </c>
      <c r="I1397" s="4">
        <v>900</v>
      </c>
      <c r="J1397" s="10">
        <v>810000</v>
      </c>
      <c r="K1397" s="8">
        <v>243000</v>
      </c>
      <c r="L1397" s="8">
        <v>0.3</v>
      </c>
      <c r="M1397" s="1" t="s">
        <v>17</v>
      </c>
    </row>
    <row r="1398" spans="1:13" ht="14.25" customHeight="1" x14ac:dyDescent="0.2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6">
        <v>95</v>
      </c>
      <c r="I1398" s="4">
        <v>750</v>
      </c>
      <c r="J1398" s="10">
        <v>712500</v>
      </c>
      <c r="K1398" s="8">
        <v>178125</v>
      </c>
      <c r="L1398" s="8">
        <v>0.25</v>
      </c>
      <c r="M1398" s="1" t="s">
        <v>17</v>
      </c>
    </row>
    <row r="1399" spans="1:13" ht="14.25" customHeight="1" x14ac:dyDescent="0.2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6">
        <v>95</v>
      </c>
      <c r="I1399" s="4">
        <v>700</v>
      </c>
      <c r="J1399" s="10">
        <v>665000</v>
      </c>
      <c r="K1399" s="8">
        <v>199500</v>
      </c>
      <c r="L1399" s="8">
        <v>0.3</v>
      </c>
      <c r="M1399" s="1" t="s">
        <v>17</v>
      </c>
    </row>
    <row r="1400" spans="1:13" ht="14.25" customHeight="1" x14ac:dyDescent="0.2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6">
        <v>90</v>
      </c>
      <c r="I1400" s="4">
        <v>600</v>
      </c>
      <c r="J1400" s="10">
        <v>540000</v>
      </c>
      <c r="K1400" s="8">
        <v>162000</v>
      </c>
      <c r="L1400" s="8">
        <v>0.3</v>
      </c>
      <c r="M1400" s="1" t="s">
        <v>17</v>
      </c>
    </row>
    <row r="1401" spans="1:13" ht="14.25" customHeight="1" x14ac:dyDescent="0.2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6">
        <v>95</v>
      </c>
      <c r="I1401" s="4">
        <v>650</v>
      </c>
      <c r="J1401" s="10">
        <v>617500</v>
      </c>
      <c r="K1401" s="8">
        <v>123500</v>
      </c>
      <c r="L1401" s="8">
        <v>0.2</v>
      </c>
      <c r="M1401" s="1" t="s">
        <v>17</v>
      </c>
    </row>
    <row r="1402" spans="1:13" ht="14.25" customHeight="1" x14ac:dyDescent="0.2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6">
        <v>110.00000000000001</v>
      </c>
      <c r="I1402" s="4">
        <v>650</v>
      </c>
      <c r="J1402" s="10">
        <v>715000.00000000012</v>
      </c>
      <c r="K1402" s="8">
        <v>321750.00000000006</v>
      </c>
      <c r="L1402" s="8">
        <v>0.45</v>
      </c>
      <c r="M1402" s="1" t="s">
        <v>17</v>
      </c>
    </row>
    <row r="1403" spans="1:13" ht="14.25" customHeight="1" x14ac:dyDescent="0.2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6">
        <v>95</v>
      </c>
      <c r="I1403" s="4">
        <v>850</v>
      </c>
      <c r="J1403" s="10">
        <v>807500</v>
      </c>
      <c r="K1403" s="8">
        <v>242250</v>
      </c>
      <c r="L1403" s="8">
        <v>0.3</v>
      </c>
      <c r="M1403" s="1" t="s">
        <v>17</v>
      </c>
    </row>
    <row r="1404" spans="1:13" ht="14.25" customHeight="1" x14ac:dyDescent="0.2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6">
        <v>85.000000000000014</v>
      </c>
      <c r="I1404" s="4">
        <v>825</v>
      </c>
      <c r="J1404" s="10">
        <v>701250.00000000012</v>
      </c>
      <c r="K1404" s="8">
        <v>175312.50000000003</v>
      </c>
      <c r="L1404" s="8">
        <v>0.25</v>
      </c>
      <c r="M1404" s="1" t="s">
        <v>17</v>
      </c>
    </row>
    <row r="1405" spans="1:13" ht="14.25" customHeight="1" x14ac:dyDescent="0.2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6">
        <v>80</v>
      </c>
      <c r="I1405" s="4">
        <v>700</v>
      </c>
      <c r="J1405" s="10">
        <v>560000</v>
      </c>
      <c r="K1405" s="8">
        <v>168000</v>
      </c>
      <c r="L1405" s="8">
        <v>0.3</v>
      </c>
      <c r="M1405" s="1" t="s">
        <v>17</v>
      </c>
    </row>
    <row r="1406" spans="1:13" ht="14.25" customHeight="1" x14ac:dyDescent="0.2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6">
        <v>80</v>
      </c>
      <c r="I1406" s="4">
        <v>475</v>
      </c>
      <c r="J1406" s="10">
        <v>380000</v>
      </c>
      <c r="K1406" s="8">
        <v>114000</v>
      </c>
      <c r="L1406" s="8">
        <v>0.3</v>
      </c>
      <c r="M1406" s="1" t="s">
        <v>17</v>
      </c>
    </row>
    <row r="1407" spans="1:13" ht="14.25" customHeight="1" x14ac:dyDescent="0.2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6">
        <v>80</v>
      </c>
      <c r="I1407" s="4">
        <v>475</v>
      </c>
      <c r="J1407" s="10">
        <v>380000</v>
      </c>
      <c r="K1407" s="8">
        <v>76000</v>
      </c>
      <c r="L1407" s="8">
        <v>0.2</v>
      </c>
      <c r="M1407" s="1" t="s">
        <v>17</v>
      </c>
    </row>
    <row r="1408" spans="1:13" ht="14.25" customHeight="1" x14ac:dyDescent="0.2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6">
        <v>85</v>
      </c>
      <c r="I1408" s="4">
        <v>300</v>
      </c>
      <c r="J1408" s="10">
        <v>255000</v>
      </c>
      <c r="K1408" s="8">
        <v>114750</v>
      </c>
      <c r="L1408" s="8">
        <v>0.45</v>
      </c>
      <c r="M1408" s="1" t="s">
        <v>17</v>
      </c>
    </row>
    <row r="1409" spans="1:13" ht="14.25" customHeight="1" x14ac:dyDescent="0.2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6">
        <v>60.000000000000007</v>
      </c>
      <c r="I1409" s="4">
        <v>500</v>
      </c>
      <c r="J1409" s="10">
        <v>300000.00000000006</v>
      </c>
      <c r="K1409" s="8">
        <v>90000.000000000015</v>
      </c>
      <c r="L1409" s="8">
        <v>0.3</v>
      </c>
      <c r="M1409" s="1" t="s">
        <v>17</v>
      </c>
    </row>
    <row r="1410" spans="1:13" ht="14.25" customHeight="1" x14ac:dyDescent="0.2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6">
        <v>65.000000000000014</v>
      </c>
      <c r="I1410" s="4">
        <v>500</v>
      </c>
      <c r="J1410" s="10">
        <v>325000.00000000006</v>
      </c>
      <c r="K1410" s="8">
        <v>81250.000000000015</v>
      </c>
      <c r="L1410" s="8">
        <v>0.25</v>
      </c>
      <c r="M1410" s="1" t="s">
        <v>17</v>
      </c>
    </row>
    <row r="1411" spans="1:13" ht="14.25" customHeight="1" x14ac:dyDescent="0.2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6">
        <v>60.000000000000007</v>
      </c>
      <c r="I1411" s="4">
        <v>300</v>
      </c>
      <c r="J1411" s="10">
        <v>180000.00000000003</v>
      </c>
      <c r="K1411" s="8">
        <v>54000.000000000007</v>
      </c>
      <c r="L1411" s="8">
        <v>0.3</v>
      </c>
      <c r="M1411" s="1" t="s">
        <v>17</v>
      </c>
    </row>
    <row r="1412" spans="1:13" ht="14.25" customHeight="1" x14ac:dyDescent="0.2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6">
        <v>60.000000000000007</v>
      </c>
      <c r="I1412" s="4">
        <v>250</v>
      </c>
      <c r="J1412" s="10">
        <v>150000.00000000003</v>
      </c>
      <c r="K1412" s="8">
        <v>45000.000000000007</v>
      </c>
      <c r="L1412" s="8">
        <v>0.3</v>
      </c>
      <c r="M1412" s="1" t="s">
        <v>17</v>
      </c>
    </row>
    <row r="1413" spans="1:13" ht="14.25" customHeight="1" x14ac:dyDescent="0.2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6">
        <v>70</v>
      </c>
      <c r="I1413" s="4">
        <v>275</v>
      </c>
      <c r="J1413" s="10">
        <v>192500</v>
      </c>
      <c r="K1413" s="8">
        <v>38500</v>
      </c>
      <c r="L1413" s="8">
        <v>0.2</v>
      </c>
      <c r="M1413" s="1" t="s">
        <v>17</v>
      </c>
    </row>
    <row r="1414" spans="1:13" ht="14.25" customHeight="1" x14ac:dyDescent="0.2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6">
        <v>54.999999999999993</v>
      </c>
      <c r="I1414" s="4">
        <v>300</v>
      </c>
      <c r="J1414" s="10">
        <v>164999.99999999997</v>
      </c>
      <c r="K1414" s="8">
        <v>74249.999999999985</v>
      </c>
      <c r="L1414" s="8">
        <v>0.45</v>
      </c>
      <c r="M1414" s="1" t="s">
        <v>17</v>
      </c>
    </row>
    <row r="1415" spans="1:13" ht="14.25" customHeight="1" x14ac:dyDescent="0.2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6">
        <v>50</v>
      </c>
      <c r="I1415" s="4">
        <v>400</v>
      </c>
      <c r="J1415" s="10">
        <v>200000</v>
      </c>
      <c r="K1415" s="8">
        <v>60000</v>
      </c>
      <c r="L1415" s="8">
        <v>0.3</v>
      </c>
      <c r="M1415" s="1" t="s">
        <v>17</v>
      </c>
    </row>
    <row r="1416" spans="1:13" ht="14.25" customHeight="1" x14ac:dyDescent="0.2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6">
        <v>65.000000000000014</v>
      </c>
      <c r="I1416" s="4">
        <v>575</v>
      </c>
      <c r="J1416" s="10">
        <v>373750.00000000006</v>
      </c>
      <c r="K1416" s="8">
        <v>93437.500000000015</v>
      </c>
      <c r="L1416" s="8">
        <v>0.25</v>
      </c>
      <c r="M1416" s="1" t="s">
        <v>17</v>
      </c>
    </row>
    <row r="1417" spans="1:13" ht="14.25" customHeight="1" x14ac:dyDescent="0.2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6">
        <v>60.000000000000007</v>
      </c>
      <c r="I1417" s="4">
        <v>400</v>
      </c>
      <c r="J1417" s="10">
        <v>240000.00000000003</v>
      </c>
      <c r="K1417" s="8">
        <v>72000</v>
      </c>
      <c r="L1417" s="8">
        <v>0.3</v>
      </c>
      <c r="M1417" s="1" t="s">
        <v>17</v>
      </c>
    </row>
    <row r="1418" spans="1:13" ht="14.25" customHeight="1" x14ac:dyDescent="0.2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6">
        <v>55.000000000000007</v>
      </c>
      <c r="I1418" s="4">
        <v>375</v>
      </c>
      <c r="J1418" s="10">
        <v>206250.00000000003</v>
      </c>
      <c r="K1418" s="8">
        <v>61875.000000000007</v>
      </c>
      <c r="L1418" s="8">
        <v>0.3</v>
      </c>
      <c r="M1418" s="1" t="s">
        <v>17</v>
      </c>
    </row>
    <row r="1419" spans="1:13" ht="14.25" customHeight="1" x14ac:dyDescent="0.2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6">
        <v>65</v>
      </c>
      <c r="I1419" s="4">
        <v>350</v>
      </c>
      <c r="J1419" s="10">
        <v>227500</v>
      </c>
      <c r="K1419" s="8">
        <v>45500</v>
      </c>
      <c r="L1419" s="8">
        <v>0.2</v>
      </c>
      <c r="M1419" s="1" t="s">
        <v>17</v>
      </c>
    </row>
    <row r="1420" spans="1:13" ht="14.25" customHeight="1" x14ac:dyDescent="0.2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6">
        <v>70</v>
      </c>
      <c r="I1420" s="4">
        <v>400</v>
      </c>
      <c r="J1420" s="10">
        <v>280000</v>
      </c>
      <c r="K1420" s="8">
        <v>126000</v>
      </c>
      <c r="L1420" s="8">
        <v>0.45</v>
      </c>
      <c r="M1420" s="1" t="s">
        <v>17</v>
      </c>
    </row>
    <row r="1421" spans="1:13" ht="14.25" customHeight="1" x14ac:dyDescent="0.2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6">
        <v>55.000000000000007</v>
      </c>
      <c r="I1421" s="4">
        <v>625</v>
      </c>
      <c r="J1421" s="10">
        <v>343750.00000000006</v>
      </c>
      <c r="K1421" s="8">
        <v>103125.00000000001</v>
      </c>
      <c r="L1421" s="8">
        <v>0.3</v>
      </c>
      <c r="M1421" s="1" t="s">
        <v>17</v>
      </c>
    </row>
    <row r="1422" spans="1:13" ht="14.25" customHeight="1" x14ac:dyDescent="0.2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6">
        <v>60.000000000000007</v>
      </c>
      <c r="I1422" s="4">
        <v>700</v>
      </c>
      <c r="J1422" s="10">
        <v>420000.00000000006</v>
      </c>
      <c r="K1422" s="8">
        <v>105000.00000000001</v>
      </c>
      <c r="L1422" s="8">
        <v>0.25</v>
      </c>
      <c r="M1422" s="1" t="s">
        <v>17</v>
      </c>
    </row>
    <row r="1423" spans="1:13" ht="14.25" customHeight="1" x14ac:dyDescent="0.2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6">
        <v>55.000000000000007</v>
      </c>
      <c r="I1423" s="4">
        <v>525</v>
      </c>
      <c r="J1423" s="10">
        <v>288750.00000000006</v>
      </c>
      <c r="K1423" s="8">
        <v>86625.000000000015</v>
      </c>
      <c r="L1423" s="8">
        <v>0.3</v>
      </c>
      <c r="M1423" s="1" t="s">
        <v>17</v>
      </c>
    </row>
    <row r="1424" spans="1:13" ht="14.25" customHeight="1" x14ac:dyDescent="0.2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6">
        <v>65.000000000000014</v>
      </c>
      <c r="I1424" s="4">
        <v>500</v>
      </c>
      <c r="J1424" s="10">
        <v>325000.00000000006</v>
      </c>
      <c r="K1424" s="8">
        <v>97500.000000000015</v>
      </c>
      <c r="L1424" s="8">
        <v>0.3</v>
      </c>
      <c r="M1424" s="1" t="s">
        <v>17</v>
      </c>
    </row>
    <row r="1425" spans="1:13" ht="14.25" customHeight="1" x14ac:dyDescent="0.2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6">
        <v>85.000000000000014</v>
      </c>
      <c r="I1425" s="4">
        <v>475</v>
      </c>
      <c r="J1425" s="10">
        <v>403750.00000000006</v>
      </c>
      <c r="K1425" s="8">
        <v>80750.000000000015</v>
      </c>
      <c r="L1425" s="8">
        <v>0.2</v>
      </c>
      <c r="M1425" s="1" t="s">
        <v>17</v>
      </c>
    </row>
    <row r="1426" spans="1:13" ht="14.25" customHeight="1" x14ac:dyDescent="0.2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6">
        <v>90.000000000000014</v>
      </c>
      <c r="I1426" s="4">
        <v>600</v>
      </c>
      <c r="J1426" s="10">
        <v>540000.00000000012</v>
      </c>
      <c r="K1426" s="8">
        <v>243000.00000000006</v>
      </c>
      <c r="L1426" s="8">
        <v>0.45</v>
      </c>
      <c r="M1426" s="1" t="s">
        <v>17</v>
      </c>
    </row>
    <row r="1427" spans="1:13" ht="14.25" customHeight="1" x14ac:dyDescent="0.2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6">
        <v>75.000000000000014</v>
      </c>
      <c r="I1427" s="4">
        <v>800</v>
      </c>
      <c r="J1427" s="10">
        <v>600000.00000000012</v>
      </c>
      <c r="K1427" s="8">
        <v>180000.00000000003</v>
      </c>
      <c r="L1427" s="8">
        <v>0.3</v>
      </c>
      <c r="M1427" s="1" t="s">
        <v>17</v>
      </c>
    </row>
    <row r="1428" spans="1:13" ht="14.25" customHeight="1" x14ac:dyDescent="0.2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6">
        <v>85.000000000000014</v>
      </c>
      <c r="I1428" s="4">
        <v>800</v>
      </c>
      <c r="J1428" s="10">
        <v>680000.00000000012</v>
      </c>
      <c r="K1428" s="8">
        <v>170000.00000000003</v>
      </c>
      <c r="L1428" s="8">
        <v>0.25</v>
      </c>
      <c r="M1428" s="1" t="s">
        <v>17</v>
      </c>
    </row>
    <row r="1429" spans="1:13" ht="14.25" customHeight="1" x14ac:dyDescent="0.2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6">
        <v>80.000000000000014</v>
      </c>
      <c r="I1429" s="4">
        <v>600</v>
      </c>
      <c r="J1429" s="10">
        <v>480000.00000000006</v>
      </c>
      <c r="K1429" s="8">
        <v>144000</v>
      </c>
      <c r="L1429" s="8">
        <v>0.3</v>
      </c>
      <c r="M1429" s="1" t="s">
        <v>17</v>
      </c>
    </row>
    <row r="1430" spans="1:13" ht="14.25" customHeight="1" x14ac:dyDescent="0.2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6">
        <v>80.000000000000014</v>
      </c>
      <c r="I1430" s="4">
        <v>600</v>
      </c>
      <c r="J1430" s="10">
        <v>480000.00000000006</v>
      </c>
      <c r="K1430" s="8">
        <v>144000</v>
      </c>
      <c r="L1430" s="8">
        <v>0.3</v>
      </c>
      <c r="M1430" s="1" t="s">
        <v>17</v>
      </c>
    </row>
    <row r="1431" spans="1:13" ht="14.25" customHeight="1" x14ac:dyDescent="0.2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6">
        <v>90.000000000000014</v>
      </c>
      <c r="I1431" s="4">
        <v>525</v>
      </c>
      <c r="J1431" s="10">
        <v>472500.00000000006</v>
      </c>
      <c r="K1431" s="8">
        <v>94500.000000000015</v>
      </c>
      <c r="L1431" s="8">
        <v>0.2</v>
      </c>
      <c r="M1431" s="1" t="s">
        <v>17</v>
      </c>
    </row>
    <row r="1432" spans="1:13" ht="14.25" customHeight="1" x14ac:dyDescent="0.2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6">
        <v>95.000000000000014</v>
      </c>
      <c r="I1432" s="4">
        <v>625</v>
      </c>
      <c r="J1432" s="10">
        <v>593750.00000000012</v>
      </c>
      <c r="K1432" s="8">
        <v>267187.50000000006</v>
      </c>
      <c r="L1432" s="8">
        <v>0.45</v>
      </c>
      <c r="M1432" s="1" t="s">
        <v>17</v>
      </c>
    </row>
    <row r="1433" spans="1:13" ht="14.25" customHeight="1" x14ac:dyDescent="0.2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6">
        <v>45</v>
      </c>
      <c r="I1433" s="4">
        <v>850</v>
      </c>
      <c r="J1433" s="10">
        <v>382500</v>
      </c>
      <c r="K1433" s="8">
        <v>172125</v>
      </c>
      <c r="L1433" s="8">
        <v>0.45</v>
      </c>
      <c r="M1433" s="1" t="s">
        <v>17</v>
      </c>
    </row>
    <row r="1434" spans="1:13" ht="14.25" customHeight="1" x14ac:dyDescent="0.2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6">
        <v>45</v>
      </c>
      <c r="I1434" s="4">
        <v>650</v>
      </c>
      <c r="J1434" s="10">
        <v>292500</v>
      </c>
      <c r="K1434" s="8">
        <v>102375</v>
      </c>
      <c r="L1434" s="8">
        <v>0.35</v>
      </c>
      <c r="M1434" s="1" t="s">
        <v>17</v>
      </c>
    </row>
    <row r="1435" spans="1:13" ht="14.25" customHeight="1" x14ac:dyDescent="0.2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6">
        <v>35</v>
      </c>
      <c r="I1435" s="4">
        <v>650</v>
      </c>
      <c r="J1435" s="10">
        <v>227500</v>
      </c>
      <c r="K1435" s="8">
        <v>56875</v>
      </c>
      <c r="L1435" s="8">
        <v>0.25</v>
      </c>
      <c r="M1435" s="1" t="s">
        <v>17</v>
      </c>
    </row>
    <row r="1436" spans="1:13" ht="14.25" customHeight="1" x14ac:dyDescent="0.2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6">
        <v>40</v>
      </c>
      <c r="I1436" s="4">
        <v>500</v>
      </c>
      <c r="J1436" s="10">
        <v>200000</v>
      </c>
      <c r="K1436" s="8">
        <v>60000</v>
      </c>
      <c r="L1436" s="8">
        <v>0.3</v>
      </c>
      <c r="M1436" s="1" t="s">
        <v>17</v>
      </c>
    </row>
    <row r="1437" spans="1:13" ht="14.25" customHeight="1" x14ac:dyDescent="0.2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6">
        <v>55.000000000000007</v>
      </c>
      <c r="I1437" s="4">
        <v>550</v>
      </c>
      <c r="J1437" s="10">
        <v>302500.00000000006</v>
      </c>
      <c r="K1437" s="8">
        <v>105875.00000000001</v>
      </c>
      <c r="L1437" s="8">
        <v>0.35</v>
      </c>
      <c r="M1437" s="1" t="s">
        <v>17</v>
      </c>
    </row>
    <row r="1438" spans="1:13" ht="14.25" customHeight="1" x14ac:dyDescent="0.2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6">
        <v>45</v>
      </c>
      <c r="I1438" s="4">
        <v>650</v>
      </c>
      <c r="J1438" s="10">
        <v>292500</v>
      </c>
      <c r="K1438" s="8">
        <v>146250</v>
      </c>
      <c r="L1438" s="8">
        <v>0.5</v>
      </c>
      <c r="M1438" s="1" t="s">
        <v>17</v>
      </c>
    </row>
    <row r="1439" spans="1:13" ht="14.25" customHeight="1" x14ac:dyDescent="0.2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6">
        <v>45</v>
      </c>
      <c r="I1439" s="4">
        <v>900</v>
      </c>
      <c r="J1439" s="10">
        <v>405000</v>
      </c>
      <c r="K1439" s="8">
        <v>182250</v>
      </c>
      <c r="L1439" s="8">
        <v>0.45</v>
      </c>
      <c r="M1439" s="1" t="s">
        <v>17</v>
      </c>
    </row>
    <row r="1440" spans="1:13" ht="14.25" customHeight="1" x14ac:dyDescent="0.2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6">
        <v>45</v>
      </c>
      <c r="I1440" s="4">
        <v>550</v>
      </c>
      <c r="J1440" s="10">
        <v>247500</v>
      </c>
      <c r="K1440" s="8">
        <v>86625</v>
      </c>
      <c r="L1440" s="8">
        <v>0.35</v>
      </c>
      <c r="M1440" s="1" t="s">
        <v>17</v>
      </c>
    </row>
    <row r="1441" spans="1:13" ht="14.25" customHeight="1" x14ac:dyDescent="0.2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6">
        <v>35</v>
      </c>
      <c r="I1441" s="4">
        <v>600</v>
      </c>
      <c r="J1441" s="10">
        <v>210000</v>
      </c>
      <c r="K1441" s="8">
        <v>52500</v>
      </c>
      <c r="L1441" s="8">
        <v>0.25</v>
      </c>
      <c r="M1441" s="1" t="s">
        <v>17</v>
      </c>
    </row>
    <row r="1442" spans="1:13" ht="14.25" customHeight="1" x14ac:dyDescent="0.2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6">
        <v>40</v>
      </c>
      <c r="I1442" s="4">
        <v>475</v>
      </c>
      <c r="J1442" s="10">
        <v>190000</v>
      </c>
      <c r="K1442" s="8">
        <v>57000</v>
      </c>
      <c r="L1442" s="8">
        <v>0.3</v>
      </c>
      <c r="M1442" s="1" t="s">
        <v>17</v>
      </c>
    </row>
    <row r="1443" spans="1:13" ht="14.25" customHeight="1" x14ac:dyDescent="0.2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6">
        <v>55.000000000000007</v>
      </c>
      <c r="I1443" s="4">
        <v>550</v>
      </c>
      <c r="J1443" s="10">
        <v>302500.00000000006</v>
      </c>
      <c r="K1443" s="8">
        <v>105875.00000000001</v>
      </c>
      <c r="L1443" s="8">
        <v>0.35</v>
      </c>
      <c r="M1443" s="1" t="s">
        <v>17</v>
      </c>
    </row>
    <row r="1444" spans="1:13" ht="14.25" customHeight="1" x14ac:dyDescent="0.2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6">
        <v>45</v>
      </c>
      <c r="I1444" s="4">
        <v>650</v>
      </c>
      <c r="J1444" s="10">
        <v>292500</v>
      </c>
      <c r="K1444" s="8">
        <v>146250</v>
      </c>
      <c r="L1444" s="8">
        <v>0.5</v>
      </c>
      <c r="M1444" s="1" t="s">
        <v>17</v>
      </c>
    </row>
    <row r="1445" spans="1:13" ht="14.25" customHeight="1" x14ac:dyDescent="0.2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6">
        <v>45</v>
      </c>
      <c r="I1445" s="4">
        <v>870</v>
      </c>
      <c r="J1445" s="10">
        <v>391500</v>
      </c>
      <c r="K1445" s="8">
        <v>176175</v>
      </c>
      <c r="L1445" s="8">
        <v>0.45</v>
      </c>
      <c r="M1445" s="1" t="s">
        <v>17</v>
      </c>
    </row>
    <row r="1446" spans="1:13" ht="14.25" customHeight="1" x14ac:dyDescent="0.2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6">
        <v>45</v>
      </c>
      <c r="I1446" s="4">
        <v>550</v>
      </c>
      <c r="J1446" s="10">
        <v>247500</v>
      </c>
      <c r="K1446" s="8">
        <v>86625</v>
      </c>
      <c r="L1446" s="8">
        <v>0.35</v>
      </c>
      <c r="M1446" s="1" t="s">
        <v>17</v>
      </c>
    </row>
    <row r="1447" spans="1:13" ht="14.25" customHeight="1" x14ac:dyDescent="0.2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6">
        <v>35</v>
      </c>
      <c r="I1447" s="4">
        <v>575</v>
      </c>
      <c r="J1447" s="10">
        <v>201250</v>
      </c>
      <c r="K1447" s="8">
        <v>50312.5</v>
      </c>
      <c r="L1447" s="8">
        <v>0.25</v>
      </c>
      <c r="M1447" s="1" t="s">
        <v>17</v>
      </c>
    </row>
    <row r="1448" spans="1:13" ht="14.25" customHeight="1" x14ac:dyDescent="0.2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6">
        <v>40</v>
      </c>
      <c r="I1448" s="4">
        <v>425</v>
      </c>
      <c r="J1448" s="10">
        <v>170000</v>
      </c>
      <c r="K1448" s="8">
        <v>51000</v>
      </c>
      <c r="L1448" s="8">
        <v>0.3</v>
      </c>
      <c r="M1448" s="1" t="s">
        <v>17</v>
      </c>
    </row>
    <row r="1449" spans="1:13" ht="14.25" customHeight="1" x14ac:dyDescent="0.2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6">
        <v>55.000000000000007</v>
      </c>
      <c r="I1449" s="4">
        <v>475</v>
      </c>
      <c r="J1449" s="10">
        <v>261250.00000000003</v>
      </c>
      <c r="K1449" s="8">
        <v>91437.5</v>
      </c>
      <c r="L1449" s="8">
        <v>0.35</v>
      </c>
      <c r="M1449" s="1" t="s">
        <v>17</v>
      </c>
    </row>
    <row r="1450" spans="1:13" ht="14.25" customHeight="1" x14ac:dyDescent="0.2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6">
        <v>45</v>
      </c>
      <c r="I1450" s="4">
        <v>575</v>
      </c>
      <c r="J1450" s="10">
        <v>258750</v>
      </c>
      <c r="K1450" s="8">
        <v>129375</v>
      </c>
      <c r="L1450" s="8">
        <v>0.5</v>
      </c>
      <c r="M1450" s="1" t="s">
        <v>17</v>
      </c>
    </row>
    <row r="1451" spans="1:13" ht="14.25" customHeight="1" x14ac:dyDescent="0.2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6">
        <v>45</v>
      </c>
      <c r="I1451" s="4">
        <v>825</v>
      </c>
      <c r="J1451" s="10">
        <v>371250</v>
      </c>
      <c r="K1451" s="8">
        <v>167062.5</v>
      </c>
      <c r="L1451" s="8">
        <v>0.45</v>
      </c>
      <c r="M1451" s="1" t="s">
        <v>17</v>
      </c>
    </row>
    <row r="1452" spans="1:13" ht="14.25" customHeight="1" x14ac:dyDescent="0.2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6">
        <v>45</v>
      </c>
      <c r="I1452" s="4">
        <v>525</v>
      </c>
      <c r="J1452" s="10">
        <v>236250</v>
      </c>
      <c r="K1452" s="8">
        <v>82687.5</v>
      </c>
      <c r="L1452" s="8">
        <v>0.35</v>
      </c>
      <c r="M1452" s="1" t="s">
        <v>17</v>
      </c>
    </row>
    <row r="1453" spans="1:13" ht="14.25" customHeight="1" x14ac:dyDescent="0.2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6">
        <v>35</v>
      </c>
      <c r="I1453" s="4">
        <v>525</v>
      </c>
      <c r="J1453" s="10">
        <v>183750</v>
      </c>
      <c r="K1453" s="8">
        <v>45937.5</v>
      </c>
      <c r="L1453" s="8">
        <v>0.25</v>
      </c>
      <c r="M1453" s="1" t="s">
        <v>17</v>
      </c>
    </row>
    <row r="1454" spans="1:13" ht="14.25" customHeight="1" x14ac:dyDescent="0.2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6">
        <v>40</v>
      </c>
      <c r="I1454" s="4">
        <v>450</v>
      </c>
      <c r="J1454" s="10">
        <v>180000</v>
      </c>
      <c r="K1454" s="8">
        <v>54000</v>
      </c>
      <c r="L1454" s="8">
        <v>0.3</v>
      </c>
      <c r="M1454" s="1" t="s">
        <v>17</v>
      </c>
    </row>
    <row r="1455" spans="1:13" ht="14.25" customHeight="1" x14ac:dyDescent="0.2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6">
        <v>55.000000000000007</v>
      </c>
      <c r="I1455" s="4">
        <v>475</v>
      </c>
      <c r="J1455" s="10">
        <v>261250.00000000003</v>
      </c>
      <c r="K1455" s="8">
        <v>91437.5</v>
      </c>
      <c r="L1455" s="8">
        <v>0.35</v>
      </c>
      <c r="M1455" s="1" t="s">
        <v>17</v>
      </c>
    </row>
    <row r="1456" spans="1:13" ht="14.25" customHeight="1" x14ac:dyDescent="0.2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6">
        <v>45</v>
      </c>
      <c r="I1456" s="4">
        <v>600</v>
      </c>
      <c r="J1456" s="10">
        <v>270000</v>
      </c>
      <c r="K1456" s="8">
        <v>135000</v>
      </c>
      <c r="L1456" s="8">
        <v>0.5</v>
      </c>
      <c r="M1456" s="1" t="s">
        <v>17</v>
      </c>
    </row>
    <row r="1457" spans="1:13" ht="14.25" customHeight="1" x14ac:dyDescent="0.2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6">
        <v>55.000000000000007</v>
      </c>
      <c r="I1457" s="4">
        <v>870</v>
      </c>
      <c r="J1457" s="10">
        <v>478500.00000000006</v>
      </c>
      <c r="K1457" s="8">
        <v>215325.00000000003</v>
      </c>
      <c r="L1457" s="8">
        <v>0.45</v>
      </c>
      <c r="M1457" s="1" t="s">
        <v>17</v>
      </c>
    </row>
    <row r="1458" spans="1:13" ht="14.25" customHeight="1" x14ac:dyDescent="0.2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6">
        <v>55.000000000000007</v>
      </c>
      <c r="I1458" s="4">
        <v>575</v>
      </c>
      <c r="J1458" s="10">
        <v>316250.00000000006</v>
      </c>
      <c r="K1458" s="8">
        <v>110687.50000000001</v>
      </c>
      <c r="L1458" s="8">
        <v>0.35</v>
      </c>
      <c r="M1458" s="1" t="s">
        <v>17</v>
      </c>
    </row>
    <row r="1459" spans="1:13" ht="14.25" customHeight="1" x14ac:dyDescent="0.2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6">
        <v>50</v>
      </c>
      <c r="I1459" s="4">
        <v>550</v>
      </c>
      <c r="J1459" s="10">
        <v>275000</v>
      </c>
      <c r="K1459" s="8">
        <v>68750</v>
      </c>
      <c r="L1459" s="8">
        <v>0.25</v>
      </c>
      <c r="M1459" s="1" t="s">
        <v>17</v>
      </c>
    </row>
    <row r="1460" spans="1:13" ht="14.25" customHeight="1" x14ac:dyDescent="0.2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6">
        <v>50</v>
      </c>
      <c r="I1460" s="4">
        <v>500</v>
      </c>
      <c r="J1460" s="10">
        <v>250000</v>
      </c>
      <c r="K1460" s="8">
        <v>75000</v>
      </c>
      <c r="L1460" s="8">
        <v>0.3</v>
      </c>
      <c r="M1460" s="1" t="s">
        <v>17</v>
      </c>
    </row>
    <row r="1461" spans="1:13" ht="14.25" customHeight="1" x14ac:dyDescent="0.2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6">
        <v>60</v>
      </c>
      <c r="I1461" s="4">
        <v>525</v>
      </c>
      <c r="J1461" s="10">
        <v>315000</v>
      </c>
      <c r="K1461" s="8">
        <v>110250</v>
      </c>
      <c r="L1461" s="8">
        <v>0.35</v>
      </c>
      <c r="M1461" s="1" t="s">
        <v>17</v>
      </c>
    </row>
    <row r="1462" spans="1:13" ht="14.25" customHeight="1" x14ac:dyDescent="0.2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6">
        <v>65</v>
      </c>
      <c r="I1462" s="4">
        <v>625</v>
      </c>
      <c r="J1462" s="10">
        <v>406250</v>
      </c>
      <c r="K1462" s="8">
        <v>203125</v>
      </c>
      <c r="L1462" s="8">
        <v>0.5</v>
      </c>
      <c r="M1462" s="1" t="s">
        <v>17</v>
      </c>
    </row>
    <row r="1463" spans="1:13" ht="14.25" customHeight="1" x14ac:dyDescent="0.2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6">
        <v>60</v>
      </c>
      <c r="I1463" s="4">
        <v>875</v>
      </c>
      <c r="J1463" s="10">
        <v>525000</v>
      </c>
      <c r="K1463" s="8">
        <v>236250</v>
      </c>
      <c r="L1463" s="8">
        <v>0.45</v>
      </c>
      <c r="M1463" s="1" t="s">
        <v>17</v>
      </c>
    </row>
    <row r="1464" spans="1:13" ht="14.25" customHeight="1" x14ac:dyDescent="0.2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6">
        <v>55.000000000000007</v>
      </c>
      <c r="I1464" s="4">
        <v>625</v>
      </c>
      <c r="J1464" s="10">
        <v>343750.00000000006</v>
      </c>
      <c r="K1464" s="8">
        <v>120312.50000000001</v>
      </c>
      <c r="L1464" s="8">
        <v>0.35</v>
      </c>
      <c r="M1464" s="1" t="s">
        <v>17</v>
      </c>
    </row>
    <row r="1465" spans="1:13" ht="14.25" customHeight="1" x14ac:dyDescent="0.2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6">
        <v>50</v>
      </c>
      <c r="I1465" s="4">
        <v>600</v>
      </c>
      <c r="J1465" s="10">
        <v>300000</v>
      </c>
      <c r="K1465" s="8">
        <v>75000</v>
      </c>
      <c r="L1465" s="8">
        <v>0.25</v>
      </c>
      <c r="M1465" s="1" t="s">
        <v>17</v>
      </c>
    </row>
    <row r="1466" spans="1:13" ht="14.25" customHeight="1" x14ac:dyDescent="0.2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6">
        <v>50</v>
      </c>
      <c r="I1466" s="4">
        <v>575</v>
      </c>
      <c r="J1466" s="10">
        <v>287500</v>
      </c>
      <c r="K1466" s="8">
        <v>86250</v>
      </c>
      <c r="L1466" s="8">
        <v>0.3</v>
      </c>
      <c r="M1466" s="1" t="s">
        <v>17</v>
      </c>
    </row>
    <row r="1467" spans="1:13" ht="14.25" customHeight="1" x14ac:dyDescent="0.2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6">
        <v>65</v>
      </c>
      <c r="I1467" s="4">
        <v>575</v>
      </c>
      <c r="J1467" s="10">
        <v>373750</v>
      </c>
      <c r="K1467" s="8">
        <v>130812.49999999999</v>
      </c>
      <c r="L1467" s="8">
        <v>0.35</v>
      </c>
      <c r="M1467" s="1" t="s">
        <v>17</v>
      </c>
    </row>
    <row r="1468" spans="1:13" ht="14.25" customHeight="1" x14ac:dyDescent="0.2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6">
        <v>70</v>
      </c>
      <c r="I1468" s="4">
        <v>725</v>
      </c>
      <c r="J1468" s="10">
        <v>507500</v>
      </c>
      <c r="K1468" s="8">
        <v>253750</v>
      </c>
      <c r="L1468" s="8">
        <v>0.5</v>
      </c>
      <c r="M1468" s="1" t="s">
        <v>17</v>
      </c>
    </row>
    <row r="1469" spans="1:13" ht="14.25" customHeight="1" x14ac:dyDescent="0.2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6">
        <v>65</v>
      </c>
      <c r="I1469" s="4">
        <v>950</v>
      </c>
      <c r="J1469" s="10">
        <v>617500</v>
      </c>
      <c r="K1469" s="8">
        <v>277875</v>
      </c>
      <c r="L1469" s="8">
        <v>0.45</v>
      </c>
      <c r="M1469" s="1" t="s">
        <v>17</v>
      </c>
    </row>
    <row r="1470" spans="1:13" ht="14.25" customHeight="1" x14ac:dyDescent="0.2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6">
        <v>60.000000000000007</v>
      </c>
      <c r="I1470" s="4">
        <v>700</v>
      </c>
      <c r="J1470" s="10">
        <v>420000.00000000006</v>
      </c>
      <c r="K1470" s="8">
        <v>147000</v>
      </c>
      <c r="L1470" s="8">
        <v>0.35</v>
      </c>
      <c r="M1470" s="1" t="s">
        <v>17</v>
      </c>
    </row>
    <row r="1471" spans="1:13" ht="14.25" customHeight="1" x14ac:dyDescent="0.2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6">
        <v>55.000000000000007</v>
      </c>
      <c r="I1471" s="4">
        <v>625</v>
      </c>
      <c r="J1471" s="10">
        <v>343750.00000000006</v>
      </c>
      <c r="K1471" s="8">
        <v>85937.500000000015</v>
      </c>
      <c r="L1471" s="8">
        <v>0.25</v>
      </c>
      <c r="M1471" s="1" t="s">
        <v>17</v>
      </c>
    </row>
    <row r="1472" spans="1:13" ht="14.25" customHeight="1" x14ac:dyDescent="0.2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6">
        <v>55.000000000000007</v>
      </c>
      <c r="I1472" s="4">
        <v>575</v>
      </c>
      <c r="J1472" s="10">
        <v>316250.00000000006</v>
      </c>
      <c r="K1472" s="8">
        <v>94875.000000000015</v>
      </c>
      <c r="L1472" s="8">
        <v>0.3</v>
      </c>
      <c r="M1472" s="1" t="s">
        <v>17</v>
      </c>
    </row>
    <row r="1473" spans="1:13" ht="14.25" customHeight="1" x14ac:dyDescent="0.2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6">
        <v>65</v>
      </c>
      <c r="I1473" s="4">
        <v>600</v>
      </c>
      <c r="J1473" s="10">
        <v>390000</v>
      </c>
      <c r="K1473" s="8">
        <v>136500</v>
      </c>
      <c r="L1473" s="8">
        <v>0.35</v>
      </c>
      <c r="M1473" s="1" t="s">
        <v>17</v>
      </c>
    </row>
    <row r="1474" spans="1:13" ht="14.25" customHeight="1" x14ac:dyDescent="0.2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6">
        <v>70</v>
      </c>
      <c r="I1474" s="4">
        <v>775</v>
      </c>
      <c r="J1474" s="10">
        <v>542500</v>
      </c>
      <c r="K1474" s="8">
        <v>271250</v>
      </c>
      <c r="L1474" s="8">
        <v>0.5</v>
      </c>
      <c r="M1474" s="1" t="s">
        <v>17</v>
      </c>
    </row>
    <row r="1475" spans="1:13" ht="14.25" customHeight="1" x14ac:dyDescent="0.2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6">
        <v>65</v>
      </c>
      <c r="I1475" s="4">
        <v>925</v>
      </c>
      <c r="J1475" s="10">
        <v>601250</v>
      </c>
      <c r="K1475" s="8">
        <v>270562.5</v>
      </c>
      <c r="L1475" s="8">
        <v>0.45</v>
      </c>
      <c r="M1475" s="1" t="s">
        <v>17</v>
      </c>
    </row>
    <row r="1476" spans="1:13" ht="14.25" customHeight="1" x14ac:dyDescent="0.2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6">
        <v>60.000000000000007</v>
      </c>
      <c r="I1476" s="4">
        <v>700</v>
      </c>
      <c r="J1476" s="10">
        <v>420000.00000000006</v>
      </c>
      <c r="K1476" s="8">
        <v>147000</v>
      </c>
      <c r="L1476" s="8">
        <v>0.35</v>
      </c>
      <c r="M1476" s="1" t="s">
        <v>17</v>
      </c>
    </row>
    <row r="1477" spans="1:13" ht="14.25" customHeight="1" x14ac:dyDescent="0.2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6">
        <v>55.000000000000007</v>
      </c>
      <c r="I1477" s="4">
        <v>625</v>
      </c>
      <c r="J1477" s="10">
        <v>343750.00000000006</v>
      </c>
      <c r="K1477" s="8">
        <v>85937.500000000015</v>
      </c>
      <c r="L1477" s="8">
        <v>0.25</v>
      </c>
      <c r="M1477" s="1" t="s">
        <v>17</v>
      </c>
    </row>
    <row r="1478" spans="1:13" ht="14.25" customHeight="1" x14ac:dyDescent="0.2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6">
        <v>45</v>
      </c>
      <c r="I1478" s="4">
        <v>575</v>
      </c>
      <c r="J1478" s="10">
        <v>258750</v>
      </c>
      <c r="K1478" s="8">
        <v>77625</v>
      </c>
      <c r="L1478" s="8">
        <v>0.3</v>
      </c>
      <c r="M1478" s="1" t="s">
        <v>17</v>
      </c>
    </row>
    <row r="1479" spans="1:13" ht="14.25" customHeight="1" x14ac:dyDescent="0.2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6">
        <v>55.000000000000007</v>
      </c>
      <c r="I1479" s="4">
        <v>550</v>
      </c>
      <c r="J1479" s="10">
        <v>302500.00000000006</v>
      </c>
      <c r="K1479" s="8">
        <v>105875.00000000001</v>
      </c>
      <c r="L1479" s="8">
        <v>0.35</v>
      </c>
      <c r="M1479" s="1" t="s">
        <v>17</v>
      </c>
    </row>
    <row r="1480" spans="1:13" ht="14.25" customHeight="1" x14ac:dyDescent="0.2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6">
        <v>60.000000000000007</v>
      </c>
      <c r="I1480" s="4">
        <v>725</v>
      </c>
      <c r="J1480" s="10">
        <v>435000.00000000006</v>
      </c>
      <c r="K1480" s="8">
        <v>217500.00000000003</v>
      </c>
      <c r="L1480" s="8">
        <v>0.5</v>
      </c>
      <c r="M1480" s="1" t="s">
        <v>17</v>
      </c>
    </row>
    <row r="1481" spans="1:13" ht="14.25" customHeight="1" x14ac:dyDescent="0.2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6">
        <v>55.000000000000007</v>
      </c>
      <c r="I1481" s="4">
        <v>850</v>
      </c>
      <c r="J1481" s="10">
        <v>467500.00000000006</v>
      </c>
      <c r="K1481" s="8">
        <v>210375.00000000003</v>
      </c>
      <c r="L1481" s="8">
        <v>0.45</v>
      </c>
      <c r="M1481" s="1" t="s">
        <v>17</v>
      </c>
    </row>
    <row r="1482" spans="1:13" ht="14.25" customHeight="1" x14ac:dyDescent="0.2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6">
        <v>50.000000000000014</v>
      </c>
      <c r="I1482" s="4">
        <v>650</v>
      </c>
      <c r="J1482" s="10">
        <v>325000.00000000012</v>
      </c>
      <c r="K1482" s="8">
        <v>113750.00000000003</v>
      </c>
      <c r="L1482" s="8">
        <v>0.35</v>
      </c>
      <c r="M1482" s="1" t="s">
        <v>17</v>
      </c>
    </row>
    <row r="1483" spans="1:13" ht="14.25" customHeight="1" x14ac:dyDescent="0.2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6">
        <v>45</v>
      </c>
      <c r="I1483" s="4">
        <v>550</v>
      </c>
      <c r="J1483" s="10">
        <v>247500</v>
      </c>
      <c r="K1483" s="8">
        <v>61875</v>
      </c>
      <c r="L1483" s="8">
        <v>0.25</v>
      </c>
      <c r="M1483" s="1" t="s">
        <v>17</v>
      </c>
    </row>
    <row r="1484" spans="1:13" ht="14.25" customHeight="1" x14ac:dyDescent="0.2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6">
        <v>45</v>
      </c>
      <c r="I1484" s="4">
        <v>525</v>
      </c>
      <c r="J1484" s="10">
        <v>236250</v>
      </c>
      <c r="K1484" s="8">
        <v>70875</v>
      </c>
      <c r="L1484" s="8">
        <v>0.3</v>
      </c>
      <c r="M1484" s="1" t="s">
        <v>17</v>
      </c>
    </row>
    <row r="1485" spans="1:13" ht="14.25" customHeight="1" x14ac:dyDescent="0.2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6">
        <v>55.000000000000007</v>
      </c>
      <c r="I1485" s="4">
        <v>525</v>
      </c>
      <c r="J1485" s="10">
        <v>288750.00000000006</v>
      </c>
      <c r="K1485" s="8">
        <v>101062.50000000001</v>
      </c>
      <c r="L1485" s="8">
        <v>0.35</v>
      </c>
      <c r="M1485" s="1" t="s">
        <v>17</v>
      </c>
    </row>
    <row r="1486" spans="1:13" ht="14.25" customHeight="1" x14ac:dyDescent="0.2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6">
        <v>60.000000000000007</v>
      </c>
      <c r="I1486" s="4">
        <v>625</v>
      </c>
      <c r="J1486" s="10">
        <v>375000.00000000006</v>
      </c>
      <c r="K1486" s="8">
        <v>187500.00000000003</v>
      </c>
      <c r="L1486" s="8">
        <v>0.5</v>
      </c>
      <c r="M1486" s="1" t="s">
        <v>17</v>
      </c>
    </row>
    <row r="1487" spans="1:13" ht="14.25" customHeight="1" x14ac:dyDescent="0.2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6">
        <v>60.000000000000007</v>
      </c>
      <c r="I1487" s="4">
        <v>800</v>
      </c>
      <c r="J1487" s="10">
        <v>480000.00000000006</v>
      </c>
      <c r="K1487" s="8">
        <v>216000.00000000003</v>
      </c>
      <c r="L1487" s="8">
        <v>0.45</v>
      </c>
      <c r="M1487" s="1" t="s">
        <v>17</v>
      </c>
    </row>
    <row r="1488" spans="1:13" ht="14.25" customHeight="1" x14ac:dyDescent="0.2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6">
        <v>50.000000000000014</v>
      </c>
      <c r="I1488" s="4">
        <v>625</v>
      </c>
      <c r="J1488" s="10">
        <v>312500.00000000012</v>
      </c>
      <c r="K1488" s="8">
        <v>109375.00000000003</v>
      </c>
      <c r="L1488" s="8">
        <v>0.35</v>
      </c>
      <c r="M1488" s="1" t="s">
        <v>17</v>
      </c>
    </row>
    <row r="1489" spans="1:13" ht="14.25" customHeight="1" x14ac:dyDescent="0.2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6">
        <v>50.000000000000014</v>
      </c>
      <c r="I1489" s="4">
        <v>525</v>
      </c>
      <c r="J1489" s="10">
        <v>262500.00000000006</v>
      </c>
      <c r="K1489" s="8">
        <v>65625.000000000015</v>
      </c>
      <c r="L1489" s="8">
        <v>0.25</v>
      </c>
      <c r="M1489" s="1" t="s">
        <v>17</v>
      </c>
    </row>
    <row r="1490" spans="1:13" ht="14.25" customHeight="1" x14ac:dyDescent="0.2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6">
        <v>50.000000000000014</v>
      </c>
      <c r="I1490" s="4">
        <v>500</v>
      </c>
      <c r="J1490" s="10">
        <v>250000.00000000006</v>
      </c>
      <c r="K1490" s="8">
        <v>75000.000000000015</v>
      </c>
      <c r="L1490" s="8">
        <v>0.3</v>
      </c>
      <c r="M1490" s="1" t="s">
        <v>17</v>
      </c>
    </row>
    <row r="1491" spans="1:13" ht="14.25" customHeight="1" x14ac:dyDescent="0.2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6">
        <v>60.000000000000007</v>
      </c>
      <c r="I1491" s="4">
        <v>500</v>
      </c>
      <c r="J1491" s="10">
        <v>300000.00000000006</v>
      </c>
      <c r="K1491" s="8">
        <v>105000.00000000001</v>
      </c>
      <c r="L1491" s="8">
        <v>0.35</v>
      </c>
      <c r="M1491" s="1" t="s">
        <v>17</v>
      </c>
    </row>
    <row r="1492" spans="1:13" ht="14.25" customHeight="1" x14ac:dyDescent="0.2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6">
        <v>65</v>
      </c>
      <c r="I1492" s="4">
        <v>625</v>
      </c>
      <c r="J1492" s="10">
        <v>406250</v>
      </c>
      <c r="K1492" s="8">
        <v>203125</v>
      </c>
      <c r="L1492" s="8">
        <v>0.5</v>
      </c>
      <c r="M1492" s="1" t="s">
        <v>17</v>
      </c>
    </row>
    <row r="1493" spans="1:13" ht="14.25" customHeight="1" x14ac:dyDescent="0.2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6">
        <v>60.000000000000007</v>
      </c>
      <c r="I1493" s="4">
        <v>775</v>
      </c>
      <c r="J1493" s="10">
        <v>465000.00000000006</v>
      </c>
      <c r="K1493" s="8">
        <v>209250.00000000003</v>
      </c>
      <c r="L1493" s="8">
        <v>0.45</v>
      </c>
      <c r="M1493" s="1" t="s">
        <v>17</v>
      </c>
    </row>
    <row r="1494" spans="1:13" ht="14.25" customHeight="1" x14ac:dyDescent="0.2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6">
        <v>50.000000000000014</v>
      </c>
      <c r="I1494" s="4">
        <v>600</v>
      </c>
      <c r="J1494" s="10">
        <v>300000.00000000006</v>
      </c>
      <c r="K1494" s="8">
        <v>105000.00000000001</v>
      </c>
      <c r="L1494" s="8">
        <v>0.35</v>
      </c>
      <c r="M1494" s="1" t="s">
        <v>17</v>
      </c>
    </row>
    <row r="1495" spans="1:13" ht="14.25" customHeight="1" x14ac:dyDescent="0.2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6">
        <v>50.000000000000014</v>
      </c>
      <c r="I1495" s="4">
        <v>545</v>
      </c>
      <c r="J1495" s="10">
        <v>272500.00000000006</v>
      </c>
      <c r="K1495" s="8">
        <v>68125.000000000015</v>
      </c>
      <c r="L1495" s="8">
        <v>0.25</v>
      </c>
      <c r="M1495" s="1" t="s">
        <v>17</v>
      </c>
    </row>
    <row r="1496" spans="1:13" ht="14.25" customHeight="1" x14ac:dyDescent="0.2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6">
        <v>50.000000000000014</v>
      </c>
      <c r="I1496" s="4">
        <v>575</v>
      </c>
      <c r="J1496" s="10">
        <v>287500.00000000006</v>
      </c>
      <c r="K1496" s="8">
        <v>86250.000000000015</v>
      </c>
      <c r="L1496" s="8">
        <v>0.3</v>
      </c>
      <c r="M1496" s="1" t="s">
        <v>17</v>
      </c>
    </row>
    <row r="1497" spans="1:13" ht="14.25" customHeight="1" x14ac:dyDescent="0.2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6">
        <v>65</v>
      </c>
      <c r="I1497" s="4">
        <v>550</v>
      </c>
      <c r="J1497" s="10">
        <v>357500</v>
      </c>
      <c r="K1497" s="8">
        <v>125124.99999999999</v>
      </c>
      <c r="L1497" s="8">
        <v>0.35</v>
      </c>
      <c r="M1497" s="1" t="s">
        <v>17</v>
      </c>
    </row>
    <row r="1498" spans="1:13" ht="14.25" customHeight="1" x14ac:dyDescent="0.2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6">
        <v>70</v>
      </c>
      <c r="I1498" s="4">
        <v>650</v>
      </c>
      <c r="J1498" s="10">
        <v>455000</v>
      </c>
      <c r="K1498" s="8">
        <v>227500</v>
      </c>
      <c r="L1498" s="8">
        <v>0.5</v>
      </c>
      <c r="M1498" s="1" t="s">
        <v>17</v>
      </c>
    </row>
    <row r="1499" spans="1:13" ht="14.25" customHeight="1" x14ac:dyDescent="0.2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6">
        <v>65</v>
      </c>
      <c r="I1499" s="4">
        <v>875</v>
      </c>
      <c r="J1499" s="10">
        <v>568750</v>
      </c>
      <c r="K1499" s="8">
        <v>255937.5</v>
      </c>
      <c r="L1499" s="8">
        <v>0.45</v>
      </c>
      <c r="M1499" s="1" t="s">
        <v>17</v>
      </c>
    </row>
    <row r="1500" spans="1:13" ht="14.25" customHeight="1" x14ac:dyDescent="0.2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6">
        <v>55.000000000000007</v>
      </c>
      <c r="I1500" s="4">
        <v>675</v>
      </c>
      <c r="J1500" s="10">
        <v>371250.00000000006</v>
      </c>
      <c r="K1500" s="8">
        <v>129937.50000000001</v>
      </c>
      <c r="L1500" s="8">
        <v>0.35</v>
      </c>
      <c r="M1500" s="1" t="s">
        <v>17</v>
      </c>
    </row>
    <row r="1501" spans="1:13" ht="14.25" customHeight="1" x14ac:dyDescent="0.2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6">
        <v>55.000000000000007</v>
      </c>
      <c r="I1501" s="4">
        <v>625</v>
      </c>
      <c r="J1501" s="10">
        <v>343750.00000000006</v>
      </c>
      <c r="K1501" s="8">
        <v>85937.500000000015</v>
      </c>
      <c r="L1501" s="8">
        <v>0.25</v>
      </c>
      <c r="M1501" s="1" t="s">
        <v>17</v>
      </c>
    </row>
    <row r="1502" spans="1:13" ht="14.25" customHeight="1" x14ac:dyDescent="0.2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6">
        <v>55.000000000000007</v>
      </c>
      <c r="I1502" s="4">
        <v>575</v>
      </c>
      <c r="J1502" s="10">
        <v>316250.00000000006</v>
      </c>
      <c r="K1502" s="8">
        <v>94875.000000000015</v>
      </c>
      <c r="L1502" s="8">
        <v>0.3</v>
      </c>
      <c r="M1502" s="1" t="s">
        <v>17</v>
      </c>
    </row>
    <row r="1503" spans="1:13" ht="14.25" customHeight="1" x14ac:dyDescent="0.2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6">
        <v>65</v>
      </c>
      <c r="I1503" s="4">
        <v>575</v>
      </c>
      <c r="J1503" s="10">
        <v>373750</v>
      </c>
      <c r="K1503" s="8">
        <v>130812.49999999999</v>
      </c>
      <c r="L1503" s="8">
        <v>0.35</v>
      </c>
      <c r="M1503" s="1" t="s">
        <v>17</v>
      </c>
    </row>
    <row r="1504" spans="1:13" ht="14.25" customHeight="1" x14ac:dyDescent="0.2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6">
        <v>70</v>
      </c>
      <c r="I1504" s="4">
        <v>675</v>
      </c>
      <c r="J1504" s="10">
        <v>472500</v>
      </c>
      <c r="K1504" s="8">
        <v>236250</v>
      </c>
      <c r="L1504" s="8">
        <v>0.5</v>
      </c>
      <c r="M1504" s="1" t="s">
        <v>17</v>
      </c>
    </row>
    <row r="1505" spans="1:13" ht="14.25" customHeight="1" x14ac:dyDescent="0.2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6">
        <v>40</v>
      </c>
      <c r="I1505" s="4">
        <v>800</v>
      </c>
      <c r="J1505" s="10">
        <v>320000</v>
      </c>
      <c r="K1505" s="8">
        <v>160000</v>
      </c>
      <c r="L1505" s="8">
        <v>0.5</v>
      </c>
      <c r="M1505" s="1" t="s">
        <v>17</v>
      </c>
    </row>
    <row r="1506" spans="1:13" ht="14.25" customHeight="1" x14ac:dyDescent="0.2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6">
        <v>40</v>
      </c>
      <c r="I1506" s="4">
        <v>600</v>
      </c>
      <c r="J1506" s="10">
        <v>240000</v>
      </c>
      <c r="K1506" s="8">
        <v>72000</v>
      </c>
      <c r="L1506" s="8">
        <v>0.3</v>
      </c>
      <c r="M1506" s="1" t="s">
        <v>17</v>
      </c>
    </row>
    <row r="1507" spans="1:13" ht="14.25" customHeight="1" x14ac:dyDescent="0.2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6">
        <v>30.000000000000004</v>
      </c>
      <c r="I1507" s="4">
        <v>600</v>
      </c>
      <c r="J1507" s="10">
        <v>180000.00000000003</v>
      </c>
      <c r="K1507" s="8">
        <v>63000.000000000007</v>
      </c>
      <c r="L1507" s="8">
        <v>0.35</v>
      </c>
      <c r="M1507" s="1" t="s">
        <v>17</v>
      </c>
    </row>
    <row r="1508" spans="1:13" ht="14.25" customHeight="1" x14ac:dyDescent="0.2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6">
        <v>35</v>
      </c>
      <c r="I1508" s="4">
        <v>450</v>
      </c>
      <c r="J1508" s="10">
        <v>157500</v>
      </c>
      <c r="K1508" s="8">
        <v>55125</v>
      </c>
      <c r="L1508" s="8">
        <v>0.35</v>
      </c>
      <c r="M1508" s="1" t="s">
        <v>17</v>
      </c>
    </row>
    <row r="1509" spans="1:13" ht="14.25" customHeight="1" x14ac:dyDescent="0.2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6">
        <v>50</v>
      </c>
      <c r="I1509" s="4">
        <v>500</v>
      </c>
      <c r="J1509" s="10">
        <v>250000</v>
      </c>
      <c r="K1509" s="8">
        <v>75000</v>
      </c>
      <c r="L1509" s="8">
        <v>0.3</v>
      </c>
      <c r="M1509" s="1" t="s">
        <v>17</v>
      </c>
    </row>
    <row r="1510" spans="1:13" ht="14.25" customHeight="1" x14ac:dyDescent="0.2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6">
        <v>40</v>
      </c>
      <c r="I1510" s="4">
        <v>600</v>
      </c>
      <c r="J1510" s="10">
        <v>240000</v>
      </c>
      <c r="K1510" s="8">
        <v>60000</v>
      </c>
      <c r="L1510" s="8">
        <v>0.25</v>
      </c>
      <c r="M1510" s="1" t="s">
        <v>17</v>
      </c>
    </row>
    <row r="1511" spans="1:13" ht="14.25" customHeight="1" x14ac:dyDescent="0.2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6">
        <v>40</v>
      </c>
      <c r="I1511" s="4">
        <v>850</v>
      </c>
      <c r="J1511" s="10">
        <v>340000</v>
      </c>
      <c r="K1511" s="8">
        <v>170000</v>
      </c>
      <c r="L1511" s="8">
        <v>0.5</v>
      </c>
      <c r="M1511" s="1" t="s">
        <v>17</v>
      </c>
    </row>
    <row r="1512" spans="1:13" ht="14.25" customHeight="1" x14ac:dyDescent="0.2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6">
        <v>40</v>
      </c>
      <c r="I1512" s="4">
        <v>500</v>
      </c>
      <c r="J1512" s="10">
        <v>200000</v>
      </c>
      <c r="K1512" s="8">
        <v>60000</v>
      </c>
      <c r="L1512" s="8">
        <v>0.3</v>
      </c>
      <c r="M1512" s="1" t="s">
        <v>17</v>
      </c>
    </row>
    <row r="1513" spans="1:13" ht="14.25" customHeight="1" x14ac:dyDescent="0.2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6">
        <v>30.000000000000004</v>
      </c>
      <c r="I1513" s="4">
        <v>550</v>
      </c>
      <c r="J1513" s="10">
        <v>165000.00000000003</v>
      </c>
      <c r="K1513" s="8">
        <v>57750.000000000007</v>
      </c>
      <c r="L1513" s="8">
        <v>0.35</v>
      </c>
      <c r="M1513" s="1" t="s">
        <v>17</v>
      </c>
    </row>
    <row r="1514" spans="1:13" ht="14.25" customHeight="1" x14ac:dyDescent="0.2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6">
        <v>35</v>
      </c>
      <c r="I1514" s="4">
        <v>425</v>
      </c>
      <c r="J1514" s="10">
        <v>148750</v>
      </c>
      <c r="K1514" s="8">
        <v>52062.5</v>
      </c>
      <c r="L1514" s="8">
        <v>0.35</v>
      </c>
      <c r="M1514" s="1" t="s">
        <v>17</v>
      </c>
    </row>
    <row r="1515" spans="1:13" ht="14.25" customHeight="1" x14ac:dyDescent="0.2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6">
        <v>50</v>
      </c>
      <c r="I1515" s="4">
        <v>500</v>
      </c>
      <c r="J1515" s="10">
        <v>250000</v>
      </c>
      <c r="K1515" s="8">
        <v>75000</v>
      </c>
      <c r="L1515" s="8">
        <v>0.3</v>
      </c>
      <c r="M1515" s="1" t="s">
        <v>17</v>
      </c>
    </row>
    <row r="1516" spans="1:13" ht="14.25" customHeight="1" x14ac:dyDescent="0.2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6">
        <v>40</v>
      </c>
      <c r="I1516" s="4">
        <v>600</v>
      </c>
      <c r="J1516" s="10">
        <v>240000</v>
      </c>
      <c r="K1516" s="8">
        <v>60000</v>
      </c>
      <c r="L1516" s="8">
        <v>0.25</v>
      </c>
      <c r="M1516" s="1" t="s">
        <v>17</v>
      </c>
    </row>
    <row r="1517" spans="1:13" ht="14.25" customHeight="1" x14ac:dyDescent="0.2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6">
        <v>40</v>
      </c>
      <c r="I1517" s="4">
        <v>820</v>
      </c>
      <c r="J1517" s="10">
        <v>328000</v>
      </c>
      <c r="K1517" s="8">
        <v>164000</v>
      </c>
      <c r="L1517" s="8">
        <v>0.5</v>
      </c>
      <c r="M1517" s="1" t="s">
        <v>17</v>
      </c>
    </row>
    <row r="1518" spans="1:13" ht="14.25" customHeight="1" x14ac:dyDescent="0.2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6">
        <v>40</v>
      </c>
      <c r="I1518" s="4">
        <v>525</v>
      </c>
      <c r="J1518" s="10">
        <v>210000</v>
      </c>
      <c r="K1518" s="8">
        <v>63000</v>
      </c>
      <c r="L1518" s="8">
        <v>0.3</v>
      </c>
      <c r="M1518" s="1" t="s">
        <v>17</v>
      </c>
    </row>
    <row r="1519" spans="1:13" ht="14.25" customHeight="1" x14ac:dyDescent="0.2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6">
        <v>30.000000000000004</v>
      </c>
      <c r="I1519" s="4">
        <v>550</v>
      </c>
      <c r="J1519" s="10">
        <v>165000.00000000003</v>
      </c>
      <c r="K1519" s="8">
        <v>57750.000000000007</v>
      </c>
      <c r="L1519" s="8">
        <v>0.35</v>
      </c>
      <c r="M1519" s="1" t="s">
        <v>17</v>
      </c>
    </row>
    <row r="1520" spans="1:13" ht="14.25" customHeight="1" x14ac:dyDescent="0.2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6">
        <v>35</v>
      </c>
      <c r="I1520" s="4">
        <v>400</v>
      </c>
      <c r="J1520" s="10">
        <v>140000</v>
      </c>
      <c r="K1520" s="8">
        <v>49000</v>
      </c>
      <c r="L1520" s="8">
        <v>0.35</v>
      </c>
      <c r="M1520" s="1" t="s">
        <v>17</v>
      </c>
    </row>
    <row r="1521" spans="1:13" ht="14.25" customHeight="1" x14ac:dyDescent="0.2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6">
        <v>50</v>
      </c>
      <c r="I1521" s="4">
        <v>450</v>
      </c>
      <c r="J1521" s="10">
        <v>225000</v>
      </c>
      <c r="K1521" s="8">
        <v>67500</v>
      </c>
      <c r="L1521" s="8">
        <v>0.3</v>
      </c>
      <c r="M1521" s="1" t="s">
        <v>17</v>
      </c>
    </row>
    <row r="1522" spans="1:13" ht="14.25" customHeight="1" x14ac:dyDescent="0.2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6">
        <v>40</v>
      </c>
      <c r="I1522" s="4">
        <v>550</v>
      </c>
      <c r="J1522" s="10">
        <v>220000</v>
      </c>
      <c r="K1522" s="8">
        <v>55000</v>
      </c>
      <c r="L1522" s="8">
        <v>0.25</v>
      </c>
      <c r="M1522" s="1" t="s">
        <v>17</v>
      </c>
    </row>
    <row r="1523" spans="1:13" ht="14.25" customHeight="1" x14ac:dyDescent="0.2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6">
        <v>40</v>
      </c>
      <c r="I1523" s="4">
        <v>800</v>
      </c>
      <c r="J1523" s="10">
        <v>320000</v>
      </c>
      <c r="K1523" s="8">
        <v>160000</v>
      </c>
      <c r="L1523" s="8">
        <v>0.5</v>
      </c>
      <c r="M1523" s="1" t="s">
        <v>17</v>
      </c>
    </row>
    <row r="1524" spans="1:13" ht="14.25" customHeight="1" x14ac:dyDescent="0.2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6">
        <v>40</v>
      </c>
      <c r="I1524" s="4">
        <v>500</v>
      </c>
      <c r="J1524" s="10">
        <v>200000</v>
      </c>
      <c r="K1524" s="8">
        <v>60000</v>
      </c>
      <c r="L1524" s="8">
        <v>0.3</v>
      </c>
      <c r="M1524" s="1" t="s">
        <v>17</v>
      </c>
    </row>
    <row r="1525" spans="1:13" ht="14.25" customHeight="1" x14ac:dyDescent="0.2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6">
        <v>30.000000000000004</v>
      </c>
      <c r="I1525" s="4">
        <v>500</v>
      </c>
      <c r="J1525" s="10">
        <v>150000.00000000003</v>
      </c>
      <c r="K1525" s="8">
        <v>52500.000000000007</v>
      </c>
      <c r="L1525" s="8">
        <v>0.35</v>
      </c>
      <c r="M1525" s="1" t="s">
        <v>17</v>
      </c>
    </row>
    <row r="1526" spans="1:13" ht="14.25" customHeight="1" x14ac:dyDescent="0.2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6">
        <v>35</v>
      </c>
      <c r="I1526" s="4">
        <v>425</v>
      </c>
      <c r="J1526" s="10">
        <v>148750</v>
      </c>
      <c r="K1526" s="8">
        <v>52062.5</v>
      </c>
      <c r="L1526" s="8">
        <v>0.35</v>
      </c>
      <c r="M1526" s="1" t="s">
        <v>17</v>
      </c>
    </row>
    <row r="1527" spans="1:13" ht="14.25" customHeight="1" x14ac:dyDescent="0.2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6">
        <v>50</v>
      </c>
      <c r="I1527" s="4">
        <v>425</v>
      </c>
      <c r="J1527" s="10">
        <v>212500</v>
      </c>
      <c r="K1527" s="8">
        <v>63750</v>
      </c>
      <c r="L1527" s="8">
        <v>0.3</v>
      </c>
      <c r="M1527" s="1" t="s">
        <v>17</v>
      </c>
    </row>
    <row r="1528" spans="1:13" ht="14.25" customHeight="1" x14ac:dyDescent="0.2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6">
        <v>40</v>
      </c>
      <c r="I1528" s="4">
        <v>550</v>
      </c>
      <c r="J1528" s="10">
        <v>220000</v>
      </c>
      <c r="K1528" s="8">
        <v>55000</v>
      </c>
      <c r="L1528" s="8">
        <v>0.25</v>
      </c>
      <c r="M1528" s="1" t="s">
        <v>17</v>
      </c>
    </row>
    <row r="1529" spans="1:13" ht="14.25" customHeight="1" x14ac:dyDescent="0.2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6">
        <v>50</v>
      </c>
      <c r="I1529" s="4">
        <v>820</v>
      </c>
      <c r="J1529" s="10">
        <v>410000</v>
      </c>
      <c r="K1529" s="8">
        <v>205000</v>
      </c>
      <c r="L1529" s="8">
        <v>0.5</v>
      </c>
      <c r="M1529" s="1" t="s">
        <v>17</v>
      </c>
    </row>
    <row r="1530" spans="1:13" ht="14.25" customHeight="1" x14ac:dyDescent="0.2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6">
        <v>45.000000000000007</v>
      </c>
      <c r="I1530" s="4">
        <v>525</v>
      </c>
      <c r="J1530" s="10">
        <v>236250.00000000003</v>
      </c>
      <c r="K1530" s="8">
        <v>70875</v>
      </c>
      <c r="L1530" s="8">
        <v>0.3</v>
      </c>
      <c r="M1530" s="1" t="s">
        <v>17</v>
      </c>
    </row>
    <row r="1531" spans="1:13" ht="14.25" customHeight="1" x14ac:dyDescent="0.2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6">
        <v>40</v>
      </c>
      <c r="I1531" s="4">
        <v>500</v>
      </c>
      <c r="J1531" s="10">
        <v>200000</v>
      </c>
      <c r="K1531" s="8">
        <v>70000</v>
      </c>
      <c r="L1531" s="8">
        <v>0.35</v>
      </c>
      <c r="M1531" s="1" t="s">
        <v>17</v>
      </c>
    </row>
    <row r="1532" spans="1:13" ht="14.25" customHeight="1" x14ac:dyDescent="0.2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6">
        <v>40</v>
      </c>
      <c r="I1532" s="4">
        <v>450</v>
      </c>
      <c r="J1532" s="10">
        <v>180000</v>
      </c>
      <c r="K1532" s="8">
        <v>62999.999999999993</v>
      </c>
      <c r="L1532" s="8">
        <v>0.35</v>
      </c>
      <c r="M1532" s="1" t="s">
        <v>17</v>
      </c>
    </row>
    <row r="1533" spans="1:13" ht="14.25" customHeight="1" x14ac:dyDescent="0.2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6">
        <v>50</v>
      </c>
      <c r="I1533" s="4">
        <v>475</v>
      </c>
      <c r="J1533" s="10">
        <v>237500</v>
      </c>
      <c r="K1533" s="8">
        <v>71250</v>
      </c>
      <c r="L1533" s="8">
        <v>0.3</v>
      </c>
      <c r="M1533" s="1" t="s">
        <v>17</v>
      </c>
    </row>
    <row r="1534" spans="1:13" ht="14.25" customHeight="1" x14ac:dyDescent="0.2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6">
        <v>55.000000000000007</v>
      </c>
      <c r="I1534" s="4">
        <v>600</v>
      </c>
      <c r="J1534" s="10">
        <v>330000.00000000006</v>
      </c>
      <c r="K1534" s="8">
        <v>82500.000000000015</v>
      </c>
      <c r="L1534" s="8">
        <v>0.25</v>
      </c>
      <c r="M1534" s="1" t="s">
        <v>17</v>
      </c>
    </row>
    <row r="1535" spans="1:13" ht="14.25" customHeight="1" x14ac:dyDescent="0.2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6">
        <v>50</v>
      </c>
      <c r="I1535" s="4">
        <v>850</v>
      </c>
      <c r="J1535" s="10">
        <v>425000</v>
      </c>
      <c r="K1535" s="8">
        <v>212500</v>
      </c>
      <c r="L1535" s="8">
        <v>0.5</v>
      </c>
      <c r="M1535" s="1" t="s">
        <v>17</v>
      </c>
    </row>
    <row r="1536" spans="1:13" ht="14.25" customHeight="1" x14ac:dyDescent="0.2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6">
        <v>45.000000000000007</v>
      </c>
      <c r="I1536" s="4">
        <v>600</v>
      </c>
      <c r="J1536" s="10">
        <v>270000.00000000006</v>
      </c>
      <c r="K1536" s="8">
        <v>81000.000000000015</v>
      </c>
      <c r="L1536" s="8">
        <v>0.3</v>
      </c>
      <c r="M1536" s="1" t="s">
        <v>17</v>
      </c>
    </row>
    <row r="1537" spans="1:13" ht="14.25" customHeight="1" x14ac:dyDescent="0.2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6">
        <v>40</v>
      </c>
      <c r="I1537" s="4">
        <v>525</v>
      </c>
      <c r="J1537" s="10">
        <v>210000</v>
      </c>
      <c r="K1537" s="8">
        <v>73500</v>
      </c>
      <c r="L1537" s="8">
        <v>0.35</v>
      </c>
      <c r="M1537" s="1" t="s">
        <v>17</v>
      </c>
    </row>
    <row r="1538" spans="1:13" ht="14.25" customHeight="1" x14ac:dyDescent="0.2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6">
        <v>40</v>
      </c>
      <c r="I1538" s="4">
        <v>500</v>
      </c>
      <c r="J1538" s="10">
        <v>200000</v>
      </c>
      <c r="K1538" s="8">
        <v>70000</v>
      </c>
      <c r="L1538" s="8">
        <v>0.35</v>
      </c>
      <c r="M1538" s="1" t="s">
        <v>17</v>
      </c>
    </row>
    <row r="1539" spans="1:13" ht="14.25" customHeight="1" x14ac:dyDescent="0.2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6">
        <v>50</v>
      </c>
      <c r="I1539" s="4">
        <v>500</v>
      </c>
      <c r="J1539" s="10">
        <v>250000</v>
      </c>
      <c r="K1539" s="8">
        <v>75000</v>
      </c>
      <c r="L1539" s="8">
        <v>0.3</v>
      </c>
      <c r="M1539" s="1" t="s">
        <v>17</v>
      </c>
    </row>
    <row r="1540" spans="1:13" ht="14.25" customHeight="1" x14ac:dyDescent="0.2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6">
        <v>55.000000000000007</v>
      </c>
      <c r="I1540" s="4">
        <v>650</v>
      </c>
      <c r="J1540" s="10">
        <v>357500.00000000006</v>
      </c>
      <c r="K1540" s="8">
        <v>89375.000000000015</v>
      </c>
      <c r="L1540" s="8">
        <v>0.25</v>
      </c>
      <c r="M1540" s="1" t="s">
        <v>17</v>
      </c>
    </row>
    <row r="1541" spans="1:13" ht="14.25" customHeight="1" x14ac:dyDescent="0.2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6">
        <v>50</v>
      </c>
      <c r="I1541" s="4">
        <v>875</v>
      </c>
      <c r="J1541" s="10">
        <v>437500</v>
      </c>
      <c r="K1541" s="8">
        <v>218750</v>
      </c>
      <c r="L1541" s="8">
        <v>0.5</v>
      </c>
      <c r="M1541" s="1" t="s">
        <v>17</v>
      </c>
    </row>
    <row r="1542" spans="1:13" ht="14.25" customHeight="1" x14ac:dyDescent="0.2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6">
        <v>45.000000000000007</v>
      </c>
      <c r="I1542" s="4">
        <v>625</v>
      </c>
      <c r="J1542" s="10">
        <v>281250.00000000006</v>
      </c>
      <c r="K1542" s="8">
        <v>84375.000000000015</v>
      </c>
      <c r="L1542" s="8">
        <v>0.3</v>
      </c>
      <c r="M1542" s="1" t="s">
        <v>17</v>
      </c>
    </row>
    <row r="1543" spans="1:13" ht="14.25" customHeight="1" x14ac:dyDescent="0.2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6">
        <v>40</v>
      </c>
      <c r="I1543" s="4">
        <v>550</v>
      </c>
      <c r="J1543" s="10">
        <v>220000</v>
      </c>
      <c r="K1543" s="8">
        <v>77000</v>
      </c>
      <c r="L1543" s="8">
        <v>0.35</v>
      </c>
      <c r="M1543" s="1" t="s">
        <v>17</v>
      </c>
    </row>
    <row r="1544" spans="1:13" ht="14.25" customHeight="1" x14ac:dyDescent="0.2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6">
        <v>40</v>
      </c>
      <c r="I1544" s="4">
        <v>500</v>
      </c>
      <c r="J1544" s="10">
        <v>200000</v>
      </c>
      <c r="K1544" s="8">
        <v>70000</v>
      </c>
      <c r="L1544" s="8">
        <v>0.35</v>
      </c>
      <c r="M1544" s="1" t="s">
        <v>17</v>
      </c>
    </row>
    <row r="1545" spans="1:13" ht="14.25" customHeight="1" x14ac:dyDescent="0.2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6">
        <v>50</v>
      </c>
      <c r="I1545" s="4">
        <v>525</v>
      </c>
      <c r="J1545" s="10">
        <v>262500</v>
      </c>
      <c r="K1545" s="8">
        <v>78750</v>
      </c>
      <c r="L1545" s="8">
        <v>0.3</v>
      </c>
      <c r="M1545" s="1" t="s">
        <v>17</v>
      </c>
    </row>
    <row r="1546" spans="1:13" ht="14.25" customHeight="1" x14ac:dyDescent="0.2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6">
        <v>55.000000000000007</v>
      </c>
      <c r="I1546" s="4">
        <v>700</v>
      </c>
      <c r="J1546" s="10">
        <v>385000.00000000006</v>
      </c>
      <c r="K1546" s="8">
        <v>96250.000000000015</v>
      </c>
      <c r="L1546" s="8">
        <v>0.25</v>
      </c>
      <c r="M1546" s="1" t="s">
        <v>17</v>
      </c>
    </row>
    <row r="1547" spans="1:13" ht="14.25" customHeight="1" x14ac:dyDescent="0.2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6">
        <v>50</v>
      </c>
      <c r="I1547" s="4">
        <v>850</v>
      </c>
      <c r="J1547" s="10">
        <v>425000</v>
      </c>
      <c r="K1547" s="8">
        <v>212500</v>
      </c>
      <c r="L1547" s="8">
        <v>0.5</v>
      </c>
      <c r="M1547" s="1" t="s">
        <v>17</v>
      </c>
    </row>
    <row r="1548" spans="1:13" ht="14.25" customHeight="1" x14ac:dyDescent="0.2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6">
        <v>45.000000000000007</v>
      </c>
      <c r="I1548" s="4">
        <v>625</v>
      </c>
      <c r="J1548" s="10">
        <v>281250.00000000006</v>
      </c>
      <c r="K1548" s="8">
        <v>84375.000000000015</v>
      </c>
      <c r="L1548" s="8">
        <v>0.3</v>
      </c>
      <c r="M1548" s="1" t="s">
        <v>17</v>
      </c>
    </row>
    <row r="1549" spans="1:13" ht="14.25" customHeight="1" x14ac:dyDescent="0.2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6">
        <v>40</v>
      </c>
      <c r="I1549" s="4">
        <v>550</v>
      </c>
      <c r="J1549" s="10">
        <v>220000</v>
      </c>
      <c r="K1549" s="8">
        <v>77000</v>
      </c>
      <c r="L1549" s="8">
        <v>0.35</v>
      </c>
      <c r="M1549" s="1" t="s">
        <v>17</v>
      </c>
    </row>
    <row r="1550" spans="1:13" ht="14.25" customHeight="1" x14ac:dyDescent="0.2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6">
        <v>40</v>
      </c>
      <c r="I1550" s="4">
        <v>525</v>
      </c>
      <c r="J1550" s="10">
        <v>210000</v>
      </c>
      <c r="K1550" s="8">
        <v>73500</v>
      </c>
      <c r="L1550" s="8">
        <v>0.35</v>
      </c>
      <c r="M1550" s="1" t="s">
        <v>17</v>
      </c>
    </row>
    <row r="1551" spans="1:13" ht="14.25" customHeight="1" x14ac:dyDescent="0.2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6">
        <v>50</v>
      </c>
      <c r="I1551" s="4">
        <v>500</v>
      </c>
      <c r="J1551" s="10">
        <v>250000</v>
      </c>
      <c r="K1551" s="8">
        <v>75000</v>
      </c>
      <c r="L1551" s="8">
        <v>0.3</v>
      </c>
      <c r="M1551" s="1" t="s">
        <v>17</v>
      </c>
    </row>
    <row r="1552" spans="1:13" ht="14.25" customHeight="1" x14ac:dyDescent="0.2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6">
        <v>55.000000000000007</v>
      </c>
      <c r="I1552" s="4">
        <v>675</v>
      </c>
      <c r="J1552" s="10">
        <v>371250.00000000006</v>
      </c>
      <c r="K1552" s="8">
        <v>92812.500000000015</v>
      </c>
      <c r="L1552" s="8">
        <v>0.25</v>
      </c>
      <c r="M1552" s="1" t="s">
        <v>17</v>
      </c>
    </row>
    <row r="1553" spans="1:13" ht="14.25" customHeight="1" x14ac:dyDescent="0.2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6">
        <v>50</v>
      </c>
      <c r="I1553" s="4">
        <v>800</v>
      </c>
      <c r="J1553" s="10">
        <v>400000</v>
      </c>
      <c r="K1553" s="8">
        <v>200000</v>
      </c>
      <c r="L1553" s="8">
        <v>0.5</v>
      </c>
      <c r="M1553" s="1" t="s">
        <v>17</v>
      </c>
    </row>
    <row r="1554" spans="1:13" ht="14.25" customHeight="1" x14ac:dyDescent="0.2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6">
        <v>45.000000000000007</v>
      </c>
      <c r="I1554" s="4">
        <v>600</v>
      </c>
      <c r="J1554" s="10">
        <v>270000.00000000006</v>
      </c>
      <c r="K1554" s="8">
        <v>81000.000000000015</v>
      </c>
      <c r="L1554" s="8">
        <v>0.3</v>
      </c>
      <c r="M1554" s="1" t="s">
        <v>17</v>
      </c>
    </row>
    <row r="1555" spans="1:13" ht="14.25" customHeight="1" x14ac:dyDescent="0.2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6">
        <v>40</v>
      </c>
      <c r="I1555" s="4">
        <v>525</v>
      </c>
      <c r="J1555" s="10">
        <v>210000</v>
      </c>
      <c r="K1555" s="8">
        <v>73500</v>
      </c>
      <c r="L1555" s="8">
        <v>0.35</v>
      </c>
      <c r="M1555" s="1" t="s">
        <v>17</v>
      </c>
    </row>
    <row r="1556" spans="1:13" ht="14.25" customHeight="1" x14ac:dyDescent="0.2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6">
        <v>40</v>
      </c>
      <c r="I1556" s="4">
        <v>500</v>
      </c>
      <c r="J1556" s="10">
        <v>200000</v>
      </c>
      <c r="K1556" s="8">
        <v>70000</v>
      </c>
      <c r="L1556" s="8">
        <v>0.35</v>
      </c>
      <c r="M1556" s="1" t="s">
        <v>17</v>
      </c>
    </row>
    <row r="1557" spans="1:13" ht="14.25" customHeight="1" x14ac:dyDescent="0.2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6">
        <v>50</v>
      </c>
      <c r="I1557" s="4">
        <v>500</v>
      </c>
      <c r="J1557" s="10">
        <v>250000</v>
      </c>
      <c r="K1557" s="8">
        <v>75000</v>
      </c>
      <c r="L1557" s="8">
        <v>0.3</v>
      </c>
      <c r="M1557" s="1" t="s">
        <v>17</v>
      </c>
    </row>
    <row r="1558" spans="1:13" ht="14.25" customHeight="1" x14ac:dyDescent="0.2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6">
        <v>55.000000000000007</v>
      </c>
      <c r="I1558" s="4">
        <v>600</v>
      </c>
      <c r="J1558" s="10">
        <v>330000.00000000006</v>
      </c>
      <c r="K1558" s="8">
        <v>82500.000000000015</v>
      </c>
      <c r="L1558" s="8">
        <v>0.25</v>
      </c>
      <c r="M1558" s="1" t="s">
        <v>17</v>
      </c>
    </row>
    <row r="1559" spans="1:13" ht="14.25" customHeight="1" x14ac:dyDescent="0.2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6">
        <v>55.000000000000007</v>
      </c>
      <c r="I1559" s="4">
        <v>775</v>
      </c>
      <c r="J1559" s="10">
        <v>426250.00000000006</v>
      </c>
      <c r="K1559" s="8">
        <v>213125.00000000003</v>
      </c>
      <c r="L1559" s="8">
        <v>0.5</v>
      </c>
      <c r="M1559" s="1" t="s">
        <v>17</v>
      </c>
    </row>
    <row r="1560" spans="1:13" ht="14.25" customHeight="1" x14ac:dyDescent="0.2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6">
        <v>45.000000000000007</v>
      </c>
      <c r="I1560" s="4">
        <v>600</v>
      </c>
      <c r="J1560" s="10">
        <v>270000.00000000006</v>
      </c>
      <c r="K1560" s="8">
        <v>81000.000000000015</v>
      </c>
      <c r="L1560" s="8">
        <v>0.3</v>
      </c>
      <c r="M1560" s="1" t="s">
        <v>17</v>
      </c>
    </row>
    <row r="1561" spans="1:13" ht="14.25" customHeight="1" x14ac:dyDescent="0.2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6">
        <v>45.000000000000007</v>
      </c>
      <c r="I1561" s="4">
        <v>500</v>
      </c>
      <c r="J1561" s="10">
        <v>225000.00000000003</v>
      </c>
      <c r="K1561" s="8">
        <v>78750</v>
      </c>
      <c r="L1561" s="8">
        <v>0.35</v>
      </c>
      <c r="M1561" s="1" t="s">
        <v>17</v>
      </c>
    </row>
    <row r="1562" spans="1:13" ht="14.25" customHeight="1" x14ac:dyDescent="0.2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6">
        <v>45.000000000000007</v>
      </c>
      <c r="I1562" s="4">
        <v>475</v>
      </c>
      <c r="J1562" s="10">
        <v>213750.00000000003</v>
      </c>
      <c r="K1562" s="8">
        <v>74812.5</v>
      </c>
      <c r="L1562" s="8">
        <v>0.35</v>
      </c>
      <c r="M1562" s="1" t="s">
        <v>17</v>
      </c>
    </row>
    <row r="1563" spans="1:13" ht="14.25" customHeight="1" x14ac:dyDescent="0.2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6">
        <v>55.000000000000007</v>
      </c>
      <c r="I1563" s="4">
        <v>475</v>
      </c>
      <c r="J1563" s="10">
        <v>261250.00000000003</v>
      </c>
      <c r="K1563" s="8">
        <v>78375</v>
      </c>
      <c r="L1563" s="8">
        <v>0.3</v>
      </c>
      <c r="M1563" s="1" t="s">
        <v>17</v>
      </c>
    </row>
    <row r="1564" spans="1:13" ht="14.25" customHeight="1" x14ac:dyDescent="0.2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6">
        <v>60</v>
      </c>
      <c r="I1564" s="4">
        <v>600</v>
      </c>
      <c r="J1564" s="10">
        <v>360000</v>
      </c>
      <c r="K1564" s="8">
        <v>90000</v>
      </c>
      <c r="L1564" s="8">
        <v>0.25</v>
      </c>
      <c r="M1564" s="1" t="s">
        <v>17</v>
      </c>
    </row>
    <row r="1565" spans="1:13" ht="14.25" customHeight="1" x14ac:dyDescent="0.2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6">
        <v>55.000000000000007</v>
      </c>
      <c r="I1565" s="4">
        <v>750</v>
      </c>
      <c r="J1565" s="10">
        <v>412500.00000000006</v>
      </c>
      <c r="K1565" s="8">
        <v>206250.00000000003</v>
      </c>
      <c r="L1565" s="8">
        <v>0.5</v>
      </c>
      <c r="M1565" s="1" t="s">
        <v>17</v>
      </c>
    </row>
    <row r="1566" spans="1:13" ht="14.25" customHeight="1" x14ac:dyDescent="0.2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6">
        <v>45.000000000000007</v>
      </c>
      <c r="I1566" s="4">
        <v>575</v>
      </c>
      <c r="J1566" s="10">
        <v>258750.00000000003</v>
      </c>
      <c r="K1566" s="8">
        <v>77625</v>
      </c>
      <c r="L1566" s="8">
        <v>0.3</v>
      </c>
      <c r="M1566" s="1" t="s">
        <v>17</v>
      </c>
    </row>
    <row r="1567" spans="1:13" ht="14.25" customHeight="1" x14ac:dyDescent="0.2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6">
        <v>45.000000000000007</v>
      </c>
      <c r="I1567" s="4">
        <v>520</v>
      </c>
      <c r="J1567" s="10">
        <v>234000.00000000003</v>
      </c>
      <c r="K1567" s="8">
        <v>81900</v>
      </c>
      <c r="L1567" s="8">
        <v>0.35</v>
      </c>
      <c r="M1567" s="1" t="s">
        <v>17</v>
      </c>
    </row>
    <row r="1568" spans="1:13" ht="14.25" customHeight="1" x14ac:dyDescent="0.2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6">
        <v>45.000000000000007</v>
      </c>
      <c r="I1568" s="4">
        <v>500</v>
      </c>
      <c r="J1568" s="10">
        <v>225000.00000000003</v>
      </c>
      <c r="K1568" s="8">
        <v>78750</v>
      </c>
      <c r="L1568" s="8">
        <v>0.35</v>
      </c>
      <c r="M1568" s="1" t="s">
        <v>17</v>
      </c>
    </row>
    <row r="1569" spans="1:13" ht="14.25" customHeight="1" x14ac:dyDescent="0.2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6">
        <v>55.000000000000007</v>
      </c>
      <c r="I1569" s="4">
        <v>475</v>
      </c>
      <c r="J1569" s="10">
        <v>261250.00000000003</v>
      </c>
      <c r="K1569" s="8">
        <v>78375</v>
      </c>
      <c r="L1569" s="8">
        <v>0.3</v>
      </c>
      <c r="M1569" s="1" t="s">
        <v>17</v>
      </c>
    </row>
    <row r="1570" spans="1:13" ht="14.25" customHeight="1" x14ac:dyDescent="0.2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6">
        <v>60</v>
      </c>
      <c r="I1570" s="4">
        <v>575</v>
      </c>
      <c r="J1570" s="10">
        <v>345000</v>
      </c>
      <c r="K1570" s="8">
        <v>86250</v>
      </c>
      <c r="L1570" s="8">
        <v>0.25</v>
      </c>
      <c r="M1570" s="1" t="s">
        <v>17</v>
      </c>
    </row>
    <row r="1571" spans="1:13" ht="14.25" customHeight="1" x14ac:dyDescent="0.2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6">
        <v>55.000000000000007</v>
      </c>
      <c r="I1571" s="4">
        <v>800</v>
      </c>
      <c r="J1571" s="10">
        <v>440000.00000000006</v>
      </c>
      <c r="K1571" s="8">
        <v>220000.00000000003</v>
      </c>
      <c r="L1571" s="8">
        <v>0.5</v>
      </c>
      <c r="M1571" s="1" t="s">
        <v>17</v>
      </c>
    </row>
    <row r="1572" spans="1:13" ht="14.25" customHeight="1" x14ac:dyDescent="0.2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6">
        <v>45.000000000000007</v>
      </c>
      <c r="I1572" s="4">
        <v>600</v>
      </c>
      <c r="J1572" s="10">
        <v>270000.00000000006</v>
      </c>
      <c r="K1572" s="8">
        <v>81000.000000000015</v>
      </c>
      <c r="L1572" s="8">
        <v>0.3</v>
      </c>
      <c r="M1572" s="1" t="s">
        <v>17</v>
      </c>
    </row>
    <row r="1573" spans="1:13" ht="14.25" customHeight="1" x14ac:dyDescent="0.2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6">
        <v>45.000000000000007</v>
      </c>
      <c r="I1573" s="4">
        <v>550</v>
      </c>
      <c r="J1573" s="10">
        <v>247500.00000000003</v>
      </c>
      <c r="K1573" s="8">
        <v>86625</v>
      </c>
      <c r="L1573" s="8">
        <v>0.35</v>
      </c>
      <c r="M1573" s="1" t="s">
        <v>17</v>
      </c>
    </row>
    <row r="1574" spans="1:13" ht="14.25" customHeight="1" x14ac:dyDescent="0.2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6">
        <v>45.000000000000007</v>
      </c>
      <c r="I1574" s="4">
        <v>500</v>
      </c>
      <c r="J1574" s="10">
        <v>225000.00000000003</v>
      </c>
      <c r="K1574" s="8">
        <v>78750</v>
      </c>
      <c r="L1574" s="8">
        <v>0.35</v>
      </c>
      <c r="M1574" s="1" t="s">
        <v>17</v>
      </c>
    </row>
    <row r="1575" spans="1:13" ht="14.25" customHeight="1" x14ac:dyDescent="0.2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6">
        <v>55.000000000000007</v>
      </c>
      <c r="I1575" s="4">
        <v>500</v>
      </c>
      <c r="J1575" s="10">
        <v>275000.00000000006</v>
      </c>
      <c r="K1575" s="8">
        <v>82500.000000000015</v>
      </c>
      <c r="L1575" s="8">
        <v>0.3</v>
      </c>
      <c r="M1575" s="1" t="s">
        <v>17</v>
      </c>
    </row>
    <row r="1576" spans="1:13" ht="14.25" customHeight="1" x14ac:dyDescent="0.2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6">
        <v>60</v>
      </c>
      <c r="I1576" s="4">
        <v>600</v>
      </c>
      <c r="J1576" s="10">
        <v>360000</v>
      </c>
      <c r="K1576" s="8">
        <v>90000</v>
      </c>
      <c r="L1576" s="8">
        <v>0.25</v>
      </c>
      <c r="M1576" s="1" t="s">
        <v>17</v>
      </c>
    </row>
    <row r="1577" spans="1:13" ht="14.25" customHeight="1" x14ac:dyDescent="0.2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6">
        <v>30.000000000000004</v>
      </c>
      <c r="I1577" s="4">
        <v>350</v>
      </c>
      <c r="J1577" s="10">
        <v>105000.00000000001</v>
      </c>
      <c r="K1577" s="8">
        <v>36750</v>
      </c>
      <c r="L1577" s="8">
        <v>0.35</v>
      </c>
      <c r="M1577" s="1" t="s">
        <v>17</v>
      </c>
    </row>
    <row r="1578" spans="1:13" ht="14.25" customHeight="1" x14ac:dyDescent="0.2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6">
        <v>40</v>
      </c>
      <c r="I1578" s="4">
        <v>350</v>
      </c>
      <c r="J1578" s="10">
        <v>140000</v>
      </c>
      <c r="K1578" s="8">
        <v>49000</v>
      </c>
      <c r="L1578" s="8">
        <v>0.35</v>
      </c>
      <c r="M1578" s="1" t="s">
        <v>17</v>
      </c>
    </row>
    <row r="1579" spans="1:13" ht="14.25" customHeight="1" x14ac:dyDescent="0.2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6">
        <v>40</v>
      </c>
      <c r="I1579" s="4">
        <v>350</v>
      </c>
      <c r="J1579" s="10">
        <v>140000</v>
      </c>
      <c r="K1579" s="8">
        <v>49000</v>
      </c>
      <c r="L1579" s="8">
        <v>0.35</v>
      </c>
      <c r="M1579" s="1" t="s">
        <v>17</v>
      </c>
    </row>
    <row r="1580" spans="1:13" ht="14.25" customHeight="1" x14ac:dyDescent="0.2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6">
        <v>40</v>
      </c>
      <c r="I1580" s="4">
        <v>200</v>
      </c>
      <c r="J1580" s="10">
        <v>80000</v>
      </c>
      <c r="K1580" s="8">
        <v>28000</v>
      </c>
      <c r="L1580" s="8">
        <v>0.35</v>
      </c>
      <c r="M1580" s="1" t="s">
        <v>17</v>
      </c>
    </row>
    <row r="1581" spans="1:13" ht="14.25" customHeight="1" x14ac:dyDescent="0.2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6">
        <v>45.000000000000007</v>
      </c>
      <c r="I1581" s="4">
        <v>150</v>
      </c>
      <c r="J1581" s="10">
        <v>67500.000000000015</v>
      </c>
      <c r="K1581" s="8">
        <v>27000.000000000007</v>
      </c>
      <c r="L1581" s="8">
        <v>0.4</v>
      </c>
      <c r="M1581" s="1" t="s">
        <v>17</v>
      </c>
    </row>
    <row r="1582" spans="1:13" ht="14.25" customHeight="1" x14ac:dyDescent="0.2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6">
        <v>40</v>
      </c>
      <c r="I1582" s="4">
        <v>400</v>
      </c>
      <c r="J1582" s="10">
        <v>160000</v>
      </c>
      <c r="K1582" s="8">
        <v>48000</v>
      </c>
      <c r="L1582" s="8">
        <v>0.3</v>
      </c>
      <c r="M1582" s="1" t="s">
        <v>17</v>
      </c>
    </row>
    <row r="1583" spans="1:13" ht="14.25" customHeight="1" x14ac:dyDescent="0.2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6">
        <v>30.000000000000004</v>
      </c>
      <c r="I1583" s="4">
        <v>450</v>
      </c>
      <c r="J1583" s="10">
        <v>135000.00000000003</v>
      </c>
      <c r="K1583" s="8">
        <v>47250.000000000007</v>
      </c>
      <c r="L1583" s="8">
        <v>0.35</v>
      </c>
      <c r="M1583" s="1" t="s">
        <v>17</v>
      </c>
    </row>
    <row r="1584" spans="1:13" ht="14.25" customHeight="1" x14ac:dyDescent="0.2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6">
        <v>40</v>
      </c>
      <c r="I1584" s="4">
        <v>350</v>
      </c>
      <c r="J1584" s="10">
        <v>140000</v>
      </c>
      <c r="K1584" s="8">
        <v>49000</v>
      </c>
      <c r="L1584" s="8">
        <v>0.35</v>
      </c>
      <c r="M1584" s="1" t="s">
        <v>17</v>
      </c>
    </row>
    <row r="1585" spans="1:13" ht="14.25" customHeight="1" x14ac:dyDescent="0.2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6">
        <v>40</v>
      </c>
      <c r="I1585" s="4">
        <v>350</v>
      </c>
      <c r="J1585" s="10">
        <v>140000</v>
      </c>
      <c r="K1585" s="8">
        <v>49000</v>
      </c>
      <c r="L1585" s="8">
        <v>0.35</v>
      </c>
      <c r="M1585" s="1" t="s">
        <v>17</v>
      </c>
    </row>
    <row r="1586" spans="1:13" ht="14.25" customHeight="1" x14ac:dyDescent="0.2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6">
        <v>40</v>
      </c>
      <c r="I1586" s="4">
        <v>200</v>
      </c>
      <c r="J1586" s="10">
        <v>80000</v>
      </c>
      <c r="K1586" s="8">
        <v>28000</v>
      </c>
      <c r="L1586" s="8">
        <v>0.35</v>
      </c>
      <c r="M1586" s="1" t="s">
        <v>17</v>
      </c>
    </row>
    <row r="1587" spans="1:13" ht="14.25" customHeight="1" x14ac:dyDescent="0.2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6">
        <v>45.000000000000007</v>
      </c>
      <c r="I1587" s="4">
        <v>125</v>
      </c>
      <c r="J1587" s="10">
        <v>56250.000000000007</v>
      </c>
      <c r="K1587" s="8">
        <v>22500.000000000004</v>
      </c>
      <c r="L1587" s="8">
        <v>0.4</v>
      </c>
      <c r="M1587" s="1" t="s">
        <v>17</v>
      </c>
    </row>
    <row r="1588" spans="1:13" ht="14.25" customHeight="1" x14ac:dyDescent="0.2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6">
        <v>40</v>
      </c>
      <c r="I1588" s="4">
        <v>325</v>
      </c>
      <c r="J1588" s="10">
        <v>130000</v>
      </c>
      <c r="K1588" s="8">
        <v>39000</v>
      </c>
      <c r="L1588" s="8">
        <v>0.3</v>
      </c>
      <c r="M1588" s="1" t="s">
        <v>17</v>
      </c>
    </row>
    <row r="1589" spans="1:13" ht="14.25" customHeight="1" x14ac:dyDescent="0.2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6">
        <v>40</v>
      </c>
      <c r="I1589" s="4">
        <v>475</v>
      </c>
      <c r="J1589" s="10">
        <v>190000</v>
      </c>
      <c r="K1589" s="8">
        <v>66500</v>
      </c>
      <c r="L1589" s="8">
        <v>0.35</v>
      </c>
      <c r="M1589" s="1" t="s">
        <v>17</v>
      </c>
    </row>
    <row r="1590" spans="1:13" ht="14.25" customHeight="1" x14ac:dyDescent="0.2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6">
        <v>50</v>
      </c>
      <c r="I1590" s="4">
        <v>325</v>
      </c>
      <c r="J1590" s="10">
        <v>162500</v>
      </c>
      <c r="K1590" s="8">
        <v>56875</v>
      </c>
      <c r="L1590" s="8">
        <v>0.35</v>
      </c>
      <c r="M1590" s="1" t="s">
        <v>17</v>
      </c>
    </row>
    <row r="1591" spans="1:13" ht="14.25" customHeight="1" x14ac:dyDescent="0.2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6">
        <v>54.999999999999993</v>
      </c>
      <c r="I1591" s="4">
        <v>350</v>
      </c>
      <c r="J1591" s="10">
        <v>192499.99999999997</v>
      </c>
      <c r="K1591" s="8">
        <v>67374.999999999985</v>
      </c>
      <c r="L1591" s="8">
        <v>0.35</v>
      </c>
      <c r="M1591" s="1" t="s">
        <v>17</v>
      </c>
    </row>
    <row r="1592" spans="1:13" ht="14.25" customHeight="1" x14ac:dyDescent="0.2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6">
        <v>50</v>
      </c>
      <c r="I1592" s="4">
        <v>250</v>
      </c>
      <c r="J1592" s="10">
        <v>125000</v>
      </c>
      <c r="K1592" s="8">
        <v>43750</v>
      </c>
      <c r="L1592" s="8">
        <v>0.35</v>
      </c>
      <c r="M1592" s="1" t="s">
        <v>17</v>
      </c>
    </row>
    <row r="1593" spans="1:13" ht="14.25" customHeight="1" x14ac:dyDescent="0.2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6">
        <v>55.000000000000007</v>
      </c>
      <c r="I1593" s="4">
        <v>100</v>
      </c>
      <c r="J1593" s="10">
        <v>55000.000000000007</v>
      </c>
      <c r="K1593" s="8">
        <v>22000.000000000004</v>
      </c>
      <c r="L1593" s="8">
        <v>0.4</v>
      </c>
      <c r="M1593" s="1" t="s">
        <v>17</v>
      </c>
    </row>
    <row r="1594" spans="1:13" ht="14.25" customHeight="1" x14ac:dyDescent="0.2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6">
        <v>50</v>
      </c>
      <c r="I1594" s="4">
        <v>300</v>
      </c>
      <c r="J1594" s="10">
        <v>150000</v>
      </c>
      <c r="K1594" s="8">
        <v>45000</v>
      </c>
      <c r="L1594" s="8">
        <v>0.3</v>
      </c>
      <c r="M1594" s="1" t="s">
        <v>17</v>
      </c>
    </row>
    <row r="1595" spans="1:13" ht="14.25" customHeight="1" x14ac:dyDescent="0.2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6">
        <v>55.000000000000007</v>
      </c>
      <c r="I1595" s="4">
        <v>475</v>
      </c>
      <c r="J1595" s="10">
        <v>261250.00000000003</v>
      </c>
      <c r="K1595" s="8">
        <v>91437.5</v>
      </c>
      <c r="L1595" s="8">
        <v>0.35</v>
      </c>
      <c r="M1595" s="1" t="s">
        <v>17</v>
      </c>
    </row>
    <row r="1596" spans="1:13" ht="14.25" customHeight="1" x14ac:dyDescent="0.2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6">
        <v>60.000000000000007</v>
      </c>
      <c r="I1596" s="4">
        <v>275</v>
      </c>
      <c r="J1596" s="10">
        <v>165000.00000000003</v>
      </c>
      <c r="K1596" s="8">
        <v>57750.000000000007</v>
      </c>
      <c r="L1596" s="8">
        <v>0.35</v>
      </c>
      <c r="M1596" s="1" t="s">
        <v>17</v>
      </c>
    </row>
    <row r="1597" spans="1:13" ht="14.25" customHeight="1" x14ac:dyDescent="0.2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6">
        <v>60.000000000000007</v>
      </c>
      <c r="I1597" s="4">
        <v>325</v>
      </c>
      <c r="J1597" s="10">
        <v>195000.00000000003</v>
      </c>
      <c r="K1597" s="8">
        <v>68250</v>
      </c>
      <c r="L1597" s="8">
        <v>0.35</v>
      </c>
      <c r="M1597" s="1" t="s">
        <v>17</v>
      </c>
    </row>
    <row r="1598" spans="1:13" ht="14.25" customHeight="1" x14ac:dyDescent="0.2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6">
        <v>45.000000000000007</v>
      </c>
      <c r="I1598" s="4">
        <v>225</v>
      </c>
      <c r="J1598" s="10">
        <v>101250.00000000001</v>
      </c>
      <c r="K1598" s="8">
        <v>35437.5</v>
      </c>
      <c r="L1598" s="8">
        <v>0.35</v>
      </c>
      <c r="M1598" s="1" t="s">
        <v>17</v>
      </c>
    </row>
    <row r="1599" spans="1:13" ht="14.25" customHeight="1" x14ac:dyDescent="0.2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6">
        <v>50.000000000000014</v>
      </c>
      <c r="I1599" s="4">
        <v>125</v>
      </c>
      <c r="J1599" s="10">
        <v>62500.000000000015</v>
      </c>
      <c r="K1599" s="8">
        <v>25000.000000000007</v>
      </c>
      <c r="L1599" s="8">
        <v>0.4</v>
      </c>
      <c r="M1599" s="1" t="s">
        <v>17</v>
      </c>
    </row>
    <row r="1600" spans="1:13" ht="14.25" customHeight="1" x14ac:dyDescent="0.2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6">
        <v>65.000000000000014</v>
      </c>
      <c r="I1600" s="4">
        <v>300</v>
      </c>
      <c r="J1600" s="10">
        <v>195000.00000000003</v>
      </c>
      <c r="K1600" s="8">
        <v>58500.000000000007</v>
      </c>
      <c r="L1600" s="8">
        <v>0.3</v>
      </c>
      <c r="M1600" s="1" t="s">
        <v>17</v>
      </c>
    </row>
    <row r="1601" spans="1:13" ht="14.25" customHeight="1" x14ac:dyDescent="0.2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6">
        <v>50</v>
      </c>
      <c r="I1601" s="4">
        <v>500</v>
      </c>
      <c r="J1601" s="10">
        <v>250000</v>
      </c>
      <c r="K1601" s="8">
        <v>87500</v>
      </c>
      <c r="L1601" s="8">
        <v>0.35</v>
      </c>
      <c r="M1601" s="1" t="s">
        <v>17</v>
      </c>
    </row>
    <row r="1602" spans="1:13" ht="14.25" customHeight="1" x14ac:dyDescent="0.2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6">
        <v>55.000000000000007</v>
      </c>
      <c r="I1602" s="4">
        <v>350</v>
      </c>
      <c r="J1602" s="10">
        <v>192500.00000000003</v>
      </c>
      <c r="K1602" s="8">
        <v>67375</v>
      </c>
      <c r="L1602" s="8">
        <v>0.35</v>
      </c>
      <c r="M1602" s="1" t="s">
        <v>17</v>
      </c>
    </row>
    <row r="1603" spans="1:13" ht="14.25" customHeight="1" x14ac:dyDescent="0.2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6">
        <v>55.000000000000007</v>
      </c>
      <c r="I1603" s="4">
        <v>350</v>
      </c>
      <c r="J1603" s="10">
        <v>192500.00000000003</v>
      </c>
      <c r="K1603" s="8">
        <v>67375</v>
      </c>
      <c r="L1603" s="8">
        <v>0.35</v>
      </c>
      <c r="M1603" s="1" t="s">
        <v>17</v>
      </c>
    </row>
    <row r="1604" spans="1:13" ht="14.25" customHeight="1" x14ac:dyDescent="0.2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6">
        <v>50</v>
      </c>
      <c r="I1604" s="4">
        <v>275</v>
      </c>
      <c r="J1604" s="10">
        <v>137500</v>
      </c>
      <c r="K1604" s="8">
        <v>48125</v>
      </c>
      <c r="L1604" s="8">
        <v>0.35</v>
      </c>
      <c r="M1604" s="1" t="s">
        <v>17</v>
      </c>
    </row>
    <row r="1605" spans="1:13" ht="14.25" customHeight="1" x14ac:dyDescent="0.2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6">
        <v>44.999999999999993</v>
      </c>
      <c r="I1605" s="4">
        <v>175</v>
      </c>
      <c r="J1605" s="10">
        <v>78749.999999999985</v>
      </c>
      <c r="K1605" s="8">
        <v>31499.999999999996</v>
      </c>
      <c r="L1605" s="8">
        <v>0.4</v>
      </c>
      <c r="M1605" s="1" t="s">
        <v>17</v>
      </c>
    </row>
    <row r="1606" spans="1:13" ht="14.25" customHeight="1" x14ac:dyDescent="0.2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6">
        <v>60</v>
      </c>
      <c r="I1606" s="4">
        <v>525</v>
      </c>
      <c r="J1606" s="10">
        <v>315000</v>
      </c>
      <c r="K1606" s="8">
        <v>94500</v>
      </c>
      <c r="L1606" s="8">
        <v>0.3</v>
      </c>
      <c r="M1606" s="1" t="s">
        <v>17</v>
      </c>
    </row>
    <row r="1607" spans="1:13" ht="14.25" customHeight="1" x14ac:dyDescent="0.2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6">
        <v>54.999999999999993</v>
      </c>
      <c r="I1607" s="4">
        <v>775</v>
      </c>
      <c r="J1607" s="10">
        <v>426249.99999999994</v>
      </c>
      <c r="K1607" s="8">
        <v>149187.49999999997</v>
      </c>
      <c r="L1607" s="8">
        <v>0.35</v>
      </c>
      <c r="M1607" s="1" t="s">
        <v>17</v>
      </c>
    </row>
    <row r="1608" spans="1:13" ht="14.25" customHeight="1" x14ac:dyDescent="0.2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6">
        <v>64.999999999999986</v>
      </c>
      <c r="I1608" s="4">
        <v>650</v>
      </c>
      <c r="J1608" s="10">
        <v>422499.99999999988</v>
      </c>
      <c r="K1608" s="8">
        <v>147874.99999999994</v>
      </c>
      <c r="L1608" s="8">
        <v>0.35</v>
      </c>
      <c r="M1608" s="1" t="s">
        <v>17</v>
      </c>
    </row>
    <row r="1609" spans="1:13" ht="14.25" customHeight="1" x14ac:dyDescent="0.2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6">
        <v>80</v>
      </c>
      <c r="I1609" s="4">
        <v>650</v>
      </c>
      <c r="J1609" s="10">
        <v>520000</v>
      </c>
      <c r="K1609" s="8">
        <v>182000</v>
      </c>
      <c r="L1609" s="8">
        <v>0.35</v>
      </c>
      <c r="M1609" s="1" t="s">
        <v>17</v>
      </c>
    </row>
    <row r="1610" spans="1:13" ht="14.25" customHeight="1" x14ac:dyDescent="0.2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6">
        <v>80</v>
      </c>
      <c r="I1610" s="4">
        <v>525</v>
      </c>
      <c r="J1610" s="10">
        <v>420000</v>
      </c>
      <c r="K1610" s="8">
        <v>147000</v>
      </c>
      <c r="L1610" s="8">
        <v>0.35</v>
      </c>
      <c r="M1610" s="1" t="s">
        <v>17</v>
      </c>
    </row>
    <row r="1611" spans="1:13" ht="14.25" customHeight="1" x14ac:dyDescent="0.2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6">
        <v>90</v>
      </c>
      <c r="I1611" s="4">
        <v>400</v>
      </c>
      <c r="J1611" s="10">
        <v>360000</v>
      </c>
      <c r="K1611" s="8">
        <v>144000</v>
      </c>
      <c r="L1611" s="8">
        <v>0.4</v>
      </c>
      <c r="M1611" s="1" t="s">
        <v>17</v>
      </c>
    </row>
    <row r="1612" spans="1:13" ht="14.25" customHeight="1" x14ac:dyDescent="0.2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6">
        <v>105</v>
      </c>
      <c r="I1612" s="4">
        <v>700</v>
      </c>
      <c r="J1612" s="10">
        <v>735000</v>
      </c>
      <c r="K1612" s="8">
        <v>220500</v>
      </c>
      <c r="L1612" s="8">
        <v>0.3</v>
      </c>
      <c r="M1612" s="1" t="s">
        <v>17</v>
      </c>
    </row>
    <row r="1613" spans="1:13" ht="14.25" customHeight="1" x14ac:dyDescent="0.2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6">
        <v>85</v>
      </c>
      <c r="I1613" s="4">
        <v>850</v>
      </c>
      <c r="J1613" s="10">
        <v>722500</v>
      </c>
      <c r="K1613" s="8">
        <v>252874.99999999997</v>
      </c>
      <c r="L1613" s="8">
        <v>0.35</v>
      </c>
      <c r="M1613" s="1" t="s">
        <v>17</v>
      </c>
    </row>
    <row r="1614" spans="1:13" ht="14.25" customHeight="1" x14ac:dyDescent="0.2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6">
        <v>90</v>
      </c>
      <c r="I1614" s="4">
        <v>700</v>
      </c>
      <c r="J1614" s="10">
        <v>630000</v>
      </c>
      <c r="K1614" s="8">
        <v>220500</v>
      </c>
      <c r="L1614" s="8">
        <v>0.35</v>
      </c>
      <c r="M1614" s="1" t="s">
        <v>17</v>
      </c>
    </row>
    <row r="1615" spans="1:13" ht="14.25" customHeight="1" x14ac:dyDescent="0.2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6">
        <v>90</v>
      </c>
      <c r="I1615" s="4">
        <v>650</v>
      </c>
      <c r="J1615" s="10">
        <v>585000</v>
      </c>
      <c r="K1615" s="8">
        <v>204750</v>
      </c>
      <c r="L1615" s="8">
        <v>0.35</v>
      </c>
      <c r="M1615" s="1" t="s">
        <v>17</v>
      </c>
    </row>
    <row r="1616" spans="1:13" ht="14.25" customHeight="1" x14ac:dyDescent="0.2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6">
        <v>85</v>
      </c>
      <c r="I1616" s="4">
        <v>550</v>
      </c>
      <c r="J1616" s="10">
        <v>467500</v>
      </c>
      <c r="K1616" s="8">
        <v>163625</v>
      </c>
      <c r="L1616" s="8">
        <v>0.35</v>
      </c>
      <c r="M1616" s="1" t="s">
        <v>17</v>
      </c>
    </row>
    <row r="1617" spans="1:13" ht="14.25" customHeight="1" x14ac:dyDescent="0.2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6">
        <v>90</v>
      </c>
      <c r="I1617" s="4">
        <v>600</v>
      </c>
      <c r="J1617" s="10">
        <v>540000</v>
      </c>
      <c r="K1617" s="8">
        <v>216000</v>
      </c>
      <c r="L1617" s="8">
        <v>0.4</v>
      </c>
      <c r="M1617" s="1" t="s">
        <v>17</v>
      </c>
    </row>
    <row r="1618" spans="1:13" ht="14.25" customHeight="1" x14ac:dyDescent="0.2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6">
        <v>105</v>
      </c>
      <c r="I1618" s="4">
        <v>600</v>
      </c>
      <c r="J1618" s="10">
        <v>630000</v>
      </c>
      <c r="K1618" s="8">
        <v>189000</v>
      </c>
      <c r="L1618" s="8">
        <v>0.3</v>
      </c>
      <c r="M1618" s="1" t="s">
        <v>17</v>
      </c>
    </row>
    <row r="1619" spans="1:13" ht="14.25" customHeight="1" x14ac:dyDescent="0.2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6">
        <v>90</v>
      </c>
      <c r="I1619" s="4">
        <v>800</v>
      </c>
      <c r="J1619" s="10">
        <v>720000</v>
      </c>
      <c r="K1619" s="8">
        <v>251999.99999999997</v>
      </c>
      <c r="L1619" s="8">
        <v>0.35</v>
      </c>
      <c r="M1619" s="1" t="s">
        <v>17</v>
      </c>
    </row>
    <row r="1620" spans="1:13" ht="14.25" customHeight="1" x14ac:dyDescent="0.2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6">
        <v>80</v>
      </c>
      <c r="I1620" s="4">
        <v>775</v>
      </c>
      <c r="J1620" s="10">
        <v>620000</v>
      </c>
      <c r="K1620" s="8">
        <v>217000</v>
      </c>
      <c r="L1620" s="8">
        <v>0.35</v>
      </c>
      <c r="M1620" s="1" t="s">
        <v>17</v>
      </c>
    </row>
    <row r="1621" spans="1:13" ht="14.25" customHeight="1" x14ac:dyDescent="0.2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6">
        <v>70</v>
      </c>
      <c r="I1621" s="4">
        <v>650</v>
      </c>
      <c r="J1621" s="10">
        <v>455000</v>
      </c>
      <c r="K1621" s="8">
        <v>159250</v>
      </c>
      <c r="L1621" s="8">
        <v>0.35</v>
      </c>
      <c r="M1621" s="1" t="s">
        <v>17</v>
      </c>
    </row>
    <row r="1622" spans="1:13" ht="14.25" customHeight="1" x14ac:dyDescent="0.2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6">
        <v>70</v>
      </c>
      <c r="I1622" s="4">
        <v>425</v>
      </c>
      <c r="J1622" s="10">
        <v>297500</v>
      </c>
      <c r="K1622" s="8">
        <v>104125</v>
      </c>
      <c r="L1622" s="8">
        <v>0.35</v>
      </c>
      <c r="M1622" s="1" t="s">
        <v>17</v>
      </c>
    </row>
    <row r="1623" spans="1:13" ht="14.25" customHeight="1" x14ac:dyDescent="0.2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6">
        <v>70</v>
      </c>
      <c r="I1623" s="4">
        <v>425</v>
      </c>
      <c r="J1623" s="10">
        <v>297500</v>
      </c>
      <c r="K1623" s="8">
        <v>119000</v>
      </c>
      <c r="L1623" s="8">
        <v>0.4</v>
      </c>
      <c r="M1623" s="1" t="s">
        <v>17</v>
      </c>
    </row>
    <row r="1624" spans="1:13" ht="14.25" customHeight="1" x14ac:dyDescent="0.2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6">
        <v>75</v>
      </c>
      <c r="I1624" s="4">
        <v>250</v>
      </c>
      <c r="J1624" s="10">
        <v>187500</v>
      </c>
      <c r="K1624" s="8">
        <v>56250</v>
      </c>
      <c r="L1624" s="8">
        <v>0.3</v>
      </c>
      <c r="M1624" s="1" t="s">
        <v>17</v>
      </c>
    </row>
    <row r="1625" spans="1:13" ht="14.25" customHeight="1" x14ac:dyDescent="0.2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6">
        <v>50.000000000000014</v>
      </c>
      <c r="I1625" s="4">
        <v>450</v>
      </c>
      <c r="J1625" s="10">
        <v>225000.00000000006</v>
      </c>
      <c r="K1625" s="8">
        <v>78750.000000000015</v>
      </c>
      <c r="L1625" s="8">
        <v>0.35</v>
      </c>
      <c r="M1625" s="1" t="s">
        <v>17</v>
      </c>
    </row>
    <row r="1626" spans="1:13" ht="14.25" customHeight="1" x14ac:dyDescent="0.2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6">
        <v>55.000000000000014</v>
      </c>
      <c r="I1626" s="4">
        <v>450</v>
      </c>
      <c r="J1626" s="10">
        <v>247500.00000000006</v>
      </c>
      <c r="K1626" s="8">
        <v>86625.000000000015</v>
      </c>
      <c r="L1626" s="8">
        <v>0.35</v>
      </c>
      <c r="M1626" s="1" t="s">
        <v>17</v>
      </c>
    </row>
    <row r="1627" spans="1:13" ht="14.25" customHeight="1" x14ac:dyDescent="0.2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6">
        <v>50.000000000000014</v>
      </c>
      <c r="I1627" s="4">
        <v>250</v>
      </c>
      <c r="J1627" s="10">
        <v>125000.00000000003</v>
      </c>
      <c r="K1627" s="8">
        <v>43750.000000000007</v>
      </c>
      <c r="L1627" s="8">
        <v>0.35</v>
      </c>
      <c r="M1627" s="1" t="s">
        <v>17</v>
      </c>
    </row>
    <row r="1628" spans="1:13" ht="14.25" customHeight="1" x14ac:dyDescent="0.2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6">
        <v>50.000000000000014</v>
      </c>
      <c r="I1628" s="4">
        <v>200</v>
      </c>
      <c r="J1628" s="10">
        <v>100000.00000000003</v>
      </c>
      <c r="K1628" s="8">
        <v>35000.000000000007</v>
      </c>
      <c r="L1628" s="8">
        <v>0.35</v>
      </c>
      <c r="M1628" s="1" t="s">
        <v>17</v>
      </c>
    </row>
    <row r="1629" spans="1:13" ht="14.25" customHeight="1" x14ac:dyDescent="0.2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6">
        <v>60.000000000000007</v>
      </c>
      <c r="I1629" s="4">
        <v>225</v>
      </c>
      <c r="J1629" s="10">
        <v>135000.00000000003</v>
      </c>
      <c r="K1629" s="8">
        <v>54000.000000000015</v>
      </c>
      <c r="L1629" s="8">
        <v>0.4</v>
      </c>
      <c r="M1629" s="1" t="s">
        <v>17</v>
      </c>
    </row>
    <row r="1630" spans="1:13" ht="14.25" customHeight="1" x14ac:dyDescent="0.2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6">
        <v>44.999999999999993</v>
      </c>
      <c r="I1630" s="4">
        <v>250</v>
      </c>
      <c r="J1630" s="10">
        <v>112499.99999999999</v>
      </c>
      <c r="K1630" s="8">
        <v>33749.999999999993</v>
      </c>
      <c r="L1630" s="8">
        <v>0.3</v>
      </c>
      <c r="M1630" s="1" t="s">
        <v>17</v>
      </c>
    </row>
    <row r="1631" spans="1:13" ht="14.25" customHeight="1" x14ac:dyDescent="0.2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6">
        <v>40</v>
      </c>
      <c r="I1631" s="4">
        <v>350</v>
      </c>
      <c r="J1631" s="10">
        <v>140000</v>
      </c>
      <c r="K1631" s="8">
        <v>49000</v>
      </c>
      <c r="L1631" s="8">
        <v>0.35</v>
      </c>
      <c r="M1631" s="1" t="s">
        <v>17</v>
      </c>
    </row>
    <row r="1632" spans="1:13" ht="14.25" customHeight="1" x14ac:dyDescent="0.2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6">
        <v>55.000000000000014</v>
      </c>
      <c r="I1632" s="4">
        <v>525</v>
      </c>
      <c r="J1632" s="10">
        <v>288750.00000000006</v>
      </c>
      <c r="K1632" s="8">
        <v>101062.50000000001</v>
      </c>
      <c r="L1632" s="8">
        <v>0.35</v>
      </c>
      <c r="M1632" s="1" t="s">
        <v>17</v>
      </c>
    </row>
    <row r="1633" spans="1:13" ht="14.25" customHeight="1" x14ac:dyDescent="0.2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6">
        <v>50.000000000000014</v>
      </c>
      <c r="I1633" s="4">
        <v>350</v>
      </c>
      <c r="J1633" s="10">
        <v>175000.00000000006</v>
      </c>
      <c r="K1633" s="8">
        <v>61250.000000000015</v>
      </c>
      <c r="L1633" s="8">
        <v>0.35</v>
      </c>
      <c r="M1633" s="1" t="s">
        <v>17</v>
      </c>
    </row>
    <row r="1634" spans="1:13" ht="14.25" customHeight="1" x14ac:dyDescent="0.2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6">
        <v>45.000000000000007</v>
      </c>
      <c r="I1634" s="4">
        <v>325</v>
      </c>
      <c r="J1634" s="10">
        <v>146250.00000000003</v>
      </c>
      <c r="K1634" s="8">
        <v>51187.500000000007</v>
      </c>
      <c r="L1634" s="8">
        <v>0.35</v>
      </c>
      <c r="M1634" s="1" t="s">
        <v>17</v>
      </c>
    </row>
    <row r="1635" spans="1:13" ht="14.25" customHeight="1" x14ac:dyDescent="0.2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6">
        <v>55.000000000000007</v>
      </c>
      <c r="I1635" s="4">
        <v>300</v>
      </c>
      <c r="J1635" s="10">
        <v>165000.00000000003</v>
      </c>
      <c r="K1635" s="8">
        <v>66000.000000000015</v>
      </c>
      <c r="L1635" s="8">
        <v>0.4</v>
      </c>
      <c r="M1635" s="1" t="s">
        <v>17</v>
      </c>
    </row>
    <row r="1636" spans="1:13" ht="14.25" customHeight="1" x14ac:dyDescent="0.2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6">
        <v>60.000000000000007</v>
      </c>
      <c r="I1636" s="4">
        <v>350</v>
      </c>
      <c r="J1636" s="10">
        <v>210000.00000000003</v>
      </c>
      <c r="K1636" s="8">
        <v>63000.000000000007</v>
      </c>
      <c r="L1636" s="8">
        <v>0.3</v>
      </c>
      <c r="M1636" s="1" t="s">
        <v>17</v>
      </c>
    </row>
    <row r="1637" spans="1:13" ht="14.25" customHeight="1" x14ac:dyDescent="0.2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6">
        <v>45.000000000000007</v>
      </c>
      <c r="I1637" s="4">
        <v>575</v>
      </c>
      <c r="J1637" s="10">
        <v>258750.00000000003</v>
      </c>
      <c r="K1637" s="8">
        <v>90562.5</v>
      </c>
      <c r="L1637" s="8">
        <v>0.35</v>
      </c>
      <c r="M1637" s="1" t="s">
        <v>17</v>
      </c>
    </row>
    <row r="1638" spans="1:13" ht="14.25" customHeight="1" x14ac:dyDescent="0.2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6">
        <v>50.000000000000014</v>
      </c>
      <c r="I1638" s="4">
        <v>650</v>
      </c>
      <c r="J1638" s="10">
        <v>325000.00000000012</v>
      </c>
      <c r="K1638" s="8">
        <v>113750.00000000003</v>
      </c>
      <c r="L1638" s="8">
        <v>0.35</v>
      </c>
      <c r="M1638" s="1" t="s">
        <v>17</v>
      </c>
    </row>
    <row r="1639" spans="1:13" ht="14.25" customHeight="1" x14ac:dyDescent="0.2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6">
        <v>45.000000000000007</v>
      </c>
      <c r="I1639" s="4">
        <v>475</v>
      </c>
      <c r="J1639" s="10">
        <v>213750.00000000003</v>
      </c>
      <c r="K1639" s="8">
        <v>74812.5</v>
      </c>
      <c r="L1639" s="8">
        <v>0.35</v>
      </c>
      <c r="M1639" s="1" t="s">
        <v>17</v>
      </c>
    </row>
    <row r="1640" spans="1:13" ht="14.25" customHeight="1" x14ac:dyDescent="0.2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6">
        <v>55.000000000000014</v>
      </c>
      <c r="I1640" s="4">
        <v>450</v>
      </c>
      <c r="J1640" s="10">
        <v>247500.00000000006</v>
      </c>
      <c r="K1640" s="8">
        <v>86625.000000000015</v>
      </c>
      <c r="L1640" s="8">
        <v>0.35</v>
      </c>
      <c r="M1640" s="1" t="s">
        <v>17</v>
      </c>
    </row>
    <row r="1641" spans="1:13" ht="14.25" customHeight="1" x14ac:dyDescent="0.2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6">
        <v>75.000000000000014</v>
      </c>
      <c r="I1641" s="4">
        <v>425</v>
      </c>
      <c r="J1641" s="10">
        <v>318750.00000000006</v>
      </c>
      <c r="K1641" s="8">
        <v>127500.00000000003</v>
      </c>
      <c r="L1641" s="8">
        <v>0.4</v>
      </c>
      <c r="M1641" s="1" t="s">
        <v>17</v>
      </c>
    </row>
    <row r="1642" spans="1:13" ht="14.25" customHeight="1" x14ac:dyDescent="0.2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6">
        <v>80.000000000000014</v>
      </c>
      <c r="I1642" s="4">
        <v>550</v>
      </c>
      <c r="J1642" s="10">
        <v>440000.00000000006</v>
      </c>
      <c r="K1642" s="8">
        <v>132000</v>
      </c>
      <c r="L1642" s="8">
        <v>0.3</v>
      </c>
      <c r="M1642" s="1" t="s">
        <v>17</v>
      </c>
    </row>
    <row r="1643" spans="1:13" ht="14.25" customHeight="1" x14ac:dyDescent="0.2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6">
        <v>65.000000000000014</v>
      </c>
      <c r="I1643" s="4">
        <v>750</v>
      </c>
      <c r="J1643" s="10">
        <v>487500.00000000012</v>
      </c>
      <c r="K1643" s="8">
        <v>170625.00000000003</v>
      </c>
      <c r="L1643" s="8">
        <v>0.35</v>
      </c>
      <c r="M1643" s="1" t="s">
        <v>17</v>
      </c>
    </row>
    <row r="1644" spans="1:13" ht="14.25" customHeight="1" x14ac:dyDescent="0.2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6">
        <v>75.000000000000028</v>
      </c>
      <c r="I1644" s="4">
        <v>750</v>
      </c>
      <c r="J1644" s="10">
        <v>562500.00000000023</v>
      </c>
      <c r="K1644" s="8">
        <v>196875.00000000006</v>
      </c>
      <c r="L1644" s="8">
        <v>0.35</v>
      </c>
      <c r="M1644" s="1" t="s">
        <v>17</v>
      </c>
    </row>
    <row r="1645" spans="1:13" ht="14.25" customHeight="1" x14ac:dyDescent="0.2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6">
        <v>70.000000000000014</v>
      </c>
      <c r="I1645" s="4">
        <v>550</v>
      </c>
      <c r="J1645" s="10">
        <v>385000.00000000006</v>
      </c>
      <c r="K1645" s="8">
        <v>134750</v>
      </c>
      <c r="L1645" s="8">
        <v>0.35</v>
      </c>
      <c r="M1645" s="1" t="s">
        <v>17</v>
      </c>
    </row>
    <row r="1646" spans="1:13" ht="14.25" customHeight="1" x14ac:dyDescent="0.2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6">
        <v>70.000000000000014</v>
      </c>
      <c r="I1646" s="4">
        <v>550</v>
      </c>
      <c r="J1646" s="10">
        <v>385000.00000000006</v>
      </c>
      <c r="K1646" s="8">
        <v>134750</v>
      </c>
      <c r="L1646" s="8">
        <v>0.35</v>
      </c>
      <c r="M1646" s="1" t="s">
        <v>17</v>
      </c>
    </row>
    <row r="1647" spans="1:13" ht="14.25" customHeight="1" x14ac:dyDescent="0.2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6">
        <v>80.000000000000014</v>
      </c>
      <c r="I1647" s="4">
        <v>475</v>
      </c>
      <c r="J1647" s="10">
        <v>380000.00000000006</v>
      </c>
      <c r="K1647" s="8">
        <v>152000.00000000003</v>
      </c>
      <c r="L1647" s="8">
        <v>0.4</v>
      </c>
      <c r="M1647" s="1" t="s">
        <v>17</v>
      </c>
    </row>
    <row r="1648" spans="1:13" ht="14.25" customHeight="1" x14ac:dyDescent="0.2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6">
        <v>85.000000000000014</v>
      </c>
      <c r="I1648" s="4">
        <v>575</v>
      </c>
      <c r="J1648" s="10">
        <v>488750.00000000006</v>
      </c>
      <c r="K1648" s="8">
        <v>146625</v>
      </c>
      <c r="L1648" s="8">
        <v>0.3</v>
      </c>
      <c r="M1648" s="1" t="s">
        <v>17</v>
      </c>
    </row>
    <row r="1649" spans="1:13" ht="14.25" customHeight="1" x14ac:dyDescent="0.2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6">
        <v>35</v>
      </c>
      <c r="I1649" s="4">
        <v>750</v>
      </c>
      <c r="J1649" s="10">
        <v>262500</v>
      </c>
      <c r="K1649" s="8">
        <v>131250</v>
      </c>
      <c r="L1649" s="8">
        <v>0.5</v>
      </c>
      <c r="M1649" s="1" t="s">
        <v>17</v>
      </c>
    </row>
    <row r="1650" spans="1:13" ht="14.25" customHeight="1" x14ac:dyDescent="0.2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6">
        <v>35</v>
      </c>
      <c r="I1650" s="4">
        <v>550</v>
      </c>
      <c r="J1650" s="10">
        <v>192500</v>
      </c>
      <c r="K1650" s="8">
        <v>77000</v>
      </c>
      <c r="L1650" s="8">
        <v>0.39999999999999997</v>
      </c>
      <c r="M1650" s="1" t="s">
        <v>17</v>
      </c>
    </row>
    <row r="1651" spans="1:13" ht="14.25" customHeight="1" x14ac:dyDescent="0.2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6">
        <v>25</v>
      </c>
      <c r="I1651" s="4">
        <v>550</v>
      </c>
      <c r="J1651" s="10">
        <v>137500</v>
      </c>
      <c r="K1651" s="8">
        <v>41250</v>
      </c>
      <c r="L1651" s="8">
        <v>0.3</v>
      </c>
      <c r="M1651" s="1" t="s">
        <v>17</v>
      </c>
    </row>
    <row r="1652" spans="1:13" ht="14.25" customHeight="1" x14ac:dyDescent="0.2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6">
        <v>29.999999999999993</v>
      </c>
      <c r="I1652" s="4">
        <v>400</v>
      </c>
      <c r="J1652" s="10">
        <v>119999.99999999997</v>
      </c>
      <c r="K1652" s="8">
        <v>41999.999999999985</v>
      </c>
      <c r="L1652" s="8">
        <v>0.35</v>
      </c>
      <c r="M1652" s="1" t="s">
        <v>17</v>
      </c>
    </row>
    <row r="1653" spans="1:13" ht="14.25" customHeight="1" x14ac:dyDescent="0.2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6">
        <v>45.000000000000007</v>
      </c>
      <c r="I1653" s="4">
        <v>450</v>
      </c>
      <c r="J1653" s="10">
        <v>202500.00000000003</v>
      </c>
      <c r="K1653" s="8">
        <v>81000</v>
      </c>
      <c r="L1653" s="8">
        <v>0.39999999999999997</v>
      </c>
      <c r="M1653" s="1" t="s">
        <v>17</v>
      </c>
    </row>
    <row r="1654" spans="1:13" ht="14.25" customHeight="1" x14ac:dyDescent="0.2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6">
        <v>35</v>
      </c>
      <c r="I1654" s="4">
        <v>550</v>
      </c>
      <c r="J1654" s="10">
        <v>192500</v>
      </c>
      <c r="K1654" s="8">
        <v>105875.00000000001</v>
      </c>
      <c r="L1654" s="8">
        <v>0.55000000000000004</v>
      </c>
      <c r="M1654" s="1" t="s">
        <v>17</v>
      </c>
    </row>
    <row r="1655" spans="1:13" ht="14.25" customHeight="1" x14ac:dyDescent="0.2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6">
        <v>35</v>
      </c>
      <c r="I1655" s="4">
        <v>800</v>
      </c>
      <c r="J1655" s="10">
        <v>280000</v>
      </c>
      <c r="K1655" s="8">
        <v>140000</v>
      </c>
      <c r="L1655" s="8">
        <v>0.5</v>
      </c>
      <c r="M1655" s="1" t="s">
        <v>17</v>
      </c>
    </row>
    <row r="1656" spans="1:13" ht="14.25" customHeight="1" x14ac:dyDescent="0.2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6">
        <v>35</v>
      </c>
      <c r="I1656" s="4">
        <v>450</v>
      </c>
      <c r="J1656" s="10">
        <v>157500</v>
      </c>
      <c r="K1656" s="8">
        <v>62999.999999999993</v>
      </c>
      <c r="L1656" s="8">
        <v>0.39999999999999997</v>
      </c>
      <c r="M1656" s="1" t="s">
        <v>17</v>
      </c>
    </row>
    <row r="1657" spans="1:13" ht="14.25" customHeight="1" x14ac:dyDescent="0.2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6">
        <v>25</v>
      </c>
      <c r="I1657" s="4">
        <v>500</v>
      </c>
      <c r="J1657" s="10">
        <v>125000</v>
      </c>
      <c r="K1657" s="8">
        <v>37500</v>
      </c>
      <c r="L1657" s="8">
        <v>0.3</v>
      </c>
      <c r="M1657" s="1" t="s">
        <v>17</v>
      </c>
    </row>
    <row r="1658" spans="1:13" ht="14.25" customHeight="1" x14ac:dyDescent="0.2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6">
        <v>29.999999999999993</v>
      </c>
      <c r="I1658" s="4">
        <v>375</v>
      </c>
      <c r="J1658" s="10">
        <v>112499.99999999997</v>
      </c>
      <c r="K1658" s="8">
        <v>39374.999999999985</v>
      </c>
      <c r="L1658" s="8">
        <v>0.35</v>
      </c>
      <c r="M1658" s="1" t="s">
        <v>17</v>
      </c>
    </row>
    <row r="1659" spans="1:13" ht="14.25" customHeight="1" x14ac:dyDescent="0.2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6">
        <v>45.000000000000007</v>
      </c>
      <c r="I1659" s="4">
        <v>450</v>
      </c>
      <c r="J1659" s="10">
        <v>202500.00000000003</v>
      </c>
      <c r="K1659" s="8">
        <v>81000</v>
      </c>
      <c r="L1659" s="8">
        <v>0.39999999999999997</v>
      </c>
      <c r="M1659" s="1" t="s">
        <v>17</v>
      </c>
    </row>
    <row r="1660" spans="1:13" ht="14.25" customHeight="1" x14ac:dyDescent="0.2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6">
        <v>35</v>
      </c>
      <c r="I1660" s="4">
        <v>550</v>
      </c>
      <c r="J1660" s="10">
        <v>192500</v>
      </c>
      <c r="K1660" s="8">
        <v>105875.00000000001</v>
      </c>
      <c r="L1660" s="8">
        <v>0.55000000000000004</v>
      </c>
      <c r="M1660" s="1" t="s">
        <v>17</v>
      </c>
    </row>
    <row r="1661" spans="1:13" ht="14.25" customHeight="1" x14ac:dyDescent="0.2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6">
        <v>35</v>
      </c>
      <c r="I1661" s="4">
        <v>770</v>
      </c>
      <c r="J1661" s="10">
        <v>269500</v>
      </c>
      <c r="K1661" s="8">
        <v>134750</v>
      </c>
      <c r="L1661" s="8">
        <v>0.5</v>
      </c>
      <c r="M1661" s="1" t="s">
        <v>17</v>
      </c>
    </row>
    <row r="1662" spans="1:13" ht="14.25" customHeight="1" x14ac:dyDescent="0.2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6">
        <v>35</v>
      </c>
      <c r="I1662" s="4">
        <v>450</v>
      </c>
      <c r="J1662" s="10">
        <v>157500</v>
      </c>
      <c r="K1662" s="8">
        <v>62999.999999999993</v>
      </c>
      <c r="L1662" s="8">
        <v>0.39999999999999997</v>
      </c>
      <c r="M1662" s="1" t="s">
        <v>17</v>
      </c>
    </row>
    <row r="1663" spans="1:13" ht="14.25" customHeight="1" x14ac:dyDescent="0.2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6">
        <v>25</v>
      </c>
      <c r="I1663" s="4">
        <v>475</v>
      </c>
      <c r="J1663" s="10">
        <v>118750</v>
      </c>
      <c r="K1663" s="8">
        <v>35625</v>
      </c>
      <c r="L1663" s="8">
        <v>0.3</v>
      </c>
      <c r="M1663" s="1" t="s">
        <v>17</v>
      </c>
    </row>
    <row r="1664" spans="1:13" ht="14.25" customHeight="1" x14ac:dyDescent="0.2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6">
        <v>29.999999999999993</v>
      </c>
      <c r="I1664" s="4">
        <v>325</v>
      </c>
      <c r="J1664" s="10">
        <v>97499.999999999971</v>
      </c>
      <c r="K1664" s="8">
        <v>34124.999999999985</v>
      </c>
      <c r="L1664" s="8">
        <v>0.35</v>
      </c>
      <c r="M1664" s="1" t="s">
        <v>17</v>
      </c>
    </row>
    <row r="1665" spans="1:13" ht="14.25" customHeight="1" x14ac:dyDescent="0.2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6">
        <v>45.000000000000007</v>
      </c>
      <c r="I1665" s="4">
        <v>375</v>
      </c>
      <c r="J1665" s="10">
        <v>168750.00000000003</v>
      </c>
      <c r="K1665" s="8">
        <v>67500</v>
      </c>
      <c r="L1665" s="8">
        <v>0.39999999999999997</v>
      </c>
      <c r="M1665" s="1" t="s">
        <v>17</v>
      </c>
    </row>
    <row r="1666" spans="1:13" ht="14.25" customHeight="1" x14ac:dyDescent="0.2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6">
        <v>35</v>
      </c>
      <c r="I1666" s="4">
        <v>475</v>
      </c>
      <c r="J1666" s="10">
        <v>166250</v>
      </c>
      <c r="K1666" s="8">
        <v>91437.500000000015</v>
      </c>
      <c r="L1666" s="8">
        <v>0.55000000000000004</v>
      </c>
      <c r="M1666" s="1" t="s">
        <v>17</v>
      </c>
    </row>
    <row r="1667" spans="1:13" ht="14.25" customHeight="1" x14ac:dyDescent="0.2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6">
        <v>35</v>
      </c>
      <c r="I1667" s="4">
        <v>725</v>
      </c>
      <c r="J1667" s="10">
        <v>253750</v>
      </c>
      <c r="K1667" s="8">
        <v>126875</v>
      </c>
      <c r="L1667" s="8">
        <v>0.5</v>
      </c>
      <c r="M1667" s="1" t="s">
        <v>17</v>
      </c>
    </row>
    <row r="1668" spans="1:13" ht="14.25" customHeight="1" x14ac:dyDescent="0.2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6">
        <v>40</v>
      </c>
      <c r="I1668" s="4">
        <v>425</v>
      </c>
      <c r="J1668" s="10">
        <v>170000</v>
      </c>
      <c r="K1668" s="8">
        <v>68000</v>
      </c>
      <c r="L1668" s="8">
        <v>0.39999999999999997</v>
      </c>
      <c r="M1668" s="1" t="s">
        <v>17</v>
      </c>
    </row>
    <row r="1669" spans="1:13" ht="14.25" customHeight="1" x14ac:dyDescent="0.2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6">
        <v>30.000000000000004</v>
      </c>
      <c r="I1669" s="4">
        <v>450</v>
      </c>
      <c r="J1669" s="10">
        <v>135000.00000000003</v>
      </c>
      <c r="K1669" s="8">
        <v>40500.000000000007</v>
      </c>
      <c r="L1669" s="8">
        <v>0.3</v>
      </c>
      <c r="M1669" s="1" t="s">
        <v>17</v>
      </c>
    </row>
    <row r="1670" spans="1:13" ht="14.25" customHeight="1" x14ac:dyDescent="0.2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6">
        <v>35</v>
      </c>
      <c r="I1670" s="4">
        <v>375</v>
      </c>
      <c r="J1670" s="10">
        <v>131250</v>
      </c>
      <c r="K1670" s="8">
        <v>45937.5</v>
      </c>
      <c r="L1670" s="8">
        <v>0.35</v>
      </c>
      <c r="M1670" s="1" t="s">
        <v>17</v>
      </c>
    </row>
    <row r="1671" spans="1:13" ht="14.25" customHeight="1" x14ac:dyDescent="0.2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6">
        <v>50</v>
      </c>
      <c r="I1671" s="4">
        <v>400</v>
      </c>
      <c r="J1671" s="10">
        <v>200000</v>
      </c>
      <c r="K1671" s="8">
        <v>80000</v>
      </c>
      <c r="L1671" s="8">
        <v>0.39999999999999997</v>
      </c>
      <c r="M1671" s="1" t="s">
        <v>17</v>
      </c>
    </row>
    <row r="1672" spans="1:13" ht="14.25" customHeight="1" x14ac:dyDescent="0.2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6">
        <v>40</v>
      </c>
      <c r="I1672" s="4">
        <v>525</v>
      </c>
      <c r="J1672" s="10">
        <v>210000</v>
      </c>
      <c r="K1672" s="8">
        <v>115500.00000000001</v>
      </c>
      <c r="L1672" s="8">
        <v>0.55000000000000004</v>
      </c>
      <c r="M1672" s="1" t="s">
        <v>17</v>
      </c>
    </row>
    <row r="1673" spans="1:13" ht="14.25" customHeight="1" x14ac:dyDescent="0.2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6">
        <v>50</v>
      </c>
      <c r="I1673" s="4">
        <v>795</v>
      </c>
      <c r="J1673" s="10">
        <v>397500</v>
      </c>
      <c r="K1673" s="8">
        <v>198750</v>
      </c>
      <c r="L1673" s="8">
        <v>0.5</v>
      </c>
      <c r="M1673" s="1" t="s">
        <v>17</v>
      </c>
    </row>
    <row r="1674" spans="1:13" ht="14.25" customHeight="1" x14ac:dyDescent="0.2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6">
        <v>50</v>
      </c>
      <c r="I1674" s="4">
        <v>500</v>
      </c>
      <c r="J1674" s="10">
        <v>250000</v>
      </c>
      <c r="K1674" s="8">
        <v>99999.999999999985</v>
      </c>
      <c r="L1674" s="8">
        <v>0.39999999999999997</v>
      </c>
      <c r="M1674" s="1" t="s">
        <v>17</v>
      </c>
    </row>
    <row r="1675" spans="1:13" ht="14.25" customHeight="1" x14ac:dyDescent="0.2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6">
        <v>45</v>
      </c>
      <c r="I1675" s="4">
        <v>475</v>
      </c>
      <c r="J1675" s="10">
        <v>213750</v>
      </c>
      <c r="K1675" s="8">
        <v>64125</v>
      </c>
      <c r="L1675" s="8">
        <v>0.3</v>
      </c>
      <c r="M1675" s="1" t="s">
        <v>17</v>
      </c>
    </row>
    <row r="1676" spans="1:13" ht="14.25" customHeight="1" x14ac:dyDescent="0.2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6">
        <v>45</v>
      </c>
      <c r="I1676" s="4">
        <v>450</v>
      </c>
      <c r="J1676" s="10">
        <v>202500</v>
      </c>
      <c r="K1676" s="8">
        <v>70875</v>
      </c>
      <c r="L1676" s="8">
        <v>0.35</v>
      </c>
      <c r="M1676" s="1" t="s">
        <v>17</v>
      </c>
    </row>
    <row r="1677" spans="1:13" ht="14.25" customHeight="1" x14ac:dyDescent="0.2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6">
        <v>54.999999999999993</v>
      </c>
      <c r="I1677" s="4">
        <v>475</v>
      </c>
      <c r="J1677" s="10">
        <v>261249.99999999997</v>
      </c>
      <c r="K1677" s="8">
        <v>104499.99999999999</v>
      </c>
      <c r="L1677" s="8">
        <v>0.39999999999999997</v>
      </c>
      <c r="M1677" s="1" t="s">
        <v>17</v>
      </c>
    </row>
    <row r="1678" spans="1:13" ht="14.25" customHeight="1" x14ac:dyDescent="0.2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6">
        <v>60</v>
      </c>
      <c r="I1678" s="4">
        <v>575</v>
      </c>
      <c r="J1678" s="10">
        <v>345000</v>
      </c>
      <c r="K1678" s="8">
        <v>189750.00000000003</v>
      </c>
      <c r="L1678" s="8">
        <v>0.55000000000000004</v>
      </c>
      <c r="M1678" s="1" t="s">
        <v>17</v>
      </c>
    </row>
    <row r="1679" spans="1:13" ht="14.25" customHeight="1" x14ac:dyDescent="0.2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6">
        <v>54.999999999999993</v>
      </c>
      <c r="I1679" s="4">
        <v>825</v>
      </c>
      <c r="J1679" s="10">
        <v>453749.99999999994</v>
      </c>
      <c r="K1679" s="8">
        <v>226874.99999999997</v>
      </c>
      <c r="L1679" s="8">
        <v>0.5</v>
      </c>
      <c r="M1679" s="1" t="s">
        <v>17</v>
      </c>
    </row>
    <row r="1680" spans="1:13" ht="14.25" customHeight="1" x14ac:dyDescent="0.2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6">
        <v>50</v>
      </c>
      <c r="I1680" s="4">
        <v>575</v>
      </c>
      <c r="J1680" s="10">
        <v>287500</v>
      </c>
      <c r="K1680" s="8">
        <v>114999.99999999999</v>
      </c>
      <c r="L1680" s="8">
        <v>0.39999999999999997</v>
      </c>
      <c r="M1680" s="1" t="s">
        <v>17</v>
      </c>
    </row>
    <row r="1681" spans="1:13" ht="14.25" customHeight="1" x14ac:dyDescent="0.2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6">
        <v>45</v>
      </c>
      <c r="I1681" s="4">
        <v>550</v>
      </c>
      <c r="J1681" s="10">
        <v>247500</v>
      </c>
      <c r="K1681" s="8">
        <v>74250</v>
      </c>
      <c r="L1681" s="8">
        <v>0.3</v>
      </c>
      <c r="M1681" s="1" t="s">
        <v>17</v>
      </c>
    </row>
    <row r="1682" spans="1:13" ht="14.25" customHeight="1" x14ac:dyDescent="0.2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6">
        <v>45</v>
      </c>
      <c r="I1682" s="4">
        <v>525</v>
      </c>
      <c r="J1682" s="10">
        <v>236250</v>
      </c>
      <c r="K1682" s="8">
        <v>82687.5</v>
      </c>
      <c r="L1682" s="8">
        <v>0.35</v>
      </c>
      <c r="M1682" s="1" t="s">
        <v>17</v>
      </c>
    </row>
    <row r="1683" spans="1:13" ht="14.25" customHeight="1" x14ac:dyDescent="0.2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6">
        <v>60</v>
      </c>
      <c r="I1683" s="4">
        <v>525</v>
      </c>
      <c r="J1683" s="10">
        <v>315000</v>
      </c>
      <c r="K1683" s="8">
        <v>125999.99999999999</v>
      </c>
      <c r="L1683" s="8">
        <v>0.39999999999999997</v>
      </c>
      <c r="M1683" s="1" t="s">
        <v>17</v>
      </c>
    </row>
    <row r="1684" spans="1:13" ht="14.25" customHeight="1" x14ac:dyDescent="0.2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6">
        <v>65</v>
      </c>
      <c r="I1684" s="4">
        <v>675</v>
      </c>
      <c r="J1684" s="10">
        <v>438750</v>
      </c>
      <c r="K1684" s="8">
        <v>241312.50000000003</v>
      </c>
      <c r="L1684" s="8">
        <v>0.55000000000000004</v>
      </c>
      <c r="M1684" s="1" t="s">
        <v>17</v>
      </c>
    </row>
    <row r="1685" spans="1:13" ht="14.25" customHeight="1" x14ac:dyDescent="0.2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6">
        <v>60</v>
      </c>
      <c r="I1685" s="4">
        <v>900</v>
      </c>
      <c r="J1685" s="10">
        <v>540000</v>
      </c>
      <c r="K1685" s="8">
        <v>270000</v>
      </c>
      <c r="L1685" s="8">
        <v>0.5</v>
      </c>
      <c r="M1685" s="1" t="s">
        <v>17</v>
      </c>
    </row>
    <row r="1686" spans="1:13" ht="14.25" customHeight="1" x14ac:dyDescent="0.2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6">
        <v>55.000000000000007</v>
      </c>
      <c r="I1686" s="4">
        <v>650</v>
      </c>
      <c r="J1686" s="10">
        <v>357500.00000000006</v>
      </c>
      <c r="K1686" s="8">
        <v>143000</v>
      </c>
      <c r="L1686" s="8">
        <v>0.39999999999999997</v>
      </c>
      <c r="M1686" s="1" t="s">
        <v>17</v>
      </c>
    </row>
    <row r="1687" spans="1:13" ht="14.25" customHeight="1" x14ac:dyDescent="0.2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6">
        <v>50</v>
      </c>
      <c r="I1687" s="4">
        <v>575</v>
      </c>
      <c r="J1687" s="10">
        <v>287500</v>
      </c>
      <c r="K1687" s="8">
        <v>86250</v>
      </c>
      <c r="L1687" s="8">
        <v>0.3</v>
      </c>
      <c r="M1687" s="1" t="s">
        <v>17</v>
      </c>
    </row>
    <row r="1688" spans="1:13" ht="14.25" customHeight="1" x14ac:dyDescent="0.2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6">
        <v>50</v>
      </c>
      <c r="I1688" s="4">
        <v>525</v>
      </c>
      <c r="J1688" s="10">
        <v>262500</v>
      </c>
      <c r="K1688" s="8">
        <v>91875</v>
      </c>
      <c r="L1688" s="8">
        <v>0.35</v>
      </c>
      <c r="M1688" s="1" t="s">
        <v>17</v>
      </c>
    </row>
    <row r="1689" spans="1:13" ht="14.25" customHeight="1" x14ac:dyDescent="0.2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6">
        <v>60</v>
      </c>
      <c r="I1689" s="4">
        <v>550</v>
      </c>
      <c r="J1689" s="10">
        <v>330000</v>
      </c>
      <c r="K1689" s="8">
        <v>132000</v>
      </c>
      <c r="L1689" s="8">
        <v>0.39999999999999997</v>
      </c>
      <c r="M1689" s="1" t="s">
        <v>17</v>
      </c>
    </row>
    <row r="1690" spans="1:13" ht="14.25" customHeight="1" x14ac:dyDescent="0.2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6">
        <v>65</v>
      </c>
      <c r="I1690" s="4">
        <v>725</v>
      </c>
      <c r="J1690" s="10">
        <v>471250</v>
      </c>
      <c r="K1690" s="8">
        <v>259187.50000000003</v>
      </c>
      <c r="L1690" s="8">
        <v>0.55000000000000004</v>
      </c>
      <c r="M1690" s="1" t="s">
        <v>17</v>
      </c>
    </row>
    <row r="1691" spans="1:13" ht="14.25" customHeight="1" x14ac:dyDescent="0.2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6">
        <v>60</v>
      </c>
      <c r="I1691" s="4">
        <v>875</v>
      </c>
      <c r="J1691" s="10">
        <v>525000</v>
      </c>
      <c r="K1691" s="8">
        <v>262500</v>
      </c>
      <c r="L1691" s="8">
        <v>0.5</v>
      </c>
      <c r="M1691" s="1" t="s">
        <v>17</v>
      </c>
    </row>
    <row r="1692" spans="1:13" ht="14.25" customHeight="1" x14ac:dyDescent="0.2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6">
        <v>55.000000000000007</v>
      </c>
      <c r="I1692" s="4">
        <v>650</v>
      </c>
      <c r="J1692" s="10">
        <v>357500.00000000006</v>
      </c>
      <c r="K1692" s="8">
        <v>143000</v>
      </c>
      <c r="L1692" s="8">
        <v>0.39999999999999997</v>
      </c>
      <c r="M1692" s="1" t="s">
        <v>17</v>
      </c>
    </row>
    <row r="1693" spans="1:13" ht="14.25" customHeight="1" x14ac:dyDescent="0.2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6">
        <v>45.000000000000007</v>
      </c>
      <c r="I1693" s="4">
        <v>575</v>
      </c>
      <c r="J1693" s="10">
        <v>258750.00000000003</v>
      </c>
      <c r="K1693" s="8">
        <v>77625</v>
      </c>
      <c r="L1693" s="8">
        <v>0.3</v>
      </c>
      <c r="M1693" s="1" t="s">
        <v>17</v>
      </c>
    </row>
    <row r="1694" spans="1:13" ht="14.25" customHeight="1" x14ac:dyDescent="0.2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6">
        <v>35</v>
      </c>
      <c r="I1694" s="4">
        <v>525</v>
      </c>
      <c r="J1694" s="10">
        <v>183750</v>
      </c>
      <c r="K1694" s="8">
        <v>64312.499999999993</v>
      </c>
      <c r="L1694" s="8">
        <v>0.35</v>
      </c>
      <c r="M1694" s="1" t="s">
        <v>17</v>
      </c>
    </row>
    <row r="1695" spans="1:13" ht="14.25" customHeight="1" x14ac:dyDescent="0.2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6">
        <v>45.000000000000007</v>
      </c>
      <c r="I1695" s="4">
        <v>500</v>
      </c>
      <c r="J1695" s="10">
        <v>225000.00000000003</v>
      </c>
      <c r="K1695" s="8">
        <v>90000</v>
      </c>
      <c r="L1695" s="8">
        <v>0.39999999999999997</v>
      </c>
      <c r="M1695" s="1" t="s">
        <v>17</v>
      </c>
    </row>
    <row r="1696" spans="1:13" ht="14.25" customHeight="1" x14ac:dyDescent="0.2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6">
        <v>50.000000000000014</v>
      </c>
      <c r="I1696" s="4">
        <v>675</v>
      </c>
      <c r="J1696" s="10">
        <v>337500.00000000012</v>
      </c>
      <c r="K1696" s="8">
        <v>185625.00000000009</v>
      </c>
      <c r="L1696" s="8">
        <v>0.55000000000000004</v>
      </c>
      <c r="M1696" s="1" t="s">
        <v>17</v>
      </c>
    </row>
    <row r="1697" spans="1:13" ht="14.25" customHeight="1" x14ac:dyDescent="0.2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6">
        <v>45.000000000000007</v>
      </c>
      <c r="I1697" s="4">
        <v>800</v>
      </c>
      <c r="J1697" s="10">
        <v>360000.00000000006</v>
      </c>
      <c r="K1697" s="8">
        <v>180000.00000000003</v>
      </c>
      <c r="L1697" s="8">
        <v>0.5</v>
      </c>
      <c r="M1697" s="1" t="s">
        <v>17</v>
      </c>
    </row>
    <row r="1698" spans="1:13" ht="14.25" customHeight="1" x14ac:dyDescent="0.2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6">
        <v>40.000000000000014</v>
      </c>
      <c r="I1698" s="4">
        <v>600</v>
      </c>
      <c r="J1698" s="10">
        <v>240000.00000000009</v>
      </c>
      <c r="K1698" s="8">
        <v>96000.000000000029</v>
      </c>
      <c r="L1698" s="8">
        <v>0.39999999999999997</v>
      </c>
      <c r="M1698" s="1" t="s">
        <v>17</v>
      </c>
    </row>
    <row r="1699" spans="1:13" ht="14.25" customHeight="1" x14ac:dyDescent="0.2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6">
        <v>35</v>
      </c>
      <c r="I1699" s="4">
        <v>500</v>
      </c>
      <c r="J1699" s="10">
        <v>175000</v>
      </c>
      <c r="K1699" s="8">
        <v>52500</v>
      </c>
      <c r="L1699" s="8">
        <v>0.3</v>
      </c>
      <c r="M1699" s="1" t="s">
        <v>17</v>
      </c>
    </row>
    <row r="1700" spans="1:13" ht="14.25" customHeight="1" x14ac:dyDescent="0.2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6">
        <v>35</v>
      </c>
      <c r="I1700" s="4">
        <v>475</v>
      </c>
      <c r="J1700" s="10">
        <v>166250</v>
      </c>
      <c r="K1700" s="8">
        <v>58187.499999999993</v>
      </c>
      <c r="L1700" s="8">
        <v>0.35</v>
      </c>
      <c r="M1700" s="1" t="s">
        <v>17</v>
      </c>
    </row>
    <row r="1701" spans="1:13" ht="14.25" customHeight="1" x14ac:dyDescent="0.2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6">
        <v>45.000000000000007</v>
      </c>
      <c r="I1701" s="4">
        <v>475</v>
      </c>
      <c r="J1701" s="10">
        <v>213750.00000000003</v>
      </c>
      <c r="K1701" s="8">
        <v>85500</v>
      </c>
      <c r="L1701" s="8">
        <v>0.39999999999999997</v>
      </c>
      <c r="M1701" s="1" t="s">
        <v>17</v>
      </c>
    </row>
    <row r="1702" spans="1:13" ht="14.25" customHeight="1" x14ac:dyDescent="0.2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6">
        <v>50.000000000000014</v>
      </c>
      <c r="I1702" s="4">
        <v>575</v>
      </c>
      <c r="J1702" s="10">
        <v>287500.00000000006</v>
      </c>
      <c r="K1702" s="8">
        <v>158125.00000000006</v>
      </c>
      <c r="L1702" s="8">
        <v>0.55000000000000004</v>
      </c>
      <c r="M1702" s="1" t="s">
        <v>17</v>
      </c>
    </row>
    <row r="1703" spans="1:13" ht="14.25" customHeight="1" x14ac:dyDescent="0.2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6">
        <v>50.000000000000014</v>
      </c>
      <c r="I1703" s="4">
        <v>750</v>
      </c>
      <c r="J1703" s="10">
        <v>375000.00000000012</v>
      </c>
      <c r="K1703" s="8">
        <v>187500.00000000006</v>
      </c>
      <c r="L1703" s="8">
        <v>0.5</v>
      </c>
      <c r="M1703" s="1" t="s">
        <v>17</v>
      </c>
    </row>
    <row r="1704" spans="1:13" ht="14.25" customHeight="1" x14ac:dyDescent="0.2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6">
        <v>40.000000000000014</v>
      </c>
      <c r="I1704" s="4">
        <v>575</v>
      </c>
      <c r="J1704" s="10">
        <v>230000.00000000009</v>
      </c>
      <c r="K1704" s="8">
        <v>92000.000000000029</v>
      </c>
      <c r="L1704" s="8">
        <v>0.39999999999999997</v>
      </c>
      <c r="M1704" s="1" t="s">
        <v>17</v>
      </c>
    </row>
    <row r="1705" spans="1:13" ht="14.25" customHeight="1" x14ac:dyDescent="0.2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6">
        <v>40.000000000000014</v>
      </c>
      <c r="I1705" s="4">
        <v>425</v>
      </c>
      <c r="J1705" s="10">
        <v>170000.00000000006</v>
      </c>
      <c r="K1705" s="8">
        <v>51000.000000000015</v>
      </c>
      <c r="L1705" s="8">
        <v>0.3</v>
      </c>
      <c r="M1705" s="1" t="s">
        <v>17</v>
      </c>
    </row>
    <row r="1706" spans="1:13" ht="14.25" customHeight="1" x14ac:dyDescent="0.2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6">
        <v>40.000000000000014</v>
      </c>
      <c r="I1706" s="4">
        <v>400</v>
      </c>
      <c r="J1706" s="10">
        <v>160000.00000000006</v>
      </c>
      <c r="K1706" s="8">
        <v>56000.000000000015</v>
      </c>
      <c r="L1706" s="8">
        <v>0.35</v>
      </c>
      <c r="M1706" s="1" t="s">
        <v>17</v>
      </c>
    </row>
    <row r="1707" spans="1:13" ht="14.25" customHeight="1" x14ac:dyDescent="0.2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6">
        <v>50.000000000000014</v>
      </c>
      <c r="I1707" s="4">
        <v>400</v>
      </c>
      <c r="J1707" s="10">
        <v>200000.00000000006</v>
      </c>
      <c r="K1707" s="8">
        <v>80000.000000000015</v>
      </c>
      <c r="L1707" s="8">
        <v>0.39999999999999997</v>
      </c>
      <c r="M1707" s="1" t="s">
        <v>17</v>
      </c>
    </row>
    <row r="1708" spans="1:13" ht="14.25" customHeight="1" x14ac:dyDescent="0.2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6">
        <v>55.000000000000007</v>
      </c>
      <c r="I1708" s="4">
        <v>525</v>
      </c>
      <c r="J1708" s="10">
        <v>288750.00000000006</v>
      </c>
      <c r="K1708" s="8">
        <v>158812.50000000006</v>
      </c>
      <c r="L1708" s="8">
        <v>0.55000000000000004</v>
      </c>
      <c r="M1708" s="1" t="s">
        <v>17</v>
      </c>
    </row>
    <row r="1709" spans="1:13" ht="14.25" customHeight="1" x14ac:dyDescent="0.2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6">
        <v>50.000000000000014</v>
      </c>
      <c r="I1709" s="4">
        <v>675</v>
      </c>
      <c r="J1709" s="10">
        <v>337500.00000000012</v>
      </c>
      <c r="K1709" s="8">
        <v>168750.00000000006</v>
      </c>
      <c r="L1709" s="8">
        <v>0.5</v>
      </c>
      <c r="M1709" s="1" t="s">
        <v>17</v>
      </c>
    </row>
    <row r="1710" spans="1:13" ht="14.25" customHeight="1" x14ac:dyDescent="0.2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6">
        <v>45.000000000000014</v>
      </c>
      <c r="I1710" s="4">
        <v>500</v>
      </c>
      <c r="J1710" s="10">
        <v>225000.00000000006</v>
      </c>
      <c r="K1710" s="8">
        <v>90000.000000000015</v>
      </c>
      <c r="L1710" s="8">
        <v>0.39999999999999997</v>
      </c>
      <c r="M1710" s="1" t="s">
        <v>17</v>
      </c>
    </row>
    <row r="1711" spans="1:13" ht="14.25" customHeight="1" x14ac:dyDescent="0.2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6">
        <v>45.000000000000014</v>
      </c>
      <c r="I1711" s="4">
        <v>445</v>
      </c>
      <c r="J1711" s="10">
        <v>200250.00000000006</v>
      </c>
      <c r="K1711" s="8">
        <v>60075.000000000015</v>
      </c>
      <c r="L1711" s="8">
        <v>0.3</v>
      </c>
      <c r="M1711" s="1" t="s">
        <v>17</v>
      </c>
    </row>
    <row r="1712" spans="1:13" ht="14.25" customHeight="1" x14ac:dyDescent="0.2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6">
        <v>45.000000000000014</v>
      </c>
      <c r="I1712" s="4">
        <v>475</v>
      </c>
      <c r="J1712" s="10">
        <v>213750.00000000006</v>
      </c>
      <c r="K1712" s="8">
        <v>74812.500000000015</v>
      </c>
      <c r="L1712" s="8">
        <v>0.35</v>
      </c>
      <c r="M1712" s="1" t="s">
        <v>17</v>
      </c>
    </row>
    <row r="1713" spans="1:13" ht="14.25" customHeight="1" x14ac:dyDescent="0.2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6">
        <v>60</v>
      </c>
      <c r="I1713" s="4">
        <v>450</v>
      </c>
      <c r="J1713" s="10">
        <v>270000</v>
      </c>
      <c r="K1713" s="8">
        <v>107999.99999999999</v>
      </c>
      <c r="L1713" s="8">
        <v>0.39999999999999997</v>
      </c>
      <c r="M1713" s="1" t="s">
        <v>17</v>
      </c>
    </row>
    <row r="1714" spans="1:13" ht="14.25" customHeight="1" x14ac:dyDescent="0.2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6">
        <v>64.999999999999986</v>
      </c>
      <c r="I1714" s="4">
        <v>625</v>
      </c>
      <c r="J1714" s="10">
        <v>406249.99999999988</v>
      </c>
      <c r="K1714" s="8">
        <v>223437.49999999994</v>
      </c>
      <c r="L1714" s="8">
        <v>0.55000000000000004</v>
      </c>
      <c r="M1714" s="1" t="s">
        <v>17</v>
      </c>
    </row>
    <row r="1715" spans="1:13" ht="14.25" customHeight="1" x14ac:dyDescent="0.2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6">
        <v>60</v>
      </c>
      <c r="I1715" s="4">
        <v>850</v>
      </c>
      <c r="J1715" s="10">
        <v>510000</v>
      </c>
      <c r="K1715" s="8">
        <v>255000</v>
      </c>
      <c r="L1715" s="8">
        <v>0.5</v>
      </c>
      <c r="M1715" s="1" t="s">
        <v>17</v>
      </c>
    </row>
    <row r="1716" spans="1:13" ht="14.25" customHeight="1" x14ac:dyDescent="0.2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6">
        <v>50</v>
      </c>
      <c r="I1716" s="4">
        <v>650</v>
      </c>
      <c r="J1716" s="10">
        <v>325000</v>
      </c>
      <c r="K1716" s="8">
        <v>129999.99999999999</v>
      </c>
      <c r="L1716" s="8">
        <v>0.39999999999999997</v>
      </c>
      <c r="M1716" s="1" t="s">
        <v>17</v>
      </c>
    </row>
    <row r="1717" spans="1:13" ht="14.25" customHeight="1" x14ac:dyDescent="0.2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6">
        <v>50</v>
      </c>
      <c r="I1717" s="4">
        <v>600</v>
      </c>
      <c r="J1717" s="10">
        <v>300000</v>
      </c>
      <c r="K1717" s="8">
        <v>90000</v>
      </c>
      <c r="L1717" s="8">
        <v>0.3</v>
      </c>
      <c r="M1717" s="1" t="s">
        <v>17</v>
      </c>
    </row>
    <row r="1718" spans="1:13" ht="14.25" customHeight="1" x14ac:dyDescent="0.2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6">
        <v>50</v>
      </c>
      <c r="I1718" s="4">
        <v>550</v>
      </c>
      <c r="J1718" s="10">
        <v>275000</v>
      </c>
      <c r="K1718" s="8">
        <v>96250</v>
      </c>
      <c r="L1718" s="8">
        <v>0.35</v>
      </c>
      <c r="M1718" s="1" t="s">
        <v>17</v>
      </c>
    </row>
    <row r="1719" spans="1:13" ht="14.25" customHeight="1" x14ac:dyDescent="0.2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6">
        <v>60</v>
      </c>
      <c r="I1719" s="4">
        <v>550</v>
      </c>
      <c r="J1719" s="10">
        <v>330000</v>
      </c>
      <c r="K1719" s="8">
        <v>132000</v>
      </c>
      <c r="L1719" s="8">
        <v>0.39999999999999997</v>
      </c>
      <c r="M1719" s="1" t="s">
        <v>17</v>
      </c>
    </row>
    <row r="1720" spans="1:13" ht="14.25" customHeight="1" x14ac:dyDescent="0.2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6">
        <v>64.999999999999986</v>
      </c>
      <c r="I1720" s="4">
        <v>650</v>
      </c>
      <c r="J1720" s="10">
        <v>422499.99999999988</v>
      </c>
      <c r="K1720" s="8">
        <v>232374.99999999994</v>
      </c>
      <c r="L1720" s="8">
        <v>0.55000000000000004</v>
      </c>
      <c r="M1720" s="1" t="s">
        <v>17</v>
      </c>
    </row>
    <row r="1721" spans="1:13" ht="14.25" customHeight="1" x14ac:dyDescent="0.2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6">
        <v>30</v>
      </c>
      <c r="I1721" s="4">
        <v>625</v>
      </c>
      <c r="J1721" s="10">
        <v>187500</v>
      </c>
      <c r="K1721" s="8">
        <v>75000</v>
      </c>
      <c r="L1721" s="8">
        <v>0.4</v>
      </c>
      <c r="M1721" s="1" t="s">
        <v>17</v>
      </c>
    </row>
    <row r="1722" spans="1:13" ht="14.25" customHeight="1" x14ac:dyDescent="0.2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6">
        <v>30</v>
      </c>
      <c r="I1722" s="4">
        <v>425</v>
      </c>
      <c r="J1722" s="10">
        <v>127500</v>
      </c>
      <c r="K1722" s="8">
        <v>44625</v>
      </c>
      <c r="L1722" s="8">
        <v>0.35</v>
      </c>
      <c r="M1722" s="1" t="s">
        <v>17</v>
      </c>
    </row>
    <row r="1723" spans="1:13" ht="14.25" customHeight="1" x14ac:dyDescent="0.2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6">
        <v>20</v>
      </c>
      <c r="I1723" s="4">
        <v>425</v>
      </c>
      <c r="J1723" s="10">
        <v>85000</v>
      </c>
      <c r="K1723" s="8">
        <v>29749.999999999996</v>
      </c>
      <c r="L1723" s="8">
        <v>0.35</v>
      </c>
      <c r="M1723" s="1" t="s">
        <v>17</v>
      </c>
    </row>
    <row r="1724" spans="1:13" ht="14.25" customHeight="1" x14ac:dyDescent="0.2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6">
        <v>25.000000000000007</v>
      </c>
      <c r="I1724" s="4">
        <v>275</v>
      </c>
      <c r="J1724" s="10">
        <v>68750.000000000015</v>
      </c>
      <c r="K1724" s="8">
        <v>27500.000000000007</v>
      </c>
      <c r="L1724" s="8">
        <v>0.4</v>
      </c>
      <c r="M1724" s="1" t="s">
        <v>17</v>
      </c>
    </row>
    <row r="1725" spans="1:13" ht="14.25" customHeight="1" x14ac:dyDescent="0.2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6">
        <v>40</v>
      </c>
      <c r="I1725" s="4">
        <v>325</v>
      </c>
      <c r="J1725" s="10">
        <v>130000</v>
      </c>
      <c r="K1725" s="8">
        <v>45500</v>
      </c>
      <c r="L1725" s="8">
        <v>0.35</v>
      </c>
      <c r="M1725" s="1" t="s">
        <v>17</v>
      </c>
    </row>
    <row r="1726" spans="1:13" ht="14.25" customHeight="1" x14ac:dyDescent="0.2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6">
        <v>30</v>
      </c>
      <c r="I1726" s="4">
        <v>425</v>
      </c>
      <c r="J1726" s="10">
        <v>127500</v>
      </c>
      <c r="K1726" s="8">
        <v>63750</v>
      </c>
      <c r="L1726" s="8">
        <v>0.5</v>
      </c>
      <c r="M1726" s="1" t="s">
        <v>17</v>
      </c>
    </row>
    <row r="1727" spans="1:13" ht="14.25" customHeight="1" x14ac:dyDescent="0.2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6">
        <v>30</v>
      </c>
      <c r="I1727" s="4">
        <v>675</v>
      </c>
      <c r="J1727" s="10">
        <v>202500</v>
      </c>
      <c r="K1727" s="8">
        <v>81000</v>
      </c>
      <c r="L1727" s="8">
        <v>0.4</v>
      </c>
      <c r="M1727" s="1" t="s">
        <v>17</v>
      </c>
    </row>
    <row r="1728" spans="1:13" ht="14.25" customHeight="1" x14ac:dyDescent="0.2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6">
        <v>30</v>
      </c>
      <c r="I1728" s="4">
        <v>325</v>
      </c>
      <c r="J1728" s="10">
        <v>97500</v>
      </c>
      <c r="K1728" s="8">
        <v>34125</v>
      </c>
      <c r="L1728" s="8">
        <v>0.35</v>
      </c>
      <c r="M1728" s="1" t="s">
        <v>17</v>
      </c>
    </row>
    <row r="1729" spans="1:13" ht="14.25" customHeight="1" x14ac:dyDescent="0.2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6">
        <v>20</v>
      </c>
      <c r="I1729" s="4">
        <v>375</v>
      </c>
      <c r="J1729" s="10">
        <v>75000</v>
      </c>
      <c r="K1729" s="8">
        <v>26250</v>
      </c>
      <c r="L1729" s="8">
        <v>0.35</v>
      </c>
      <c r="M1729" s="1" t="s">
        <v>17</v>
      </c>
    </row>
    <row r="1730" spans="1:13" ht="14.25" customHeight="1" x14ac:dyDescent="0.2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6">
        <v>25.000000000000007</v>
      </c>
      <c r="I1730" s="4">
        <v>250</v>
      </c>
      <c r="J1730" s="10">
        <v>62500.000000000015</v>
      </c>
      <c r="K1730" s="8">
        <v>25000.000000000007</v>
      </c>
      <c r="L1730" s="8">
        <v>0.4</v>
      </c>
      <c r="M1730" s="1" t="s">
        <v>17</v>
      </c>
    </row>
    <row r="1731" spans="1:13" ht="14.25" customHeight="1" x14ac:dyDescent="0.2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6">
        <v>40</v>
      </c>
      <c r="I1731" s="4">
        <v>325</v>
      </c>
      <c r="J1731" s="10">
        <v>130000</v>
      </c>
      <c r="K1731" s="8">
        <v>45500</v>
      </c>
      <c r="L1731" s="8">
        <v>0.35</v>
      </c>
      <c r="M1731" s="1" t="s">
        <v>17</v>
      </c>
    </row>
    <row r="1732" spans="1:13" ht="14.25" customHeight="1" x14ac:dyDescent="0.2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6">
        <v>30</v>
      </c>
      <c r="I1732" s="4">
        <v>400</v>
      </c>
      <c r="J1732" s="10">
        <v>120000</v>
      </c>
      <c r="K1732" s="8">
        <v>60000</v>
      </c>
      <c r="L1732" s="8">
        <v>0.5</v>
      </c>
      <c r="M1732" s="1" t="s">
        <v>17</v>
      </c>
    </row>
    <row r="1733" spans="1:13" ht="14.25" customHeight="1" x14ac:dyDescent="0.2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6">
        <v>35</v>
      </c>
      <c r="I1733" s="4">
        <v>620</v>
      </c>
      <c r="J1733" s="10">
        <v>217000</v>
      </c>
      <c r="K1733" s="8">
        <v>86800</v>
      </c>
      <c r="L1733" s="8">
        <v>0.4</v>
      </c>
      <c r="M1733" s="1" t="s">
        <v>17</v>
      </c>
    </row>
    <row r="1734" spans="1:13" ht="14.25" customHeight="1" x14ac:dyDescent="0.2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6">
        <v>35</v>
      </c>
      <c r="I1734" s="4">
        <v>300</v>
      </c>
      <c r="J1734" s="10">
        <v>105000</v>
      </c>
      <c r="K1734" s="8">
        <v>36750</v>
      </c>
      <c r="L1734" s="8">
        <v>0.35</v>
      </c>
      <c r="M1734" s="1" t="s">
        <v>17</v>
      </c>
    </row>
    <row r="1735" spans="1:13" ht="14.25" customHeight="1" x14ac:dyDescent="0.2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6">
        <v>25.000000000000007</v>
      </c>
      <c r="I1735" s="4">
        <v>350</v>
      </c>
      <c r="J1735" s="10">
        <v>87500.000000000029</v>
      </c>
      <c r="K1735" s="8">
        <v>30625.000000000007</v>
      </c>
      <c r="L1735" s="8">
        <v>0.35</v>
      </c>
      <c r="M1735" s="1" t="s">
        <v>17</v>
      </c>
    </row>
    <row r="1736" spans="1:13" ht="14.25" customHeight="1" x14ac:dyDescent="0.2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6">
        <v>30</v>
      </c>
      <c r="I1736" s="4">
        <v>200</v>
      </c>
      <c r="J1736" s="10">
        <v>60000</v>
      </c>
      <c r="K1736" s="8">
        <v>24000</v>
      </c>
      <c r="L1736" s="8">
        <v>0.4</v>
      </c>
      <c r="M1736" s="1" t="s">
        <v>17</v>
      </c>
    </row>
    <row r="1737" spans="1:13" ht="14.25" customHeight="1" x14ac:dyDescent="0.2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6">
        <v>45</v>
      </c>
      <c r="I1737" s="4">
        <v>250</v>
      </c>
      <c r="J1737" s="10">
        <v>112500</v>
      </c>
      <c r="K1737" s="8">
        <v>39375</v>
      </c>
      <c r="L1737" s="8">
        <v>0.35</v>
      </c>
      <c r="M1737" s="1" t="s">
        <v>17</v>
      </c>
    </row>
    <row r="1738" spans="1:13" ht="14.25" customHeight="1" x14ac:dyDescent="0.2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6">
        <v>35</v>
      </c>
      <c r="I1738" s="4">
        <v>350</v>
      </c>
      <c r="J1738" s="10">
        <v>122500</v>
      </c>
      <c r="K1738" s="8">
        <v>61250</v>
      </c>
      <c r="L1738" s="8">
        <v>0.5</v>
      </c>
      <c r="M1738" s="1" t="s">
        <v>17</v>
      </c>
    </row>
    <row r="1739" spans="1:13" ht="14.25" customHeight="1" x14ac:dyDescent="0.2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6">
        <v>35</v>
      </c>
      <c r="I1739" s="4">
        <v>575</v>
      </c>
      <c r="J1739" s="10">
        <v>201250</v>
      </c>
      <c r="K1739" s="8">
        <v>80500</v>
      </c>
      <c r="L1739" s="8">
        <v>0.4</v>
      </c>
      <c r="M1739" s="1" t="s">
        <v>17</v>
      </c>
    </row>
    <row r="1740" spans="1:13" ht="14.25" customHeight="1" x14ac:dyDescent="0.2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6">
        <v>30.000000000000004</v>
      </c>
      <c r="I1740" s="4">
        <v>275</v>
      </c>
      <c r="J1740" s="10">
        <v>82500.000000000015</v>
      </c>
      <c r="K1740" s="8">
        <v>28875.000000000004</v>
      </c>
      <c r="L1740" s="8">
        <v>0.35</v>
      </c>
      <c r="M1740" s="1" t="s">
        <v>17</v>
      </c>
    </row>
    <row r="1741" spans="1:13" ht="14.25" customHeight="1" x14ac:dyDescent="0.2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6">
        <v>20.000000000000007</v>
      </c>
      <c r="I1741" s="4">
        <v>275</v>
      </c>
      <c r="J1741" s="10">
        <v>55000.000000000022</v>
      </c>
      <c r="K1741" s="8">
        <v>19250.000000000007</v>
      </c>
      <c r="L1741" s="8">
        <v>0.35</v>
      </c>
      <c r="M1741" s="1" t="s">
        <v>17</v>
      </c>
    </row>
    <row r="1742" spans="1:13" ht="14.25" customHeight="1" x14ac:dyDescent="0.2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6">
        <v>25</v>
      </c>
      <c r="I1742" s="4">
        <v>200</v>
      </c>
      <c r="J1742" s="10">
        <v>50000</v>
      </c>
      <c r="K1742" s="8">
        <v>20000</v>
      </c>
      <c r="L1742" s="8">
        <v>0.4</v>
      </c>
      <c r="M1742" s="1" t="s">
        <v>17</v>
      </c>
    </row>
    <row r="1743" spans="1:13" ht="14.25" customHeight="1" x14ac:dyDescent="0.2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6">
        <v>40</v>
      </c>
      <c r="I1743" s="4">
        <v>225</v>
      </c>
      <c r="J1743" s="10">
        <v>90000</v>
      </c>
      <c r="K1743" s="8">
        <v>31499.999999999996</v>
      </c>
      <c r="L1743" s="8">
        <v>0.35</v>
      </c>
      <c r="M1743" s="1" t="s">
        <v>17</v>
      </c>
    </row>
    <row r="1744" spans="1:13" ht="14.25" customHeight="1" x14ac:dyDescent="0.2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6">
        <v>30.000000000000004</v>
      </c>
      <c r="I1744" s="4">
        <v>350</v>
      </c>
      <c r="J1744" s="10">
        <v>105000.00000000001</v>
      </c>
      <c r="K1744" s="8">
        <v>52500.000000000007</v>
      </c>
      <c r="L1744" s="8">
        <v>0.5</v>
      </c>
      <c r="M1744" s="1" t="s">
        <v>17</v>
      </c>
    </row>
    <row r="1745" spans="1:13" ht="14.25" customHeight="1" x14ac:dyDescent="0.2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6">
        <v>40</v>
      </c>
      <c r="I1745" s="4">
        <v>620</v>
      </c>
      <c r="J1745" s="10">
        <v>248000</v>
      </c>
      <c r="K1745" s="8">
        <v>99200</v>
      </c>
      <c r="L1745" s="8">
        <v>0.4</v>
      </c>
      <c r="M1745" s="1" t="s">
        <v>17</v>
      </c>
    </row>
    <row r="1746" spans="1:13" ht="14.25" customHeight="1" x14ac:dyDescent="0.2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6">
        <v>35.000000000000007</v>
      </c>
      <c r="I1746" s="4">
        <v>325</v>
      </c>
      <c r="J1746" s="10">
        <v>113750.00000000003</v>
      </c>
      <c r="K1746" s="8">
        <v>39812.500000000007</v>
      </c>
      <c r="L1746" s="8">
        <v>0.35</v>
      </c>
      <c r="M1746" s="1" t="s">
        <v>17</v>
      </c>
    </row>
    <row r="1747" spans="1:13" ht="14.25" customHeight="1" x14ac:dyDescent="0.2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6">
        <v>30.000000000000004</v>
      </c>
      <c r="I1747" s="4">
        <v>300</v>
      </c>
      <c r="J1747" s="10">
        <v>90000.000000000015</v>
      </c>
      <c r="K1747" s="8">
        <v>31500.000000000004</v>
      </c>
      <c r="L1747" s="8">
        <v>0.35</v>
      </c>
      <c r="M1747" s="1" t="s">
        <v>17</v>
      </c>
    </row>
    <row r="1748" spans="1:13" ht="14.25" customHeight="1" x14ac:dyDescent="0.2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6">
        <v>30.000000000000004</v>
      </c>
      <c r="I1748" s="4">
        <v>225</v>
      </c>
      <c r="J1748" s="10">
        <v>67500.000000000015</v>
      </c>
      <c r="K1748" s="8">
        <v>27000.000000000007</v>
      </c>
      <c r="L1748" s="8">
        <v>0.4</v>
      </c>
      <c r="M1748" s="1" t="s">
        <v>17</v>
      </c>
    </row>
    <row r="1749" spans="1:13" ht="14.25" customHeight="1" x14ac:dyDescent="0.2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6">
        <v>44.999999999999993</v>
      </c>
      <c r="I1749" s="4">
        <v>250</v>
      </c>
      <c r="J1749" s="10">
        <v>112499.99999999999</v>
      </c>
      <c r="K1749" s="8">
        <v>39374.999999999993</v>
      </c>
      <c r="L1749" s="8">
        <v>0.35</v>
      </c>
      <c r="M1749" s="1" t="s">
        <v>17</v>
      </c>
    </row>
    <row r="1750" spans="1:13" ht="14.25" customHeight="1" x14ac:dyDescent="0.2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6">
        <v>49.999999999999993</v>
      </c>
      <c r="I1750" s="4">
        <v>350</v>
      </c>
      <c r="J1750" s="10">
        <v>174999.99999999997</v>
      </c>
      <c r="K1750" s="8">
        <v>87499.999999999985</v>
      </c>
      <c r="L1750" s="8">
        <v>0.5</v>
      </c>
      <c r="M1750" s="1" t="s">
        <v>17</v>
      </c>
    </row>
    <row r="1751" spans="1:13" ht="14.25" customHeight="1" x14ac:dyDescent="0.2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6">
        <v>35</v>
      </c>
      <c r="I1751" s="4">
        <v>600</v>
      </c>
      <c r="J1751" s="10">
        <v>210000</v>
      </c>
      <c r="K1751" s="8">
        <v>84000</v>
      </c>
      <c r="L1751" s="8">
        <v>0.4</v>
      </c>
      <c r="M1751" s="1" t="s">
        <v>17</v>
      </c>
    </row>
    <row r="1752" spans="1:13" ht="14.25" customHeight="1" x14ac:dyDescent="0.2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6">
        <v>30.000000000000011</v>
      </c>
      <c r="I1752" s="4">
        <v>350</v>
      </c>
      <c r="J1752" s="10">
        <v>105000.00000000004</v>
      </c>
      <c r="K1752" s="8">
        <v>36750.000000000015</v>
      </c>
      <c r="L1752" s="8">
        <v>0.35</v>
      </c>
      <c r="M1752" s="1" t="s">
        <v>17</v>
      </c>
    </row>
    <row r="1753" spans="1:13" ht="14.25" customHeight="1" x14ac:dyDescent="0.2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6">
        <v>25.000000000000007</v>
      </c>
      <c r="I1753" s="4">
        <v>375</v>
      </c>
      <c r="J1753" s="10">
        <v>93750.000000000029</v>
      </c>
      <c r="K1753" s="8">
        <v>32812.500000000007</v>
      </c>
      <c r="L1753" s="8">
        <v>0.35</v>
      </c>
      <c r="M1753" s="1" t="s">
        <v>17</v>
      </c>
    </row>
    <row r="1754" spans="1:13" ht="14.25" customHeight="1" x14ac:dyDescent="0.2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6">
        <v>25.000000000000007</v>
      </c>
      <c r="I1754" s="4">
        <v>350</v>
      </c>
      <c r="J1754" s="10">
        <v>87500.000000000029</v>
      </c>
      <c r="K1754" s="8">
        <v>35000.000000000015</v>
      </c>
      <c r="L1754" s="8">
        <v>0.4</v>
      </c>
      <c r="M1754" s="1" t="s">
        <v>17</v>
      </c>
    </row>
    <row r="1755" spans="1:13" ht="14.25" customHeight="1" x14ac:dyDescent="0.2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6">
        <v>40</v>
      </c>
      <c r="I1755" s="4">
        <v>350</v>
      </c>
      <c r="J1755" s="10">
        <v>140000</v>
      </c>
      <c r="K1755" s="8">
        <v>49000</v>
      </c>
      <c r="L1755" s="8">
        <v>0.35</v>
      </c>
      <c r="M1755" s="1" t="s">
        <v>17</v>
      </c>
    </row>
    <row r="1756" spans="1:13" ht="14.25" customHeight="1" x14ac:dyDescent="0.2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6">
        <v>45</v>
      </c>
      <c r="I1756" s="4">
        <v>525</v>
      </c>
      <c r="J1756" s="10">
        <v>236250</v>
      </c>
      <c r="K1756" s="8">
        <v>118125</v>
      </c>
      <c r="L1756" s="8">
        <v>0.5</v>
      </c>
      <c r="M1756" s="1" t="s">
        <v>17</v>
      </c>
    </row>
    <row r="1757" spans="1:13" ht="14.25" customHeight="1" x14ac:dyDescent="0.2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6">
        <v>40</v>
      </c>
      <c r="I1757" s="4">
        <v>750</v>
      </c>
      <c r="J1757" s="10">
        <v>300000</v>
      </c>
      <c r="K1757" s="8">
        <v>120000</v>
      </c>
      <c r="L1757" s="8">
        <v>0.4</v>
      </c>
      <c r="M1757" s="1" t="s">
        <v>17</v>
      </c>
    </row>
    <row r="1758" spans="1:13" ht="14.25" customHeight="1" x14ac:dyDescent="0.2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6">
        <v>35.000000000000007</v>
      </c>
      <c r="I1758" s="4">
        <v>500</v>
      </c>
      <c r="J1758" s="10">
        <v>175000.00000000003</v>
      </c>
      <c r="K1758" s="8">
        <v>61250.000000000007</v>
      </c>
      <c r="L1758" s="8">
        <v>0.35</v>
      </c>
      <c r="M1758" s="1" t="s">
        <v>17</v>
      </c>
    </row>
    <row r="1759" spans="1:13" ht="14.25" customHeight="1" x14ac:dyDescent="0.2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6">
        <v>30.000000000000004</v>
      </c>
      <c r="I1759" s="4">
        <v>425</v>
      </c>
      <c r="J1759" s="10">
        <v>127500.00000000001</v>
      </c>
      <c r="K1759" s="8">
        <v>44625</v>
      </c>
      <c r="L1759" s="8">
        <v>0.35</v>
      </c>
      <c r="M1759" s="1" t="s">
        <v>17</v>
      </c>
    </row>
    <row r="1760" spans="1:13" ht="14.25" customHeight="1" x14ac:dyDescent="0.2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6">
        <v>30.000000000000004</v>
      </c>
      <c r="I1760" s="4">
        <v>375</v>
      </c>
      <c r="J1760" s="10">
        <v>112500.00000000001</v>
      </c>
      <c r="K1760" s="8">
        <v>45000.000000000007</v>
      </c>
      <c r="L1760" s="8">
        <v>0.4</v>
      </c>
      <c r="M1760" s="1" t="s">
        <v>17</v>
      </c>
    </row>
    <row r="1761" spans="1:13" ht="14.25" customHeight="1" x14ac:dyDescent="0.2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6">
        <v>40</v>
      </c>
      <c r="I1761" s="4">
        <v>375</v>
      </c>
      <c r="J1761" s="10">
        <v>150000</v>
      </c>
      <c r="K1761" s="8">
        <v>52500</v>
      </c>
      <c r="L1761" s="8">
        <v>0.35</v>
      </c>
      <c r="M1761" s="1" t="s">
        <v>17</v>
      </c>
    </row>
    <row r="1762" spans="1:13" ht="14.25" customHeight="1" x14ac:dyDescent="0.2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6">
        <v>45</v>
      </c>
      <c r="I1762" s="4">
        <v>550</v>
      </c>
      <c r="J1762" s="10">
        <v>247500</v>
      </c>
      <c r="K1762" s="8">
        <v>123750</v>
      </c>
      <c r="L1762" s="8">
        <v>0.5</v>
      </c>
      <c r="M1762" s="1" t="s">
        <v>17</v>
      </c>
    </row>
    <row r="1763" spans="1:13" ht="14.25" customHeight="1" x14ac:dyDescent="0.2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6">
        <v>40</v>
      </c>
      <c r="I1763" s="4">
        <v>700</v>
      </c>
      <c r="J1763" s="10">
        <v>280000</v>
      </c>
      <c r="K1763" s="8">
        <v>112000</v>
      </c>
      <c r="L1763" s="8">
        <v>0.4</v>
      </c>
      <c r="M1763" s="1" t="s">
        <v>17</v>
      </c>
    </row>
    <row r="1764" spans="1:13" ht="14.25" customHeight="1" x14ac:dyDescent="0.2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6">
        <v>40.000000000000007</v>
      </c>
      <c r="I1764" s="4">
        <v>475</v>
      </c>
      <c r="J1764" s="10">
        <v>190000.00000000003</v>
      </c>
      <c r="K1764" s="8">
        <v>66500</v>
      </c>
      <c r="L1764" s="8">
        <v>0.35</v>
      </c>
      <c r="M1764" s="1" t="s">
        <v>17</v>
      </c>
    </row>
    <row r="1765" spans="1:13" ht="14.25" customHeight="1" x14ac:dyDescent="0.2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6">
        <v>35</v>
      </c>
      <c r="I1765" s="4">
        <v>400</v>
      </c>
      <c r="J1765" s="10">
        <v>140000</v>
      </c>
      <c r="K1765" s="8">
        <v>49000</v>
      </c>
      <c r="L1765" s="8">
        <v>0.35</v>
      </c>
      <c r="M1765" s="1" t="s">
        <v>17</v>
      </c>
    </row>
    <row r="1766" spans="1:13" ht="14.25" customHeight="1" x14ac:dyDescent="0.2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6">
        <v>25.000000000000007</v>
      </c>
      <c r="I1766" s="4">
        <v>325</v>
      </c>
      <c r="J1766" s="10">
        <v>81250.000000000029</v>
      </c>
      <c r="K1766" s="8">
        <v>32500.000000000015</v>
      </c>
      <c r="L1766" s="8">
        <v>0.4</v>
      </c>
      <c r="M1766" s="1" t="s">
        <v>17</v>
      </c>
    </row>
    <row r="1767" spans="1:13" ht="14.25" customHeight="1" x14ac:dyDescent="0.2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6">
        <v>35</v>
      </c>
      <c r="I1767" s="4">
        <v>300</v>
      </c>
      <c r="J1767" s="10">
        <v>105000</v>
      </c>
      <c r="K1767" s="8">
        <v>36750</v>
      </c>
      <c r="L1767" s="8">
        <v>0.35</v>
      </c>
      <c r="M1767" s="1" t="s">
        <v>17</v>
      </c>
    </row>
    <row r="1768" spans="1:13" ht="14.25" customHeight="1" x14ac:dyDescent="0.2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6">
        <v>40</v>
      </c>
      <c r="I1768" s="4">
        <v>475</v>
      </c>
      <c r="J1768" s="10">
        <v>190000</v>
      </c>
      <c r="K1768" s="8">
        <v>95000</v>
      </c>
      <c r="L1768" s="8">
        <v>0.5</v>
      </c>
      <c r="M1768" s="1" t="s">
        <v>17</v>
      </c>
    </row>
    <row r="1769" spans="1:13" ht="14.25" customHeight="1" x14ac:dyDescent="0.2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6">
        <v>35</v>
      </c>
      <c r="I1769" s="4">
        <v>600</v>
      </c>
      <c r="J1769" s="10">
        <v>210000</v>
      </c>
      <c r="K1769" s="8">
        <v>84000</v>
      </c>
      <c r="L1769" s="8">
        <v>0.4</v>
      </c>
      <c r="M1769" s="1" t="s">
        <v>17</v>
      </c>
    </row>
    <row r="1770" spans="1:13" ht="14.25" customHeight="1" x14ac:dyDescent="0.2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6">
        <v>30.000000000000011</v>
      </c>
      <c r="I1770" s="4">
        <v>400</v>
      </c>
      <c r="J1770" s="10">
        <v>120000.00000000004</v>
      </c>
      <c r="K1770" s="8">
        <v>42000.000000000015</v>
      </c>
      <c r="L1770" s="8">
        <v>0.35</v>
      </c>
      <c r="M1770" s="1" t="s">
        <v>17</v>
      </c>
    </row>
    <row r="1771" spans="1:13" ht="14.25" customHeight="1" x14ac:dyDescent="0.2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6">
        <v>15.000000000000002</v>
      </c>
      <c r="I1771" s="4">
        <v>300</v>
      </c>
      <c r="J1771" s="10">
        <v>45000.000000000007</v>
      </c>
      <c r="K1771" s="8">
        <v>15750.000000000002</v>
      </c>
      <c r="L1771" s="8">
        <v>0.35</v>
      </c>
      <c r="M1771" s="1" t="s">
        <v>17</v>
      </c>
    </row>
    <row r="1772" spans="1:13" ht="14.25" customHeight="1" x14ac:dyDescent="0.2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6">
        <v>15.000000000000002</v>
      </c>
      <c r="I1772" s="4">
        <v>275</v>
      </c>
      <c r="J1772" s="10">
        <v>41250.000000000007</v>
      </c>
      <c r="K1772" s="8">
        <v>16500.000000000004</v>
      </c>
      <c r="L1772" s="8">
        <v>0.4</v>
      </c>
      <c r="M1772" s="1" t="s">
        <v>17</v>
      </c>
    </row>
    <row r="1773" spans="1:13" ht="14.25" customHeight="1" x14ac:dyDescent="0.2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6">
        <v>25</v>
      </c>
      <c r="I1773" s="4">
        <v>275</v>
      </c>
      <c r="J1773" s="10">
        <v>68750</v>
      </c>
      <c r="K1773" s="8">
        <v>24062.5</v>
      </c>
      <c r="L1773" s="8">
        <v>0.35</v>
      </c>
      <c r="M1773" s="1" t="s">
        <v>17</v>
      </c>
    </row>
    <row r="1774" spans="1:13" ht="14.25" customHeight="1" x14ac:dyDescent="0.2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6">
        <v>30.000000000000004</v>
      </c>
      <c r="I1774" s="4">
        <v>350</v>
      </c>
      <c r="J1774" s="10">
        <v>105000.00000000001</v>
      </c>
      <c r="K1774" s="8">
        <v>52500.000000000007</v>
      </c>
      <c r="L1774" s="8">
        <v>0.5</v>
      </c>
      <c r="M1774" s="1" t="s">
        <v>17</v>
      </c>
    </row>
    <row r="1775" spans="1:13" ht="14.25" customHeight="1" x14ac:dyDescent="0.2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6">
        <v>35</v>
      </c>
      <c r="I1775" s="4">
        <v>525</v>
      </c>
      <c r="J1775" s="10">
        <v>183750</v>
      </c>
      <c r="K1775" s="8">
        <v>73500</v>
      </c>
      <c r="L1775" s="8">
        <v>0.4</v>
      </c>
      <c r="M1775" s="1" t="s">
        <v>17</v>
      </c>
    </row>
    <row r="1776" spans="1:13" ht="14.25" customHeight="1" x14ac:dyDescent="0.2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6">
        <v>25</v>
      </c>
      <c r="I1776" s="4">
        <v>350</v>
      </c>
      <c r="J1776" s="10">
        <v>87500</v>
      </c>
      <c r="K1776" s="8">
        <v>30624.999999999996</v>
      </c>
      <c r="L1776" s="8">
        <v>0.35</v>
      </c>
      <c r="M1776" s="1" t="s">
        <v>17</v>
      </c>
    </row>
    <row r="1777" spans="1:13" ht="14.25" customHeight="1" x14ac:dyDescent="0.2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6">
        <v>25</v>
      </c>
      <c r="I1777" s="4">
        <v>250</v>
      </c>
      <c r="J1777" s="10">
        <v>62500</v>
      </c>
      <c r="K1777" s="8">
        <v>21875</v>
      </c>
      <c r="L1777" s="8">
        <v>0.35</v>
      </c>
      <c r="M1777" s="1" t="s">
        <v>17</v>
      </c>
    </row>
    <row r="1778" spans="1:13" ht="14.25" customHeight="1" x14ac:dyDescent="0.2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6">
        <v>25</v>
      </c>
      <c r="I1778" s="4">
        <v>225</v>
      </c>
      <c r="J1778" s="10">
        <v>56250</v>
      </c>
      <c r="K1778" s="8">
        <v>22500</v>
      </c>
      <c r="L1778" s="8">
        <v>0.4</v>
      </c>
      <c r="M1778" s="1" t="s">
        <v>17</v>
      </c>
    </row>
    <row r="1779" spans="1:13" ht="14.25" customHeight="1" x14ac:dyDescent="0.2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6">
        <v>35</v>
      </c>
      <c r="I1779" s="4">
        <v>225</v>
      </c>
      <c r="J1779" s="10">
        <v>78750</v>
      </c>
      <c r="K1779" s="8">
        <v>27562.5</v>
      </c>
      <c r="L1779" s="8">
        <v>0.35</v>
      </c>
      <c r="M1779" s="1" t="s">
        <v>17</v>
      </c>
    </row>
    <row r="1780" spans="1:13" ht="14.25" customHeight="1" x14ac:dyDescent="0.2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6">
        <v>39.999999999999993</v>
      </c>
      <c r="I1780" s="4">
        <v>350</v>
      </c>
      <c r="J1780" s="10">
        <v>139999.99999999997</v>
      </c>
      <c r="K1780" s="8">
        <v>69999.999999999985</v>
      </c>
      <c r="L1780" s="8">
        <v>0.5</v>
      </c>
      <c r="M1780" s="1" t="s">
        <v>17</v>
      </c>
    </row>
    <row r="1781" spans="1:13" ht="14.25" customHeight="1" x14ac:dyDescent="0.2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6">
        <v>35</v>
      </c>
      <c r="I1781" s="4">
        <v>500</v>
      </c>
      <c r="J1781" s="10">
        <v>175000</v>
      </c>
      <c r="K1781" s="8">
        <v>70000</v>
      </c>
      <c r="L1781" s="8">
        <v>0.4</v>
      </c>
      <c r="M1781" s="1" t="s">
        <v>17</v>
      </c>
    </row>
    <row r="1782" spans="1:13" ht="14.25" customHeight="1" x14ac:dyDescent="0.2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6">
        <v>25.000000000000007</v>
      </c>
      <c r="I1782" s="4">
        <v>350</v>
      </c>
      <c r="J1782" s="10">
        <v>87500.000000000029</v>
      </c>
      <c r="K1782" s="8">
        <v>30625.000000000007</v>
      </c>
      <c r="L1782" s="8">
        <v>0.35</v>
      </c>
      <c r="M1782" s="1" t="s">
        <v>17</v>
      </c>
    </row>
    <row r="1783" spans="1:13" ht="14.25" customHeight="1" x14ac:dyDescent="0.2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6">
        <v>25.000000000000007</v>
      </c>
      <c r="I1783" s="4">
        <v>295</v>
      </c>
      <c r="J1783" s="10">
        <v>73750.000000000015</v>
      </c>
      <c r="K1783" s="8">
        <v>25812.500000000004</v>
      </c>
      <c r="L1783" s="8">
        <v>0.35</v>
      </c>
      <c r="M1783" s="1" t="s">
        <v>17</v>
      </c>
    </row>
    <row r="1784" spans="1:13" ht="14.25" customHeight="1" x14ac:dyDescent="0.2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6">
        <v>25.000000000000007</v>
      </c>
      <c r="I1784" s="4">
        <v>325</v>
      </c>
      <c r="J1784" s="10">
        <v>81250.000000000029</v>
      </c>
      <c r="K1784" s="8">
        <v>32500.000000000015</v>
      </c>
      <c r="L1784" s="8">
        <v>0.4</v>
      </c>
      <c r="M1784" s="1" t="s">
        <v>17</v>
      </c>
    </row>
    <row r="1785" spans="1:13" ht="14.25" customHeight="1" x14ac:dyDescent="0.2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6">
        <v>44.999999999999993</v>
      </c>
      <c r="I1785" s="4">
        <v>300</v>
      </c>
      <c r="J1785" s="10">
        <v>134999.99999999997</v>
      </c>
      <c r="K1785" s="8">
        <v>47249.999999999985</v>
      </c>
      <c r="L1785" s="8">
        <v>0.35</v>
      </c>
      <c r="M1785" s="1" t="s">
        <v>17</v>
      </c>
    </row>
    <row r="1786" spans="1:13" ht="14.25" customHeight="1" x14ac:dyDescent="0.2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6">
        <v>49.999999999999986</v>
      </c>
      <c r="I1786" s="4">
        <v>400</v>
      </c>
      <c r="J1786" s="10">
        <v>199999.99999999994</v>
      </c>
      <c r="K1786" s="8">
        <v>99999.999999999971</v>
      </c>
      <c r="L1786" s="8">
        <v>0.5</v>
      </c>
      <c r="M1786" s="1" t="s">
        <v>17</v>
      </c>
    </row>
    <row r="1787" spans="1:13" ht="14.25" customHeight="1" x14ac:dyDescent="0.2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6">
        <v>44.999999999999993</v>
      </c>
      <c r="I1787" s="4">
        <v>650</v>
      </c>
      <c r="J1787" s="10">
        <v>292499.99999999994</v>
      </c>
      <c r="K1787" s="8">
        <v>116999.99999999999</v>
      </c>
      <c r="L1787" s="8">
        <v>0.4</v>
      </c>
      <c r="M1787" s="1" t="s">
        <v>17</v>
      </c>
    </row>
    <row r="1788" spans="1:13" ht="14.25" customHeight="1" x14ac:dyDescent="0.2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6">
        <v>35</v>
      </c>
      <c r="I1788" s="4">
        <v>450</v>
      </c>
      <c r="J1788" s="10">
        <v>157500</v>
      </c>
      <c r="K1788" s="8">
        <v>55125</v>
      </c>
      <c r="L1788" s="8">
        <v>0.35</v>
      </c>
      <c r="M1788" s="1" t="s">
        <v>17</v>
      </c>
    </row>
    <row r="1789" spans="1:13" ht="14.25" customHeight="1" x14ac:dyDescent="0.2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6">
        <v>35</v>
      </c>
      <c r="I1789" s="4">
        <v>400</v>
      </c>
      <c r="J1789" s="10">
        <v>140000</v>
      </c>
      <c r="K1789" s="8">
        <v>49000</v>
      </c>
      <c r="L1789" s="8">
        <v>0.35</v>
      </c>
      <c r="M1789" s="1" t="s">
        <v>17</v>
      </c>
    </row>
    <row r="1790" spans="1:13" ht="14.25" customHeight="1" x14ac:dyDescent="0.2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6">
        <v>35</v>
      </c>
      <c r="I1790" s="4">
        <v>350</v>
      </c>
      <c r="J1790" s="10">
        <v>122500</v>
      </c>
      <c r="K1790" s="8">
        <v>49000</v>
      </c>
      <c r="L1790" s="8">
        <v>0.4</v>
      </c>
      <c r="M1790" s="1" t="s">
        <v>17</v>
      </c>
    </row>
    <row r="1791" spans="1:13" ht="14.25" customHeight="1" x14ac:dyDescent="0.2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6">
        <v>44.999999999999993</v>
      </c>
      <c r="I1791" s="4">
        <v>350</v>
      </c>
      <c r="J1791" s="10">
        <v>157499.99999999997</v>
      </c>
      <c r="K1791" s="8">
        <v>55124.999999999985</v>
      </c>
      <c r="L1791" s="8">
        <v>0.35</v>
      </c>
      <c r="M1791" s="1" t="s">
        <v>17</v>
      </c>
    </row>
    <row r="1792" spans="1:13" ht="14.25" customHeight="1" x14ac:dyDescent="0.2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6">
        <v>49.999999999999986</v>
      </c>
      <c r="I1792" s="4">
        <v>450</v>
      </c>
      <c r="J1792" s="10">
        <v>224999.99999999994</v>
      </c>
      <c r="K1792" s="8">
        <v>112499.99999999997</v>
      </c>
      <c r="L1792" s="8">
        <v>0.5</v>
      </c>
      <c r="M1792" s="1" t="s">
        <v>17</v>
      </c>
    </row>
    <row r="1793" spans="1:13" ht="14.25" customHeight="1" x14ac:dyDescent="0.2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6">
        <v>25</v>
      </c>
      <c r="I1793" s="4">
        <v>675</v>
      </c>
      <c r="J1793" s="10">
        <v>168750</v>
      </c>
      <c r="K1793" s="8">
        <v>67500</v>
      </c>
      <c r="L1793" s="8">
        <v>0.4</v>
      </c>
      <c r="M1793" s="1" t="s">
        <v>17</v>
      </c>
    </row>
    <row r="1794" spans="1:13" ht="14.25" customHeight="1" x14ac:dyDescent="0.2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6">
        <v>25</v>
      </c>
      <c r="I1794" s="4">
        <v>475</v>
      </c>
      <c r="J1794" s="10">
        <v>118750</v>
      </c>
      <c r="K1794" s="8">
        <v>41562.5</v>
      </c>
      <c r="L1794" s="8">
        <v>0.35</v>
      </c>
      <c r="M1794" s="1" t="s">
        <v>17</v>
      </c>
    </row>
    <row r="1795" spans="1:13" ht="14.25" customHeight="1" x14ac:dyDescent="0.2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6">
        <v>15.000000000000002</v>
      </c>
      <c r="I1795" s="4">
        <v>475</v>
      </c>
      <c r="J1795" s="10">
        <v>71250.000000000015</v>
      </c>
      <c r="K1795" s="8">
        <v>24937.500000000004</v>
      </c>
      <c r="L1795" s="8">
        <v>0.35</v>
      </c>
      <c r="M1795" s="1" t="s">
        <v>17</v>
      </c>
    </row>
    <row r="1796" spans="1:13" ht="14.25" customHeight="1" x14ac:dyDescent="0.2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6">
        <v>20.000000000000007</v>
      </c>
      <c r="I1796" s="4">
        <v>325</v>
      </c>
      <c r="J1796" s="10">
        <v>65000.000000000022</v>
      </c>
      <c r="K1796" s="8">
        <v>26000.000000000011</v>
      </c>
      <c r="L1796" s="8">
        <v>0.4</v>
      </c>
      <c r="M1796" s="1" t="s">
        <v>17</v>
      </c>
    </row>
    <row r="1797" spans="1:13" ht="14.25" customHeight="1" x14ac:dyDescent="0.2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6">
        <v>35</v>
      </c>
      <c r="I1797" s="4">
        <v>375</v>
      </c>
      <c r="J1797" s="10">
        <v>131250</v>
      </c>
      <c r="K1797" s="8">
        <v>45937.5</v>
      </c>
      <c r="L1797" s="8">
        <v>0.35</v>
      </c>
      <c r="M1797" s="1" t="s">
        <v>17</v>
      </c>
    </row>
    <row r="1798" spans="1:13" ht="14.25" customHeight="1" x14ac:dyDescent="0.2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6">
        <v>25</v>
      </c>
      <c r="I1798" s="4">
        <v>475</v>
      </c>
      <c r="J1798" s="10">
        <v>118750</v>
      </c>
      <c r="K1798" s="8">
        <v>59375</v>
      </c>
      <c r="L1798" s="8">
        <v>0.5</v>
      </c>
      <c r="M1798" s="1" t="s">
        <v>17</v>
      </c>
    </row>
    <row r="1799" spans="1:13" ht="14.25" customHeight="1" x14ac:dyDescent="0.2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6">
        <v>25</v>
      </c>
      <c r="I1799" s="4">
        <v>725</v>
      </c>
      <c r="J1799" s="10">
        <v>181250</v>
      </c>
      <c r="K1799" s="8">
        <v>72500</v>
      </c>
      <c r="L1799" s="8">
        <v>0.4</v>
      </c>
      <c r="M1799" s="1" t="s">
        <v>17</v>
      </c>
    </row>
    <row r="1800" spans="1:13" ht="14.25" customHeight="1" x14ac:dyDescent="0.2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6">
        <v>25</v>
      </c>
      <c r="I1800" s="4">
        <v>375</v>
      </c>
      <c r="J1800" s="10">
        <v>93750</v>
      </c>
      <c r="K1800" s="8">
        <v>32812.5</v>
      </c>
      <c r="L1800" s="8">
        <v>0.35</v>
      </c>
      <c r="M1800" s="1" t="s">
        <v>17</v>
      </c>
    </row>
    <row r="1801" spans="1:13" ht="14.25" customHeight="1" x14ac:dyDescent="0.2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6">
        <v>15.000000000000002</v>
      </c>
      <c r="I1801" s="4">
        <v>425</v>
      </c>
      <c r="J1801" s="10">
        <v>63750.000000000007</v>
      </c>
      <c r="K1801" s="8">
        <v>22312.5</v>
      </c>
      <c r="L1801" s="8">
        <v>0.35</v>
      </c>
      <c r="M1801" s="1" t="s">
        <v>17</v>
      </c>
    </row>
    <row r="1802" spans="1:13" ht="14.25" customHeight="1" x14ac:dyDescent="0.2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6">
        <v>20.000000000000007</v>
      </c>
      <c r="I1802" s="4">
        <v>300</v>
      </c>
      <c r="J1802" s="10">
        <v>60000.000000000022</v>
      </c>
      <c r="K1802" s="8">
        <v>24000.000000000011</v>
      </c>
      <c r="L1802" s="8">
        <v>0.4</v>
      </c>
      <c r="M1802" s="1" t="s">
        <v>17</v>
      </c>
    </row>
    <row r="1803" spans="1:13" ht="14.25" customHeight="1" x14ac:dyDescent="0.2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6">
        <v>35</v>
      </c>
      <c r="I1803" s="4">
        <v>375</v>
      </c>
      <c r="J1803" s="10">
        <v>131250</v>
      </c>
      <c r="K1803" s="8">
        <v>45937.5</v>
      </c>
      <c r="L1803" s="8">
        <v>0.35</v>
      </c>
      <c r="M1803" s="1" t="s">
        <v>17</v>
      </c>
    </row>
    <row r="1804" spans="1:13" ht="14.25" customHeight="1" x14ac:dyDescent="0.2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6">
        <v>25</v>
      </c>
      <c r="I1804" s="4">
        <v>450</v>
      </c>
      <c r="J1804" s="10">
        <v>112500</v>
      </c>
      <c r="K1804" s="8">
        <v>56250</v>
      </c>
      <c r="L1804" s="8">
        <v>0.5</v>
      </c>
      <c r="M1804" s="1" t="s">
        <v>17</v>
      </c>
    </row>
    <row r="1805" spans="1:13" ht="14.25" customHeight="1" x14ac:dyDescent="0.2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6">
        <v>30.000000000000004</v>
      </c>
      <c r="I1805" s="4">
        <v>670</v>
      </c>
      <c r="J1805" s="10">
        <v>201000.00000000003</v>
      </c>
      <c r="K1805" s="8">
        <v>80400.000000000015</v>
      </c>
      <c r="L1805" s="8">
        <v>0.4</v>
      </c>
      <c r="M1805" s="1" t="s">
        <v>17</v>
      </c>
    </row>
    <row r="1806" spans="1:13" ht="14.25" customHeight="1" x14ac:dyDescent="0.2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6">
        <v>30.000000000000004</v>
      </c>
      <c r="I1806" s="4">
        <v>350</v>
      </c>
      <c r="J1806" s="10">
        <v>105000.00000000001</v>
      </c>
      <c r="K1806" s="8">
        <v>36750</v>
      </c>
      <c r="L1806" s="8">
        <v>0.35</v>
      </c>
      <c r="M1806" s="1" t="s">
        <v>17</v>
      </c>
    </row>
    <row r="1807" spans="1:13" ht="14.25" customHeight="1" x14ac:dyDescent="0.2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6">
        <v>20.000000000000007</v>
      </c>
      <c r="I1807" s="4">
        <v>400</v>
      </c>
      <c r="J1807" s="10">
        <v>80000.000000000029</v>
      </c>
      <c r="K1807" s="8">
        <v>28000.000000000007</v>
      </c>
      <c r="L1807" s="8">
        <v>0.35</v>
      </c>
      <c r="M1807" s="1" t="s">
        <v>17</v>
      </c>
    </row>
    <row r="1808" spans="1:13" ht="14.25" customHeight="1" x14ac:dyDescent="0.2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6">
        <v>25</v>
      </c>
      <c r="I1808" s="4">
        <v>250</v>
      </c>
      <c r="J1808" s="10">
        <v>62500</v>
      </c>
      <c r="K1808" s="8">
        <v>25000</v>
      </c>
      <c r="L1808" s="8">
        <v>0.4</v>
      </c>
      <c r="M1808" s="1" t="s">
        <v>17</v>
      </c>
    </row>
    <row r="1809" spans="1:13" ht="14.25" customHeight="1" x14ac:dyDescent="0.2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6">
        <v>40</v>
      </c>
      <c r="I1809" s="4">
        <v>300</v>
      </c>
      <c r="J1809" s="10">
        <v>120000</v>
      </c>
      <c r="K1809" s="8">
        <v>42000</v>
      </c>
      <c r="L1809" s="8">
        <v>0.35</v>
      </c>
      <c r="M1809" s="1" t="s">
        <v>17</v>
      </c>
    </row>
    <row r="1810" spans="1:13" ht="14.25" customHeight="1" x14ac:dyDescent="0.2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6">
        <v>30.000000000000004</v>
      </c>
      <c r="I1810" s="4">
        <v>400</v>
      </c>
      <c r="J1810" s="10">
        <v>120000.00000000001</v>
      </c>
      <c r="K1810" s="8">
        <v>60000.000000000007</v>
      </c>
      <c r="L1810" s="8">
        <v>0.5</v>
      </c>
      <c r="M1810" s="1" t="s">
        <v>17</v>
      </c>
    </row>
    <row r="1811" spans="1:13" ht="14.25" customHeight="1" x14ac:dyDescent="0.2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6">
        <v>30.000000000000004</v>
      </c>
      <c r="I1811" s="4">
        <v>625</v>
      </c>
      <c r="J1811" s="10">
        <v>187500.00000000003</v>
      </c>
      <c r="K1811" s="8">
        <v>75000.000000000015</v>
      </c>
      <c r="L1811" s="8">
        <v>0.4</v>
      </c>
      <c r="M1811" s="1" t="s">
        <v>17</v>
      </c>
    </row>
    <row r="1812" spans="1:13" ht="14.25" customHeight="1" x14ac:dyDescent="0.2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6">
        <v>25.000000000000007</v>
      </c>
      <c r="I1812" s="4">
        <v>325</v>
      </c>
      <c r="J1812" s="10">
        <v>81250.000000000029</v>
      </c>
      <c r="K1812" s="8">
        <v>28437.500000000007</v>
      </c>
      <c r="L1812" s="8">
        <v>0.35</v>
      </c>
      <c r="M1812" s="1" t="s">
        <v>17</v>
      </c>
    </row>
    <row r="1813" spans="1:13" ht="14.25" customHeight="1" x14ac:dyDescent="0.2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6">
        <v>15.000000000000007</v>
      </c>
      <c r="I1813" s="4">
        <v>325</v>
      </c>
      <c r="J1813" s="10">
        <v>48750.000000000022</v>
      </c>
      <c r="K1813" s="8">
        <v>17062.500000000007</v>
      </c>
      <c r="L1813" s="8">
        <v>0.35</v>
      </c>
      <c r="M1813" s="1" t="s">
        <v>17</v>
      </c>
    </row>
    <row r="1814" spans="1:13" ht="14.25" customHeight="1" x14ac:dyDescent="0.2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6">
        <v>20</v>
      </c>
      <c r="I1814" s="4">
        <v>250</v>
      </c>
      <c r="J1814" s="10">
        <v>50000</v>
      </c>
      <c r="K1814" s="8">
        <v>20000</v>
      </c>
      <c r="L1814" s="8">
        <v>0.4</v>
      </c>
      <c r="M1814" s="1" t="s">
        <v>17</v>
      </c>
    </row>
    <row r="1815" spans="1:13" ht="14.25" customHeight="1" x14ac:dyDescent="0.2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6">
        <v>35</v>
      </c>
      <c r="I1815" s="4">
        <v>275</v>
      </c>
      <c r="J1815" s="10">
        <v>96250</v>
      </c>
      <c r="K1815" s="8">
        <v>33687.5</v>
      </c>
      <c r="L1815" s="8">
        <v>0.35</v>
      </c>
      <c r="M1815" s="1" t="s">
        <v>17</v>
      </c>
    </row>
    <row r="1816" spans="1:13" ht="14.25" customHeight="1" x14ac:dyDescent="0.2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6">
        <v>25.000000000000007</v>
      </c>
      <c r="I1816" s="4">
        <v>400</v>
      </c>
      <c r="J1816" s="10">
        <v>100000.00000000003</v>
      </c>
      <c r="K1816" s="8">
        <v>50000.000000000015</v>
      </c>
      <c r="L1816" s="8">
        <v>0.5</v>
      </c>
      <c r="M1816" s="1" t="s">
        <v>17</v>
      </c>
    </row>
    <row r="1817" spans="1:13" ht="14.25" customHeight="1" x14ac:dyDescent="0.2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6">
        <v>35</v>
      </c>
      <c r="I1817" s="4">
        <v>670</v>
      </c>
      <c r="J1817" s="10">
        <v>234500</v>
      </c>
      <c r="K1817" s="8">
        <v>93800</v>
      </c>
      <c r="L1817" s="8">
        <v>0.4</v>
      </c>
      <c r="M1817" s="1" t="s">
        <v>17</v>
      </c>
    </row>
    <row r="1818" spans="1:13" ht="14.25" customHeight="1" x14ac:dyDescent="0.2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6">
        <v>30.000000000000011</v>
      </c>
      <c r="I1818" s="4">
        <v>375</v>
      </c>
      <c r="J1818" s="10">
        <v>112500.00000000004</v>
      </c>
      <c r="K1818" s="8">
        <v>39375.000000000015</v>
      </c>
      <c r="L1818" s="8">
        <v>0.35</v>
      </c>
      <c r="M1818" s="1" t="s">
        <v>17</v>
      </c>
    </row>
    <row r="1819" spans="1:13" ht="14.25" customHeight="1" x14ac:dyDescent="0.2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6">
        <v>25.000000000000007</v>
      </c>
      <c r="I1819" s="4">
        <v>350</v>
      </c>
      <c r="J1819" s="10">
        <v>87500.000000000029</v>
      </c>
      <c r="K1819" s="8">
        <v>30625.000000000007</v>
      </c>
      <c r="L1819" s="8">
        <v>0.35</v>
      </c>
      <c r="M1819" s="1" t="s">
        <v>17</v>
      </c>
    </row>
    <row r="1820" spans="1:13" ht="14.25" customHeight="1" x14ac:dyDescent="0.2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6">
        <v>25.000000000000007</v>
      </c>
      <c r="I1820" s="4">
        <v>275</v>
      </c>
      <c r="J1820" s="10">
        <v>68750.000000000015</v>
      </c>
      <c r="K1820" s="8">
        <v>27500.000000000007</v>
      </c>
      <c r="L1820" s="8">
        <v>0.4</v>
      </c>
      <c r="M1820" s="1" t="s">
        <v>17</v>
      </c>
    </row>
    <row r="1821" spans="1:13" ht="14.25" customHeight="1" x14ac:dyDescent="0.2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6">
        <v>40</v>
      </c>
      <c r="I1821" s="4">
        <v>300</v>
      </c>
      <c r="J1821" s="10">
        <v>120000</v>
      </c>
      <c r="K1821" s="8">
        <v>42000</v>
      </c>
      <c r="L1821" s="8">
        <v>0.35</v>
      </c>
      <c r="M1821" s="1" t="s">
        <v>17</v>
      </c>
    </row>
    <row r="1822" spans="1:13" ht="14.25" customHeight="1" x14ac:dyDescent="0.2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6">
        <v>44.999999999999993</v>
      </c>
      <c r="I1822" s="4">
        <v>400</v>
      </c>
      <c r="J1822" s="10">
        <v>179999.99999999997</v>
      </c>
      <c r="K1822" s="8">
        <v>89999.999999999985</v>
      </c>
      <c r="L1822" s="8">
        <v>0.5</v>
      </c>
      <c r="M1822" s="1" t="s">
        <v>17</v>
      </c>
    </row>
    <row r="1823" spans="1:13" ht="14.25" customHeight="1" x14ac:dyDescent="0.2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6">
        <v>30.000000000000004</v>
      </c>
      <c r="I1823" s="4">
        <v>650</v>
      </c>
      <c r="J1823" s="10">
        <v>195000.00000000003</v>
      </c>
      <c r="K1823" s="8">
        <v>78000.000000000015</v>
      </c>
      <c r="L1823" s="8">
        <v>0.4</v>
      </c>
      <c r="M1823" s="1" t="s">
        <v>17</v>
      </c>
    </row>
    <row r="1824" spans="1:13" ht="14.25" customHeight="1" x14ac:dyDescent="0.2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6">
        <v>25.000000000000011</v>
      </c>
      <c r="I1824" s="4">
        <v>400</v>
      </c>
      <c r="J1824" s="10">
        <v>100000.00000000004</v>
      </c>
      <c r="K1824" s="8">
        <v>35000.000000000015</v>
      </c>
      <c r="L1824" s="8">
        <v>0.35</v>
      </c>
      <c r="M1824" s="1" t="s">
        <v>17</v>
      </c>
    </row>
    <row r="1825" spans="1:13" ht="14.25" customHeight="1" x14ac:dyDescent="0.2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6">
        <v>20.000000000000007</v>
      </c>
      <c r="I1825" s="4">
        <v>425</v>
      </c>
      <c r="J1825" s="10">
        <v>85000.000000000029</v>
      </c>
      <c r="K1825" s="8">
        <v>29750.000000000007</v>
      </c>
      <c r="L1825" s="8">
        <v>0.35</v>
      </c>
      <c r="M1825" s="1" t="s">
        <v>17</v>
      </c>
    </row>
    <row r="1826" spans="1:13" ht="14.25" customHeight="1" x14ac:dyDescent="0.2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6">
        <v>20.000000000000007</v>
      </c>
      <c r="I1826" s="4">
        <v>400</v>
      </c>
      <c r="J1826" s="10">
        <v>80000.000000000029</v>
      </c>
      <c r="K1826" s="8">
        <v>32000.000000000015</v>
      </c>
      <c r="L1826" s="8">
        <v>0.4</v>
      </c>
      <c r="M1826" s="1" t="s">
        <v>17</v>
      </c>
    </row>
    <row r="1827" spans="1:13" ht="14.25" customHeight="1" x14ac:dyDescent="0.2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6">
        <v>35</v>
      </c>
      <c r="I1827" s="4">
        <v>400</v>
      </c>
      <c r="J1827" s="10">
        <v>140000</v>
      </c>
      <c r="K1827" s="8">
        <v>49000</v>
      </c>
      <c r="L1827" s="8">
        <v>0.35</v>
      </c>
      <c r="M1827" s="1" t="s">
        <v>17</v>
      </c>
    </row>
    <row r="1828" spans="1:13" ht="14.25" customHeight="1" x14ac:dyDescent="0.2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6">
        <v>40</v>
      </c>
      <c r="I1828" s="4">
        <v>575</v>
      </c>
      <c r="J1828" s="10">
        <v>230000</v>
      </c>
      <c r="K1828" s="8">
        <v>115000</v>
      </c>
      <c r="L1828" s="8">
        <v>0.5</v>
      </c>
      <c r="M1828" s="1" t="s">
        <v>17</v>
      </c>
    </row>
    <row r="1829" spans="1:13" ht="14.25" customHeight="1" x14ac:dyDescent="0.2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6">
        <v>35</v>
      </c>
      <c r="I1829" s="4">
        <v>800</v>
      </c>
      <c r="J1829" s="10">
        <v>280000</v>
      </c>
      <c r="K1829" s="8">
        <v>112000</v>
      </c>
      <c r="L1829" s="8">
        <v>0.4</v>
      </c>
      <c r="M1829" s="1" t="s">
        <v>17</v>
      </c>
    </row>
    <row r="1830" spans="1:13" ht="14.25" customHeight="1" x14ac:dyDescent="0.2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6">
        <v>30.000000000000011</v>
      </c>
      <c r="I1830" s="4">
        <v>550</v>
      </c>
      <c r="J1830" s="10">
        <v>165000.00000000006</v>
      </c>
      <c r="K1830" s="8">
        <v>57750.000000000015</v>
      </c>
      <c r="L1830" s="8">
        <v>0.35</v>
      </c>
      <c r="M1830" s="1" t="s">
        <v>17</v>
      </c>
    </row>
    <row r="1831" spans="1:13" ht="14.25" customHeight="1" x14ac:dyDescent="0.2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6">
        <v>25.000000000000007</v>
      </c>
      <c r="I1831" s="4">
        <v>475</v>
      </c>
      <c r="J1831" s="10">
        <v>118750.00000000003</v>
      </c>
      <c r="K1831" s="8">
        <v>41562.500000000007</v>
      </c>
      <c r="L1831" s="8">
        <v>0.35</v>
      </c>
      <c r="M1831" s="1" t="s">
        <v>17</v>
      </c>
    </row>
    <row r="1832" spans="1:13" ht="14.25" customHeight="1" x14ac:dyDescent="0.2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6">
        <v>25.000000000000007</v>
      </c>
      <c r="I1832" s="4">
        <v>425</v>
      </c>
      <c r="J1832" s="10">
        <v>106250.00000000003</v>
      </c>
      <c r="K1832" s="8">
        <v>42500.000000000015</v>
      </c>
      <c r="L1832" s="8">
        <v>0.4</v>
      </c>
      <c r="M1832" s="1" t="s">
        <v>17</v>
      </c>
    </row>
    <row r="1833" spans="1:13" ht="14.25" customHeight="1" x14ac:dyDescent="0.2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6">
        <v>35</v>
      </c>
      <c r="I1833" s="4">
        <v>425</v>
      </c>
      <c r="J1833" s="10">
        <v>148750</v>
      </c>
      <c r="K1833" s="8">
        <v>52062.5</v>
      </c>
      <c r="L1833" s="8">
        <v>0.35</v>
      </c>
      <c r="M1833" s="1" t="s">
        <v>17</v>
      </c>
    </row>
    <row r="1834" spans="1:13" ht="14.25" customHeight="1" x14ac:dyDescent="0.2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6">
        <v>40</v>
      </c>
      <c r="I1834" s="4">
        <v>600</v>
      </c>
      <c r="J1834" s="10">
        <v>240000</v>
      </c>
      <c r="K1834" s="8">
        <v>120000</v>
      </c>
      <c r="L1834" s="8">
        <v>0.5</v>
      </c>
      <c r="M1834" s="1" t="s">
        <v>17</v>
      </c>
    </row>
    <row r="1835" spans="1:13" ht="14.25" customHeight="1" x14ac:dyDescent="0.2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6">
        <v>35</v>
      </c>
      <c r="I1835" s="4">
        <v>750</v>
      </c>
      <c r="J1835" s="10">
        <v>262500</v>
      </c>
      <c r="K1835" s="8">
        <v>105000</v>
      </c>
      <c r="L1835" s="8">
        <v>0.4</v>
      </c>
      <c r="M1835" s="1" t="s">
        <v>17</v>
      </c>
    </row>
    <row r="1836" spans="1:13" ht="14.25" customHeight="1" x14ac:dyDescent="0.2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6">
        <v>35.000000000000007</v>
      </c>
      <c r="I1836" s="4">
        <v>525</v>
      </c>
      <c r="J1836" s="10">
        <v>183750.00000000003</v>
      </c>
      <c r="K1836" s="8">
        <v>64312.500000000007</v>
      </c>
      <c r="L1836" s="8">
        <v>0.35</v>
      </c>
      <c r="M1836" s="1" t="s">
        <v>17</v>
      </c>
    </row>
    <row r="1837" spans="1:13" ht="14.25" customHeight="1" x14ac:dyDescent="0.2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6">
        <v>30.000000000000004</v>
      </c>
      <c r="I1837" s="4">
        <v>450</v>
      </c>
      <c r="J1837" s="10">
        <v>135000.00000000003</v>
      </c>
      <c r="K1837" s="8">
        <v>47250.000000000007</v>
      </c>
      <c r="L1837" s="8">
        <v>0.35</v>
      </c>
      <c r="M1837" s="1" t="s">
        <v>17</v>
      </c>
    </row>
    <row r="1838" spans="1:13" ht="14.25" customHeight="1" x14ac:dyDescent="0.2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6">
        <v>20.000000000000007</v>
      </c>
      <c r="I1838" s="4">
        <v>375</v>
      </c>
      <c r="J1838" s="10">
        <v>75000.000000000029</v>
      </c>
      <c r="K1838" s="8">
        <v>30000.000000000015</v>
      </c>
      <c r="L1838" s="8">
        <v>0.4</v>
      </c>
      <c r="M1838" s="1" t="s">
        <v>17</v>
      </c>
    </row>
    <row r="1839" spans="1:13" ht="14.25" customHeight="1" x14ac:dyDescent="0.2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6">
        <v>30.000000000000004</v>
      </c>
      <c r="I1839" s="4">
        <v>350</v>
      </c>
      <c r="J1839" s="10">
        <v>105000.00000000001</v>
      </c>
      <c r="K1839" s="8">
        <v>36750</v>
      </c>
      <c r="L1839" s="8">
        <v>0.35</v>
      </c>
      <c r="M1839" s="1" t="s">
        <v>17</v>
      </c>
    </row>
    <row r="1840" spans="1:13" ht="14.25" customHeight="1" x14ac:dyDescent="0.2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6">
        <v>35</v>
      </c>
      <c r="I1840" s="4">
        <v>525</v>
      </c>
      <c r="J1840" s="10">
        <v>183750</v>
      </c>
      <c r="K1840" s="8">
        <v>91875</v>
      </c>
      <c r="L1840" s="8">
        <v>0.5</v>
      </c>
      <c r="M1840" s="1" t="s">
        <v>17</v>
      </c>
    </row>
    <row r="1841" spans="1:13" ht="14.25" customHeight="1" x14ac:dyDescent="0.2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6">
        <v>30.000000000000004</v>
      </c>
      <c r="I1841" s="4">
        <v>650</v>
      </c>
      <c r="J1841" s="10">
        <v>195000.00000000003</v>
      </c>
      <c r="K1841" s="8">
        <v>78000.000000000015</v>
      </c>
      <c r="L1841" s="8">
        <v>0.4</v>
      </c>
      <c r="M1841" s="1" t="s">
        <v>17</v>
      </c>
    </row>
    <row r="1842" spans="1:13" ht="14.25" customHeight="1" x14ac:dyDescent="0.2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6">
        <v>25.000000000000011</v>
      </c>
      <c r="I1842" s="4">
        <v>450</v>
      </c>
      <c r="J1842" s="10">
        <v>112500.00000000004</v>
      </c>
      <c r="K1842" s="8">
        <v>39375.000000000015</v>
      </c>
      <c r="L1842" s="8">
        <v>0.35</v>
      </c>
      <c r="M1842" s="1" t="s">
        <v>17</v>
      </c>
    </row>
    <row r="1843" spans="1:13" ht="14.25" customHeight="1" x14ac:dyDescent="0.2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6">
        <v>10.000000000000002</v>
      </c>
      <c r="I1843" s="4">
        <v>350</v>
      </c>
      <c r="J1843" s="10">
        <v>35000.000000000007</v>
      </c>
      <c r="K1843" s="8">
        <v>12250.000000000002</v>
      </c>
      <c r="L1843" s="8">
        <v>0.35</v>
      </c>
      <c r="M1843" s="1" t="s">
        <v>17</v>
      </c>
    </row>
    <row r="1844" spans="1:13" ht="14.25" customHeight="1" x14ac:dyDescent="0.2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6">
        <v>10.000000000000002</v>
      </c>
      <c r="I1844" s="4">
        <v>325</v>
      </c>
      <c r="J1844" s="10">
        <v>32500.000000000007</v>
      </c>
      <c r="K1844" s="8">
        <v>13000.000000000004</v>
      </c>
      <c r="L1844" s="8">
        <v>0.4</v>
      </c>
      <c r="M1844" s="1" t="s">
        <v>17</v>
      </c>
    </row>
    <row r="1845" spans="1:13" ht="14.25" customHeight="1" x14ac:dyDescent="0.2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6">
        <v>20</v>
      </c>
      <c r="I1845" s="4">
        <v>325</v>
      </c>
      <c r="J1845" s="10">
        <v>65000</v>
      </c>
      <c r="K1845" s="8">
        <v>22750</v>
      </c>
      <c r="L1845" s="8">
        <v>0.35</v>
      </c>
      <c r="M1845" s="1" t="s">
        <v>17</v>
      </c>
    </row>
    <row r="1846" spans="1:13" ht="14.25" customHeight="1" x14ac:dyDescent="0.2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6">
        <v>25.000000000000007</v>
      </c>
      <c r="I1846" s="4">
        <v>400</v>
      </c>
      <c r="J1846" s="10">
        <v>100000.00000000003</v>
      </c>
      <c r="K1846" s="8">
        <v>50000.000000000015</v>
      </c>
      <c r="L1846" s="8">
        <v>0.5</v>
      </c>
      <c r="M1846" s="1" t="s">
        <v>17</v>
      </c>
    </row>
    <row r="1847" spans="1:13" ht="14.25" customHeight="1" x14ac:dyDescent="0.2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6">
        <v>30</v>
      </c>
      <c r="I1847" s="4">
        <v>575</v>
      </c>
      <c r="J1847" s="10">
        <v>172500</v>
      </c>
      <c r="K1847" s="8">
        <v>69000</v>
      </c>
      <c r="L1847" s="8">
        <v>0.4</v>
      </c>
      <c r="M1847" s="1" t="s">
        <v>17</v>
      </c>
    </row>
    <row r="1848" spans="1:13" ht="14.25" customHeight="1" x14ac:dyDescent="0.2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6">
        <v>20</v>
      </c>
      <c r="I1848" s="4">
        <v>400</v>
      </c>
      <c r="J1848" s="10">
        <v>80000</v>
      </c>
      <c r="K1848" s="8">
        <v>28000</v>
      </c>
      <c r="L1848" s="8">
        <v>0.35</v>
      </c>
      <c r="M1848" s="1" t="s">
        <v>17</v>
      </c>
    </row>
    <row r="1849" spans="1:13" ht="14.25" customHeight="1" x14ac:dyDescent="0.2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6">
        <v>20</v>
      </c>
      <c r="I1849" s="4">
        <v>300</v>
      </c>
      <c r="J1849" s="10">
        <v>60000</v>
      </c>
      <c r="K1849" s="8">
        <v>21000</v>
      </c>
      <c r="L1849" s="8">
        <v>0.35</v>
      </c>
      <c r="M1849" s="1" t="s">
        <v>17</v>
      </c>
    </row>
    <row r="1850" spans="1:13" ht="14.25" customHeight="1" x14ac:dyDescent="0.2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6">
        <v>20</v>
      </c>
      <c r="I1850" s="4">
        <v>275</v>
      </c>
      <c r="J1850" s="10">
        <v>55000</v>
      </c>
      <c r="K1850" s="8">
        <v>22000</v>
      </c>
      <c r="L1850" s="8">
        <v>0.4</v>
      </c>
      <c r="M1850" s="1" t="s">
        <v>17</v>
      </c>
    </row>
    <row r="1851" spans="1:13" ht="14.25" customHeight="1" x14ac:dyDescent="0.2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6">
        <v>30</v>
      </c>
      <c r="I1851" s="4">
        <v>275</v>
      </c>
      <c r="J1851" s="10">
        <v>82500</v>
      </c>
      <c r="K1851" s="8">
        <v>28874.999999999996</v>
      </c>
      <c r="L1851" s="8">
        <v>0.35</v>
      </c>
      <c r="M1851" s="1" t="s">
        <v>17</v>
      </c>
    </row>
    <row r="1852" spans="1:13" ht="14.25" customHeight="1" x14ac:dyDescent="0.2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6">
        <v>34.999999999999993</v>
      </c>
      <c r="I1852" s="4">
        <v>400</v>
      </c>
      <c r="J1852" s="10">
        <v>139999.99999999997</v>
      </c>
      <c r="K1852" s="8">
        <v>69999.999999999985</v>
      </c>
      <c r="L1852" s="8">
        <v>0.5</v>
      </c>
      <c r="M1852" s="1" t="s">
        <v>17</v>
      </c>
    </row>
    <row r="1853" spans="1:13" ht="14.25" customHeight="1" x14ac:dyDescent="0.2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6">
        <v>30.000000000000004</v>
      </c>
      <c r="I1853" s="4">
        <v>550</v>
      </c>
      <c r="J1853" s="10">
        <v>165000.00000000003</v>
      </c>
      <c r="K1853" s="8">
        <v>66000.000000000015</v>
      </c>
      <c r="L1853" s="8">
        <v>0.4</v>
      </c>
      <c r="M1853" s="1" t="s">
        <v>17</v>
      </c>
    </row>
    <row r="1854" spans="1:13" ht="14.25" customHeight="1" x14ac:dyDescent="0.2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6">
        <v>20.000000000000007</v>
      </c>
      <c r="I1854" s="4">
        <v>400</v>
      </c>
      <c r="J1854" s="10">
        <v>80000.000000000029</v>
      </c>
      <c r="K1854" s="8">
        <v>28000.000000000007</v>
      </c>
      <c r="L1854" s="8">
        <v>0.35</v>
      </c>
      <c r="M1854" s="1" t="s">
        <v>17</v>
      </c>
    </row>
    <row r="1855" spans="1:13" ht="14.25" customHeight="1" x14ac:dyDescent="0.2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6">
        <v>20.000000000000007</v>
      </c>
      <c r="I1855" s="4">
        <v>345</v>
      </c>
      <c r="J1855" s="10">
        <v>69000.000000000029</v>
      </c>
      <c r="K1855" s="8">
        <v>24150.000000000007</v>
      </c>
      <c r="L1855" s="8">
        <v>0.35</v>
      </c>
      <c r="M1855" s="1" t="s">
        <v>17</v>
      </c>
    </row>
    <row r="1856" spans="1:13" ht="14.25" customHeight="1" x14ac:dyDescent="0.2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6">
        <v>20.000000000000007</v>
      </c>
      <c r="I1856" s="4">
        <v>375</v>
      </c>
      <c r="J1856" s="10">
        <v>75000.000000000029</v>
      </c>
      <c r="K1856" s="8">
        <v>30000.000000000015</v>
      </c>
      <c r="L1856" s="8">
        <v>0.4</v>
      </c>
      <c r="M1856" s="1" t="s">
        <v>17</v>
      </c>
    </row>
    <row r="1857" spans="1:13" ht="14.25" customHeight="1" x14ac:dyDescent="0.2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6">
        <v>40</v>
      </c>
      <c r="I1857" s="4">
        <v>350</v>
      </c>
      <c r="J1857" s="10">
        <v>140000</v>
      </c>
      <c r="K1857" s="8">
        <v>49000</v>
      </c>
      <c r="L1857" s="8">
        <v>0.35</v>
      </c>
      <c r="M1857" s="1" t="s">
        <v>17</v>
      </c>
    </row>
    <row r="1858" spans="1:13" ht="14.25" customHeight="1" x14ac:dyDescent="0.2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6">
        <v>44.999999999999986</v>
      </c>
      <c r="I1858" s="4">
        <v>450</v>
      </c>
      <c r="J1858" s="10">
        <v>202499.99999999994</v>
      </c>
      <c r="K1858" s="8">
        <v>101249.99999999997</v>
      </c>
      <c r="L1858" s="8">
        <v>0.5</v>
      </c>
      <c r="M1858" s="1" t="s">
        <v>17</v>
      </c>
    </row>
    <row r="1859" spans="1:13" ht="14.25" customHeight="1" x14ac:dyDescent="0.2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6">
        <v>40</v>
      </c>
      <c r="I1859" s="4">
        <v>700</v>
      </c>
      <c r="J1859" s="10">
        <v>280000</v>
      </c>
      <c r="K1859" s="8">
        <v>112000</v>
      </c>
      <c r="L1859" s="8">
        <v>0.4</v>
      </c>
      <c r="M1859" s="1" t="s">
        <v>17</v>
      </c>
    </row>
    <row r="1860" spans="1:13" ht="14.25" customHeight="1" x14ac:dyDescent="0.2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6">
        <v>30.000000000000004</v>
      </c>
      <c r="I1860" s="4">
        <v>500</v>
      </c>
      <c r="J1860" s="10">
        <v>150000.00000000003</v>
      </c>
      <c r="K1860" s="8">
        <v>52500.000000000007</v>
      </c>
      <c r="L1860" s="8">
        <v>0.35</v>
      </c>
      <c r="M1860" s="1" t="s">
        <v>17</v>
      </c>
    </row>
    <row r="1861" spans="1:13" ht="14.25" customHeight="1" x14ac:dyDescent="0.2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6">
        <v>30.000000000000004</v>
      </c>
      <c r="I1861" s="4">
        <v>450</v>
      </c>
      <c r="J1861" s="10">
        <v>135000.00000000003</v>
      </c>
      <c r="K1861" s="8">
        <v>47250.000000000007</v>
      </c>
      <c r="L1861" s="8">
        <v>0.35</v>
      </c>
      <c r="M1861" s="1" t="s">
        <v>17</v>
      </c>
    </row>
    <row r="1862" spans="1:13" ht="14.25" customHeight="1" x14ac:dyDescent="0.2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6">
        <v>30.000000000000004</v>
      </c>
      <c r="I1862" s="4">
        <v>400</v>
      </c>
      <c r="J1862" s="10">
        <v>120000.00000000001</v>
      </c>
      <c r="K1862" s="8">
        <v>48000.000000000007</v>
      </c>
      <c r="L1862" s="8">
        <v>0.4</v>
      </c>
      <c r="M1862" s="1" t="s">
        <v>17</v>
      </c>
    </row>
    <row r="1863" spans="1:13" ht="14.25" customHeight="1" x14ac:dyDescent="0.2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6">
        <v>40</v>
      </c>
      <c r="I1863" s="4">
        <v>400</v>
      </c>
      <c r="J1863" s="10">
        <v>160000</v>
      </c>
      <c r="K1863" s="8">
        <v>56000</v>
      </c>
      <c r="L1863" s="8">
        <v>0.35</v>
      </c>
      <c r="M1863" s="1" t="s">
        <v>17</v>
      </c>
    </row>
    <row r="1864" spans="1:13" ht="14.25" customHeight="1" x14ac:dyDescent="0.2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6">
        <v>44.999999999999986</v>
      </c>
      <c r="I1864" s="4">
        <v>500</v>
      </c>
      <c r="J1864" s="10">
        <v>224999.99999999994</v>
      </c>
      <c r="K1864" s="8">
        <v>112499.99999999997</v>
      </c>
      <c r="L1864" s="8">
        <v>0.5</v>
      </c>
      <c r="M1864" s="1" t="s">
        <v>17</v>
      </c>
    </row>
    <row r="1865" spans="1:13" ht="14.25" customHeight="1" x14ac:dyDescent="0.2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6">
        <v>30.000000000000004</v>
      </c>
      <c r="I1865" s="4">
        <v>350</v>
      </c>
      <c r="J1865" s="10">
        <v>105000.00000000001</v>
      </c>
      <c r="K1865" s="8">
        <v>36750</v>
      </c>
      <c r="L1865" s="8">
        <v>0.35</v>
      </c>
      <c r="M1865" s="1" t="s">
        <v>17</v>
      </c>
    </row>
    <row r="1866" spans="1:13" ht="14.25" customHeight="1" x14ac:dyDescent="0.2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6">
        <v>40</v>
      </c>
      <c r="I1866" s="4">
        <v>350</v>
      </c>
      <c r="J1866" s="10">
        <v>140000</v>
      </c>
      <c r="K1866" s="8">
        <v>49000</v>
      </c>
      <c r="L1866" s="8">
        <v>0.35</v>
      </c>
      <c r="M1866" s="1" t="s">
        <v>17</v>
      </c>
    </row>
    <row r="1867" spans="1:13" ht="14.25" customHeight="1" x14ac:dyDescent="0.2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6">
        <v>40</v>
      </c>
      <c r="I1867" s="4">
        <v>350</v>
      </c>
      <c r="J1867" s="10">
        <v>140000</v>
      </c>
      <c r="K1867" s="8">
        <v>49000</v>
      </c>
      <c r="L1867" s="8">
        <v>0.35</v>
      </c>
      <c r="M1867" s="1" t="s">
        <v>17</v>
      </c>
    </row>
    <row r="1868" spans="1:13" ht="14.25" customHeight="1" x14ac:dyDescent="0.2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6">
        <v>40</v>
      </c>
      <c r="I1868" s="4">
        <v>200</v>
      </c>
      <c r="J1868" s="10">
        <v>80000</v>
      </c>
      <c r="K1868" s="8">
        <v>28000</v>
      </c>
      <c r="L1868" s="8">
        <v>0.35</v>
      </c>
      <c r="M1868" s="1" t="s">
        <v>17</v>
      </c>
    </row>
    <row r="1869" spans="1:13" ht="14.25" customHeight="1" x14ac:dyDescent="0.2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6">
        <v>45.000000000000007</v>
      </c>
      <c r="I1869" s="4">
        <v>150</v>
      </c>
      <c r="J1869" s="10">
        <v>67500.000000000015</v>
      </c>
      <c r="K1869" s="8">
        <v>27000.000000000007</v>
      </c>
      <c r="L1869" s="8">
        <v>0.4</v>
      </c>
      <c r="M1869" s="1" t="s">
        <v>17</v>
      </c>
    </row>
    <row r="1870" spans="1:13" ht="14.25" customHeight="1" x14ac:dyDescent="0.2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6">
        <v>40</v>
      </c>
      <c r="I1870" s="4">
        <v>400</v>
      </c>
      <c r="J1870" s="10">
        <v>160000</v>
      </c>
      <c r="K1870" s="8">
        <v>48000</v>
      </c>
      <c r="L1870" s="8">
        <v>0.3</v>
      </c>
      <c r="M1870" s="1" t="s">
        <v>17</v>
      </c>
    </row>
    <row r="1871" spans="1:13" ht="14.25" customHeight="1" x14ac:dyDescent="0.2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6">
        <v>30.000000000000004</v>
      </c>
      <c r="I1871" s="4">
        <v>450</v>
      </c>
      <c r="J1871" s="10">
        <v>135000.00000000003</v>
      </c>
      <c r="K1871" s="8">
        <v>47250.000000000007</v>
      </c>
      <c r="L1871" s="8">
        <v>0.35</v>
      </c>
      <c r="M1871" s="1" t="s">
        <v>17</v>
      </c>
    </row>
    <row r="1872" spans="1:13" ht="14.25" customHeight="1" x14ac:dyDescent="0.2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6">
        <v>40</v>
      </c>
      <c r="I1872" s="4">
        <v>350</v>
      </c>
      <c r="J1872" s="10">
        <v>140000</v>
      </c>
      <c r="K1872" s="8">
        <v>49000</v>
      </c>
      <c r="L1872" s="8">
        <v>0.35</v>
      </c>
      <c r="M1872" s="1" t="s">
        <v>17</v>
      </c>
    </row>
    <row r="1873" spans="1:13" ht="14.25" customHeight="1" x14ac:dyDescent="0.2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6">
        <v>40</v>
      </c>
      <c r="I1873" s="4">
        <v>350</v>
      </c>
      <c r="J1873" s="10">
        <v>140000</v>
      </c>
      <c r="K1873" s="8">
        <v>49000</v>
      </c>
      <c r="L1873" s="8">
        <v>0.35</v>
      </c>
      <c r="M1873" s="1" t="s">
        <v>17</v>
      </c>
    </row>
    <row r="1874" spans="1:13" ht="14.25" customHeight="1" x14ac:dyDescent="0.2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6">
        <v>40</v>
      </c>
      <c r="I1874" s="4">
        <v>200</v>
      </c>
      <c r="J1874" s="10">
        <v>80000</v>
      </c>
      <c r="K1874" s="8">
        <v>28000</v>
      </c>
      <c r="L1874" s="8">
        <v>0.35</v>
      </c>
      <c r="M1874" s="1" t="s">
        <v>17</v>
      </c>
    </row>
    <row r="1875" spans="1:13" ht="14.25" customHeight="1" x14ac:dyDescent="0.2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6">
        <v>45.000000000000007</v>
      </c>
      <c r="I1875" s="4">
        <v>125</v>
      </c>
      <c r="J1875" s="10">
        <v>56250.000000000007</v>
      </c>
      <c r="K1875" s="8">
        <v>22500.000000000004</v>
      </c>
      <c r="L1875" s="8">
        <v>0.4</v>
      </c>
      <c r="M1875" s="1" t="s">
        <v>17</v>
      </c>
    </row>
    <row r="1876" spans="1:13" ht="14.25" customHeight="1" x14ac:dyDescent="0.2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6">
        <v>40</v>
      </c>
      <c r="I1876" s="4">
        <v>325</v>
      </c>
      <c r="J1876" s="10">
        <v>130000</v>
      </c>
      <c r="K1876" s="8">
        <v>39000</v>
      </c>
      <c r="L1876" s="8">
        <v>0.3</v>
      </c>
      <c r="M1876" s="1" t="s">
        <v>17</v>
      </c>
    </row>
    <row r="1877" spans="1:13" ht="14.25" customHeight="1" x14ac:dyDescent="0.2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6">
        <v>40</v>
      </c>
      <c r="I1877" s="4">
        <v>475</v>
      </c>
      <c r="J1877" s="10">
        <v>190000</v>
      </c>
      <c r="K1877" s="8">
        <v>66500</v>
      </c>
      <c r="L1877" s="8">
        <v>0.35</v>
      </c>
      <c r="M1877" s="1" t="s">
        <v>17</v>
      </c>
    </row>
    <row r="1878" spans="1:13" ht="14.25" customHeight="1" x14ac:dyDescent="0.2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6">
        <v>50</v>
      </c>
      <c r="I1878" s="4">
        <v>325</v>
      </c>
      <c r="J1878" s="10">
        <v>162500</v>
      </c>
      <c r="K1878" s="8">
        <v>56875</v>
      </c>
      <c r="L1878" s="8">
        <v>0.35</v>
      </c>
      <c r="M1878" s="1" t="s">
        <v>17</v>
      </c>
    </row>
    <row r="1879" spans="1:13" ht="14.25" customHeight="1" x14ac:dyDescent="0.2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6">
        <v>54.999999999999993</v>
      </c>
      <c r="I1879" s="4">
        <v>350</v>
      </c>
      <c r="J1879" s="10">
        <v>192499.99999999997</v>
      </c>
      <c r="K1879" s="8">
        <v>67374.999999999985</v>
      </c>
      <c r="L1879" s="8">
        <v>0.35</v>
      </c>
      <c r="M1879" s="1" t="s">
        <v>17</v>
      </c>
    </row>
    <row r="1880" spans="1:13" ht="14.25" customHeight="1" x14ac:dyDescent="0.2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6">
        <v>50</v>
      </c>
      <c r="I1880" s="4">
        <v>250</v>
      </c>
      <c r="J1880" s="10">
        <v>125000</v>
      </c>
      <c r="K1880" s="8">
        <v>43750</v>
      </c>
      <c r="L1880" s="8">
        <v>0.35</v>
      </c>
      <c r="M1880" s="1" t="s">
        <v>17</v>
      </c>
    </row>
    <row r="1881" spans="1:13" ht="14.25" customHeight="1" x14ac:dyDescent="0.2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6">
        <v>55.000000000000007</v>
      </c>
      <c r="I1881" s="4">
        <v>100</v>
      </c>
      <c r="J1881" s="10">
        <v>55000.000000000007</v>
      </c>
      <c r="K1881" s="8">
        <v>22000.000000000004</v>
      </c>
      <c r="L1881" s="8">
        <v>0.4</v>
      </c>
      <c r="M1881" s="1" t="s">
        <v>17</v>
      </c>
    </row>
    <row r="1882" spans="1:13" ht="14.25" customHeight="1" x14ac:dyDescent="0.2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6">
        <v>50</v>
      </c>
      <c r="I1882" s="4">
        <v>300</v>
      </c>
      <c r="J1882" s="10">
        <v>150000</v>
      </c>
      <c r="K1882" s="8">
        <v>45000</v>
      </c>
      <c r="L1882" s="8">
        <v>0.3</v>
      </c>
      <c r="M1882" s="1" t="s">
        <v>17</v>
      </c>
    </row>
    <row r="1883" spans="1:13" ht="14.25" customHeight="1" x14ac:dyDescent="0.2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6">
        <v>55.000000000000007</v>
      </c>
      <c r="I1883" s="4">
        <v>475</v>
      </c>
      <c r="J1883" s="10">
        <v>261250.00000000003</v>
      </c>
      <c r="K1883" s="8">
        <v>91437.5</v>
      </c>
      <c r="L1883" s="8">
        <v>0.35</v>
      </c>
      <c r="M1883" s="1" t="s">
        <v>17</v>
      </c>
    </row>
    <row r="1884" spans="1:13" ht="14.25" customHeight="1" x14ac:dyDescent="0.2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6">
        <v>60.000000000000007</v>
      </c>
      <c r="I1884" s="4">
        <v>275</v>
      </c>
      <c r="J1884" s="10">
        <v>165000.00000000003</v>
      </c>
      <c r="K1884" s="8">
        <v>57750.000000000007</v>
      </c>
      <c r="L1884" s="8">
        <v>0.35</v>
      </c>
      <c r="M1884" s="1" t="s">
        <v>17</v>
      </c>
    </row>
    <row r="1885" spans="1:13" ht="14.25" customHeight="1" x14ac:dyDescent="0.2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6">
        <v>60.000000000000007</v>
      </c>
      <c r="I1885" s="4">
        <v>325</v>
      </c>
      <c r="J1885" s="10">
        <v>195000.00000000003</v>
      </c>
      <c r="K1885" s="8">
        <v>68250</v>
      </c>
      <c r="L1885" s="8">
        <v>0.35</v>
      </c>
      <c r="M1885" s="1" t="s">
        <v>17</v>
      </c>
    </row>
    <row r="1886" spans="1:13" ht="14.25" customHeight="1" x14ac:dyDescent="0.2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6">
        <v>45.000000000000007</v>
      </c>
      <c r="I1886" s="4">
        <v>225</v>
      </c>
      <c r="J1886" s="10">
        <v>101250.00000000001</v>
      </c>
      <c r="K1886" s="8">
        <v>35437.5</v>
      </c>
      <c r="L1886" s="8">
        <v>0.35</v>
      </c>
      <c r="M1886" s="1" t="s">
        <v>17</v>
      </c>
    </row>
    <row r="1887" spans="1:13" ht="14.25" customHeight="1" x14ac:dyDescent="0.2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6">
        <v>50.000000000000014</v>
      </c>
      <c r="I1887" s="4">
        <v>125</v>
      </c>
      <c r="J1887" s="10">
        <v>62500.000000000015</v>
      </c>
      <c r="K1887" s="8">
        <v>25000.000000000007</v>
      </c>
      <c r="L1887" s="8">
        <v>0.4</v>
      </c>
      <c r="M1887" s="1" t="s">
        <v>17</v>
      </c>
    </row>
    <row r="1888" spans="1:13" ht="14.25" customHeight="1" x14ac:dyDescent="0.2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6">
        <v>65.000000000000014</v>
      </c>
      <c r="I1888" s="4">
        <v>300</v>
      </c>
      <c r="J1888" s="10">
        <v>195000.00000000003</v>
      </c>
      <c r="K1888" s="8">
        <v>58500.000000000007</v>
      </c>
      <c r="L1888" s="8">
        <v>0.3</v>
      </c>
      <c r="M1888" s="1" t="s">
        <v>17</v>
      </c>
    </row>
    <row r="1889" spans="1:13" ht="14.25" customHeight="1" x14ac:dyDescent="0.2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6">
        <v>50</v>
      </c>
      <c r="I1889" s="4">
        <v>500</v>
      </c>
      <c r="J1889" s="10">
        <v>250000</v>
      </c>
      <c r="K1889" s="8">
        <v>87500</v>
      </c>
      <c r="L1889" s="8">
        <v>0.35</v>
      </c>
      <c r="M1889" s="1" t="s">
        <v>17</v>
      </c>
    </row>
    <row r="1890" spans="1:13" ht="14.25" customHeight="1" x14ac:dyDescent="0.2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6">
        <v>55.000000000000007</v>
      </c>
      <c r="I1890" s="4">
        <v>350</v>
      </c>
      <c r="J1890" s="10">
        <v>192500.00000000003</v>
      </c>
      <c r="K1890" s="8">
        <v>67375</v>
      </c>
      <c r="L1890" s="8">
        <v>0.35</v>
      </c>
      <c r="M1890" s="1" t="s">
        <v>17</v>
      </c>
    </row>
    <row r="1891" spans="1:13" ht="14.25" customHeight="1" x14ac:dyDescent="0.2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6">
        <v>55.000000000000007</v>
      </c>
      <c r="I1891" s="4">
        <v>350</v>
      </c>
      <c r="J1891" s="10">
        <v>192500.00000000003</v>
      </c>
      <c r="K1891" s="8">
        <v>67375</v>
      </c>
      <c r="L1891" s="8">
        <v>0.35</v>
      </c>
      <c r="M1891" s="1" t="s">
        <v>17</v>
      </c>
    </row>
    <row r="1892" spans="1:13" ht="14.25" customHeight="1" x14ac:dyDescent="0.2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6">
        <v>50</v>
      </c>
      <c r="I1892" s="4">
        <v>275</v>
      </c>
      <c r="J1892" s="10">
        <v>137500</v>
      </c>
      <c r="K1892" s="8">
        <v>48125</v>
      </c>
      <c r="L1892" s="8">
        <v>0.35</v>
      </c>
      <c r="M1892" s="1" t="s">
        <v>17</v>
      </c>
    </row>
    <row r="1893" spans="1:13" ht="14.25" customHeight="1" x14ac:dyDescent="0.2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6">
        <v>44.999999999999993</v>
      </c>
      <c r="I1893" s="4">
        <v>175</v>
      </c>
      <c r="J1893" s="10">
        <v>78749.999999999985</v>
      </c>
      <c r="K1893" s="8">
        <v>31499.999999999996</v>
      </c>
      <c r="L1893" s="8">
        <v>0.4</v>
      </c>
      <c r="M1893" s="1" t="s">
        <v>17</v>
      </c>
    </row>
    <row r="1894" spans="1:13" ht="14.25" customHeight="1" x14ac:dyDescent="0.2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6">
        <v>60</v>
      </c>
      <c r="I1894" s="4">
        <v>525</v>
      </c>
      <c r="J1894" s="10">
        <v>315000</v>
      </c>
      <c r="K1894" s="8">
        <v>94500</v>
      </c>
      <c r="L1894" s="8">
        <v>0.3</v>
      </c>
      <c r="M1894" s="1" t="s">
        <v>17</v>
      </c>
    </row>
    <row r="1895" spans="1:13" ht="14.25" customHeight="1" x14ac:dyDescent="0.2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6">
        <v>54.999999999999993</v>
      </c>
      <c r="I1895" s="4">
        <v>775</v>
      </c>
      <c r="J1895" s="10">
        <v>426249.99999999994</v>
      </c>
      <c r="K1895" s="8">
        <v>149187.49999999997</v>
      </c>
      <c r="L1895" s="8">
        <v>0.35</v>
      </c>
      <c r="M1895" s="1" t="s">
        <v>17</v>
      </c>
    </row>
    <row r="1896" spans="1:13" ht="14.25" customHeight="1" x14ac:dyDescent="0.2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6">
        <v>64.999999999999986</v>
      </c>
      <c r="I1896" s="4">
        <v>650</v>
      </c>
      <c r="J1896" s="10">
        <v>422499.99999999988</v>
      </c>
      <c r="K1896" s="8">
        <v>147874.99999999994</v>
      </c>
      <c r="L1896" s="8">
        <v>0.35</v>
      </c>
      <c r="M1896" s="1" t="s">
        <v>17</v>
      </c>
    </row>
    <row r="1897" spans="1:13" ht="14.25" customHeight="1" x14ac:dyDescent="0.2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6">
        <v>80</v>
      </c>
      <c r="I1897" s="4">
        <v>650</v>
      </c>
      <c r="J1897" s="10">
        <v>520000</v>
      </c>
      <c r="K1897" s="8">
        <v>182000</v>
      </c>
      <c r="L1897" s="8">
        <v>0.35</v>
      </c>
      <c r="M1897" s="1" t="s">
        <v>17</v>
      </c>
    </row>
    <row r="1898" spans="1:13" ht="14.25" customHeight="1" x14ac:dyDescent="0.2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6">
        <v>80</v>
      </c>
      <c r="I1898" s="4">
        <v>525</v>
      </c>
      <c r="J1898" s="10">
        <v>420000</v>
      </c>
      <c r="K1898" s="8">
        <v>147000</v>
      </c>
      <c r="L1898" s="8">
        <v>0.35</v>
      </c>
      <c r="M1898" s="1" t="s">
        <v>17</v>
      </c>
    </row>
    <row r="1899" spans="1:13" ht="14.25" customHeight="1" x14ac:dyDescent="0.2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6">
        <v>90</v>
      </c>
      <c r="I1899" s="4">
        <v>400</v>
      </c>
      <c r="J1899" s="10">
        <v>360000</v>
      </c>
      <c r="K1899" s="8">
        <v>144000</v>
      </c>
      <c r="L1899" s="8">
        <v>0.4</v>
      </c>
      <c r="M1899" s="1" t="s">
        <v>17</v>
      </c>
    </row>
    <row r="1900" spans="1:13" ht="14.25" customHeight="1" x14ac:dyDescent="0.2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6">
        <v>105</v>
      </c>
      <c r="I1900" s="4">
        <v>700</v>
      </c>
      <c r="J1900" s="10">
        <v>735000</v>
      </c>
      <c r="K1900" s="8">
        <v>220500</v>
      </c>
      <c r="L1900" s="8">
        <v>0.3</v>
      </c>
      <c r="M1900" s="1" t="s">
        <v>17</v>
      </c>
    </row>
    <row r="1901" spans="1:13" ht="14.25" customHeight="1" x14ac:dyDescent="0.2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6">
        <v>85</v>
      </c>
      <c r="I1901" s="4">
        <v>850</v>
      </c>
      <c r="J1901" s="10">
        <v>722500</v>
      </c>
      <c r="K1901" s="8">
        <v>252874.99999999997</v>
      </c>
      <c r="L1901" s="8">
        <v>0.35</v>
      </c>
      <c r="M1901" s="1" t="s">
        <v>17</v>
      </c>
    </row>
    <row r="1902" spans="1:13" ht="14.25" customHeight="1" x14ac:dyDescent="0.2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6">
        <v>90</v>
      </c>
      <c r="I1902" s="4">
        <v>700</v>
      </c>
      <c r="J1902" s="10">
        <v>630000</v>
      </c>
      <c r="K1902" s="8">
        <v>220500</v>
      </c>
      <c r="L1902" s="8">
        <v>0.35</v>
      </c>
      <c r="M1902" s="1" t="s">
        <v>17</v>
      </c>
    </row>
    <row r="1903" spans="1:13" ht="14.25" customHeight="1" x14ac:dyDescent="0.2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6">
        <v>90</v>
      </c>
      <c r="I1903" s="4">
        <v>650</v>
      </c>
      <c r="J1903" s="10">
        <v>585000</v>
      </c>
      <c r="K1903" s="8">
        <v>204750</v>
      </c>
      <c r="L1903" s="8">
        <v>0.35</v>
      </c>
      <c r="M1903" s="1" t="s">
        <v>17</v>
      </c>
    </row>
    <row r="1904" spans="1:13" ht="14.25" customHeight="1" x14ac:dyDescent="0.2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6">
        <v>85</v>
      </c>
      <c r="I1904" s="4">
        <v>550</v>
      </c>
      <c r="J1904" s="10">
        <v>467500</v>
      </c>
      <c r="K1904" s="8">
        <v>163625</v>
      </c>
      <c r="L1904" s="8">
        <v>0.35</v>
      </c>
      <c r="M1904" s="1" t="s">
        <v>17</v>
      </c>
    </row>
    <row r="1905" spans="1:13" ht="14.25" customHeight="1" x14ac:dyDescent="0.2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6">
        <v>90</v>
      </c>
      <c r="I1905" s="4">
        <v>600</v>
      </c>
      <c r="J1905" s="10">
        <v>540000</v>
      </c>
      <c r="K1905" s="8">
        <v>216000</v>
      </c>
      <c r="L1905" s="8">
        <v>0.4</v>
      </c>
      <c r="M1905" s="1" t="s">
        <v>17</v>
      </c>
    </row>
    <row r="1906" spans="1:13" ht="14.25" customHeight="1" x14ac:dyDescent="0.2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6">
        <v>105</v>
      </c>
      <c r="I1906" s="4">
        <v>600</v>
      </c>
      <c r="J1906" s="10">
        <v>630000</v>
      </c>
      <c r="K1906" s="8">
        <v>189000</v>
      </c>
      <c r="L1906" s="8">
        <v>0.3</v>
      </c>
      <c r="M1906" s="1" t="s">
        <v>17</v>
      </c>
    </row>
    <row r="1907" spans="1:13" ht="14.25" customHeight="1" x14ac:dyDescent="0.2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6">
        <v>90</v>
      </c>
      <c r="I1907" s="4">
        <v>800</v>
      </c>
      <c r="J1907" s="10">
        <v>720000</v>
      </c>
      <c r="K1907" s="8">
        <v>251999.99999999997</v>
      </c>
      <c r="L1907" s="8">
        <v>0.35</v>
      </c>
      <c r="M1907" s="1" t="s">
        <v>17</v>
      </c>
    </row>
    <row r="1908" spans="1:13" ht="14.25" customHeight="1" x14ac:dyDescent="0.2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6">
        <v>80</v>
      </c>
      <c r="I1908" s="4">
        <v>775</v>
      </c>
      <c r="J1908" s="10">
        <v>620000</v>
      </c>
      <c r="K1908" s="8">
        <v>217000</v>
      </c>
      <c r="L1908" s="8">
        <v>0.35</v>
      </c>
      <c r="M1908" s="1" t="s">
        <v>17</v>
      </c>
    </row>
    <row r="1909" spans="1:13" ht="14.25" customHeight="1" x14ac:dyDescent="0.2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6">
        <v>70</v>
      </c>
      <c r="I1909" s="4">
        <v>650</v>
      </c>
      <c r="J1909" s="10">
        <v>455000</v>
      </c>
      <c r="K1909" s="8">
        <v>159250</v>
      </c>
      <c r="L1909" s="8">
        <v>0.35</v>
      </c>
      <c r="M1909" s="1" t="s">
        <v>17</v>
      </c>
    </row>
    <row r="1910" spans="1:13" ht="14.25" customHeight="1" x14ac:dyDescent="0.2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6">
        <v>70</v>
      </c>
      <c r="I1910" s="4">
        <v>425</v>
      </c>
      <c r="J1910" s="10">
        <v>297500</v>
      </c>
      <c r="K1910" s="8">
        <v>104125</v>
      </c>
      <c r="L1910" s="8">
        <v>0.35</v>
      </c>
      <c r="M1910" s="1" t="s">
        <v>17</v>
      </c>
    </row>
    <row r="1911" spans="1:13" ht="14.25" customHeight="1" x14ac:dyDescent="0.2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6">
        <v>70</v>
      </c>
      <c r="I1911" s="4">
        <v>425</v>
      </c>
      <c r="J1911" s="10">
        <v>297500</v>
      </c>
      <c r="K1911" s="8">
        <v>119000</v>
      </c>
      <c r="L1911" s="8">
        <v>0.4</v>
      </c>
      <c r="M1911" s="1" t="s">
        <v>17</v>
      </c>
    </row>
    <row r="1912" spans="1:13" ht="14.25" customHeight="1" x14ac:dyDescent="0.2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6">
        <v>75</v>
      </c>
      <c r="I1912" s="4">
        <v>250</v>
      </c>
      <c r="J1912" s="10">
        <v>187500</v>
      </c>
      <c r="K1912" s="8">
        <v>56250</v>
      </c>
      <c r="L1912" s="8">
        <v>0.3</v>
      </c>
      <c r="M1912" s="1" t="s">
        <v>17</v>
      </c>
    </row>
    <row r="1913" spans="1:13" ht="14.25" customHeight="1" x14ac:dyDescent="0.2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6">
        <v>50.000000000000014</v>
      </c>
      <c r="I1913" s="4">
        <v>450</v>
      </c>
      <c r="J1913" s="10">
        <v>225000.00000000006</v>
      </c>
      <c r="K1913" s="8">
        <v>78750.000000000015</v>
      </c>
      <c r="L1913" s="8">
        <v>0.35</v>
      </c>
      <c r="M1913" s="1" t="s">
        <v>17</v>
      </c>
    </row>
    <row r="1914" spans="1:13" ht="14.25" customHeight="1" x14ac:dyDescent="0.2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6">
        <v>55.000000000000014</v>
      </c>
      <c r="I1914" s="4">
        <v>450</v>
      </c>
      <c r="J1914" s="10">
        <v>247500.00000000006</v>
      </c>
      <c r="K1914" s="8">
        <v>86625.000000000015</v>
      </c>
      <c r="L1914" s="8">
        <v>0.35</v>
      </c>
      <c r="M1914" s="1" t="s">
        <v>17</v>
      </c>
    </row>
    <row r="1915" spans="1:13" ht="14.25" customHeight="1" x14ac:dyDescent="0.2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6">
        <v>50.000000000000014</v>
      </c>
      <c r="I1915" s="4">
        <v>250</v>
      </c>
      <c r="J1915" s="10">
        <v>125000.00000000003</v>
      </c>
      <c r="K1915" s="8">
        <v>43750.000000000007</v>
      </c>
      <c r="L1915" s="8">
        <v>0.35</v>
      </c>
      <c r="M1915" s="1" t="s">
        <v>17</v>
      </c>
    </row>
    <row r="1916" spans="1:13" ht="14.25" customHeight="1" x14ac:dyDescent="0.2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6">
        <v>50.000000000000014</v>
      </c>
      <c r="I1916" s="4">
        <v>200</v>
      </c>
      <c r="J1916" s="10">
        <v>100000.00000000003</v>
      </c>
      <c r="K1916" s="8">
        <v>35000.000000000007</v>
      </c>
      <c r="L1916" s="8">
        <v>0.35</v>
      </c>
      <c r="M1916" s="1" t="s">
        <v>17</v>
      </c>
    </row>
    <row r="1917" spans="1:13" ht="14.25" customHeight="1" x14ac:dyDescent="0.2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6">
        <v>60.000000000000007</v>
      </c>
      <c r="I1917" s="4">
        <v>225</v>
      </c>
      <c r="J1917" s="10">
        <v>135000.00000000003</v>
      </c>
      <c r="K1917" s="8">
        <v>54000.000000000015</v>
      </c>
      <c r="L1917" s="8">
        <v>0.4</v>
      </c>
      <c r="M1917" s="1" t="s">
        <v>17</v>
      </c>
    </row>
    <row r="1918" spans="1:13" ht="14.25" customHeight="1" x14ac:dyDescent="0.2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6">
        <v>44.999999999999993</v>
      </c>
      <c r="I1918" s="4">
        <v>250</v>
      </c>
      <c r="J1918" s="10">
        <v>112499.99999999999</v>
      </c>
      <c r="K1918" s="8">
        <v>33749.999999999993</v>
      </c>
      <c r="L1918" s="8">
        <v>0.3</v>
      </c>
      <c r="M1918" s="1" t="s">
        <v>17</v>
      </c>
    </row>
    <row r="1919" spans="1:13" ht="14.25" customHeight="1" x14ac:dyDescent="0.2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6">
        <v>40</v>
      </c>
      <c r="I1919" s="4">
        <v>350</v>
      </c>
      <c r="J1919" s="10">
        <v>140000</v>
      </c>
      <c r="K1919" s="8">
        <v>49000</v>
      </c>
      <c r="L1919" s="8">
        <v>0.35</v>
      </c>
      <c r="M1919" s="1" t="s">
        <v>17</v>
      </c>
    </row>
    <row r="1920" spans="1:13" ht="14.25" customHeight="1" x14ac:dyDescent="0.2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6">
        <v>55.000000000000014</v>
      </c>
      <c r="I1920" s="4">
        <v>525</v>
      </c>
      <c r="J1920" s="10">
        <v>288750.00000000006</v>
      </c>
      <c r="K1920" s="8">
        <v>101062.50000000001</v>
      </c>
      <c r="L1920" s="8">
        <v>0.35</v>
      </c>
      <c r="M1920" s="1" t="s">
        <v>17</v>
      </c>
    </row>
    <row r="1921" spans="1:13" ht="14.25" customHeight="1" x14ac:dyDescent="0.2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6">
        <v>50.000000000000014</v>
      </c>
      <c r="I1921" s="4">
        <v>350</v>
      </c>
      <c r="J1921" s="10">
        <v>175000.00000000006</v>
      </c>
      <c r="K1921" s="8">
        <v>61250.000000000015</v>
      </c>
      <c r="L1921" s="8">
        <v>0.35</v>
      </c>
      <c r="M1921" s="1" t="s">
        <v>17</v>
      </c>
    </row>
    <row r="1922" spans="1:13" ht="14.25" customHeight="1" x14ac:dyDescent="0.2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6">
        <v>45.000000000000007</v>
      </c>
      <c r="I1922" s="4">
        <v>325</v>
      </c>
      <c r="J1922" s="10">
        <v>146250.00000000003</v>
      </c>
      <c r="K1922" s="8">
        <v>51187.500000000007</v>
      </c>
      <c r="L1922" s="8">
        <v>0.35</v>
      </c>
      <c r="M1922" s="1" t="s">
        <v>17</v>
      </c>
    </row>
    <row r="1923" spans="1:13" ht="14.25" customHeight="1" x14ac:dyDescent="0.2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6">
        <v>55.000000000000007</v>
      </c>
      <c r="I1923" s="4">
        <v>300</v>
      </c>
      <c r="J1923" s="10">
        <v>165000.00000000003</v>
      </c>
      <c r="K1923" s="8">
        <v>66000.000000000015</v>
      </c>
      <c r="L1923" s="8">
        <v>0.4</v>
      </c>
      <c r="M1923" s="1" t="s">
        <v>17</v>
      </c>
    </row>
    <row r="1924" spans="1:13" ht="14.25" customHeight="1" x14ac:dyDescent="0.2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6">
        <v>60.000000000000007</v>
      </c>
      <c r="I1924" s="4">
        <v>350</v>
      </c>
      <c r="J1924" s="10">
        <v>210000.00000000003</v>
      </c>
      <c r="K1924" s="8">
        <v>63000.000000000007</v>
      </c>
      <c r="L1924" s="8">
        <v>0.3</v>
      </c>
      <c r="M1924" s="1" t="s">
        <v>17</v>
      </c>
    </row>
    <row r="1925" spans="1:13" ht="14.25" customHeight="1" x14ac:dyDescent="0.2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6">
        <v>45.000000000000007</v>
      </c>
      <c r="I1925" s="4">
        <v>575</v>
      </c>
      <c r="J1925" s="10">
        <v>258750.00000000003</v>
      </c>
      <c r="K1925" s="8">
        <v>90562.5</v>
      </c>
      <c r="L1925" s="8">
        <v>0.35</v>
      </c>
      <c r="M1925" s="1" t="s">
        <v>17</v>
      </c>
    </row>
    <row r="1926" spans="1:13" ht="14.25" customHeight="1" x14ac:dyDescent="0.2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6">
        <v>50.000000000000014</v>
      </c>
      <c r="I1926" s="4">
        <v>650</v>
      </c>
      <c r="J1926" s="10">
        <v>325000.00000000012</v>
      </c>
      <c r="K1926" s="8">
        <v>113750.00000000003</v>
      </c>
      <c r="L1926" s="8">
        <v>0.35</v>
      </c>
      <c r="M1926" s="1" t="s">
        <v>17</v>
      </c>
    </row>
    <row r="1927" spans="1:13" ht="14.25" customHeight="1" x14ac:dyDescent="0.2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6">
        <v>45.000000000000007</v>
      </c>
      <c r="I1927" s="4">
        <v>475</v>
      </c>
      <c r="J1927" s="10">
        <v>213750.00000000003</v>
      </c>
      <c r="K1927" s="8">
        <v>74812.5</v>
      </c>
      <c r="L1927" s="8">
        <v>0.35</v>
      </c>
      <c r="M1927" s="1" t="s">
        <v>17</v>
      </c>
    </row>
    <row r="1928" spans="1:13" ht="14.25" customHeight="1" x14ac:dyDescent="0.2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6">
        <v>55.000000000000014</v>
      </c>
      <c r="I1928" s="4">
        <v>450</v>
      </c>
      <c r="J1928" s="10">
        <v>247500.00000000006</v>
      </c>
      <c r="K1928" s="8">
        <v>86625.000000000015</v>
      </c>
      <c r="L1928" s="8">
        <v>0.35</v>
      </c>
      <c r="M1928" s="1" t="s">
        <v>17</v>
      </c>
    </row>
    <row r="1929" spans="1:13" ht="14.25" customHeight="1" x14ac:dyDescent="0.2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6">
        <v>75.000000000000014</v>
      </c>
      <c r="I1929" s="4">
        <v>425</v>
      </c>
      <c r="J1929" s="10">
        <v>318750.00000000006</v>
      </c>
      <c r="K1929" s="8">
        <v>127500.00000000003</v>
      </c>
      <c r="L1929" s="8">
        <v>0.4</v>
      </c>
      <c r="M1929" s="1" t="s">
        <v>17</v>
      </c>
    </row>
    <row r="1930" spans="1:13" ht="14.25" customHeight="1" x14ac:dyDescent="0.2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6">
        <v>80.000000000000014</v>
      </c>
      <c r="I1930" s="4">
        <v>550</v>
      </c>
      <c r="J1930" s="10">
        <v>440000.00000000006</v>
      </c>
      <c r="K1930" s="8">
        <v>132000</v>
      </c>
      <c r="L1930" s="8">
        <v>0.3</v>
      </c>
      <c r="M1930" s="1" t="s">
        <v>17</v>
      </c>
    </row>
    <row r="1931" spans="1:13" ht="14.25" customHeight="1" x14ac:dyDescent="0.2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6">
        <v>65.000000000000014</v>
      </c>
      <c r="I1931" s="4">
        <v>750</v>
      </c>
      <c r="J1931" s="10">
        <v>487500.00000000012</v>
      </c>
      <c r="K1931" s="8">
        <v>170625.00000000003</v>
      </c>
      <c r="L1931" s="8">
        <v>0.35</v>
      </c>
      <c r="M1931" s="1" t="s">
        <v>17</v>
      </c>
    </row>
    <row r="1932" spans="1:13" ht="14.25" customHeight="1" x14ac:dyDescent="0.2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6">
        <v>75.000000000000028</v>
      </c>
      <c r="I1932" s="4">
        <v>750</v>
      </c>
      <c r="J1932" s="10">
        <v>562500.00000000023</v>
      </c>
      <c r="K1932" s="8">
        <v>196875.00000000006</v>
      </c>
      <c r="L1932" s="8">
        <v>0.35</v>
      </c>
      <c r="M1932" s="1" t="s">
        <v>17</v>
      </c>
    </row>
    <row r="1933" spans="1:13" ht="14.25" customHeight="1" x14ac:dyDescent="0.2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6">
        <v>70.000000000000014</v>
      </c>
      <c r="I1933" s="4">
        <v>550</v>
      </c>
      <c r="J1933" s="10">
        <v>385000.00000000006</v>
      </c>
      <c r="K1933" s="8">
        <v>134750</v>
      </c>
      <c r="L1933" s="8">
        <v>0.35</v>
      </c>
      <c r="M1933" s="1" t="s">
        <v>17</v>
      </c>
    </row>
    <row r="1934" spans="1:13" ht="14.25" customHeight="1" x14ac:dyDescent="0.2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6">
        <v>70.000000000000014</v>
      </c>
      <c r="I1934" s="4">
        <v>550</v>
      </c>
      <c r="J1934" s="10">
        <v>385000.00000000006</v>
      </c>
      <c r="K1934" s="8">
        <v>134750</v>
      </c>
      <c r="L1934" s="8">
        <v>0.35</v>
      </c>
      <c r="M1934" s="1" t="s">
        <v>17</v>
      </c>
    </row>
    <row r="1935" spans="1:13" ht="14.25" customHeight="1" x14ac:dyDescent="0.2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6">
        <v>80.000000000000014</v>
      </c>
      <c r="I1935" s="4">
        <v>475</v>
      </c>
      <c r="J1935" s="10">
        <v>380000.00000000006</v>
      </c>
      <c r="K1935" s="8">
        <v>152000.00000000003</v>
      </c>
      <c r="L1935" s="8">
        <v>0.4</v>
      </c>
      <c r="M1935" s="1" t="s">
        <v>17</v>
      </c>
    </row>
    <row r="1936" spans="1:13" ht="14.25" customHeight="1" x14ac:dyDescent="0.2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6">
        <v>85.000000000000014</v>
      </c>
      <c r="I1936" s="4">
        <v>575</v>
      </c>
      <c r="J1936" s="10">
        <v>488750.00000000006</v>
      </c>
      <c r="K1936" s="8">
        <v>146625</v>
      </c>
      <c r="L1936" s="8">
        <v>0.3</v>
      </c>
      <c r="M1936" s="1" t="s">
        <v>17</v>
      </c>
    </row>
    <row r="1937" spans="1:13" ht="14.25" customHeight="1" x14ac:dyDescent="0.2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6">
        <v>35</v>
      </c>
      <c r="I1937" s="4">
        <v>400</v>
      </c>
      <c r="J1937" s="10">
        <v>140000</v>
      </c>
      <c r="K1937" s="8">
        <v>55999.999999999993</v>
      </c>
      <c r="L1937" s="8">
        <v>0.39999999999999997</v>
      </c>
      <c r="M1937" s="1" t="s">
        <v>17</v>
      </c>
    </row>
    <row r="1938" spans="1:13" ht="14.25" customHeight="1" x14ac:dyDescent="0.2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6">
        <v>45</v>
      </c>
      <c r="I1938" s="4">
        <v>400</v>
      </c>
      <c r="J1938" s="10">
        <v>180000</v>
      </c>
      <c r="K1938" s="8">
        <v>72000</v>
      </c>
      <c r="L1938" s="8">
        <v>0.39999999999999997</v>
      </c>
      <c r="M1938" s="1" t="s">
        <v>17</v>
      </c>
    </row>
    <row r="1939" spans="1:13" ht="14.25" customHeight="1" x14ac:dyDescent="0.2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6">
        <v>45</v>
      </c>
      <c r="I1939" s="4">
        <v>400</v>
      </c>
      <c r="J1939" s="10">
        <v>180000</v>
      </c>
      <c r="K1939" s="8">
        <v>72000</v>
      </c>
      <c r="L1939" s="8">
        <v>0.39999999999999997</v>
      </c>
      <c r="M1939" s="1" t="s">
        <v>17</v>
      </c>
    </row>
    <row r="1940" spans="1:13" ht="14.25" customHeight="1" x14ac:dyDescent="0.2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6">
        <v>45</v>
      </c>
      <c r="I1940" s="4">
        <v>250</v>
      </c>
      <c r="J1940" s="10">
        <v>112500</v>
      </c>
      <c r="K1940" s="8">
        <v>44999.999999999993</v>
      </c>
      <c r="L1940" s="8">
        <v>0.39999999999999997</v>
      </c>
      <c r="M1940" s="1" t="s">
        <v>17</v>
      </c>
    </row>
    <row r="1941" spans="1:13" ht="14.25" customHeight="1" x14ac:dyDescent="0.2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6">
        <v>50.000000000000014</v>
      </c>
      <c r="I1941" s="4">
        <v>200</v>
      </c>
      <c r="J1941" s="10">
        <v>100000.00000000003</v>
      </c>
      <c r="K1941" s="8">
        <v>45000.000000000015</v>
      </c>
      <c r="L1941" s="8">
        <v>0.45</v>
      </c>
      <c r="M1941" s="1" t="s">
        <v>17</v>
      </c>
    </row>
    <row r="1942" spans="1:13" ht="14.25" customHeight="1" x14ac:dyDescent="0.2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6">
        <v>45</v>
      </c>
      <c r="I1942" s="4">
        <v>450</v>
      </c>
      <c r="J1942" s="10">
        <v>202500</v>
      </c>
      <c r="K1942" s="8">
        <v>70875</v>
      </c>
      <c r="L1942" s="8">
        <v>0.35</v>
      </c>
      <c r="M1942" s="1" t="s">
        <v>17</v>
      </c>
    </row>
    <row r="1943" spans="1:13" ht="14.25" customHeight="1" x14ac:dyDescent="0.2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6">
        <v>35</v>
      </c>
      <c r="I1943" s="4">
        <v>500</v>
      </c>
      <c r="J1943" s="10">
        <v>175000</v>
      </c>
      <c r="K1943" s="8">
        <v>70000</v>
      </c>
      <c r="L1943" s="8">
        <v>0.39999999999999997</v>
      </c>
      <c r="M1943" s="1" t="s">
        <v>17</v>
      </c>
    </row>
    <row r="1944" spans="1:13" ht="14.25" customHeight="1" x14ac:dyDescent="0.2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6">
        <v>45</v>
      </c>
      <c r="I1944" s="4">
        <v>400</v>
      </c>
      <c r="J1944" s="10">
        <v>180000</v>
      </c>
      <c r="K1944" s="8">
        <v>72000</v>
      </c>
      <c r="L1944" s="8">
        <v>0.39999999999999997</v>
      </c>
      <c r="M1944" s="1" t="s">
        <v>17</v>
      </c>
    </row>
    <row r="1945" spans="1:13" ht="14.25" customHeight="1" x14ac:dyDescent="0.2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6">
        <v>45</v>
      </c>
      <c r="I1945" s="4">
        <v>400</v>
      </c>
      <c r="J1945" s="10">
        <v>180000</v>
      </c>
      <c r="K1945" s="8">
        <v>72000</v>
      </c>
      <c r="L1945" s="8">
        <v>0.39999999999999997</v>
      </c>
      <c r="M1945" s="1" t="s">
        <v>17</v>
      </c>
    </row>
    <row r="1946" spans="1:13" ht="14.25" customHeight="1" x14ac:dyDescent="0.2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6">
        <v>45</v>
      </c>
      <c r="I1946" s="4">
        <v>250</v>
      </c>
      <c r="J1946" s="10">
        <v>112500</v>
      </c>
      <c r="K1946" s="8">
        <v>44999.999999999993</v>
      </c>
      <c r="L1946" s="8">
        <v>0.39999999999999997</v>
      </c>
      <c r="M1946" s="1" t="s">
        <v>17</v>
      </c>
    </row>
    <row r="1947" spans="1:13" ht="14.25" customHeight="1" x14ac:dyDescent="0.2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6">
        <v>50.000000000000014</v>
      </c>
      <c r="I1947" s="4">
        <v>175</v>
      </c>
      <c r="J1947" s="10">
        <v>87500.000000000029</v>
      </c>
      <c r="K1947" s="8">
        <v>39375.000000000015</v>
      </c>
      <c r="L1947" s="8">
        <v>0.45</v>
      </c>
      <c r="M1947" s="1" t="s">
        <v>17</v>
      </c>
    </row>
    <row r="1948" spans="1:13" ht="14.25" customHeight="1" x14ac:dyDescent="0.2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6">
        <v>45</v>
      </c>
      <c r="I1948" s="4">
        <v>375</v>
      </c>
      <c r="J1948" s="10">
        <v>168750</v>
      </c>
      <c r="K1948" s="8">
        <v>59062.499999999993</v>
      </c>
      <c r="L1948" s="8">
        <v>0.35</v>
      </c>
      <c r="M1948" s="1" t="s">
        <v>17</v>
      </c>
    </row>
    <row r="1949" spans="1:13" ht="14.25" customHeight="1" x14ac:dyDescent="0.2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6">
        <v>45</v>
      </c>
      <c r="I1949" s="4">
        <v>525</v>
      </c>
      <c r="J1949" s="10">
        <v>236250</v>
      </c>
      <c r="K1949" s="8">
        <v>94499.999999999985</v>
      </c>
      <c r="L1949" s="8">
        <v>0.39999999999999997</v>
      </c>
      <c r="M1949" s="1" t="s">
        <v>17</v>
      </c>
    </row>
    <row r="1950" spans="1:13" ht="14.25" customHeight="1" x14ac:dyDescent="0.2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6">
        <v>55.000000000000007</v>
      </c>
      <c r="I1950" s="4">
        <v>375</v>
      </c>
      <c r="J1950" s="10">
        <v>206250.00000000003</v>
      </c>
      <c r="K1950" s="8">
        <v>82500</v>
      </c>
      <c r="L1950" s="8">
        <v>0.39999999999999997</v>
      </c>
      <c r="M1950" s="1" t="s">
        <v>17</v>
      </c>
    </row>
    <row r="1951" spans="1:13" ht="14.25" customHeight="1" x14ac:dyDescent="0.2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6">
        <v>60</v>
      </c>
      <c r="I1951" s="4">
        <v>400</v>
      </c>
      <c r="J1951" s="10">
        <v>240000</v>
      </c>
      <c r="K1951" s="8">
        <v>95999.999999999985</v>
      </c>
      <c r="L1951" s="8">
        <v>0.39999999999999997</v>
      </c>
      <c r="M1951" s="1" t="s">
        <v>17</v>
      </c>
    </row>
    <row r="1952" spans="1:13" ht="14.25" customHeight="1" x14ac:dyDescent="0.2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6">
        <v>55.000000000000007</v>
      </c>
      <c r="I1952" s="4">
        <v>300</v>
      </c>
      <c r="J1952" s="10">
        <v>165000.00000000003</v>
      </c>
      <c r="K1952" s="8">
        <v>66000</v>
      </c>
      <c r="L1952" s="8">
        <v>0.39999999999999997</v>
      </c>
      <c r="M1952" s="1" t="s">
        <v>17</v>
      </c>
    </row>
    <row r="1953" spans="1:13" ht="14.25" customHeight="1" x14ac:dyDescent="0.2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6">
        <v>60.000000000000007</v>
      </c>
      <c r="I1953" s="4">
        <v>150</v>
      </c>
      <c r="J1953" s="10">
        <v>90000.000000000015</v>
      </c>
      <c r="K1953" s="8">
        <v>40500.000000000007</v>
      </c>
      <c r="L1953" s="8">
        <v>0.45</v>
      </c>
      <c r="M1953" s="1" t="s">
        <v>17</v>
      </c>
    </row>
    <row r="1954" spans="1:13" ht="14.25" customHeight="1" x14ac:dyDescent="0.2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6">
        <v>45</v>
      </c>
      <c r="I1954" s="4">
        <v>350</v>
      </c>
      <c r="J1954" s="10">
        <v>157500</v>
      </c>
      <c r="K1954" s="8">
        <v>55125</v>
      </c>
      <c r="L1954" s="8">
        <v>0.35</v>
      </c>
      <c r="M1954" s="1" t="s">
        <v>17</v>
      </c>
    </row>
    <row r="1955" spans="1:13" ht="14.25" customHeight="1" x14ac:dyDescent="0.2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6">
        <v>50</v>
      </c>
      <c r="I1955" s="4">
        <v>525</v>
      </c>
      <c r="J1955" s="10">
        <v>262500</v>
      </c>
      <c r="K1955" s="8">
        <v>104999.99999999999</v>
      </c>
      <c r="L1955" s="8">
        <v>0.39999999999999997</v>
      </c>
      <c r="M1955" s="1" t="s">
        <v>17</v>
      </c>
    </row>
    <row r="1956" spans="1:13" ht="14.25" customHeight="1" x14ac:dyDescent="0.2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6">
        <v>55.000000000000007</v>
      </c>
      <c r="I1956" s="4">
        <v>325</v>
      </c>
      <c r="J1956" s="10">
        <v>178750.00000000003</v>
      </c>
      <c r="K1956" s="8">
        <v>71500</v>
      </c>
      <c r="L1956" s="8">
        <v>0.39999999999999997</v>
      </c>
      <c r="M1956" s="1" t="s">
        <v>17</v>
      </c>
    </row>
    <row r="1957" spans="1:13" ht="14.25" customHeight="1" x14ac:dyDescent="0.2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6">
        <v>55.000000000000007</v>
      </c>
      <c r="I1957" s="4">
        <v>375</v>
      </c>
      <c r="J1957" s="10">
        <v>206250.00000000003</v>
      </c>
      <c r="K1957" s="8">
        <v>82500</v>
      </c>
      <c r="L1957" s="8">
        <v>0.39999999999999997</v>
      </c>
      <c r="M1957" s="1" t="s">
        <v>17</v>
      </c>
    </row>
    <row r="1958" spans="1:13" ht="14.25" customHeight="1" x14ac:dyDescent="0.2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6">
        <v>40.000000000000007</v>
      </c>
      <c r="I1958" s="4">
        <v>275</v>
      </c>
      <c r="J1958" s="10">
        <v>110000.00000000001</v>
      </c>
      <c r="K1958" s="8">
        <v>44000</v>
      </c>
      <c r="L1958" s="8">
        <v>0.39999999999999997</v>
      </c>
      <c r="M1958" s="1" t="s">
        <v>17</v>
      </c>
    </row>
    <row r="1959" spans="1:13" ht="14.25" customHeight="1" x14ac:dyDescent="0.2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6">
        <v>45.000000000000014</v>
      </c>
      <c r="I1959" s="4">
        <v>175</v>
      </c>
      <c r="J1959" s="10">
        <v>78750.000000000029</v>
      </c>
      <c r="K1959" s="8">
        <v>35437.500000000015</v>
      </c>
      <c r="L1959" s="8">
        <v>0.45</v>
      </c>
      <c r="M1959" s="1" t="s">
        <v>17</v>
      </c>
    </row>
    <row r="1960" spans="1:13" ht="14.25" customHeight="1" x14ac:dyDescent="0.2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6">
        <v>60.000000000000007</v>
      </c>
      <c r="I1960" s="4">
        <v>350</v>
      </c>
      <c r="J1960" s="10">
        <v>210000.00000000003</v>
      </c>
      <c r="K1960" s="8">
        <v>73500</v>
      </c>
      <c r="L1960" s="8">
        <v>0.35</v>
      </c>
      <c r="M1960" s="1" t="s">
        <v>17</v>
      </c>
    </row>
    <row r="1961" spans="1:13" ht="14.25" customHeight="1" x14ac:dyDescent="0.2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6">
        <v>45</v>
      </c>
      <c r="I1961" s="4">
        <v>550</v>
      </c>
      <c r="J1961" s="10">
        <v>247500</v>
      </c>
      <c r="K1961" s="8">
        <v>98999.999999999985</v>
      </c>
      <c r="L1961" s="8">
        <v>0.39999999999999997</v>
      </c>
      <c r="M1961" s="1" t="s">
        <v>17</v>
      </c>
    </row>
    <row r="1962" spans="1:13" ht="14.25" customHeight="1" x14ac:dyDescent="0.2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6">
        <v>50</v>
      </c>
      <c r="I1962" s="4">
        <v>400</v>
      </c>
      <c r="J1962" s="10">
        <v>200000</v>
      </c>
      <c r="K1962" s="8">
        <v>80000</v>
      </c>
      <c r="L1962" s="8">
        <v>0.39999999999999997</v>
      </c>
      <c r="M1962" s="1" t="s">
        <v>17</v>
      </c>
    </row>
    <row r="1963" spans="1:13" ht="14.25" customHeight="1" x14ac:dyDescent="0.2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6">
        <v>50</v>
      </c>
      <c r="I1963" s="4">
        <v>400</v>
      </c>
      <c r="J1963" s="10">
        <v>200000</v>
      </c>
      <c r="K1963" s="8">
        <v>80000</v>
      </c>
      <c r="L1963" s="8">
        <v>0.39999999999999997</v>
      </c>
      <c r="M1963" s="1" t="s">
        <v>17</v>
      </c>
    </row>
    <row r="1964" spans="1:13" ht="14.25" customHeight="1" x14ac:dyDescent="0.2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6">
        <v>45</v>
      </c>
      <c r="I1964" s="4">
        <v>325</v>
      </c>
      <c r="J1964" s="10">
        <v>146250</v>
      </c>
      <c r="K1964" s="8">
        <v>58499.999999999993</v>
      </c>
      <c r="L1964" s="8">
        <v>0.39999999999999997</v>
      </c>
      <c r="M1964" s="1" t="s">
        <v>17</v>
      </c>
    </row>
    <row r="1965" spans="1:13" ht="14.25" customHeight="1" x14ac:dyDescent="0.2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6">
        <v>40</v>
      </c>
      <c r="I1965" s="4">
        <v>225</v>
      </c>
      <c r="J1965" s="10">
        <v>90000</v>
      </c>
      <c r="K1965" s="8">
        <v>40500</v>
      </c>
      <c r="L1965" s="8">
        <v>0.45</v>
      </c>
      <c r="M1965" s="1" t="s">
        <v>17</v>
      </c>
    </row>
    <row r="1966" spans="1:13" ht="14.25" customHeight="1" x14ac:dyDescent="0.2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6">
        <v>65</v>
      </c>
      <c r="I1966" s="4">
        <v>575</v>
      </c>
      <c r="J1966" s="10">
        <v>373750</v>
      </c>
      <c r="K1966" s="8">
        <v>130812.49999999999</v>
      </c>
      <c r="L1966" s="8">
        <v>0.35</v>
      </c>
      <c r="M1966" s="1" t="s">
        <v>82</v>
      </c>
    </row>
    <row r="1967" spans="1:13" ht="14.25" customHeight="1" x14ac:dyDescent="0.2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6">
        <v>60</v>
      </c>
      <c r="I1967" s="4">
        <v>825</v>
      </c>
      <c r="J1967" s="10">
        <v>495000</v>
      </c>
      <c r="K1967" s="8">
        <v>197999.99999999997</v>
      </c>
      <c r="L1967" s="8">
        <v>0.39999999999999997</v>
      </c>
      <c r="M1967" s="1" t="s">
        <v>82</v>
      </c>
    </row>
    <row r="1968" spans="1:13" ht="14.25" customHeight="1" x14ac:dyDescent="0.2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6">
        <v>70</v>
      </c>
      <c r="I1968" s="4">
        <v>700</v>
      </c>
      <c r="J1968" s="10">
        <v>490000</v>
      </c>
      <c r="K1968" s="8">
        <v>195999.99999999997</v>
      </c>
      <c r="L1968" s="8">
        <v>0.39999999999999997</v>
      </c>
      <c r="M1968" s="1" t="s">
        <v>82</v>
      </c>
    </row>
    <row r="1969" spans="1:13" ht="14.25" customHeight="1" x14ac:dyDescent="0.2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6">
        <v>85</v>
      </c>
      <c r="I1969" s="4">
        <v>700</v>
      </c>
      <c r="J1969" s="10">
        <v>595000</v>
      </c>
      <c r="K1969" s="8">
        <v>237999.99999999997</v>
      </c>
      <c r="L1969" s="8">
        <v>0.39999999999999997</v>
      </c>
      <c r="M1969" s="1" t="s">
        <v>82</v>
      </c>
    </row>
    <row r="1970" spans="1:13" ht="14.25" customHeight="1" x14ac:dyDescent="0.2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6">
        <v>85</v>
      </c>
      <c r="I1970" s="4">
        <v>575</v>
      </c>
      <c r="J1970" s="10">
        <v>488750</v>
      </c>
      <c r="K1970" s="8">
        <v>195499.99999999997</v>
      </c>
      <c r="L1970" s="8">
        <v>0.39999999999999997</v>
      </c>
      <c r="M1970" s="1" t="s">
        <v>82</v>
      </c>
    </row>
    <row r="1971" spans="1:13" ht="14.25" customHeight="1" x14ac:dyDescent="0.2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6">
        <v>95</v>
      </c>
      <c r="I1971" s="4">
        <v>450</v>
      </c>
      <c r="J1971" s="10">
        <v>427500</v>
      </c>
      <c r="K1971" s="8">
        <v>192375</v>
      </c>
      <c r="L1971" s="8">
        <v>0.45</v>
      </c>
      <c r="M1971" s="1" t="s">
        <v>82</v>
      </c>
    </row>
    <row r="1972" spans="1:13" ht="14.25" customHeight="1" x14ac:dyDescent="0.2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6">
        <v>110.00000000000001</v>
      </c>
      <c r="I1972" s="4">
        <v>750</v>
      </c>
      <c r="J1972" s="10">
        <v>825000.00000000012</v>
      </c>
      <c r="K1972" s="8">
        <v>288750</v>
      </c>
      <c r="L1972" s="8">
        <v>0.35</v>
      </c>
      <c r="M1972" s="1" t="s">
        <v>82</v>
      </c>
    </row>
    <row r="1973" spans="1:13" ht="14.25" customHeight="1" x14ac:dyDescent="0.2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6">
        <v>90</v>
      </c>
      <c r="I1973" s="4">
        <v>900</v>
      </c>
      <c r="J1973" s="10">
        <v>810000</v>
      </c>
      <c r="K1973" s="8">
        <v>324000</v>
      </c>
      <c r="L1973" s="8">
        <v>0.39999999999999997</v>
      </c>
      <c r="M1973" s="1" t="s">
        <v>82</v>
      </c>
    </row>
    <row r="1974" spans="1:13" ht="14.25" customHeight="1" x14ac:dyDescent="0.2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6">
        <v>95</v>
      </c>
      <c r="I1974" s="4">
        <v>750</v>
      </c>
      <c r="J1974" s="10">
        <v>712500</v>
      </c>
      <c r="K1974" s="8">
        <v>285000</v>
      </c>
      <c r="L1974" s="8">
        <v>0.39999999999999997</v>
      </c>
      <c r="M1974" s="1" t="s">
        <v>82</v>
      </c>
    </row>
    <row r="1975" spans="1:13" ht="14.25" customHeight="1" x14ac:dyDescent="0.2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6">
        <v>95</v>
      </c>
      <c r="I1975" s="4">
        <v>700</v>
      </c>
      <c r="J1975" s="10">
        <v>665000</v>
      </c>
      <c r="K1975" s="8">
        <v>266000</v>
      </c>
      <c r="L1975" s="8">
        <v>0.39999999999999997</v>
      </c>
      <c r="M1975" s="1" t="s">
        <v>82</v>
      </c>
    </row>
    <row r="1976" spans="1:13" ht="14.25" customHeight="1" x14ac:dyDescent="0.2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6">
        <v>90</v>
      </c>
      <c r="I1976" s="4">
        <v>600</v>
      </c>
      <c r="J1976" s="10">
        <v>540000</v>
      </c>
      <c r="K1976" s="8">
        <v>215999.99999999997</v>
      </c>
      <c r="L1976" s="8">
        <v>0.39999999999999997</v>
      </c>
      <c r="M1976" s="1" t="s">
        <v>82</v>
      </c>
    </row>
    <row r="1977" spans="1:13" ht="14.25" customHeight="1" x14ac:dyDescent="0.2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6">
        <v>95</v>
      </c>
      <c r="I1977" s="4">
        <v>650</v>
      </c>
      <c r="J1977" s="10">
        <v>617500</v>
      </c>
      <c r="K1977" s="8">
        <v>277875</v>
      </c>
      <c r="L1977" s="8">
        <v>0.45</v>
      </c>
      <c r="M1977" s="1" t="s">
        <v>82</v>
      </c>
    </row>
    <row r="1978" spans="1:13" ht="14.25" customHeight="1" x14ac:dyDescent="0.2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6">
        <v>110.00000000000001</v>
      </c>
      <c r="I1978" s="4">
        <v>650</v>
      </c>
      <c r="J1978" s="10">
        <v>715000.00000000012</v>
      </c>
      <c r="K1978" s="8">
        <v>250250.00000000003</v>
      </c>
      <c r="L1978" s="8">
        <v>0.35</v>
      </c>
      <c r="M1978" s="1" t="s">
        <v>82</v>
      </c>
    </row>
    <row r="1979" spans="1:13" ht="14.25" customHeight="1" x14ac:dyDescent="0.2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6">
        <v>95</v>
      </c>
      <c r="I1979" s="4">
        <v>850</v>
      </c>
      <c r="J1979" s="10">
        <v>807500</v>
      </c>
      <c r="K1979" s="8">
        <v>323000</v>
      </c>
      <c r="L1979" s="8">
        <v>0.39999999999999997</v>
      </c>
      <c r="M1979" s="1" t="s">
        <v>82</v>
      </c>
    </row>
    <row r="1980" spans="1:13" ht="14.25" customHeight="1" x14ac:dyDescent="0.2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6">
        <v>85.000000000000014</v>
      </c>
      <c r="I1980" s="4">
        <v>825</v>
      </c>
      <c r="J1980" s="10">
        <v>701250.00000000012</v>
      </c>
      <c r="K1980" s="8">
        <v>280500</v>
      </c>
      <c r="L1980" s="8">
        <v>0.39999999999999997</v>
      </c>
      <c r="M1980" s="1" t="s">
        <v>82</v>
      </c>
    </row>
    <row r="1981" spans="1:13" ht="14.25" customHeight="1" x14ac:dyDescent="0.2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6">
        <v>75.000000000000014</v>
      </c>
      <c r="I1981" s="4">
        <v>700</v>
      </c>
      <c r="J1981" s="10">
        <v>525000.00000000012</v>
      </c>
      <c r="K1981" s="8">
        <v>210000.00000000003</v>
      </c>
      <c r="L1981" s="8">
        <v>0.39999999999999997</v>
      </c>
      <c r="M1981" s="1" t="s">
        <v>82</v>
      </c>
    </row>
    <row r="1982" spans="1:13" ht="14.25" customHeight="1" x14ac:dyDescent="0.2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6">
        <v>75.000000000000014</v>
      </c>
      <c r="I1982" s="4">
        <v>475</v>
      </c>
      <c r="J1982" s="10">
        <v>356250.00000000006</v>
      </c>
      <c r="K1982" s="8">
        <v>142500</v>
      </c>
      <c r="L1982" s="8">
        <v>0.39999999999999997</v>
      </c>
      <c r="M1982" s="1" t="s">
        <v>82</v>
      </c>
    </row>
    <row r="1983" spans="1:13" ht="14.25" customHeight="1" x14ac:dyDescent="0.2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6">
        <v>64.999999999999986</v>
      </c>
      <c r="I1983" s="4">
        <v>475</v>
      </c>
      <c r="J1983" s="10">
        <v>308749.99999999994</v>
      </c>
      <c r="K1983" s="8">
        <v>138937.49999999997</v>
      </c>
      <c r="L1983" s="8">
        <v>0.45</v>
      </c>
      <c r="M1983" s="1" t="s">
        <v>82</v>
      </c>
    </row>
    <row r="1984" spans="1:13" ht="14.25" customHeight="1" x14ac:dyDescent="0.2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6">
        <v>70</v>
      </c>
      <c r="I1984" s="4">
        <v>300</v>
      </c>
      <c r="J1984" s="10">
        <v>210000</v>
      </c>
      <c r="K1984" s="8">
        <v>73500</v>
      </c>
      <c r="L1984" s="8">
        <v>0.35</v>
      </c>
      <c r="M1984" s="1" t="s">
        <v>82</v>
      </c>
    </row>
    <row r="1985" spans="1:13" ht="14.25" customHeight="1" x14ac:dyDescent="0.2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6">
        <v>45.000000000000014</v>
      </c>
      <c r="I1985" s="4">
        <v>500</v>
      </c>
      <c r="J1985" s="10">
        <v>225000.00000000006</v>
      </c>
      <c r="K1985" s="8">
        <v>90000.000000000015</v>
      </c>
      <c r="L1985" s="8">
        <v>0.39999999999999997</v>
      </c>
      <c r="M1985" s="1" t="s">
        <v>82</v>
      </c>
    </row>
    <row r="1986" spans="1:13" ht="14.25" customHeight="1" x14ac:dyDescent="0.2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6">
        <v>50.000000000000014</v>
      </c>
      <c r="I1986" s="4">
        <v>500</v>
      </c>
      <c r="J1986" s="10">
        <v>250000.00000000006</v>
      </c>
      <c r="K1986" s="8">
        <v>100000.00000000001</v>
      </c>
      <c r="L1986" s="8">
        <v>0.39999999999999997</v>
      </c>
      <c r="M1986" s="1" t="s">
        <v>82</v>
      </c>
    </row>
    <row r="1987" spans="1:13" ht="14.25" customHeight="1" x14ac:dyDescent="0.2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6">
        <v>45.000000000000014</v>
      </c>
      <c r="I1987" s="4">
        <v>300</v>
      </c>
      <c r="J1987" s="10">
        <v>135000.00000000003</v>
      </c>
      <c r="K1987" s="8">
        <v>54000.000000000007</v>
      </c>
      <c r="L1987" s="8">
        <v>0.39999999999999997</v>
      </c>
      <c r="M1987" s="1" t="s">
        <v>82</v>
      </c>
    </row>
    <row r="1988" spans="1:13" ht="14.25" customHeight="1" x14ac:dyDescent="0.2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6">
        <v>45.000000000000014</v>
      </c>
      <c r="I1988" s="4">
        <v>250</v>
      </c>
      <c r="J1988" s="10">
        <v>112500.00000000003</v>
      </c>
      <c r="K1988" s="8">
        <v>45000.000000000007</v>
      </c>
      <c r="L1988" s="8">
        <v>0.39999999999999997</v>
      </c>
      <c r="M1988" s="1" t="s">
        <v>82</v>
      </c>
    </row>
    <row r="1989" spans="1:13" ht="14.25" customHeight="1" x14ac:dyDescent="0.2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6">
        <v>55.000000000000007</v>
      </c>
      <c r="I1989" s="4">
        <v>275</v>
      </c>
      <c r="J1989" s="10">
        <v>151250.00000000003</v>
      </c>
      <c r="K1989" s="8">
        <v>68062.500000000015</v>
      </c>
      <c r="L1989" s="8">
        <v>0.45</v>
      </c>
      <c r="M1989" s="1" t="s">
        <v>82</v>
      </c>
    </row>
    <row r="1990" spans="1:13" ht="14.25" customHeight="1" x14ac:dyDescent="0.2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6">
        <v>40</v>
      </c>
      <c r="I1990" s="4">
        <v>300</v>
      </c>
      <c r="J1990" s="10">
        <v>120000</v>
      </c>
      <c r="K1990" s="8">
        <v>42000</v>
      </c>
      <c r="L1990" s="8">
        <v>0.35</v>
      </c>
      <c r="M1990" s="1" t="s">
        <v>82</v>
      </c>
    </row>
    <row r="1991" spans="1:13" ht="14.25" customHeight="1" x14ac:dyDescent="0.2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6">
        <v>35</v>
      </c>
      <c r="I1991" s="4">
        <v>400</v>
      </c>
      <c r="J1991" s="10">
        <v>140000</v>
      </c>
      <c r="K1991" s="8">
        <v>55999.999999999993</v>
      </c>
      <c r="L1991" s="8">
        <v>0.39999999999999997</v>
      </c>
      <c r="M1991" s="1" t="s">
        <v>82</v>
      </c>
    </row>
    <row r="1992" spans="1:13" ht="14.25" customHeight="1" x14ac:dyDescent="0.2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6">
        <v>50.000000000000014</v>
      </c>
      <c r="I1992" s="4">
        <v>575</v>
      </c>
      <c r="J1992" s="10">
        <v>287500.00000000006</v>
      </c>
      <c r="K1992" s="8">
        <v>115000.00000000001</v>
      </c>
      <c r="L1992" s="8">
        <v>0.39999999999999997</v>
      </c>
      <c r="M1992" s="1" t="s">
        <v>82</v>
      </c>
    </row>
    <row r="1993" spans="1:13" ht="14.25" customHeight="1" x14ac:dyDescent="0.2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6">
        <v>45.000000000000014</v>
      </c>
      <c r="I1993" s="4">
        <v>400</v>
      </c>
      <c r="J1993" s="10">
        <v>180000.00000000006</v>
      </c>
      <c r="K1993" s="8">
        <v>72000.000000000015</v>
      </c>
      <c r="L1993" s="8">
        <v>0.39999999999999997</v>
      </c>
      <c r="M1993" s="1" t="s">
        <v>82</v>
      </c>
    </row>
    <row r="1994" spans="1:13" ht="14.25" customHeight="1" x14ac:dyDescent="0.2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6">
        <v>40.000000000000007</v>
      </c>
      <c r="I1994" s="4">
        <v>375</v>
      </c>
      <c r="J1994" s="10">
        <v>150000.00000000003</v>
      </c>
      <c r="K1994" s="8">
        <v>60000.000000000007</v>
      </c>
      <c r="L1994" s="8">
        <v>0.39999999999999997</v>
      </c>
      <c r="M1994" s="1" t="s">
        <v>82</v>
      </c>
    </row>
    <row r="1995" spans="1:13" ht="14.25" customHeight="1" x14ac:dyDescent="0.2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6">
        <v>50</v>
      </c>
      <c r="I1995" s="4">
        <v>350</v>
      </c>
      <c r="J1995" s="10">
        <v>175000</v>
      </c>
      <c r="K1995" s="8">
        <v>78750</v>
      </c>
      <c r="L1995" s="8">
        <v>0.45</v>
      </c>
      <c r="M1995" s="1" t="s">
        <v>82</v>
      </c>
    </row>
    <row r="1996" spans="1:13" ht="14.25" customHeight="1" x14ac:dyDescent="0.2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6">
        <v>55.000000000000007</v>
      </c>
      <c r="I1996" s="4">
        <v>400</v>
      </c>
      <c r="J1996" s="10">
        <v>220000.00000000003</v>
      </c>
      <c r="K1996" s="8">
        <v>77000</v>
      </c>
      <c r="L1996" s="8">
        <v>0.35</v>
      </c>
      <c r="M1996" s="1" t="s">
        <v>82</v>
      </c>
    </row>
    <row r="1997" spans="1:13" ht="14.25" customHeight="1" x14ac:dyDescent="0.2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6">
        <v>40.000000000000007</v>
      </c>
      <c r="I1997" s="4">
        <v>625</v>
      </c>
      <c r="J1997" s="10">
        <v>250000.00000000006</v>
      </c>
      <c r="K1997" s="8">
        <v>100000.00000000001</v>
      </c>
      <c r="L1997" s="8">
        <v>0.39999999999999997</v>
      </c>
      <c r="M1997" s="1" t="s">
        <v>82</v>
      </c>
    </row>
    <row r="1998" spans="1:13" ht="14.25" customHeight="1" x14ac:dyDescent="0.2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6">
        <v>45.000000000000014</v>
      </c>
      <c r="I1998" s="4">
        <v>700</v>
      </c>
      <c r="J1998" s="10">
        <v>315000.00000000012</v>
      </c>
      <c r="K1998" s="8">
        <v>126000.00000000003</v>
      </c>
      <c r="L1998" s="8">
        <v>0.39999999999999997</v>
      </c>
      <c r="M1998" s="1" t="s">
        <v>82</v>
      </c>
    </row>
    <row r="1999" spans="1:13" ht="14.25" customHeight="1" x14ac:dyDescent="0.2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6">
        <v>40.000000000000007</v>
      </c>
      <c r="I1999" s="4">
        <v>525</v>
      </c>
      <c r="J1999" s="10">
        <v>210000.00000000003</v>
      </c>
      <c r="K1999" s="8">
        <v>84000</v>
      </c>
      <c r="L1999" s="8">
        <v>0.39999999999999997</v>
      </c>
      <c r="M1999" s="1" t="s">
        <v>82</v>
      </c>
    </row>
    <row r="2000" spans="1:13" ht="14.25" customHeight="1" x14ac:dyDescent="0.2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6">
        <v>50.000000000000014</v>
      </c>
      <c r="I2000" s="4">
        <v>500</v>
      </c>
      <c r="J2000" s="10">
        <v>250000.00000000006</v>
      </c>
      <c r="K2000" s="8">
        <v>100000.00000000001</v>
      </c>
      <c r="L2000" s="8">
        <v>0.39999999999999997</v>
      </c>
      <c r="M2000" s="1" t="s">
        <v>82</v>
      </c>
    </row>
    <row r="2001" spans="1:13" ht="14.25" customHeight="1" x14ac:dyDescent="0.2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6">
        <v>70</v>
      </c>
      <c r="I2001" s="4">
        <v>475</v>
      </c>
      <c r="J2001" s="10">
        <v>332500</v>
      </c>
      <c r="K2001" s="8">
        <v>149625</v>
      </c>
      <c r="L2001" s="8">
        <v>0.45</v>
      </c>
      <c r="M2001" s="1" t="s">
        <v>82</v>
      </c>
    </row>
    <row r="2002" spans="1:13" ht="14.25" customHeight="1" x14ac:dyDescent="0.2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6">
        <v>85.000000000000014</v>
      </c>
      <c r="I2002" s="4">
        <v>600</v>
      </c>
      <c r="J2002" s="10">
        <v>510000.00000000006</v>
      </c>
      <c r="K2002" s="8">
        <v>178500</v>
      </c>
      <c r="L2002" s="8">
        <v>0.35</v>
      </c>
      <c r="M2002" s="1" t="s">
        <v>82</v>
      </c>
    </row>
    <row r="2003" spans="1:13" ht="14.25" customHeight="1" x14ac:dyDescent="0.2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6">
        <v>70.000000000000014</v>
      </c>
      <c r="I2003" s="4">
        <v>800</v>
      </c>
      <c r="J2003" s="10">
        <v>560000.00000000012</v>
      </c>
      <c r="K2003" s="8">
        <v>224000.00000000003</v>
      </c>
      <c r="L2003" s="8">
        <v>0.39999999999999997</v>
      </c>
      <c r="M2003" s="1" t="s">
        <v>82</v>
      </c>
    </row>
    <row r="2004" spans="1:13" ht="14.25" customHeight="1" x14ac:dyDescent="0.2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6">
        <v>80.000000000000028</v>
      </c>
      <c r="I2004" s="4">
        <v>800</v>
      </c>
      <c r="J2004" s="10">
        <v>640000.00000000023</v>
      </c>
      <c r="K2004" s="8">
        <v>256000.00000000006</v>
      </c>
      <c r="L2004" s="8">
        <v>0.39999999999999997</v>
      </c>
      <c r="M2004" s="1" t="s">
        <v>82</v>
      </c>
    </row>
    <row r="2005" spans="1:13" ht="14.25" customHeight="1" x14ac:dyDescent="0.2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6">
        <v>75.000000000000028</v>
      </c>
      <c r="I2005" s="4">
        <v>600</v>
      </c>
      <c r="J2005" s="10">
        <v>450000.00000000017</v>
      </c>
      <c r="K2005" s="8">
        <v>180000.00000000006</v>
      </c>
      <c r="L2005" s="8">
        <v>0.39999999999999997</v>
      </c>
      <c r="M2005" s="1" t="s">
        <v>82</v>
      </c>
    </row>
    <row r="2006" spans="1:13" ht="14.25" customHeight="1" x14ac:dyDescent="0.2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6">
        <v>75.000000000000028</v>
      </c>
      <c r="I2006" s="4">
        <v>600</v>
      </c>
      <c r="J2006" s="10">
        <v>450000.00000000017</v>
      </c>
      <c r="K2006" s="8">
        <v>180000.00000000006</v>
      </c>
      <c r="L2006" s="8">
        <v>0.39999999999999997</v>
      </c>
      <c r="M2006" s="1" t="s">
        <v>82</v>
      </c>
    </row>
    <row r="2007" spans="1:13" ht="14.25" customHeight="1" x14ac:dyDescent="0.2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6">
        <v>85.000000000000014</v>
      </c>
      <c r="I2007" s="4">
        <v>525</v>
      </c>
      <c r="J2007" s="10">
        <v>446250.00000000006</v>
      </c>
      <c r="K2007" s="8">
        <v>200812.50000000003</v>
      </c>
      <c r="L2007" s="8">
        <v>0.45</v>
      </c>
      <c r="M2007" s="1" t="s">
        <v>82</v>
      </c>
    </row>
    <row r="2008" spans="1:13" ht="14.25" customHeight="1" x14ac:dyDescent="0.2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6">
        <v>90.000000000000028</v>
      </c>
      <c r="I2008" s="4">
        <v>625</v>
      </c>
      <c r="J2008" s="10">
        <v>562500.00000000023</v>
      </c>
      <c r="K2008" s="8">
        <v>196875.00000000006</v>
      </c>
      <c r="L2008" s="8">
        <v>0.35</v>
      </c>
      <c r="M2008" s="1" t="s">
        <v>82</v>
      </c>
    </row>
    <row r="2009" spans="1:13" ht="14.25" customHeight="1" x14ac:dyDescent="0.2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6">
        <v>20</v>
      </c>
      <c r="I2009" s="4">
        <v>675</v>
      </c>
      <c r="J2009" s="10">
        <v>135000</v>
      </c>
      <c r="K2009" s="8">
        <v>40500</v>
      </c>
      <c r="L2009" s="8">
        <v>0.3</v>
      </c>
      <c r="M2009" s="1" t="s">
        <v>82</v>
      </c>
    </row>
    <row r="2010" spans="1:13" ht="14.25" customHeight="1" x14ac:dyDescent="0.2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6">
        <v>30</v>
      </c>
      <c r="I2010" s="4">
        <v>675</v>
      </c>
      <c r="J2010" s="10">
        <v>202500</v>
      </c>
      <c r="K2010" s="8">
        <v>60750</v>
      </c>
      <c r="L2010" s="8">
        <v>0.3</v>
      </c>
      <c r="M2010" s="1" t="s">
        <v>82</v>
      </c>
    </row>
    <row r="2011" spans="1:13" ht="14.25" customHeight="1" x14ac:dyDescent="0.2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6">
        <v>30</v>
      </c>
      <c r="I2011" s="4">
        <v>475</v>
      </c>
      <c r="J2011" s="10">
        <v>142500</v>
      </c>
      <c r="K2011" s="8">
        <v>42750</v>
      </c>
      <c r="L2011" s="8">
        <v>0.3</v>
      </c>
      <c r="M2011" s="1" t="s">
        <v>82</v>
      </c>
    </row>
    <row r="2012" spans="1:13" ht="14.25" customHeight="1" x14ac:dyDescent="0.2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6">
        <v>35</v>
      </c>
      <c r="I2012" s="4">
        <v>475</v>
      </c>
      <c r="J2012" s="10">
        <v>166250</v>
      </c>
      <c r="K2012" s="8">
        <v>66500</v>
      </c>
      <c r="L2012" s="8">
        <v>0.4</v>
      </c>
      <c r="M2012" s="1" t="s">
        <v>82</v>
      </c>
    </row>
    <row r="2013" spans="1:13" ht="14.25" customHeight="1" x14ac:dyDescent="0.2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6">
        <v>40</v>
      </c>
      <c r="I2013" s="4">
        <v>325</v>
      </c>
      <c r="J2013" s="10">
        <v>130000</v>
      </c>
      <c r="K2013" s="8">
        <v>32500</v>
      </c>
      <c r="L2013" s="8">
        <v>0.25</v>
      </c>
      <c r="M2013" s="1" t="s">
        <v>82</v>
      </c>
    </row>
    <row r="2014" spans="1:13" ht="14.25" customHeight="1" x14ac:dyDescent="0.2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6">
        <v>35</v>
      </c>
      <c r="I2014" s="4">
        <v>475</v>
      </c>
      <c r="J2014" s="10">
        <v>166250</v>
      </c>
      <c r="K2014" s="8">
        <v>74812.5</v>
      </c>
      <c r="L2014" s="8">
        <v>0.45</v>
      </c>
      <c r="M2014" s="1" t="s">
        <v>82</v>
      </c>
    </row>
    <row r="2015" spans="1:13" ht="14.25" customHeight="1" x14ac:dyDescent="0.2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6">
        <v>25</v>
      </c>
      <c r="I2015" s="4">
        <v>625</v>
      </c>
      <c r="J2015" s="10">
        <v>156250</v>
      </c>
      <c r="K2015" s="8">
        <v>46875</v>
      </c>
      <c r="L2015" s="8">
        <v>0.3</v>
      </c>
      <c r="M2015" s="1" t="s">
        <v>82</v>
      </c>
    </row>
    <row r="2016" spans="1:13" ht="14.25" customHeight="1" x14ac:dyDescent="0.2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6">
        <v>35</v>
      </c>
      <c r="I2016" s="4">
        <v>600</v>
      </c>
      <c r="J2016" s="10">
        <v>210000</v>
      </c>
      <c r="K2016" s="8">
        <v>63000</v>
      </c>
      <c r="L2016" s="8">
        <v>0.3</v>
      </c>
      <c r="M2016" s="1" t="s">
        <v>82</v>
      </c>
    </row>
    <row r="2017" spans="1:13" ht="14.25" customHeight="1" x14ac:dyDescent="0.2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6">
        <v>35</v>
      </c>
      <c r="I2017" s="4">
        <v>425</v>
      </c>
      <c r="J2017" s="10">
        <v>148750</v>
      </c>
      <c r="K2017" s="8">
        <v>44625</v>
      </c>
      <c r="L2017" s="8">
        <v>0.3</v>
      </c>
      <c r="M2017" s="1" t="s">
        <v>82</v>
      </c>
    </row>
    <row r="2018" spans="1:13" ht="14.25" customHeight="1" x14ac:dyDescent="0.2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6">
        <v>35</v>
      </c>
      <c r="I2018" s="4">
        <v>375</v>
      </c>
      <c r="J2018" s="10">
        <v>131250</v>
      </c>
      <c r="K2018" s="8">
        <v>52500</v>
      </c>
      <c r="L2018" s="8">
        <v>0.4</v>
      </c>
      <c r="M2018" s="1" t="s">
        <v>82</v>
      </c>
    </row>
    <row r="2019" spans="1:13" ht="14.25" customHeight="1" x14ac:dyDescent="0.2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6">
        <v>40</v>
      </c>
      <c r="I2019" s="4">
        <v>250</v>
      </c>
      <c r="J2019" s="10">
        <v>100000</v>
      </c>
      <c r="K2019" s="8">
        <v>25000</v>
      </c>
      <c r="L2019" s="8">
        <v>0.25</v>
      </c>
      <c r="M2019" s="1" t="s">
        <v>82</v>
      </c>
    </row>
    <row r="2020" spans="1:13" ht="14.25" customHeight="1" x14ac:dyDescent="0.2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6">
        <v>35</v>
      </c>
      <c r="I2020" s="4">
        <v>450</v>
      </c>
      <c r="J2020" s="10">
        <v>157500</v>
      </c>
      <c r="K2020" s="8">
        <v>70875</v>
      </c>
      <c r="L2020" s="8">
        <v>0.45</v>
      </c>
      <c r="M2020" s="1" t="s">
        <v>82</v>
      </c>
    </row>
    <row r="2021" spans="1:13" ht="14.25" customHeight="1" x14ac:dyDescent="0.2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6">
        <v>30</v>
      </c>
      <c r="I2021" s="4">
        <v>625</v>
      </c>
      <c r="J2021" s="10">
        <v>187500</v>
      </c>
      <c r="K2021" s="8">
        <v>65625</v>
      </c>
      <c r="L2021" s="8">
        <v>0.35</v>
      </c>
      <c r="M2021" s="1" t="s">
        <v>82</v>
      </c>
    </row>
    <row r="2022" spans="1:13" ht="14.25" customHeight="1" x14ac:dyDescent="0.2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6">
        <v>40</v>
      </c>
      <c r="I2022" s="4">
        <v>625</v>
      </c>
      <c r="J2022" s="10">
        <v>250000</v>
      </c>
      <c r="K2022" s="8">
        <v>87500</v>
      </c>
      <c r="L2022" s="8">
        <v>0.35</v>
      </c>
      <c r="M2022" s="1" t="s">
        <v>82</v>
      </c>
    </row>
    <row r="2023" spans="1:13" ht="14.25" customHeight="1" x14ac:dyDescent="0.2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6">
        <v>30</v>
      </c>
      <c r="I2023" s="4">
        <v>450</v>
      </c>
      <c r="J2023" s="10">
        <v>135000</v>
      </c>
      <c r="K2023" s="8">
        <v>47250</v>
      </c>
      <c r="L2023" s="8">
        <v>0.35</v>
      </c>
      <c r="M2023" s="1" t="s">
        <v>82</v>
      </c>
    </row>
    <row r="2024" spans="1:13" ht="14.25" customHeight="1" x14ac:dyDescent="0.2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6">
        <v>35</v>
      </c>
      <c r="I2024" s="4">
        <v>350</v>
      </c>
      <c r="J2024" s="10">
        <v>122500</v>
      </c>
      <c r="K2024" s="8">
        <v>55125</v>
      </c>
      <c r="L2024" s="8">
        <v>0.45</v>
      </c>
      <c r="M2024" s="1" t="s">
        <v>82</v>
      </c>
    </row>
    <row r="2025" spans="1:13" ht="14.25" customHeight="1" x14ac:dyDescent="0.2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6">
        <v>40</v>
      </c>
      <c r="I2025" s="4">
        <v>250</v>
      </c>
      <c r="J2025" s="10">
        <v>100000</v>
      </c>
      <c r="K2025" s="8">
        <v>30000</v>
      </c>
      <c r="L2025" s="8">
        <v>0.3</v>
      </c>
      <c r="M2025" s="1" t="s">
        <v>82</v>
      </c>
    </row>
    <row r="2026" spans="1:13" ht="14.25" customHeight="1" x14ac:dyDescent="0.2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6">
        <v>35</v>
      </c>
      <c r="I2026" s="4">
        <v>400</v>
      </c>
      <c r="J2026" s="10">
        <v>140000</v>
      </c>
      <c r="K2026" s="8">
        <v>70000</v>
      </c>
      <c r="L2026" s="8">
        <v>0.5</v>
      </c>
      <c r="M2026" s="1" t="s">
        <v>82</v>
      </c>
    </row>
    <row r="2027" spans="1:13" ht="14.25" customHeight="1" x14ac:dyDescent="0.2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6">
        <v>20</v>
      </c>
      <c r="I2027" s="4">
        <v>650</v>
      </c>
      <c r="J2027" s="10">
        <v>130000</v>
      </c>
      <c r="K2027" s="8">
        <v>45500</v>
      </c>
      <c r="L2027" s="8">
        <v>0.35</v>
      </c>
      <c r="M2027" s="1" t="s">
        <v>82</v>
      </c>
    </row>
    <row r="2028" spans="1:13" ht="14.25" customHeight="1" x14ac:dyDescent="0.2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6">
        <v>30.000000000000004</v>
      </c>
      <c r="I2028" s="4">
        <v>650</v>
      </c>
      <c r="J2028" s="10">
        <v>195000.00000000003</v>
      </c>
      <c r="K2028" s="8">
        <v>68250</v>
      </c>
      <c r="L2028" s="8">
        <v>0.35</v>
      </c>
      <c r="M2028" s="1" t="s">
        <v>82</v>
      </c>
    </row>
    <row r="2029" spans="1:13" ht="14.25" customHeight="1" x14ac:dyDescent="0.2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6">
        <v>24.999999999999996</v>
      </c>
      <c r="I2029" s="4">
        <v>475</v>
      </c>
      <c r="J2029" s="10">
        <v>118749.99999999999</v>
      </c>
      <c r="K2029" s="8">
        <v>41562.499999999993</v>
      </c>
      <c r="L2029" s="8">
        <v>0.35</v>
      </c>
      <c r="M2029" s="1" t="s">
        <v>82</v>
      </c>
    </row>
    <row r="2030" spans="1:13" ht="14.25" customHeight="1" x14ac:dyDescent="0.2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6">
        <v>30.000000000000004</v>
      </c>
      <c r="I2030" s="4">
        <v>375</v>
      </c>
      <c r="J2030" s="10">
        <v>112500.00000000001</v>
      </c>
      <c r="K2030" s="8">
        <v>50625.000000000007</v>
      </c>
      <c r="L2030" s="8">
        <v>0.45</v>
      </c>
      <c r="M2030" s="1" t="s">
        <v>82</v>
      </c>
    </row>
    <row r="2031" spans="1:13" ht="14.25" customHeight="1" x14ac:dyDescent="0.2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6">
        <v>35</v>
      </c>
      <c r="I2031" s="4">
        <v>275</v>
      </c>
      <c r="J2031" s="10">
        <v>96250</v>
      </c>
      <c r="K2031" s="8">
        <v>28875</v>
      </c>
      <c r="L2031" s="8">
        <v>0.3</v>
      </c>
      <c r="M2031" s="1" t="s">
        <v>82</v>
      </c>
    </row>
    <row r="2032" spans="1:13" ht="14.25" customHeight="1" x14ac:dyDescent="0.2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6">
        <v>30.000000000000004</v>
      </c>
      <c r="I2032" s="4">
        <v>550</v>
      </c>
      <c r="J2032" s="10">
        <v>165000.00000000003</v>
      </c>
      <c r="K2032" s="8">
        <v>82500.000000000015</v>
      </c>
      <c r="L2032" s="8">
        <v>0.5</v>
      </c>
      <c r="M2032" s="1" t="s">
        <v>82</v>
      </c>
    </row>
    <row r="2033" spans="1:13" ht="14.25" customHeight="1" x14ac:dyDescent="0.2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6">
        <v>20</v>
      </c>
      <c r="I2033" s="4">
        <v>700</v>
      </c>
      <c r="J2033" s="10">
        <v>140000</v>
      </c>
      <c r="K2033" s="8">
        <v>49000</v>
      </c>
      <c r="L2033" s="8">
        <v>0.35</v>
      </c>
      <c r="M2033" s="1" t="s">
        <v>82</v>
      </c>
    </row>
    <row r="2034" spans="1:13" ht="14.25" customHeight="1" x14ac:dyDescent="0.2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6">
        <v>30.000000000000004</v>
      </c>
      <c r="I2034" s="4">
        <v>725</v>
      </c>
      <c r="J2034" s="10">
        <v>217500.00000000003</v>
      </c>
      <c r="K2034" s="8">
        <v>76125</v>
      </c>
      <c r="L2034" s="8">
        <v>0.35</v>
      </c>
      <c r="M2034" s="1" t="s">
        <v>82</v>
      </c>
    </row>
    <row r="2035" spans="1:13" ht="14.25" customHeight="1" x14ac:dyDescent="0.2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6">
        <v>24.999999999999996</v>
      </c>
      <c r="I2035" s="4">
        <v>575</v>
      </c>
      <c r="J2035" s="10">
        <v>143749.99999999997</v>
      </c>
      <c r="K2035" s="8">
        <v>50312.499999999985</v>
      </c>
      <c r="L2035" s="8">
        <v>0.35</v>
      </c>
      <c r="M2035" s="1" t="s">
        <v>82</v>
      </c>
    </row>
    <row r="2036" spans="1:13" ht="14.25" customHeight="1" x14ac:dyDescent="0.2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6">
        <v>35</v>
      </c>
      <c r="I2036" s="4">
        <v>500</v>
      </c>
      <c r="J2036" s="10">
        <v>175000</v>
      </c>
      <c r="K2036" s="8">
        <v>78750</v>
      </c>
      <c r="L2036" s="8">
        <v>0.45</v>
      </c>
      <c r="M2036" s="1" t="s">
        <v>82</v>
      </c>
    </row>
    <row r="2037" spans="1:13" ht="14.25" customHeight="1" x14ac:dyDescent="0.2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6">
        <v>50</v>
      </c>
      <c r="I2037" s="4">
        <v>400</v>
      </c>
      <c r="J2037" s="10">
        <v>200000</v>
      </c>
      <c r="K2037" s="8">
        <v>60000</v>
      </c>
      <c r="L2037" s="8">
        <v>0.3</v>
      </c>
      <c r="M2037" s="1" t="s">
        <v>82</v>
      </c>
    </row>
    <row r="2038" spans="1:13" ht="14.25" customHeight="1" x14ac:dyDescent="0.2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6">
        <v>45</v>
      </c>
      <c r="I2038" s="4">
        <v>750</v>
      </c>
      <c r="J2038" s="10">
        <v>337500</v>
      </c>
      <c r="K2038" s="8">
        <v>168750</v>
      </c>
      <c r="L2038" s="8">
        <v>0.5</v>
      </c>
      <c r="M2038" s="1" t="s">
        <v>82</v>
      </c>
    </row>
    <row r="2039" spans="1:13" ht="14.25" customHeight="1" x14ac:dyDescent="0.2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6">
        <v>45</v>
      </c>
      <c r="I2039" s="4">
        <v>750</v>
      </c>
      <c r="J2039" s="10">
        <v>337500</v>
      </c>
      <c r="K2039" s="8">
        <v>118124.99999999999</v>
      </c>
      <c r="L2039" s="8">
        <v>0.35</v>
      </c>
      <c r="M2039" s="1" t="s">
        <v>82</v>
      </c>
    </row>
    <row r="2040" spans="1:13" ht="14.25" customHeight="1" x14ac:dyDescent="0.2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6">
        <v>50</v>
      </c>
      <c r="I2040" s="4">
        <v>750</v>
      </c>
      <c r="J2040" s="10">
        <v>375000</v>
      </c>
      <c r="K2040" s="8">
        <v>131250</v>
      </c>
      <c r="L2040" s="8">
        <v>0.35</v>
      </c>
      <c r="M2040" s="1" t="s">
        <v>82</v>
      </c>
    </row>
    <row r="2041" spans="1:13" ht="14.25" customHeight="1" x14ac:dyDescent="0.2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6">
        <v>50</v>
      </c>
      <c r="I2041" s="4">
        <v>600</v>
      </c>
      <c r="J2041" s="10">
        <v>300000</v>
      </c>
      <c r="K2041" s="8">
        <v>105000</v>
      </c>
      <c r="L2041" s="8">
        <v>0.35</v>
      </c>
      <c r="M2041" s="1" t="s">
        <v>82</v>
      </c>
    </row>
    <row r="2042" spans="1:13" ht="14.25" customHeight="1" x14ac:dyDescent="0.2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6">
        <v>50</v>
      </c>
      <c r="I2042" s="4">
        <v>550</v>
      </c>
      <c r="J2042" s="10">
        <v>275000</v>
      </c>
      <c r="K2042" s="8">
        <v>123750</v>
      </c>
      <c r="L2042" s="8">
        <v>0.45</v>
      </c>
      <c r="M2042" s="1" t="s">
        <v>82</v>
      </c>
    </row>
    <row r="2043" spans="1:13" ht="14.25" customHeight="1" x14ac:dyDescent="0.2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6">
        <v>55.000000000000007</v>
      </c>
      <c r="I2043" s="4">
        <v>450</v>
      </c>
      <c r="J2043" s="10">
        <v>247500.00000000003</v>
      </c>
      <c r="K2043" s="8">
        <v>74250</v>
      </c>
      <c r="L2043" s="8">
        <v>0.3</v>
      </c>
      <c r="M2043" s="1" t="s">
        <v>82</v>
      </c>
    </row>
    <row r="2044" spans="1:13" ht="14.25" customHeight="1" x14ac:dyDescent="0.2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6">
        <v>60.000000000000007</v>
      </c>
      <c r="I2044" s="4">
        <v>825</v>
      </c>
      <c r="J2044" s="10">
        <v>495000.00000000006</v>
      </c>
      <c r="K2044" s="8">
        <v>247500.00000000003</v>
      </c>
      <c r="L2044" s="8">
        <v>0.5</v>
      </c>
      <c r="M2044" s="1" t="s">
        <v>82</v>
      </c>
    </row>
    <row r="2045" spans="1:13" ht="14.25" customHeight="1" x14ac:dyDescent="0.2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6">
        <v>50</v>
      </c>
      <c r="I2045" s="4">
        <v>775</v>
      </c>
      <c r="J2045" s="10">
        <v>387500</v>
      </c>
      <c r="K2045" s="8">
        <v>155000</v>
      </c>
      <c r="L2045" s="8">
        <v>0.39999999999999997</v>
      </c>
      <c r="M2045" s="1" t="s">
        <v>82</v>
      </c>
    </row>
    <row r="2046" spans="1:13" ht="14.25" customHeight="1" x14ac:dyDescent="0.2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6">
        <v>55.000000000000007</v>
      </c>
      <c r="I2046" s="4">
        <v>775</v>
      </c>
      <c r="J2046" s="10">
        <v>426250.00000000006</v>
      </c>
      <c r="K2046" s="8">
        <v>170500</v>
      </c>
      <c r="L2046" s="8">
        <v>0.39999999999999997</v>
      </c>
      <c r="M2046" s="1" t="s">
        <v>82</v>
      </c>
    </row>
    <row r="2047" spans="1:13" ht="14.25" customHeight="1" x14ac:dyDescent="0.2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6">
        <v>50</v>
      </c>
      <c r="I2047" s="4">
        <v>925</v>
      </c>
      <c r="J2047" s="10">
        <v>462500</v>
      </c>
      <c r="K2047" s="8">
        <v>184999.99999999997</v>
      </c>
      <c r="L2047" s="8">
        <v>0.39999999999999997</v>
      </c>
      <c r="M2047" s="1" t="s">
        <v>82</v>
      </c>
    </row>
    <row r="2048" spans="1:13" ht="14.25" customHeight="1" x14ac:dyDescent="0.2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6">
        <v>50</v>
      </c>
      <c r="I2048" s="4">
        <v>525</v>
      </c>
      <c r="J2048" s="10">
        <v>262500</v>
      </c>
      <c r="K2048" s="8">
        <v>131250</v>
      </c>
      <c r="L2048" s="8">
        <v>0.5</v>
      </c>
      <c r="M2048" s="1" t="s">
        <v>82</v>
      </c>
    </row>
    <row r="2049" spans="1:13" ht="14.25" customHeight="1" x14ac:dyDescent="0.2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6">
        <v>55.000000000000007</v>
      </c>
      <c r="I2049" s="4">
        <v>525</v>
      </c>
      <c r="J2049" s="10">
        <v>288750.00000000006</v>
      </c>
      <c r="K2049" s="8">
        <v>101062.50000000001</v>
      </c>
      <c r="L2049" s="8">
        <v>0.35</v>
      </c>
      <c r="M2049" s="1" t="s">
        <v>82</v>
      </c>
    </row>
    <row r="2050" spans="1:13" ht="14.25" customHeight="1" x14ac:dyDescent="0.2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6">
        <v>65</v>
      </c>
      <c r="I2050" s="4">
        <v>800</v>
      </c>
      <c r="J2050" s="10">
        <v>520000</v>
      </c>
      <c r="K2050" s="8">
        <v>286000</v>
      </c>
      <c r="L2050" s="8">
        <v>0.55000000000000004</v>
      </c>
      <c r="M2050" s="1" t="s">
        <v>82</v>
      </c>
    </row>
    <row r="2051" spans="1:13" ht="14.25" customHeight="1" x14ac:dyDescent="0.2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6">
        <v>50</v>
      </c>
      <c r="I2051" s="4">
        <v>750</v>
      </c>
      <c r="J2051" s="10">
        <v>375000</v>
      </c>
      <c r="K2051" s="8">
        <v>150000</v>
      </c>
      <c r="L2051" s="8">
        <v>0.39999999999999997</v>
      </c>
      <c r="M2051" s="1" t="s">
        <v>82</v>
      </c>
    </row>
    <row r="2052" spans="1:13" ht="14.25" customHeight="1" x14ac:dyDescent="0.2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6">
        <v>55.000000000000007</v>
      </c>
      <c r="I2052" s="4">
        <v>750</v>
      </c>
      <c r="J2052" s="10">
        <v>412500.00000000006</v>
      </c>
      <c r="K2052" s="8">
        <v>165000</v>
      </c>
      <c r="L2052" s="8">
        <v>0.39999999999999997</v>
      </c>
      <c r="M2052" s="1" t="s">
        <v>82</v>
      </c>
    </row>
    <row r="2053" spans="1:13" ht="14.25" customHeight="1" x14ac:dyDescent="0.2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6">
        <v>50</v>
      </c>
      <c r="I2053" s="4">
        <v>925</v>
      </c>
      <c r="J2053" s="10">
        <v>462500</v>
      </c>
      <c r="K2053" s="8">
        <v>184999.99999999997</v>
      </c>
      <c r="L2053" s="8">
        <v>0.39999999999999997</v>
      </c>
      <c r="M2053" s="1" t="s">
        <v>82</v>
      </c>
    </row>
    <row r="2054" spans="1:13" ht="14.25" customHeight="1" x14ac:dyDescent="0.2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6">
        <v>50</v>
      </c>
      <c r="I2054" s="4">
        <v>475</v>
      </c>
      <c r="J2054" s="10">
        <v>237500</v>
      </c>
      <c r="K2054" s="8">
        <v>118750</v>
      </c>
      <c r="L2054" s="8">
        <v>0.5</v>
      </c>
      <c r="M2054" s="1" t="s">
        <v>82</v>
      </c>
    </row>
    <row r="2055" spans="1:13" ht="14.25" customHeight="1" x14ac:dyDescent="0.2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6">
        <v>55.000000000000007</v>
      </c>
      <c r="I2055" s="4">
        <v>475</v>
      </c>
      <c r="J2055" s="10">
        <v>261250.00000000003</v>
      </c>
      <c r="K2055" s="8">
        <v>91437.5</v>
      </c>
      <c r="L2055" s="8">
        <v>0.35</v>
      </c>
      <c r="M2055" s="1" t="s">
        <v>82</v>
      </c>
    </row>
    <row r="2056" spans="1:13" ht="14.25" customHeight="1" x14ac:dyDescent="0.2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6">
        <v>60</v>
      </c>
      <c r="I2056" s="4">
        <v>725</v>
      </c>
      <c r="J2056" s="10">
        <v>435000</v>
      </c>
      <c r="K2056" s="8">
        <v>239250.00000000003</v>
      </c>
      <c r="L2056" s="8">
        <v>0.55000000000000004</v>
      </c>
      <c r="M2056" s="1" t="s">
        <v>82</v>
      </c>
    </row>
    <row r="2057" spans="1:13" ht="14.25" customHeight="1" x14ac:dyDescent="0.2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6">
        <v>55.000000000000007</v>
      </c>
      <c r="I2057" s="4">
        <v>675</v>
      </c>
      <c r="J2057" s="10">
        <v>371250.00000000006</v>
      </c>
      <c r="K2057" s="8">
        <v>148500</v>
      </c>
      <c r="L2057" s="8">
        <v>0.39999999999999997</v>
      </c>
      <c r="M2057" s="1" t="s">
        <v>82</v>
      </c>
    </row>
    <row r="2058" spans="1:13" ht="14.25" customHeight="1" x14ac:dyDescent="0.2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6">
        <v>55.000000000000007</v>
      </c>
      <c r="I2058" s="4">
        <v>625</v>
      </c>
      <c r="J2058" s="10">
        <v>343750.00000000006</v>
      </c>
      <c r="K2058" s="8">
        <v>137500</v>
      </c>
      <c r="L2058" s="8">
        <v>0.39999999999999997</v>
      </c>
      <c r="M2058" s="1" t="s">
        <v>82</v>
      </c>
    </row>
    <row r="2059" spans="1:13" ht="14.25" customHeight="1" x14ac:dyDescent="0.2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6">
        <v>60</v>
      </c>
      <c r="I2059" s="4">
        <v>675</v>
      </c>
      <c r="J2059" s="10">
        <v>405000</v>
      </c>
      <c r="K2059" s="8">
        <v>162000</v>
      </c>
      <c r="L2059" s="8">
        <v>0.39999999999999997</v>
      </c>
      <c r="M2059" s="1" t="s">
        <v>82</v>
      </c>
    </row>
    <row r="2060" spans="1:13" ht="14.25" customHeight="1" x14ac:dyDescent="0.2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6">
        <v>60</v>
      </c>
      <c r="I2060" s="4">
        <v>400</v>
      </c>
      <c r="J2060" s="10">
        <v>240000</v>
      </c>
      <c r="K2060" s="8">
        <v>120000</v>
      </c>
      <c r="L2060" s="8">
        <v>0.5</v>
      </c>
      <c r="M2060" s="1" t="s">
        <v>82</v>
      </c>
    </row>
    <row r="2061" spans="1:13" ht="14.25" customHeight="1" x14ac:dyDescent="0.2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6">
        <v>55.000000000000007</v>
      </c>
      <c r="I2061" s="4">
        <v>400</v>
      </c>
      <c r="J2061" s="10">
        <v>220000.00000000003</v>
      </c>
      <c r="K2061" s="8">
        <v>77000</v>
      </c>
      <c r="L2061" s="8">
        <v>0.35</v>
      </c>
      <c r="M2061" s="1" t="s">
        <v>82</v>
      </c>
    </row>
    <row r="2062" spans="1:13" ht="14.25" customHeight="1" x14ac:dyDescent="0.2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6">
        <v>50</v>
      </c>
      <c r="I2062" s="4">
        <v>625</v>
      </c>
      <c r="J2062" s="10">
        <v>312500</v>
      </c>
      <c r="K2062" s="8">
        <v>171875</v>
      </c>
      <c r="L2062" s="8">
        <v>0.55000000000000004</v>
      </c>
      <c r="M2062" s="1" t="s">
        <v>82</v>
      </c>
    </row>
    <row r="2063" spans="1:13" ht="14.25" customHeight="1" x14ac:dyDescent="0.2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6">
        <v>40</v>
      </c>
      <c r="I2063" s="4">
        <v>575</v>
      </c>
      <c r="J2063" s="10">
        <v>230000</v>
      </c>
      <c r="K2063" s="8">
        <v>91999.999999999985</v>
      </c>
      <c r="L2063" s="8">
        <v>0.39999999999999997</v>
      </c>
      <c r="M2063" s="1" t="s">
        <v>82</v>
      </c>
    </row>
    <row r="2064" spans="1:13" ht="14.25" customHeight="1" x14ac:dyDescent="0.2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6">
        <v>40</v>
      </c>
      <c r="I2064" s="4">
        <v>575</v>
      </c>
      <c r="J2064" s="10">
        <v>230000</v>
      </c>
      <c r="K2064" s="8">
        <v>91999.999999999985</v>
      </c>
      <c r="L2064" s="8">
        <v>0.39999999999999997</v>
      </c>
      <c r="M2064" s="1" t="s">
        <v>82</v>
      </c>
    </row>
    <row r="2065" spans="1:13" ht="14.25" customHeight="1" x14ac:dyDescent="0.2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6">
        <v>45</v>
      </c>
      <c r="I2065" s="4">
        <v>525</v>
      </c>
      <c r="J2065" s="10">
        <v>236250</v>
      </c>
      <c r="K2065" s="8">
        <v>94499.999999999985</v>
      </c>
      <c r="L2065" s="8">
        <v>0.39999999999999997</v>
      </c>
      <c r="M2065" s="1" t="s">
        <v>82</v>
      </c>
    </row>
    <row r="2066" spans="1:13" ht="14.25" customHeight="1" x14ac:dyDescent="0.2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6">
        <v>45</v>
      </c>
      <c r="I2066" s="4">
        <v>375</v>
      </c>
      <c r="J2066" s="10">
        <v>168750</v>
      </c>
      <c r="K2066" s="8">
        <v>84375</v>
      </c>
      <c r="L2066" s="8">
        <v>0.5</v>
      </c>
      <c r="M2066" s="1" t="s">
        <v>82</v>
      </c>
    </row>
    <row r="2067" spans="1:13" ht="14.25" customHeight="1" x14ac:dyDescent="0.2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6">
        <v>35</v>
      </c>
      <c r="I2067" s="4">
        <v>350</v>
      </c>
      <c r="J2067" s="10">
        <v>122500</v>
      </c>
      <c r="K2067" s="8">
        <v>42875</v>
      </c>
      <c r="L2067" s="8">
        <v>0.35</v>
      </c>
      <c r="M2067" s="1" t="s">
        <v>82</v>
      </c>
    </row>
    <row r="2068" spans="1:13" ht="14.25" customHeight="1" x14ac:dyDescent="0.2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6">
        <v>45</v>
      </c>
      <c r="I2068" s="4">
        <v>525</v>
      </c>
      <c r="J2068" s="10">
        <v>236250</v>
      </c>
      <c r="K2068" s="8">
        <v>129937.50000000001</v>
      </c>
      <c r="L2068" s="8">
        <v>0.55000000000000004</v>
      </c>
      <c r="M2068" s="1" t="s">
        <v>82</v>
      </c>
    </row>
    <row r="2069" spans="1:13" ht="14.25" customHeight="1" x14ac:dyDescent="0.2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6">
        <v>35</v>
      </c>
      <c r="I2069" s="4">
        <v>675</v>
      </c>
      <c r="J2069" s="10">
        <v>236250</v>
      </c>
      <c r="K2069" s="8">
        <v>94499.999999999985</v>
      </c>
      <c r="L2069" s="8">
        <v>0.39999999999999997</v>
      </c>
      <c r="M2069" s="1" t="s">
        <v>82</v>
      </c>
    </row>
    <row r="2070" spans="1:13" ht="14.25" customHeight="1" x14ac:dyDescent="0.2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6">
        <v>35</v>
      </c>
      <c r="I2070" s="4">
        <v>675</v>
      </c>
      <c r="J2070" s="10">
        <v>236250</v>
      </c>
      <c r="K2070" s="8">
        <v>94499.999999999985</v>
      </c>
      <c r="L2070" s="8">
        <v>0.39999999999999997</v>
      </c>
      <c r="M2070" s="1" t="s">
        <v>82</v>
      </c>
    </row>
    <row r="2071" spans="1:13" ht="14.25" customHeight="1" x14ac:dyDescent="0.2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6">
        <v>60</v>
      </c>
      <c r="I2071" s="4">
        <v>600</v>
      </c>
      <c r="J2071" s="10">
        <v>360000</v>
      </c>
      <c r="K2071" s="8">
        <v>144000</v>
      </c>
      <c r="L2071" s="8">
        <v>0.39999999999999997</v>
      </c>
      <c r="M2071" s="1" t="s">
        <v>82</v>
      </c>
    </row>
    <row r="2072" spans="1:13" ht="14.25" customHeight="1" x14ac:dyDescent="0.2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6">
        <v>60</v>
      </c>
      <c r="I2072" s="4">
        <v>450</v>
      </c>
      <c r="J2072" s="10">
        <v>270000</v>
      </c>
      <c r="K2072" s="8">
        <v>135000</v>
      </c>
      <c r="L2072" s="8">
        <v>0.5</v>
      </c>
      <c r="M2072" s="1" t="s">
        <v>82</v>
      </c>
    </row>
    <row r="2073" spans="1:13" ht="14.25" customHeight="1" x14ac:dyDescent="0.2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6">
        <v>54.999999999999993</v>
      </c>
      <c r="I2073" s="4">
        <v>425</v>
      </c>
      <c r="J2073" s="10">
        <v>233749.99999999997</v>
      </c>
      <c r="K2073" s="8">
        <v>81812.499999999985</v>
      </c>
      <c r="L2073" s="8">
        <v>0.35</v>
      </c>
      <c r="M2073" s="1" t="s">
        <v>82</v>
      </c>
    </row>
    <row r="2074" spans="1:13" ht="14.25" customHeight="1" x14ac:dyDescent="0.2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6">
        <v>65</v>
      </c>
      <c r="I2074" s="4">
        <v>625</v>
      </c>
      <c r="J2074" s="10">
        <v>406250</v>
      </c>
      <c r="K2074" s="8">
        <v>223437.50000000003</v>
      </c>
      <c r="L2074" s="8">
        <v>0.55000000000000004</v>
      </c>
      <c r="M2074" s="1" t="s">
        <v>82</v>
      </c>
    </row>
    <row r="2075" spans="1:13" ht="14.25" customHeight="1" x14ac:dyDescent="0.2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6">
        <v>54.999999999999993</v>
      </c>
      <c r="I2075" s="4">
        <v>775</v>
      </c>
      <c r="J2075" s="10">
        <v>426249.99999999994</v>
      </c>
      <c r="K2075" s="8">
        <v>170499.99999999997</v>
      </c>
      <c r="L2075" s="8">
        <v>0.39999999999999997</v>
      </c>
      <c r="M2075" s="1" t="s">
        <v>82</v>
      </c>
    </row>
    <row r="2076" spans="1:13" ht="14.25" customHeight="1" x14ac:dyDescent="0.2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6">
        <v>54.999999999999993</v>
      </c>
      <c r="I2076" s="4">
        <v>775</v>
      </c>
      <c r="J2076" s="10">
        <v>426249.99999999994</v>
      </c>
      <c r="K2076" s="8">
        <v>170499.99999999997</v>
      </c>
      <c r="L2076" s="8">
        <v>0.39999999999999997</v>
      </c>
      <c r="M2076" s="1" t="s">
        <v>82</v>
      </c>
    </row>
    <row r="2077" spans="1:13" ht="14.25" customHeight="1" x14ac:dyDescent="0.2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6">
        <v>60</v>
      </c>
      <c r="I2077" s="4">
        <v>675</v>
      </c>
      <c r="J2077" s="10">
        <v>405000</v>
      </c>
      <c r="K2077" s="8">
        <v>162000</v>
      </c>
      <c r="L2077" s="8">
        <v>0.39999999999999997</v>
      </c>
      <c r="M2077" s="1" t="s">
        <v>82</v>
      </c>
    </row>
    <row r="2078" spans="1:13" ht="14.25" customHeight="1" x14ac:dyDescent="0.2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6">
        <v>60</v>
      </c>
      <c r="I2078" s="4">
        <v>525</v>
      </c>
      <c r="J2078" s="10">
        <v>315000</v>
      </c>
      <c r="K2078" s="8">
        <v>157500</v>
      </c>
      <c r="L2078" s="8">
        <v>0.5</v>
      </c>
      <c r="M2078" s="1" t="s">
        <v>82</v>
      </c>
    </row>
    <row r="2079" spans="1:13" ht="14.25" customHeight="1" x14ac:dyDescent="0.2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6">
        <v>54.999999999999993</v>
      </c>
      <c r="I2079" s="4">
        <v>475</v>
      </c>
      <c r="J2079" s="10">
        <v>261249.99999999997</v>
      </c>
      <c r="K2079" s="8">
        <v>91437.499999999985</v>
      </c>
      <c r="L2079" s="8">
        <v>0.35</v>
      </c>
      <c r="M2079" s="1" t="s">
        <v>82</v>
      </c>
    </row>
    <row r="2080" spans="1:13" ht="14.25" customHeight="1" x14ac:dyDescent="0.2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6">
        <v>65</v>
      </c>
      <c r="I2080" s="4">
        <v>725</v>
      </c>
      <c r="J2080" s="10">
        <v>471250</v>
      </c>
      <c r="K2080" s="8">
        <v>259187.50000000003</v>
      </c>
      <c r="L2080" s="8">
        <v>0.55000000000000004</v>
      </c>
      <c r="M2080" s="1" t="s">
        <v>82</v>
      </c>
    </row>
    <row r="2081" spans="1:13" ht="14.25" customHeight="1" x14ac:dyDescent="0.2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6">
        <v>29.999999999999993</v>
      </c>
      <c r="I2081" s="4">
        <v>425</v>
      </c>
      <c r="J2081" s="10">
        <v>127499.99999999997</v>
      </c>
      <c r="K2081" s="8">
        <v>44624.999999999985</v>
      </c>
      <c r="L2081" s="8">
        <v>0.35</v>
      </c>
      <c r="M2081" s="1" t="s">
        <v>82</v>
      </c>
    </row>
    <row r="2082" spans="1:13" ht="14.25" customHeight="1" x14ac:dyDescent="0.2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6">
        <v>40</v>
      </c>
      <c r="I2082" s="4">
        <v>425</v>
      </c>
      <c r="J2082" s="10">
        <v>170000</v>
      </c>
      <c r="K2082" s="8">
        <v>68000</v>
      </c>
      <c r="L2082" s="8">
        <v>0.4</v>
      </c>
      <c r="M2082" s="1" t="s">
        <v>82</v>
      </c>
    </row>
    <row r="2083" spans="1:13" ht="14.25" customHeight="1" x14ac:dyDescent="0.2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6">
        <v>40</v>
      </c>
      <c r="I2083" s="4">
        <v>425</v>
      </c>
      <c r="J2083" s="10">
        <v>170000</v>
      </c>
      <c r="K2083" s="8">
        <v>59499.999999999993</v>
      </c>
      <c r="L2083" s="8">
        <v>0.35</v>
      </c>
      <c r="M2083" s="1" t="s">
        <v>82</v>
      </c>
    </row>
    <row r="2084" spans="1:13" ht="14.25" customHeight="1" x14ac:dyDescent="0.2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6">
        <v>40</v>
      </c>
      <c r="I2084" s="4">
        <v>275</v>
      </c>
      <c r="J2084" s="10">
        <v>110000</v>
      </c>
      <c r="K2084" s="8">
        <v>38500</v>
      </c>
      <c r="L2084" s="8">
        <v>0.35</v>
      </c>
      <c r="M2084" s="1" t="s">
        <v>82</v>
      </c>
    </row>
    <row r="2085" spans="1:13" ht="14.25" customHeight="1" x14ac:dyDescent="0.2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6">
        <v>45.000000000000007</v>
      </c>
      <c r="I2085" s="4">
        <v>225</v>
      </c>
      <c r="J2085" s="10">
        <v>101250.00000000001</v>
      </c>
      <c r="K2085" s="8">
        <v>30375.000000000004</v>
      </c>
      <c r="L2085" s="8">
        <v>0.3</v>
      </c>
      <c r="M2085" s="1" t="s">
        <v>82</v>
      </c>
    </row>
    <row r="2086" spans="1:13" ht="14.25" customHeight="1" x14ac:dyDescent="0.2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6">
        <v>40</v>
      </c>
      <c r="I2086" s="4">
        <v>425</v>
      </c>
      <c r="J2086" s="10">
        <v>170000</v>
      </c>
      <c r="K2086" s="8">
        <v>42500</v>
      </c>
      <c r="L2086" s="8">
        <v>0.25</v>
      </c>
      <c r="M2086" s="1" t="s">
        <v>82</v>
      </c>
    </row>
    <row r="2087" spans="1:13" ht="14.25" customHeight="1" x14ac:dyDescent="0.2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6">
        <v>29.999999999999993</v>
      </c>
      <c r="I2087" s="4">
        <v>475</v>
      </c>
      <c r="J2087" s="10">
        <v>142499.99999999997</v>
      </c>
      <c r="K2087" s="8">
        <v>49874.999999999985</v>
      </c>
      <c r="L2087" s="8">
        <v>0.35</v>
      </c>
      <c r="M2087" s="1" t="s">
        <v>82</v>
      </c>
    </row>
    <row r="2088" spans="1:13" ht="14.25" customHeight="1" x14ac:dyDescent="0.2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6">
        <v>40</v>
      </c>
      <c r="I2088" s="4">
        <v>375</v>
      </c>
      <c r="J2088" s="10">
        <v>150000</v>
      </c>
      <c r="K2088" s="8">
        <v>60000</v>
      </c>
      <c r="L2088" s="8">
        <v>0.4</v>
      </c>
      <c r="M2088" s="1" t="s">
        <v>82</v>
      </c>
    </row>
    <row r="2089" spans="1:13" ht="14.25" customHeight="1" x14ac:dyDescent="0.2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6">
        <v>40</v>
      </c>
      <c r="I2089" s="4">
        <v>375</v>
      </c>
      <c r="J2089" s="10">
        <v>150000</v>
      </c>
      <c r="K2089" s="8">
        <v>52500</v>
      </c>
      <c r="L2089" s="8">
        <v>0.35</v>
      </c>
      <c r="M2089" s="1" t="s">
        <v>82</v>
      </c>
    </row>
    <row r="2090" spans="1:13" ht="14.25" customHeight="1" x14ac:dyDescent="0.2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6">
        <v>40</v>
      </c>
      <c r="I2090" s="4">
        <v>225</v>
      </c>
      <c r="J2090" s="10">
        <v>90000</v>
      </c>
      <c r="K2090" s="8">
        <v>31499.999999999996</v>
      </c>
      <c r="L2090" s="8">
        <v>0.35</v>
      </c>
      <c r="M2090" s="1" t="s">
        <v>82</v>
      </c>
    </row>
    <row r="2091" spans="1:13" ht="14.25" customHeight="1" x14ac:dyDescent="0.2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6">
        <v>45.000000000000007</v>
      </c>
      <c r="I2091" s="4">
        <v>150</v>
      </c>
      <c r="J2091" s="10">
        <v>67500.000000000015</v>
      </c>
      <c r="K2091" s="8">
        <v>20250.000000000004</v>
      </c>
      <c r="L2091" s="8">
        <v>0.3</v>
      </c>
      <c r="M2091" s="1" t="s">
        <v>82</v>
      </c>
    </row>
    <row r="2092" spans="1:13" ht="14.25" customHeight="1" x14ac:dyDescent="0.2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6">
        <v>40</v>
      </c>
      <c r="I2092" s="4">
        <v>350</v>
      </c>
      <c r="J2092" s="10">
        <v>140000</v>
      </c>
      <c r="K2092" s="8">
        <v>35000</v>
      </c>
      <c r="L2092" s="8">
        <v>0.25</v>
      </c>
      <c r="M2092" s="1" t="s">
        <v>82</v>
      </c>
    </row>
    <row r="2093" spans="1:13" ht="14.25" customHeight="1" x14ac:dyDescent="0.2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6">
        <v>40</v>
      </c>
      <c r="I2093" s="4">
        <v>500</v>
      </c>
      <c r="J2093" s="10">
        <v>200000</v>
      </c>
      <c r="K2093" s="8">
        <v>70000</v>
      </c>
      <c r="L2093" s="8">
        <v>0.35</v>
      </c>
      <c r="M2093" s="1" t="s">
        <v>82</v>
      </c>
    </row>
    <row r="2094" spans="1:13" ht="14.25" customHeight="1" x14ac:dyDescent="0.2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6">
        <v>50</v>
      </c>
      <c r="I2094" s="4">
        <v>350</v>
      </c>
      <c r="J2094" s="10">
        <v>175000</v>
      </c>
      <c r="K2094" s="8">
        <v>70000</v>
      </c>
      <c r="L2094" s="8">
        <v>0.4</v>
      </c>
      <c r="M2094" s="1" t="s">
        <v>82</v>
      </c>
    </row>
    <row r="2095" spans="1:13" ht="14.25" customHeight="1" x14ac:dyDescent="0.2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6">
        <v>50</v>
      </c>
      <c r="I2095" s="4">
        <v>350</v>
      </c>
      <c r="J2095" s="10">
        <v>175000</v>
      </c>
      <c r="K2095" s="8">
        <v>61249.999999999993</v>
      </c>
      <c r="L2095" s="8">
        <v>0.35</v>
      </c>
      <c r="M2095" s="1" t="s">
        <v>82</v>
      </c>
    </row>
    <row r="2096" spans="1:13" ht="14.25" customHeight="1" x14ac:dyDescent="0.2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6">
        <v>50</v>
      </c>
      <c r="I2096" s="4">
        <v>225</v>
      </c>
      <c r="J2096" s="10">
        <v>112500</v>
      </c>
      <c r="K2096" s="8">
        <v>39375</v>
      </c>
      <c r="L2096" s="8">
        <v>0.35</v>
      </c>
      <c r="M2096" s="1" t="s">
        <v>82</v>
      </c>
    </row>
    <row r="2097" spans="1:13" ht="14.25" customHeight="1" x14ac:dyDescent="0.2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6">
        <v>55.000000000000007</v>
      </c>
      <c r="I2097" s="4">
        <v>125</v>
      </c>
      <c r="J2097" s="10">
        <v>68750.000000000015</v>
      </c>
      <c r="K2097" s="8">
        <v>20625.000000000004</v>
      </c>
      <c r="L2097" s="8">
        <v>0.3</v>
      </c>
      <c r="M2097" s="1" t="s">
        <v>82</v>
      </c>
    </row>
    <row r="2098" spans="1:13" ht="14.25" customHeight="1" x14ac:dyDescent="0.2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6">
        <v>50</v>
      </c>
      <c r="I2098" s="4">
        <v>325</v>
      </c>
      <c r="J2098" s="10">
        <v>162500</v>
      </c>
      <c r="K2098" s="8">
        <v>40625</v>
      </c>
      <c r="L2098" s="8">
        <v>0.25</v>
      </c>
      <c r="M2098" s="1" t="s">
        <v>82</v>
      </c>
    </row>
    <row r="2099" spans="1:13" ht="14.25" customHeight="1" x14ac:dyDescent="0.2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6">
        <v>50</v>
      </c>
      <c r="I2099" s="4">
        <v>500</v>
      </c>
      <c r="J2099" s="10">
        <v>250000</v>
      </c>
      <c r="K2099" s="8">
        <v>87500</v>
      </c>
      <c r="L2099" s="8">
        <v>0.35</v>
      </c>
      <c r="M2099" s="1" t="s">
        <v>82</v>
      </c>
    </row>
    <row r="2100" spans="1:13" ht="14.25" customHeight="1" x14ac:dyDescent="0.2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6">
        <v>55.000000000000007</v>
      </c>
      <c r="I2100" s="4">
        <v>300</v>
      </c>
      <c r="J2100" s="10">
        <v>165000.00000000003</v>
      </c>
      <c r="K2100" s="8">
        <v>66000.000000000015</v>
      </c>
      <c r="L2100" s="8">
        <v>0.4</v>
      </c>
      <c r="M2100" s="1" t="s">
        <v>82</v>
      </c>
    </row>
    <row r="2101" spans="1:13" ht="14.25" customHeight="1" x14ac:dyDescent="0.2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6">
        <v>55.000000000000007</v>
      </c>
      <c r="I2101" s="4">
        <v>350</v>
      </c>
      <c r="J2101" s="10">
        <v>192500.00000000003</v>
      </c>
      <c r="K2101" s="8">
        <v>67375</v>
      </c>
      <c r="L2101" s="8">
        <v>0.35</v>
      </c>
      <c r="M2101" s="1" t="s">
        <v>82</v>
      </c>
    </row>
    <row r="2102" spans="1:13" ht="14.25" customHeight="1" x14ac:dyDescent="0.2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6">
        <v>50</v>
      </c>
      <c r="I2102" s="4">
        <v>250</v>
      </c>
      <c r="J2102" s="10">
        <v>125000</v>
      </c>
      <c r="K2102" s="8">
        <v>43750</v>
      </c>
      <c r="L2102" s="8">
        <v>0.35</v>
      </c>
      <c r="M2102" s="1" t="s">
        <v>82</v>
      </c>
    </row>
    <row r="2103" spans="1:13" ht="14.25" customHeight="1" x14ac:dyDescent="0.2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6">
        <v>55.000000000000007</v>
      </c>
      <c r="I2103" s="4">
        <v>150</v>
      </c>
      <c r="J2103" s="10">
        <v>82500.000000000015</v>
      </c>
      <c r="K2103" s="8">
        <v>24750.000000000004</v>
      </c>
      <c r="L2103" s="8">
        <v>0.3</v>
      </c>
      <c r="M2103" s="1" t="s">
        <v>82</v>
      </c>
    </row>
    <row r="2104" spans="1:13" ht="14.25" customHeight="1" x14ac:dyDescent="0.2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6">
        <v>70</v>
      </c>
      <c r="I2104" s="4">
        <v>325</v>
      </c>
      <c r="J2104" s="10">
        <v>227500</v>
      </c>
      <c r="K2104" s="8">
        <v>56875</v>
      </c>
      <c r="L2104" s="8">
        <v>0.25</v>
      </c>
      <c r="M2104" s="1" t="s">
        <v>82</v>
      </c>
    </row>
    <row r="2105" spans="1:13" ht="14.25" customHeight="1" x14ac:dyDescent="0.2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6">
        <v>50</v>
      </c>
      <c r="I2105" s="4">
        <v>525</v>
      </c>
      <c r="J2105" s="10">
        <v>262500</v>
      </c>
      <c r="K2105" s="8">
        <v>91875</v>
      </c>
      <c r="L2105" s="8">
        <v>0.35</v>
      </c>
      <c r="M2105" s="1" t="s">
        <v>82</v>
      </c>
    </row>
    <row r="2106" spans="1:13" ht="14.25" customHeight="1" x14ac:dyDescent="0.2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6">
        <v>55.000000000000007</v>
      </c>
      <c r="I2106" s="4">
        <v>375</v>
      </c>
      <c r="J2106" s="10">
        <v>206250.00000000003</v>
      </c>
      <c r="K2106" s="8">
        <v>82500.000000000015</v>
      </c>
      <c r="L2106" s="8">
        <v>0.4</v>
      </c>
      <c r="M2106" s="1" t="s">
        <v>82</v>
      </c>
    </row>
    <row r="2107" spans="1:13" ht="14.25" customHeight="1" x14ac:dyDescent="0.2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6">
        <v>55.000000000000007</v>
      </c>
      <c r="I2107" s="4">
        <v>400</v>
      </c>
      <c r="J2107" s="10">
        <v>220000.00000000003</v>
      </c>
      <c r="K2107" s="8">
        <v>77000</v>
      </c>
      <c r="L2107" s="8">
        <v>0.35</v>
      </c>
      <c r="M2107" s="1" t="s">
        <v>82</v>
      </c>
    </row>
    <row r="2108" spans="1:13" ht="14.25" customHeight="1" x14ac:dyDescent="0.2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6">
        <v>50</v>
      </c>
      <c r="I2108" s="4">
        <v>300</v>
      </c>
      <c r="J2108" s="10">
        <v>150000</v>
      </c>
      <c r="K2108" s="8">
        <v>52500</v>
      </c>
      <c r="L2108" s="8">
        <v>0.35</v>
      </c>
      <c r="M2108" s="1" t="s">
        <v>82</v>
      </c>
    </row>
    <row r="2109" spans="1:13" ht="14.25" customHeight="1" x14ac:dyDescent="0.2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6">
        <v>55.000000000000007</v>
      </c>
      <c r="I2109" s="4">
        <v>200</v>
      </c>
      <c r="J2109" s="10">
        <v>110000.00000000001</v>
      </c>
      <c r="K2109" s="8">
        <v>33000</v>
      </c>
      <c r="L2109" s="8">
        <v>0.3</v>
      </c>
      <c r="M2109" s="1" t="s">
        <v>82</v>
      </c>
    </row>
    <row r="2110" spans="1:13" ht="14.25" customHeight="1" x14ac:dyDescent="0.2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6">
        <v>70</v>
      </c>
      <c r="I2110" s="4">
        <v>375</v>
      </c>
      <c r="J2110" s="10">
        <v>262500</v>
      </c>
      <c r="K2110" s="8">
        <v>65625</v>
      </c>
      <c r="L2110" s="8">
        <v>0.25</v>
      </c>
      <c r="M2110" s="1" t="s">
        <v>82</v>
      </c>
    </row>
    <row r="2111" spans="1:13" ht="14.25" customHeight="1" x14ac:dyDescent="0.2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6">
        <v>50</v>
      </c>
      <c r="I2111" s="4">
        <v>625</v>
      </c>
      <c r="J2111" s="10">
        <v>312500</v>
      </c>
      <c r="K2111" s="8">
        <v>109375</v>
      </c>
      <c r="L2111" s="8">
        <v>0.35</v>
      </c>
      <c r="M2111" s="1" t="s">
        <v>82</v>
      </c>
    </row>
    <row r="2112" spans="1:13" ht="14.25" customHeight="1" x14ac:dyDescent="0.2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6">
        <v>55.000000000000007</v>
      </c>
      <c r="I2112" s="4">
        <v>475</v>
      </c>
      <c r="J2112" s="10">
        <v>261250.00000000003</v>
      </c>
      <c r="K2112" s="8">
        <v>104500.00000000001</v>
      </c>
      <c r="L2112" s="8">
        <v>0.4</v>
      </c>
      <c r="M2112" s="1" t="s">
        <v>82</v>
      </c>
    </row>
    <row r="2113" spans="1:13" ht="14.25" customHeight="1" x14ac:dyDescent="0.2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6">
        <v>55.000000000000007</v>
      </c>
      <c r="I2113" s="4">
        <v>475</v>
      </c>
      <c r="J2113" s="10">
        <v>261250.00000000003</v>
      </c>
      <c r="K2113" s="8">
        <v>91437.5</v>
      </c>
      <c r="L2113" s="8">
        <v>0.35</v>
      </c>
      <c r="M2113" s="1" t="s">
        <v>82</v>
      </c>
    </row>
    <row r="2114" spans="1:13" ht="14.25" customHeight="1" x14ac:dyDescent="0.2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6">
        <v>50</v>
      </c>
      <c r="I2114" s="4">
        <v>350</v>
      </c>
      <c r="J2114" s="10">
        <v>175000</v>
      </c>
      <c r="K2114" s="8">
        <v>61249.999999999993</v>
      </c>
      <c r="L2114" s="8">
        <v>0.35</v>
      </c>
      <c r="M2114" s="1" t="s">
        <v>82</v>
      </c>
    </row>
    <row r="2115" spans="1:13" ht="14.25" customHeight="1" x14ac:dyDescent="0.2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6">
        <v>55.000000000000007</v>
      </c>
      <c r="I2115" s="4">
        <v>225</v>
      </c>
      <c r="J2115" s="10">
        <v>123750.00000000001</v>
      </c>
      <c r="K2115" s="8">
        <v>37125</v>
      </c>
      <c r="L2115" s="8">
        <v>0.3</v>
      </c>
      <c r="M2115" s="1" t="s">
        <v>82</v>
      </c>
    </row>
    <row r="2116" spans="1:13" ht="14.25" customHeight="1" x14ac:dyDescent="0.2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6">
        <v>70</v>
      </c>
      <c r="I2116" s="4">
        <v>525</v>
      </c>
      <c r="J2116" s="10">
        <v>367500</v>
      </c>
      <c r="K2116" s="8">
        <v>91875</v>
      </c>
      <c r="L2116" s="8">
        <v>0.25</v>
      </c>
      <c r="M2116" s="1" t="s">
        <v>82</v>
      </c>
    </row>
    <row r="2117" spans="1:13" ht="14.25" customHeight="1" x14ac:dyDescent="0.2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6">
        <v>50</v>
      </c>
      <c r="I2117" s="4">
        <v>675</v>
      </c>
      <c r="J2117" s="10">
        <v>337500</v>
      </c>
      <c r="K2117" s="8">
        <v>118124.99999999999</v>
      </c>
      <c r="L2117" s="8">
        <v>0.35</v>
      </c>
      <c r="M2117" s="1" t="s">
        <v>82</v>
      </c>
    </row>
    <row r="2118" spans="1:13" ht="14.25" customHeight="1" x14ac:dyDescent="0.2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6">
        <v>55.000000000000007</v>
      </c>
      <c r="I2118" s="4">
        <v>525</v>
      </c>
      <c r="J2118" s="10">
        <v>288750.00000000006</v>
      </c>
      <c r="K2118" s="8">
        <v>115500.00000000003</v>
      </c>
      <c r="L2118" s="8">
        <v>0.4</v>
      </c>
      <c r="M2118" s="1" t="s">
        <v>82</v>
      </c>
    </row>
    <row r="2119" spans="1:13" ht="14.25" customHeight="1" x14ac:dyDescent="0.2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6">
        <v>55.000000000000007</v>
      </c>
      <c r="I2119" s="4">
        <v>475</v>
      </c>
      <c r="J2119" s="10">
        <v>261250.00000000003</v>
      </c>
      <c r="K2119" s="8">
        <v>91437.5</v>
      </c>
      <c r="L2119" s="8">
        <v>0.35</v>
      </c>
      <c r="M2119" s="1" t="s">
        <v>82</v>
      </c>
    </row>
    <row r="2120" spans="1:13" ht="14.25" customHeight="1" x14ac:dyDescent="0.2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6">
        <v>50</v>
      </c>
      <c r="I2120" s="4">
        <v>375</v>
      </c>
      <c r="J2120" s="10">
        <v>187500</v>
      </c>
      <c r="K2120" s="8">
        <v>65625</v>
      </c>
      <c r="L2120" s="8">
        <v>0.35</v>
      </c>
      <c r="M2120" s="1" t="s">
        <v>82</v>
      </c>
    </row>
    <row r="2121" spans="1:13" ht="14.25" customHeight="1" x14ac:dyDescent="0.2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6">
        <v>55.000000000000007</v>
      </c>
      <c r="I2121" s="4">
        <v>425</v>
      </c>
      <c r="J2121" s="10">
        <v>233750.00000000003</v>
      </c>
      <c r="K2121" s="8">
        <v>70125</v>
      </c>
      <c r="L2121" s="8">
        <v>0.3</v>
      </c>
      <c r="M2121" s="1" t="s">
        <v>82</v>
      </c>
    </row>
    <row r="2122" spans="1:13" ht="14.25" customHeight="1" x14ac:dyDescent="0.2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6">
        <v>70</v>
      </c>
      <c r="I2122" s="4">
        <v>425</v>
      </c>
      <c r="J2122" s="10">
        <v>297500</v>
      </c>
      <c r="K2122" s="8">
        <v>74375</v>
      </c>
      <c r="L2122" s="8">
        <v>0.25</v>
      </c>
      <c r="M2122" s="1" t="s">
        <v>82</v>
      </c>
    </row>
    <row r="2123" spans="1:13" ht="14.25" customHeight="1" x14ac:dyDescent="0.2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6">
        <v>55.000000000000007</v>
      </c>
      <c r="I2123" s="4">
        <v>625</v>
      </c>
      <c r="J2123" s="10">
        <v>343750.00000000006</v>
      </c>
      <c r="K2123" s="8">
        <v>120312.50000000001</v>
      </c>
      <c r="L2123" s="8">
        <v>0.35</v>
      </c>
      <c r="M2123" s="1" t="s">
        <v>82</v>
      </c>
    </row>
    <row r="2124" spans="1:13" ht="14.25" customHeight="1" x14ac:dyDescent="0.2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6">
        <v>60.000000000000007</v>
      </c>
      <c r="I2124" s="4">
        <v>575</v>
      </c>
      <c r="J2124" s="10">
        <v>345000.00000000006</v>
      </c>
      <c r="K2124" s="8">
        <v>138000.00000000003</v>
      </c>
      <c r="L2124" s="8">
        <v>0.4</v>
      </c>
      <c r="M2124" s="1" t="s">
        <v>82</v>
      </c>
    </row>
    <row r="2125" spans="1:13" ht="14.25" customHeight="1" x14ac:dyDescent="0.2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6">
        <v>55.000000000000007</v>
      </c>
      <c r="I2125" s="4">
        <v>450</v>
      </c>
      <c r="J2125" s="10">
        <v>247500.00000000003</v>
      </c>
      <c r="K2125" s="8">
        <v>86625</v>
      </c>
      <c r="L2125" s="8">
        <v>0.35</v>
      </c>
      <c r="M2125" s="1" t="s">
        <v>82</v>
      </c>
    </row>
    <row r="2126" spans="1:13" ht="14.25" customHeight="1" x14ac:dyDescent="0.2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6">
        <v>55.000000000000007</v>
      </c>
      <c r="I2126" s="4">
        <v>400</v>
      </c>
      <c r="J2126" s="10">
        <v>220000.00000000003</v>
      </c>
      <c r="K2126" s="8">
        <v>77000</v>
      </c>
      <c r="L2126" s="8">
        <v>0.35</v>
      </c>
      <c r="M2126" s="1" t="s">
        <v>82</v>
      </c>
    </row>
    <row r="2127" spans="1:13" ht="14.25" customHeight="1" x14ac:dyDescent="0.2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6">
        <v>65</v>
      </c>
      <c r="I2127" s="4">
        <v>400</v>
      </c>
      <c r="J2127" s="10">
        <v>260000</v>
      </c>
      <c r="K2127" s="8">
        <v>78000</v>
      </c>
      <c r="L2127" s="8">
        <v>0.3</v>
      </c>
      <c r="M2127" s="1" t="s">
        <v>82</v>
      </c>
    </row>
    <row r="2128" spans="1:13" ht="14.25" customHeight="1" x14ac:dyDescent="0.2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6">
        <v>70</v>
      </c>
      <c r="I2128" s="4">
        <v>375</v>
      </c>
      <c r="J2128" s="10">
        <v>262500</v>
      </c>
      <c r="K2128" s="8">
        <v>65625</v>
      </c>
      <c r="L2128" s="8">
        <v>0.25</v>
      </c>
      <c r="M2128" s="1" t="s">
        <v>82</v>
      </c>
    </row>
    <row r="2129" spans="1:13" ht="14.25" customHeight="1" x14ac:dyDescent="0.2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6">
        <v>45.000000000000007</v>
      </c>
      <c r="I2129" s="4">
        <v>575</v>
      </c>
      <c r="J2129" s="10">
        <v>258750.00000000003</v>
      </c>
      <c r="K2129" s="8">
        <v>90562.5</v>
      </c>
      <c r="L2129" s="8">
        <v>0.35</v>
      </c>
      <c r="M2129" s="1" t="s">
        <v>82</v>
      </c>
    </row>
    <row r="2130" spans="1:13" ht="14.25" customHeight="1" x14ac:dyDescent="0.2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6">
        <v>50.000000000000014</v>
      </c>
      <c r="I2130" s="4">
        <v>575</v>
      </c>
      <c r="J2130" s="10">
        <v>287500.00000000006</v>
      </c>
      <c r="K2130" s="8">
        <v>115000.00000000003</v>
      </c>
      <c r="L2130" s="8">
        <v>0.4</v>
      </c>
      <c r="M2130" s="1" t="s">
        <v>82</v>
      </c>
    </row>
    <row r="2131" spans="1:13" ht="14.25" customHeight="1" x14ac:dyDescent="0.2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6">
        <v>45.000000000000007</v>
      </c>
      <c r="I2131" s="4">
        <v>425</v>
      </c>
      <c r="J2131" s="10">
        <v>191250.00000000003</v>
      </c>
      <c r="K2131" s="8">
        <v>66937.5</v>
      </c>
      <c r="L2131" s="8">
        <v>0.35</v>
      </c>
      <c r="M2131" s="1" t="s">
        <v>82</v>
      </c>
    </row>
    <row r="2132" spans="1:13" ht="14.25" customHeight="1" x14ac:dyDescent="0.2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6">
        <v>45.000000000000007</v>
      </c>
      <c r="I2132" s="4">
        <v>375</v>
      </c>
      <c r="J2132" s="10">
        <v>168750.00000000003</v>
      </c>
      <c r="K2132" s="8">
        <v>59062.500000000007</v>
      </c>
      <c r="L2132" s="8">
        <v>0.35</v>
      </c>
      <c r="M2132" s="1" t="s">
        <v>82</v>
      </c>
    </row>
    <row r="2133" spans="1:13" ht="14.25" customHeight="1" x14ac:dyDescent="0.2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6">
        <v>55.000000000000007</v>
      </c>
      <c r="I2133" s="4">
        <v>375</v>
      </c>
      <c r="J2133" s="10">
        <v>206250.00000000003</v>
      </c>
      <c r="K2133" s="8">
        <v>61875.000000000007</v>
      </c>
      <c r="L2133" s="8">
        <v>0.3</v>
      </c>
      <c r="M2133" s="1" t="s">
        <v>82</v>
      </c>
    </row>
    <row r="2134" spans="1:13" ht="14.25" customHeight="1" x14ac:dyDescent="0.2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6">
        <v>60.000000000000007</v>
      </c>
      <c r="I2134" s="4">
        <v>425</v>
      </c>
      <c r="J2134" s="10">
        <v>255000.00000000003</v>
      </c>
      <c r="K2134" s="8">
        <v>63750.000000000007</v>
      </c>
      <c r="L2134" s="8">
        <v>0.25</v>
      </c>
      <c r="M2134" s="1" t="s">
        <v>82</v>
      </c>
    </row>
    <row r="2135" spans="1:13" ht="14.25" customHeight="1" x14ac:dyDescent="0.2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6">
        <v>45.000000000000007</v>
      </c>
      <c r="I2135" s="4">
        <v>500</v>
      </c>
      <c r="J2135" s="10">
        <v>225000.00000000003</v>
      </c>
      <c r="K2135" s="8">
        <v>78750</v>
      </c>
      <c r="L2135" s="8">
        <v>0.35</v>
      </c>
      <c r="M2135" s="1" t="s">
        <v>82</v>
      </c>
    </row>
    <row r="2136" spans="1:13" ht="14.25" customHeight="1" x14ac:dyDescent="0.2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6">
        <v>50.000000000000014</v>
      </c>
      <c r="I2136" s="4">
        <v>500</v>
      </c>
      <c r="J2136" s="10">
        <v>250000.00000000006</v>
      </c>
      <c r="K2136" s="8">
        <v>100000.00000000003</v>
      </c>
      <c r="L2136" s="8">
        <v>0.4</v>
      </c>
      <c r="M2136" s="1" t="s">
        <v>82</v>
      </c>
    </row>
    <row r="2137" spans="1:13" ht="14.25" customHeight="1" x14ac:dyDescent="0.2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6">
        <v>45.000000000000007</v>
      </c>
      <c r="I2137" s="4">
        <v>325</v>
      </c>
      <c r="J2137" s="10">
        <v>146250.00000000003</v>
      </c>
      <c r="K2137" s="8">
        <v>51187.500000000007</v>
      </c>
      <c r="L2137" s="8">
        <v>0.35</v>
      </c>
      <c r="M2137" s="1" t="s">
        <v>82</v>
      </c>
    </row>
    <row r="2138" spans="1:13" ht="14.25" customHeight="1" x14ac:dyDescent="0.2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6">
        <v>45.000000000000007</v>
      </c>
      <c r="I2138" s="4">
        <v>300</v>
      </c>
      <c r="J2138" s="10">
        <v>135000.00000000003</v>
      </c>
      <c r="K2138" s="8">
        <v>47250.000000000007</v>
      </c>
      <c r="L2138" s="8">
        <v>0.35</v>
      </c>
      <c r="M2138" s="1" t="s">
        <v>82</v>
      </c>
    </row>
    <row r="2139" spans="1:13" ht="14.25" customHeight="1" x14ac:dyDescent="0.2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6">
        <v>55.000000000000007</v>
      </c>
      <c r="I2139" s="4">
        <v>275</v>
      </c>
      <c r="J2139" s="10">
        <v>151250.00000000003</v>
      </c>
      <c r="K2139" s="8">
        <v>45375.000000000007</v>
      </c>
      <c r="L2139" s="8">
        <v>0.3</v>
      </c>
      <c r="M2139" s="1" t="s">
        <v>82</v>
      </c>
    </row>
    <row r="2140" spans="1:13" ht="14.25" customHeight="1" x14ac:dyDescent="0.2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6">
        <v>60.000000000000007</v>
      </c>
      <c r="I2140" s="4">
        <v>325</v>
      </c>
      <c r="J2140" s="10">
        <v>195000.00000000003</v>
      </c>
      <c r="K2140" s="8">
        <v>48750.000000000007</v>
      </c>
      <c r="L2140" s="8">
        <v>0.25</v>
      </c>
      <c r="M2140" s="1" t="s">
        <v>82</v>
      </c>
    </row>
    <row r="2141" spans="1:13" ht="14.25" customHeight="1" x14ac:dyDescent="0.2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6">
        <v>45.000000000000007</v>
      </c>
      <c r="I2141" s="4">
        <v>500</v>
      </c>
      <c r="J2141" s="10">
        <v>225000.00000000003</v>
      </c>
      <c r="K2141" s="8">
        <v>78750</v>
      </c>
      <c r="L2141" s="8">
        <v>0.35</v>
      </c>
      <c r="M2141" s="1" t="s">
        <v>82</v>
      </c>
    </row>
    <row r="2142" spans="1:13" ht="14.25" customHeight="1" x14ac:dyDescent="0.2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6">
        <v>50.000000000000014</v>
      </c>
      <c r="I2142" s="4">
        <v>525</v>
      </c>
      <c r="J2142" s="10">
        <v>262500.00000000006</v>
      </c>
      <c r="K2142" s="8">
        <v>105000.00000000003</v>
      </c>
      <c r="L2142" s="8">
        <v>0.4</v>
      </c>
      <c r="M2142" s="1" t="s">
        <v>82</v>
      </c>
    </row>
    <row r="2143" spans="1:13" ht="14.25" customHeight="1" x14ac:dyDescent="0.2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6">
        <v>45.000000000000007</v>
      </c>
      <c r="I2143" s="4">
        <v>375</v>
      </c>
      <c r="J2143" s="10">
        <v>168750.00000000003</v>
      </c>
      <c r="K2143" s="8">
        <v>59062.500000000007</v>
      </c>
      <c r="L2143" s="8">
        <v>0.35</v>
      </c>
      <c r="M2143" s="1" t="s">
        <v>82</v>
      </c>
    </row>
    <row r="2144" spans="1:13" ht="14.25" customHeight="1" x14ac:dyDescent="0.2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6">
        <v>45.000000000000007</v>
      </c>
      <c r="I2144" s="4">
        <v>350</v>
      </c>
      <c r="J2144" s="10">
        <v>157500.00000000003</v>
      </c>
      <c r="K2144" s="8">
        <v>55125.000000000007</v>
      </c>
      <c r="L2144" s="8">
        <v>0.35</v>
      </c>
      <c r="M2144" s="1" t="s">
        <v>82</v>
      </c>
    </row>
    <row r="2145" spans="1:13" ht="14.25" customHeight="1" x14ac:dyDescent="0.2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6">
        <v>55.000000000000007</v>
      </c>
      <c r="I2145" s="4">
        <v>300</v>
      </c>
      <c r="J2145" s="10">
        <v>165000.00000000003</v>
      </c>
      <c r="K2145" s="8">
        <v>49500.000000000007</v>
      </c>
      <c r="L2145" s="8">
        <v>0.3</v>
      </c>
      <c r="M2145" s="1" t="s">
        <v>82</v>
      </c>
    </row>
    <row r="2146" spans="1:13" ht="14.25" customHeight="1" x14ac:dyDescent="0.2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6">
        <v>60.000000000000007</v>
      </c>
      <c r="I2146" s="4">
        <v>425</v>
      </c>
      <c r="J2146" s="10">
        <v>255000.00000000003</v>
      </c>
      <c r="K2146" s="8">
        <v>63750.000000000007</v>
      </c>
      <c r="L2146" s="8">
        <v>0.25</v>
      </c>
      <c r="M2146" s="1" t="s">
        <v>82</v>
      </c>
    </row>
    <row r="2147" spans="1:13" ht="14.25" customHeight="1" x14ac:dyDescent="0.2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6">
        <v>45.000000000000007</v>
      </c>
      <c r="I2147" s="4">
        <v>625</v>
      </c>
      <c r="J2147" s="10">
        <v>281250.00000000006</v>
      </c>
      <c r="K2147" s="8">
        <v>98437.500000000015</v>
      </c>
      <c r="L2147" s="8">
        <v>0.35</v>
      </c>
      <c r="M2147" s="1" t="s">
        <v>82</v>
      </c>
    </row>
    <row r="2148" spans="1:13" ht="14.25" customHeight="1" x14ac:dyDescent="0.2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6">
        <v>50.000000000000014</v>
      </c>
      <c r="I2148" s="4">
        <v>625</v>
      </c>
      <c r="J2148" s="10">
        <v>312500.00000000012</v>
      </c>
      <c r="K2148" s="8">
        <v>125000.00000000006</v>
      </c>
      <c r="L2148" s="8">
        <v>0.4</v>
      </c>
      <c r="M2148" s="1" t="s">
        <v>82</v>
      </c>
    </row>
    <row r="2149" spans="1:13" ht="14.25" customHeight="1" x14ac:dyDescent="0.2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6">
        <v>45.000000000000007</v>
      </c>
      <c r="I2149" s="4">
        <v>425</v>
      </c>
      <c r="J2149" s="10">
        <v>191250.00000000003</v>
      </c>
      <c r="K2149" s="8">
        <v>66937.5</v>
      </c>
      <c r="L2149" s="8">
        <v>0.35</v>
      </c>
      <c r="M2149" s="1" t="s">
        <v>82</v>
      </c>
    </row>
    <row r="2150" spans="1:13" ht="14.25" customHeight="1" x14ac:dyDescent="0.2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6">
        <v>45.000000000000007</v>
      </c>
      <c r="I2150" s="4">
        <v>425</v>
      </c>
      <c r="J2150" s="10">
        <v>191250.00000000003</v>
      </c>
      <c r="K2150" s="8">
        <v>66937.5</v>
      </c>
      <c r="L2150" s="8">
        <v>0.35</v>
      </c>
      <c r="M2150" s="1" t="s">
        <v>82</v>
      </c>
    </row>
    <row r="2151" spans="1:13" ht="14.25" customHeight="1" x14ac:dyDescent="0.2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6">
        <v>55.000000000000007</v>
      </c>
      <c r="I2151" s="4">
        <v>350</v>
      </c>
      <c r="J2151" s="10">
        <v>192500.00000000003</v>
      </c>
      <c r="K2151" s="8">
        <v>57750.000000000007</v>
      </c>
      <c r="L2151" s="8">
        <v>0.3</v>
      </c>
      <c r="M2151" s="1" t="s">
        <v>82</v>
      </c>
    </row>
    <row r="2152" spans="1:13" ht="14.25" customHeight="1" x14ac:dyDescent="0.2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6">
        <v>60.000000000000007</v>
      </c>
      <c r="I2152" s="4">
        <v>450</v>
      </c>
      <c r="J2152" s="10">
        <v>270000.00000000006</v>
      </c>
      <c r="K2152" s="8">
        <v>67500.000000000015</v>
      </c>
      <c r="L2152" s="8">
        <v>0.25</v>
      </c>
      <c r="M2152" s="1" t="s">
        <v>82</v>
      </c>
    </row>
    <row r="2153" spans="1:13" ht="14.25" customHeight="1" x14ac:dyDescent="0.2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6">
        <v>34.999999999999993</v>
      </c>
      <c r="I2153" s="4">
        <v>475</v>
      </c>
      <c r="J2153" s="10">
        <v>166249.99999999997</v>
      </c>
      <c r="K2153" s="8">
        <v>58187.499999999985</v>
      </c>
      <c r="L2153" s="8">
        <v>0.35</v>
      </c>
      <c r="M2153" s="1" t="s">
        <v>82</v>
      </c>
    </row>
    <row r="2154" spans="1:13" ht="14.25" customHeight="1" x14ac:dyDescent="0.2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6">
        <v>45</v>
      </c>
      <c r="I2154" s="4">
        <v>475</v>
      </c>
      <c r="J2154" s="10">
        <v>213750</v>
      </c>
      <c r="K2154" s="8">
        <v>85500</v>
      </c>
      <c r="L2154" s="8">
        <v>0.4</v>
      </c>
      <c r="M2154" s="1" t="s">
        <v>82</v>
      </c>
    </row>
    <row r="2155" spans="1:13" ht="14.25" customHeight="1" x14ac:dyDescent="0.2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6">
        <v>45</v>
      </c>
      <c r="I2155" s="4">
        <v>475</v>
      </c>
      <c r="J2155" s="10">
        <v>213750</v>
      </c>
      <c r="K2155" s="8">
        <v>74812.5</v>
      </c>
      <c r="L2155" s="8">
        <v>0.35</v>
      </c>
      <c r="M2155" s="1" t="s">
        <v>82</v>
      </c>
    </row>
    <row r="2156" spans="1:13" ht="14.25" customHeight="1" x14ac:dyDescent="0.2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6">
        <v>45</v>
      </c>
      <c r="I2156" s="4">
        <v>325</v>
      </c>
      <c r="J2156" s="10">
        <v>146250</v>
      </c>
      <c r="K2156" s="8">
        <v>51187.5</v>
      </c>
      <c r="L2156" s="8">
        <v>0.35</v>
      </c>
      <c r="M2156" s="1" t="s">
        <v>82</v>
      </c>
    </row>
    <row r="2157" spans="1:13" ht="14.25" customHeight="1" x14ac:dyDescent="0.2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6">
        <v>50.000000000000014</v>
      </c>
      <c r="I2157" s="4">
        <v>275</v>
      </c>
      <c r="J2157" s="10">
        <v>137500.00000000003</v>
      </c>
      <c r="K2157" s="8">
        <v>41250.000000000007</v>
      </c>
      <c r="L2157" s="8">
        <v>0.3</v>
      </c>
      <c r="M2157" s="1" t="s">
        <v>82</v>
      </c>
    </row>
    <row r="2158" spans="1:13" ht="14.25" customHeight="1" x14ac:dyDescent="0.2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6">
        <v>45</v>
      </c>
      <c r="I2158" s="4">
        <v>475</v>
      </c>
      <c r="J2158" s="10">
        <v>213750</v>
      </c>
      <c r="K2158" s="8">
        <v>53437.5</v>
      </c>
      <c r="L2158" s="8">
        <v>0.25</v>
      </c>
      <c r="M2158" s="1" t="s">
        <v>82</v>
      </c>
    </row>
    <row r="2159" spans="1:13" ht="14.25" customHeight="1" x14ac:dyDescent="0.2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6">
        <v>34.999999999999993</v>
      </c>
      <c r="I2159" s="4">
        <v>525</v>
      </c>
      <c r="J2159" s="10">
        <v>183749.99999999997</v>
      </c>
      <c r="K2159" s="8">
        <v>64312.499999999985</v>
      </c>
      <c r="L2159" s="8">
        <v>0.35</v>
      </c>
      <c r="M2159" s="1" t="s">
        <v>82</v>
      </c>
    </row>
    <row r="2160" spans="1:13" ht="14.25" customHeight="1" x14ac:dyDescent="0.2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6">
        <v>45</v>
      </c>
      <c r="I2160" s="4">
        <v>425</v>
      </c>
      <c r="J2160" s="10">
        <v>191250</v>
      </c>
      <c r="K2160" s="8">
        <v>76500</v>
      </c>
      <c r="L2160" s="8">
        <v>0.4</v>
      </c>
      <c r="M2160" s="1" t="s">
        <v>82</v>
      </c>
    </row>
    <row r="2161" spans="1:13" ht="14.25" customHeight="1" x14ac:dyDescent="0.2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6">
        <v>45</v>
      </c>
      <c r="I2161" s="4">
        <v>425</v>
      </c>
      <c r="J2161" s="10">
        <v>191250</v>
      </c>
      <c r="K2161" s="8">
        <v>66937.5</v>
      </c>
      <c r="L2161" s="8">
        <v>0.35</v>
      </c>
      <c r="M2161" s="1" t="s">
        <v>82</v>
      </c>
    </row>
    <row r="2162" spans="1:13" ht="14.25" customHeight="1" x14ac:dyDescent="0.2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6">
        <v>45</v>
      </c>
      <c r="I2162" s="4">
        <v>275</v>
      </c>
      <c r="J2162" s="10">
        <v>123750</v>
      </c>
      <c r="K2162" s="8">
        <v>43312.5</v>
      </c>
      <c r="L2162" s="8">
        <v>0.35</v>
      </c>
      <c r="M2162" s="1" t="s">
        <v>82</v>
      </c>
    </row>
    <row r="2163" spans="1:13" ht="14.25" customHeight="1" x14ac:dyDescent="0.2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6">
        <v>50.000000000000014</v>
      </c>
      <c r="I2163" s="4">
        <v>200</v>
      </c>
      <c r="J2163" s="10">
        <v>100000.00000000003</v>
      </c>
      <c r="K2163" s="8">
        <v>30000.000000000007</v>
      </c>
      <c r="L2163" s="8">
        <v>0.3</v>
      </c>
      <c r="M2163" s="1" t="s">
        <v>82</v>
      </c>
    </row>
    <row r="2164" spans="1:13" ht="14.25" customHeight="1" x14ac:dyDescent="0.2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6">
        <v>45</v>
      </c>
      <c r="I2164" s="4">
        <v>400</v>
      </c>
      <c r="J2164" s="10">
        <v>180000</v>
      </c>
      <c r="K2164" s="8">
        <v>45000</v>
      </c>
      <c r="L2164" s="8">
        <v>0.25</v>
      </c>
      <c r="M2164" s="1" t="s">
        <v>82</v>
      </c>
    </row>
    <row r="2165" spans="1:13" ht="14.25" customHeight="1" x14ac:dyDescent="0.2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6">
        <v>45</v>
      </c>
      <c r="I2165" s="4">
        <v>550</v>
      </c>
      <c r="J2165" s="10">
        <v>247500</v>
      </c>
      <c r="K2165" s="8">
        <v>86625</v>
      </c>
      <c r="L2165" s="8">
        <v>0.35</v>
      </c>
      <c r="M2165" s="1" t="s">
        <v>82</v>
      </c>
    </row>
    <row r="2166" spans="1:13" ht="14.25" customHeight="1" x14ac:dyDescent="0.2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6">
        <v>55.000000000000007</v>
      </c>
      <c r="I2166" s="4">
        <v>400</v>
      </c>
      <c r="J2166" s="10">
        <v>220000.00000000003</v>
      </c>
      <c r="K2166" s="8">
        <v>88000.000000000015</v>
      </c>
      <c r="L2166" s="8">
        <v>0.4</v>
      </c>
      <c r="M2166" s="1" t="s">
        <v>82</v>
      </c>
    </row>
    <row r="2167" spans="1:13" ht="14.25" customHeight="1" x14ac:dyDescent="0.2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6">
        <v>55.000000000000007</v>
      </c>
      <c r="I2167" s="4">
        <v>400</v>
      </c>
      <c r="J2167" s="10">
        <v>220000.00000000003</v>
      </c>
      <c r="K2167" s="8">
        <v>77000</v>
      </c>
      <c r="L2167" s="8">
        <v>0.35</v>
      </c>
      <c r="M2167" s="1" t="s">
        <v>82</v>
      </c>
    </row>
    <row r="2168" spans="1:13" ht="14.25" customHeight="1" x14ac:dyDescent="0.2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6">
        <v>55.000000000000007</v>
      </c>
      <c r="I2168" s="4">
        <v>275</v>
      </c>
      <c r="J2168" s="10">
        <v>151250.00000000003</v>
      </c>
      <c r="K2168" s="8">
        <v>52937.500000000007</v>
      </c>
      <c r="L2168" s="8">
        <v>0.35</v>
      </c>
      <c r="M2168" s="1" t="s">
        <v>82</v>
      </c>
    </row>
    <row r="2169" spans="1:13" ht="14.25" customHeight="1" x14ac:dyDescent="0.2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6">
        <v>60.000000000000007</v>
      </c>
      <c r="I2169" s="4">
        <v>175</v>
      </c>
      <c r="J2169" s="10">
        <v>105000.00000000001</v>
      </c>
      <c r="K2169" s="8">
        <v>31500.000000000004</v>
      </c>
      <c r="L2169" s="8">
        <v>0.3</v>
      </c>
      <c r="M2169" s="1" t="s">
        <v>82</v>
      </c>
    </row>
    <row r="2170" spans="1:13" ht="14.25" customHeight="1" x14ac:dyDescent="0.2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6">
        <v>55.000000000000007</v>
      </c>
      <c r="I2170" s="4">
        <v>375</v>
      </c>
      <c r="J2170" s="10">
        <v>206250.00000000003</v>
      </c>
      <c r="K2170" s="8">
        <v>51562.500000000007</v>
      </c>
      <c r="L2170" s="8">
        <v>0.25</v>
      </c>
      <c r="M2170" s="1" t="s">
        <v>82</v>
      </c>
    </row>
    <row r="2171" spans="1:13" ht="14.25" customHeight="1" x14ac:dyDescent="0.2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6">
        <v>55.000000000000007</v>
      </c>
      <c r="I2171" s="4">
        <v>550</v>
      </c>
      <c r="J2171" s="10">
        <v>302500.00000000006</v>
      </c>
      <c r="K2171" s="8">
        <v>105875.00000000001</v>
      </c>
      <c r="L2171" s="8">
        <v>0.35</v>
      </c>
      <c r="M2171" s="1" t="s">
        <v>82</v>
      </c>
    </row>
    <row r="2172" spans="1:13" ht="14.25" customHeight="1" x14ac:dyDescent="0.2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6">
        <v>60.000000000000007</v>
      </c>
      <c r="I2172" s="4">
        <v>350</v>
      </c>
      <c r="J2172" s="10">
        <v>210000.00000000003</v>
      </c>
      <c r="K2172" s="8">
        <v>84000.000000000015</v>
      </c>
      <c r="L2172" s="8">
        <v>0.4</v>
      </c>
      <c r="M2172" s="1" t="s">
        <v>82</v>
      </c>
    </row>
    <row r="2173" spans="1:13" ht="14.25" customHeight="1" x14ac:dyDescent="0.2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6">
        <v>60.000000000000007</v>
      </c>
      <c r="I2173" s="4">
        <v>400</v>
      </c>
      <c r="J2173" s="10">
        <v>240000.00000000003</v>
      </c>
      <c r="K2173" s="8">
        <v>84000</v>
      </c>
      <c r="L2173" s="8">
        <v>0.35</v>
      </c>
      <c r="M2173" s="1" t="s">
        <v>82</v>
      </c>
    </row>
    <row r="2174" spans="1:13" ht="14.25" customHeight="1" x14ac:dyDescent="0.2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6">
        <v>55.000000000000007</v>
      </c>
      <c r="I2174" s="4">
        <v>300</v>
      </c>
      <c r="J2174" s="10">
        <v>165000.00000000003</v>
      </c>
      <c r="K2174" s="8">
        <v>57750.000000000007</v>
      </c>
      <c r="L2174" s="8">
        <v>0.35</v>
      </c>
      <c r="M2174" s="1" t="s">
        <v>82</v>
      </c>
    </row>
    <row r="2175" spans="1:13" ht="14.25" customHeight="1" x14ac:dyDescent="0.2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6">
        <v>60.000000000000007</v>
      </c>
      <c r="I2175" s="4">
        <v>200</v>
      </c>
      <c r="J2175" s="10">
        <v>120000.00000000001</v>
      </c>
      <c r="K2175" s="8">
        <v>36000</v>
      </c>
      <c r="L2175" s="8">
        <v>0.3</v>
      </c>
      <c r="M2175" s="1" t="s">
        <v>82</v>
      </c>
    </row>
    <row r="2176" spans="1:13" ht="14.25" customHeight="1" x14ac:dyDescent="0.2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6">
        <v>75.000000000000014</v>
      </c>
      <c r="I2176" s="4">
        <v>375</v>
      </c>
      <c r="J2176" s="10">
        <v>281250.00000000006</v>
      </c>
      <c r="K2176" s="8">
        <v>70312.500000000015</v>
      </c>
      <c r="L2176" s="8">
        <v>0.25</v>
      </c>
      <c r="M2176" s="1" t="s">
        <v>82</v>
      </c>
    </row>
    <row r="2177" spans="1:13" ht="14.25" customHeight="1" x14ac:dyDescent="0.2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6">
        <v>55.000000000000007</v>
      </c>
      <c r="I2177" s="4">
        <v>575</v>
      </c>
      <c r="J2177" s="10">
        <v>316250.00000000006</v>
      </c>
      <c r="K2177" s="8">
        <v>110687.50000000001</v>
      </c>
      <c r="L2177" s="8">
        <v>0.35</v>
      </c>
      <c r="M2177" s="1" t="s">
        <v>82</v>
      </c>
    </row>
    <row r="2178" spans="1:13" ht="14.25" customHeight="1" x14ac:dyDescent="0.2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6">
        <v>60.000000000000007</v>
      </c>
      <c r="I2178" s="4">
        <v>425</v>
      </c>
      <c r="J2178" s="10">
        <v>255000.00000000003</v>
      </c>
      <c r="K2178" s="8">
        <v>102000.00000000001</v>
      </c>
      <c r="L2178" s="8">
        <v>0.4</v>
      </c>
      <c r="M2178" s="1" t="s">
        <v>82</v>
      </c>
    </row>
    <row r="2179" spans="1:13" ht="14.25" customHeight="1" x14ac:dyDescent="0.2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6">
        <v>60.000000000000007</v>
      </c>
      <c r="I2179" s="4">
        <v>450</v>
      </c>
      <c r="J2179" s="10">
        <v>270000.00000000006</v>
      </c>
      <c r="K2179" s="8">
        <v>94500.000000000015</v>
      </c>
      <c r="L2179" s="8">
        <v>0.35</v>
      </c>
      <c r="M2179" s="1" t="s">
        <v>82</v>
      </c>
    </row>
    <row r="2180" spans="1:13" ht="14.25" customHeight="1" x14ac:dyDescent="0.2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6">
        <v>55.000000000000007</v>
      </c>
      <c r="I2180" s="4">
        <v>350</v>
      </c>
      <c r="J2180" s="10">
        <v>192500.00000000003</v>
      </c>
      <c r="K2180" s="8">
        <v>67375</v>
      </c>
      <c r="L2180" s="8">
        <v>0.35</v>
      </c>
      <c r="M2180" s="1" t="s">
        <v>82</v>
      </c>
    </row>
    <row r="2181" spans="1:13" ht="14.25" customHeight="1" x14ac:dyDescent="0.2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6">
        <v>60.000000000000007</v>
      </c>
      <c r="I2181" s="4">
        <v>250</v>
      </c>
      <c r="J2181" s="10">
        <v>150000.00000000003</v>
      </c>
      <c r="K2181" s="8">
        <v>45000.000000000007</v>
      </c>
      <c r="L2181" s="8">
        <v>0.3</v>
      </c>
      <c r="M2181" s="1" t="s">
        <v>82</v>
      </c>
    </row>
    <row r="2182" spans="1:13" ht="14.25" customHeight="1" x14ac:dyDescent="0.2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6">
        <v>75.000000000000014</v>
      </c>
      <c r="I2182" s="4">
        <v>425</v>
      </c>
      <c r="J2182" s="10">
        <v>318750.00000000006</v>
      </c>
      <c r="K2182" s="8">
        <v>79687.500000000015</v>
      </c>
      <c r="L2182" s="8">
        <v>0.25</v>
      </c>
      <c r="M2182" s="1" t="s">
        <v>82</v>
      </c>
    </row>
    <row r="2183" spans="1:13" ht="14.25" customHeight="1" x14ac:dyDescent="0.2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6">
        <v>55.000000000000007</v>
      </c>
      <c r="I2183" s="4">
        <v>700</v>
      </c>
      <c r="J2183" s="10">
        <v>385000.00000000006</v>
      </c>
      <c r="K2183" s="8">
        <v>134750</v>
      </c>
      <c r="L2183" s="8">
        <v>0.35</v>
      </c>
      <c r="M2183" s="1" t="s">
        <v>82</v>
      </c>
    </row>
    <row r="2184" spans="1:13" ht="14.25" customHeight="1" x14ac:dyDescent="0.2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6">
        <v>60.000000000000007</v>
      </c>
      <c r="I2184" s="4">
        <v>550</v>
      </c>
      <c r="J2184" s="10">
        <v>330000.00000000006</v>
      </c>
      <c r="K2184" s="8">
        <v>132000.00000000003</v>
      </c>
      <c r="L2184" s="8">
        <v>0.4</v>
      </c>
      <c r="M2184" s="1" t="s">
        <v>82</v>
      </c>
    </row>
    <row r="2185" spans="1:13" ht="14.25" customHeight="1" x14ac:dyDescent="0.2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6">
        <v>60.000000000000007</v>
      </c>
      <c r="I2185" s="4">
        <v>550</v>
      </c>
      <c r="J2185" s="10">
        <v>330000.00000000006</v>
      </c>
      <c r="K2185" s="8">
        <v>115500.00000000001</v>
      </c>
      <c r="L2185" s="8">
        <v>0.35</v>
      </c>
      <c r="M2185" s="1" t="s">
        <v>82</v>
      </c>
    </row>
    <row r="2186" spans="1:13" ht="14.25" customHeight="1" x14ac:dyDescent="0.2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6">
        <v>55.000000000000007</v>
      </c>
      <c r="I2186" s="4">
        <v>425</v>
      </c>
      <c r="J2186" s="10">
        <v>233750.00000000003</v>
      </c>
      <c r="K2186" s="8">
        <v>81812.5</v>
      </c>
      <c r="L2186" s="8">
        <v>0.35</v>
      </c>
      <c r="M2186" s="1" t="s">
        <v>82</v>
      </c>
    </row>
    <row r="2187" spans="1:13" ht="14.25" customHeight="1" x14ac:dyDescent="0.2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6">
        <v>60.000000000000007</v>
      </c>
      <c r="I2187" s="4">
        <v>300</v>
      </c>
      <c r="J2187" s="10">
        <v>180000.00000000003</v>
      </c>
      <c r="K2187" s="8">
        <v>54000.000000000007</v>
      </c>
      <c r="L2187" s="8">
        <v>0.3</v>
      </c>
      <c r="M2187" s="1" t="s">
        <v>82</v>
      </c>
    </row>
    <row r="2188" spans="1:13" ht="14.25" customHeight="1" x14ac:dyDescent="0.2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6">
        <v>75.000000000000014</v>
      </c>
      <c r="I2188" s="4">
        <v>600</v>
      </c>
      <c r="J2188" s="10">
        <v>450000.00000000006</v>
      </c>
      <c r="K2188" s="8">
        <v>112500.00000000001</v>
      </c>
      <c r="L2188" s="8">
        <v>0.25</v>
      </c>
      <c r="M2188" s="1" t="s">
        <v>82</v>
      </c>
    </row>
    <row r="2189" spans="1:13" ht="14.25" customHeight="1" x14ac:dyDescent="0.2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6">
        <v>55.000000000000007</v>
      </c>
      <c r="I2189" s="4">
        <v>750</v>
      </c>
      <c r="J2189" s="10">
        <v>412500.00000000006</v>
      </c>
      <c r="K2189" s="8">
        <v>144375</v>
      </c>
      <c r="L2189" s="8">
        <v>0.35</v>
      </c>
      <c r="M2189" s="1" t="s">
        <v>82</v>
      </c>
    </row>
    <row r="2190" spans="1:13" ht="14.25" customHeight="1" x14ac:dyDescent="0.2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6">
        <v>60.000000000000007</v>
      </c>
      <c r="I2190" s="4">
        <v>600</v>
      </c>
      <c r="J2190" s="10">
        <v>360000.00000000006</v>
      </c>
      <c r="K2190" s="8">
        <v>144000.00000000003</v>
      </c>
      <c r="L2190" s="8">
        <v>0.4</v>
      </c>
      <c r="M2190" s="1" t="s">
        <v>82</v>
      </c>
    </row>
    <row r="2191" spans="1:13" ht="14.25" customHeight="1" x14ac:dyDescent="0.2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6">
        <v>60.000000000000007</v>
      </c>
      <c r="I2191" s="4">
        <v>550</v>
      </c>
      <c r="J2191" s="10">
        <v>330000.00000000006</v>
      </c>
      <c r="K2191" s="8">
        <v>115500.00000000001</v>
      </c>
      <c r="L2191" s="8">
        <v>0.35</v>
      </c>
      <c r="M2191" s="1" t="s">
        <v>82</v>
      </c>
    </row>
    <row r="2192" spans="1:13" ht="14.25" customHeight="1" x14ac:dyDescent="0.2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6">
        <v>55.000000000000007</v>
      </c>
      <c r="I2192" s="4">
        <v>450</v>
      </c>
      <c r="J2192" s="10">
        <v>247500.00000000003</v>
      </c>
      <c r="K2192" s="8">
        <v>86625</v>
      </c>
      <c r="L2192" s="8">
        <v>0.35</v>
      </c>
      <c r="M2192" s="1" t="s">
        <v>82</v>
      </c>
    </row>
    <row r="2193" spans="1:13" ht="14.25" customHeight="1" x14ac:dyDescent="0.2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6">
        <v>60.000000000000007</v>
      </c>
      <c r="I2193" s="4">
        <v>500</v>
      </c>
      <c r="J2193" s="10">
        <v>300000.00000000006</v>
      </c>
      <c r="K2193" s="8">
        <v>90000.000000000015</v>
      </c>
      <c r="L2193" s="8">
        <v>0.3</v>
      </c>
      <c r="M2193" s="1" t="s">
        <v>82</v>
      </c>
    </row>
    <row r="2194" spans="1:13" ht="14.25" customHeight="1" x14ac:dyDescent="0.2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6">
        <v>75.000000000000014</v>
      </c>
      <c r="I2194" s="4">
        <v>500</v>
      </c>
      <c r="J2194" s="10">
        <v>375000.00000000006</v>
      </c>
      <c r="K2194" s="8">
        <v>93750.000000000015</v>
      </c>
      <c r="L2194" s="8">
        <v>0.25</v>
      </c>
      <c r="M2194" s="1" t="s">
        <v>82</v>
      </c>
    </row>
    <row r="2195" spans="1:13" ht="14.25" customHeight="1" x14ac:dyDescent="0.2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6">
        <v>60.000000000000007</v>
      </c>
      <c r="I2195" s="4">
        <v>700</v>
      </c>
      <c r="J2195" s="10">
        <v>420000.00000000006</v>
      </c>
      <c r="K2195" s="8">
        <v>147000</v>
      </c>
      <c r="L2195" s="8">
        <v>0.35</v>
      </c>
      <c r="M2195" s="1" t="s">
        <v>82</v>
      </c>
    </row>
    <row r="2196" spans="1:13" ht="14.25" customHeight="1" x14ac:dyDescent="0.2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6">
        <v>65.000000000000014</v>
      </c>
      <c r="I2196" s="4">
        <v>650</v>
      </c>
      <c r="J2196" s="10">
        <v>422500.00000000012</v>
      </c>
      <c r="K2196" s="8">
        <v>169000.00000000006</v>
      </c>
      <c r="L2196" s="8">
        <v>0.4</v>
      </c>
      <c r="M2196" s="1" t="s">
        <v>82</v>
      </c>
    </row>
    <row r="2197" spans="1:13" ht="14.25" customHeight="1" x14ac:dyDescent="0.2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6">
        <v>60.000000000000007</v>
      </c>
      <c r="I2197" s="4">
        <v>525</v>
      </c>
      <c r="J2197" s="10">
        <v>315000.00000000006</v>
      </c>
      <c r="K2197" s="8">
        <v>110250.00000000001</v>
      </c>
      <c r="L2197" s="8">
        <v>0.35</v>
      </c>
      <c r="M2197" s="1" t="s">
        <v>82</v>
      </c>
    </row>
    <row r="2198" spans="1:13" ht="14.25" customHeight="1" x14ac:dyDescent="0.2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6">
        <v>60.000000000000007</v>
      </c>
      <c r="I2198" s="4">
        <v>475</v>
      </c>
      <c r="J2198" s="10">
        <v>285000.00000000006</v>
      </c>
      <c r="K2198" s="8">
        <v>99750.000000000015</v>
      </c>
      <c r="L2198" s="8">
        <v>0.35</v>
      </c>
      <c r="M2198" s="1" t="s">
        <v>82</v>
      </c>
    </row>
    <row r="2199" spans="1:13" ht="14.25" customHeight="1" x14ac:dyDescent="0.2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6">
        <v>70</v>
      </c>
      <c r="I2199" s="4">
        <v>475</v>
      </c>
      <c r="J2199" s="10">
        <v>332500</v>
      </c>
      <c r="K2199" s="8">
        <v>99750</v>
      </c>
      <c r="L2199" s="8">
        <v>0.3</v>
      </c>
      <c r="M2199" s="1" t="s">
        <v>82</v>
      </c>
    </row>
    <row r="2200" spans="1:13" ht="14.25" customHeight="1" x14ac:dyDescent="0.2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6">
        <v>75.000000000000014</v>
      </c>
      <c r="I2200" s="4">
        <v>450</v>
      </c>
      <c r="J2200" s="10">
        <v>337500.00000000006</v>
      </c>
      <c r="K2200" s="8">
        <v>84375.000000000015</v>
      </c>
      <c r="L2200" s="8">
        <v>0.25</v>
      </c>
      <c r="M2200" s="1" t="s">
        <v>82</v>
      </c>
    </row>
    <row r="2201" spans="1:13" ht="14.25" customHeight="1" x14ac:dyDescent="0.2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6">
        <v>50.000000000000014</v>
      </c>
      <c r="I2201" s="4">
        <v>625</v>
      </c>
      <c r="J2201" s="10">
        <v>312500.00000000012</v>
      </c>
      <c r="K2201" s="8">
        <v>109375.00000000003</v>
      </c>
      <c r="L2201" s="8">
        <v>0.35</v>
      </c>
      <c r="M2201" s="1" t="s">
        <v>82</v>
      </c>
    </row>
    <row r="2202" spans="1:13" ht="14.25" customHeight="1" x14ac:dyDescent="0.2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6">
        <v>55.000000000000014</v>
      </c>
      <c r="I2202" s="4">
        <v>625</v>
      </c>
      <c r="J2202" s="10">
        <v>343750.00000000012</v>
      </c>
      <c r="K2202" s="8">
        <v>137500.00000000006</v>
      </c>
      <c r="L2202" s="8">
        <v>0.4</v>
      </c>
      <c r="M2202" s="1" t="s">
        <v>82</v>
      </c>
    </row>
    <row r="2203" spans="1:13" ht="14.25" customHeight="1" x14ac:dyDescent="0.2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6">
        <v>50.000000000000014</v>
      </c>
      <c r="I2203" s="4">
        <v>475</v>
      </c>
      <c r="J2203" s="10">
        <v>237500.00000000006</v>
      </c>
      <c r="K2203" s="8">
        <v>83125.000000000015</v>
      </c>
      <c r="L2203" s="8">
        <v>0.35</v>
      </c>
      <c r="M2203" s="1" t="s">
        <v>82</v>
      </c>
    </row>
    <row r="2204" spans="1:13" ht="14.25" customHeight="1" x14ac:dyDescent="0.2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6">
        <v>50.000000000000014</v>
      </c>
      <c r="I2204" s="4">
        <v>425</v>
      </c>
      <c r="J2204" s="10">
        <v>212500.00000000006</v>
      </c>
      <c r="K2204" s="8">
        <v>74375.000000000015</v>
      </c>
      <c r="L2204" s="8">
        <v>0.35</v>
      </c>
      <c r="M2204" s="1" t="s">
        <v>82</v>
      </c>
    </row>
    <row r="2205" spans="1:13" ht="14.25" customHeight="1" x14ac:dyDescent="0.2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6">
        <v>60.000000000000007</v>
      </c>
      <c r="I2205" s="4">
        <v>425</v>
      </c>
      <c r="J2205" s="10">
        <v>255000.00000000003</v>
      </c>
      <c r="K2205" s="8">
        <v>76500</v>
      </c>
      <c r="L2205" s="8">
        <v>0.3</v>
      </c>
      <c r="M2205" s="1" t="s">
        <v>82</v>
      </c>
    </row>
    <row r="2206" spans="1:13" ht="14.25" customHeight="1" x14ac:dyDescent="0.2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6">
        <v>65.000000000000014</v>
      </c>
      <c r="I2206" s="4">
        <v>475</v>
      </c>
      <c r="J2206" s="10">
        <v>308750.00000000006</v>
      </c>
      <c r="K2206" s="8">
        <v>77187.500000000015</v>
      </c>
      <c r="L2206" s="8">
        <v>0.25</v>
      </c>
      <c r="M2206" s="1" t="s">
        <v>82</v>
      </c>
    </row>
    <row r="2207" spans="1:13" ht="14.25" customHeight="1" x14ac:dyDescent="0.2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6">
        <v>50.000000000000014</v>
      </c>
      <c r="I2207" s="4">
        <v>550</v>
      </c>
      <c r="J2207" s="10">
        <v>275000.00000000006</v>
      </c>
      <c r="K2207" s="8">
        <v>96250.000000000015</v>
      </c>
      <c r="L2207" s="8">
        <v>0.35</v>
      </c>
      <c r="M2207" s="1" t="s">
        <v>82</v>
      </c>
    </row>
    <row r="2208" spans="1:13" ht="14.25" customHeight="1" x14ac:dyDescent="0.2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6">
        <v>55.000000000000014</v>
      </c>
      <c r="I2208" s="4">
        <v>550</v>
      </c>
      <c r="J2208" s="10">
        <v>302500.00000000006</v>
      </c>
      <c r="K2208" s="8">
        <v>121000.00000000003</v>
      </c>
      <c r="L2208" s="8">
        <v>0.4</v>
      </c>
      <c r="M2208" s="1" t="s">
        <v>82</v>
      </c>
    </row>
    <row r="2209" spans="1:13" ht="14.25" customHeight="1" x14ac:dyDescent="0.2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6">
        <v>50.000000000000014</v>
      </c>
      <c r="I2209" s="4">
        <v>375</v>
      </c>
      <c r="J2209" s="10">
        <v>187500.00000000006</v>
      </c>
      <c r="K2209" s="8">
        <v>65625.000000000015</v>
      </c>
      <c r="L2209" s="8">
        <v>0.35</v>
      </c>
      <c r="M2209" s="1" t="s">
        <v>82</v>
      </c>
    </row>
    <row r="2210" spans="1:13" ht="14.25" customHeight="1" x14ac:dyDescent="0.2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6">
        <v>50.000000000000014</v>
      </c>
      <c r="I2210" s="4">
        <v>350</v>
      </c>
      <c r="J2210" s="10">
        <v>175000.00000000006</v>
      </c>
      <c r="K2210" s="8">
        <v>61250.000000000015</v>
      </c>
      <c r="L2210" s="8">
        <v>0.35</v>
      </c>
      <c r="M2210" s="1" t="s">
        <v>82</v>
      </c>
    </row>
    <row r="2211" spans="1:13" ht="14.25" customHeight="1" x14ac:dyDescent="0.2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6">
        <v>60.000000000000007</v>
      </c>
      <c r="I2211" s="4">
        <v>325</v>
      </c>
      <c r="J2211" s="10">
        <v>195000.00000000003</v>
      </c>
      <c r="K2211" s="8">
        <v>58500.000000000007</v>
      </c>
      <c r="L2211" s="8">
        <v>0.3</v>
      </c>
      <c r="M2211" s="1" t="s">
        <v>82</v>
      </c>
    </row>
    <row r="2212" spans="1:13" ht="14.25" customHeight="1" x14ac:dyDescent="0.2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6">
        <v>75.000000000000014</v>
      </c>
      <c r="I2212" s="4">
        <v>375</v>
      </c>
      <c r="J2212" s="10">
        <v>281250.00000000006</v>
      </c>
      <c r="K2212" s="8">
        <v>70312.500000000015</v>
      </c>
      <c r="L2212" s="8">
        <v>0.25</v>
      </c>
      <c r="M2212" s="1" t="s">
        <v>82</v>
      </c>
    </row>
    <row r="2213" spans="1:13" ht="14.25" customHeight="1" x14ac:dyDescent="0.2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6">
        <v>60.000000000000007</v>
      </c>
      <c r="I2213" s="4">
        <v>550</v>
      </c>
      <c r="J2213" s="10">
        <v>330000.00000000006</v>
      </c>
      <c r="K2213" s="8">
        <v>115500.00000000001</v>
      </c>
      <c r="L2213" s="8">
        <v>0.35</v>
      </c>
      <c r="M2213" s="1" t="s">
        <v>82</v>
      </c>
    </row>
    <row r="2214" spans="1:13" ht="14.25" customHeight="1" x14ac:dyDescent="0.2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6">
        <v>65.000000000000014</v>
      </c>
      <c r="I2214" s="4">
        <v>600</v>
      </c>
      <c r="J2214" s="10">
        <v>390000.00000000006</v>
      </c>
      <c r="K2214" s="8">
        <v>156000.00000000003</v>
      </c>
      <c r="L2214" s="8">
        <v>0.4</v>
      </c>
      <c r="M2214" s="1" t="s">
        <v>82</v>
      </c>
    </row>
    <row r="2215" spans="1:13" ht="14.25" customHeight="1" x14ac:dyDescent="0.2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6">
        <v>60.000000000000007</v>
      </c>
      <c r="I2215" s="4">
        <v>450</v>
      </c>
      <c r="J2215" s="10">
        <v>270000.00000000006</v>
      </c>
      <c r="K2215" s="8">
        <v>94500.000000000015</v>
      </c>
      <c r="L2215" s="8">
        <v>0.35</v>
      </c>
      <c r="M2215" s="1" t="s">
        <v>82</v>
      </c>
    </row>
    <row r="2216" spans="1:13" ht="14.25" customHeight="1" x14ac:dyDescent="0.2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6">
        <v>60.000000000000007</v>
      </c>
      <c r="I2216" s="4">
        <v>425</v>
      </c>
      <c r="J2216" s="10">
        <v>255000.00000000003</v>
      </c>
      <c r="K2216" s="8">
        <v>89250</v>
      </c>
      <c r="L2216" s="8">
        <v>0.35</v>
      </c>
      <c r="M2216" s="1" t="s">
        <v>82</v>
      </c>
    </row>
    <row r="2217" spans="1:13" ht="14.25" customHeight="1" x14ac:dyDescent="0.2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6">
        <v>70</v>
      </c>
      <c r="I2217" s="4">
        <v>375</v>
      </c>
      <c r="J2217" s="10">
        <v>262500</v>
      </c>
      <c r="K2217" s="8">
        <v>78750</v>
      </c>
      <c r="L2217" s="8">
        <v>0.3</v>
      </c>
      <c r="M2217" s="1" t="s">
        <v>82</v>
      </c>
    </row>
    <row r="2218" spans="1:13" ht="14.25" customHeight="1" x14ac:dyDescent="0.2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6">
        <v>75.000000000000014</v>
      </c>
      <c r="I2218" s="4">
        <v>500</v>
      </c>
      <c r="J2218" s="10">
        <v>375000.00000000006</v>
      </c>
      <c r="K2218" s="8">
        <v>93750.000000000015</v>
      </c>
      <c r="L2218" s="8">
        <v>0.25</v>
      </c>
      <c r="M2218" s="1" t="s">
        <v>82</v>
      </c>
    </row>
    <row r="2219" spans="1:13" ht="14.25" customHeight="1" x14ac:dyDescent="0.2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6">
        <v>60.000000000000007</v>
      </c>
      <c r="I2219" s="4">
        <v>700</v>
      </c>
      <c r="J2219" s="10">
        <v>420000.00000000006</v>
      </c>
      <c r="K2219" s="8">
        <v>147000</v>
      </c>
      <c r="L2219" s="8">
        <v>0.35</v>
      </c>
      <c r="M2219" s="1" t="s">
        <v>82</v>
      </c>
    </row>
    <row r="2220" spans="1:13" ht="14.25" customHeight="1" x14ac:dyDescent="0.2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6">
        <v>65.000000000000014</v>
      </c>
      <c r="I2220" s="4">
        <v>700</v>
      </c>
      <c r="J2220" s="10">
        <v>455000.00000000012</v>
      </c>
      <c r="K2220" s="8">
        <v>182000.00000000006</v>
      </c>
      <c r="L2220" s="8">
        <v>0.4</v>
      </c>
      <c r="M2220" s="1" t="s">
        <v>82</v>
      </c>
    </row>
    <row r="2221" spans="1:13" ht="14.25" customHeight="1" x14ac:dyDescent="0.2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6">
        <v>60.000000000000007</v>
      </c>
      <c r="I2221" s="4">
        <v>500</v>
      </c>
      <c r="J2221" s="10">
        <v>300000.00000000006</v>
      </c>
      <c r="K2221" s="8">
        <v>105000.00000000001</v>
      </c>
      <c r="L2221" s="8">
        <v>0.35</v>
      </c>
      <c r="M2221" s="1" t="s">
        <v>82</v>
      </c>
    </row>
    <row r="2222" spans="1:13" ht="14.25" customHeight="1" x14ac:dyDescent="0.2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6">
        <v>60.000000000000007</v>
      </c>
      <c r="I2222" s="4">
        <v>500</v>
      </c>
      <c r="J2222" s="10">
        <v>300000.00000000006</v>
      </c>
      <c r="K2222" s="8">
        <v>105000.00000000001</v>
      </c>
      <c r="L2222" s="8">
        <v>0.35</v>
      </c>
      <c r="M2222" s="1" t="s">
        <v>82</v>
      </c>
    </row>
    <row r="2223" spans="1:13" ht="14.25" customHeight="1" x14ac:dyDescent="0.2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6">
        <v>70</v>
      </c>
      <c r="I2223" s="4">
        <v>425</v>
      </c>
      <c r="J2223" s="10">
        <v>297500</v>
      </c>
      <c r="K2223" s="8">
        <v>89250</v>
      </c>
      <c r="L2223" s="8">
        <v>0.3</v>
      </c>
      <c r="M2223" s="1" t="s">
        <v>82</v>
      </c>
    </row>
    <row r="2224" spans="1:13" ht="14.25" customHeight="1" x14ac:dyDescent="0.2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6">
        <v>75.000000000000014</v>
      </c>
      <c r="I2224" s="4">
        <v>525</v>
      </c>
      <c r="J2224" s="10">
        <v>393750.00000000006</v>
      </c>
      <c r="K2224" s="8">
        <v>98437.500000000015</v>
      </c>
      <c r="L2224" s="8">
        <v>0.25</v>
      </c>
      <c r="M2224" s="1" t="s">
        <v>82</v>
      </c>
    </row>
    <row r="2225" spans="1:13" ht="14.25" customHeight="1" x14ac:dyDescent="0.2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6">
        <v>29.999999999999993</v>
      </c>
      <c r="I2225" s="4">
        <v>450</v>
      </c>
      <c r="J2225" s="10">
        <v>134999.99999999997</v>
      </c>
      <c r="K2225" s="8">
        <v>53999.999999999993</v>
      </c>
      <c r="L2225" s="8">
        <v>0.4</v>
      </c>
      <c r="M2225" s="1" t="s">
        <v>82</v>
      </c>
    </row>
    <row r="2226" spans="1:13" ht="14.25" customHeight="1" x14ac:dyDescent="0.2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6">
        <v>40</v>
      </c>
      <c r="I2226" s="4">
        <v>450</v>
      </c>
      <c r="J2226" s="10">
        <v>180000</v>
      </c>
      <c r="K2226" s="8">
        <v>72000</v>
      </c>
      <c r="L2226" s="8">
        <v>0.4</v>
      </c>
      <c r="M2226" s="1" t="s">
        <v>82</v>
      </c>
    </row>
    <row r="2227" spans="1:13" ht="14.25" customHeight="1" x14ac:dyDescent="0.2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6">
        <v>40</v>
      </c>
      <c r="I2227" s="4">
        <v>450</v>
      </c>
      <c r="J2227" s="10">
        <v>180000</v>
      </c>
      <c r="K2227" s="8">
        <v>62999.999999999993</v>
      </c>
      <c r="L2227" s="8">
        <v>0.35</v>
      </c>
      <c r="M2227" s="1" t="s">
        <v>82</v>
      </c>
    </row>
    <row r="2228" spans="1:13" ht="14.25" customHeight="1" x14ac:dyDescent="0.2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6">
        <v>40</v>
      </c>
      <c r="I2228" s="4">
        <v>300</v>
      </c>
      <c r="J2228" s="10">
        <v>120000</v>
      </c>
      <c r="K2228" s="8">
        <v>48000</v>
      </c>
      <c r="L2228" s="8">
        <v>0.4</v>
      </c>
      <c r="M2228" s="1" t="s">
        <v>82</v>
      </c>
    </row>
    <row r="2229" spans="1:13" ht="14.25" customHeight="1" x14ac:dyDescent="0.2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6">
        <v>45.000000000000014</v>
      </c>
      <c r="I2229" s="4">
        <v>250</v>
      </c>
      <c r="J2229" s="10">
        <v>112500.00000000003</v>
      </c>
      <c r="K2229" s="8">
        <v>39375.000000000007</v>
      </c>
      <c r="L2229" s="8">
        <v>0.35</v>
      </c>
      <c r="M2229" s="1" t="s">
        <v>82</v>
      </c>
    </row>
    <row r="2230" spans="1:13" ht="14.25" customHeight="1" x14ac:dyDescent="0.2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6">
        <v>40</v>
      </c>
      <c r="I2230" s="4">
        <v>450</v>
      </c>
      <c r="J2230" s="10">
        <v>180000</v>
      </c>
      <c r="K2230" s="8">
        <v>45000</v>
      </c>
      <c r="L2230" s="8">
        <v>0.25</v>
      </c>
      <c r="M2230" s="1" t="s">
        <v>82</v>
      </c>
    </row>
    <row r="2231" spans="1:13" ht="14.25" customHeight="1" x14ac:dyDescent="0.2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6">
        <v>29.999999999999993</v>
      </c>
      <c r="I2231" s="4">
        <v>500</v>
      </c>
      <c r="J2231" s="10">
        <v>149999.99999999997</v>
      </c>
      <c r="K2231" s="8">
        <v>59999.999999999993</v>
      </c>
      <c r="L2231" s="8">
        <v>0.4</v>
      </c>
      <c r="M2231" s="1" t="s">
        <v>82</v>
      </c>
    </row>
    <row r="2232" spans="1:13" ht="14.25" customHeight="1" x14ac:dyDescent="0.2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6">
        <v>40</v>
      </c>
      <c r="I2232" s="4">
        <v>400</v>
      </c>
      <c r="J2232" s="10">
        <v>160000</v>
      </c>
      <c r="K2232" s="8">
        <v>64000</v>
      </c>
      <c r="L2232" s="8">
        <v>0.4</v>
      </c>
      <c r="M2232" s="1" t="s">
        <v>82</v>
      </c>
    </row>
    <row r="2233" spans="1:13" ht="14.25" customHeight="1" x14ac:dyDescent="0.2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6">
        <v>40</v>
      </c>
      <c r="I2233" s="4">
        <v>400</v>
      </c>
      <c r="J2233" s="10">
        <v>160000</v>
      </c>
      <c r="K2233" s="8">
        <v>56000</v>
      </c>
      <c r="L2233" s="8">
        <v>0.35</v>
      </c>
      <c r="M2233" s="1" t="s">
        <v>82</v>
      </c>
    </row>
    <row r="2234" spans="1:13" ht="14.25" customHeight="1" x14ac:dyDescent="0.2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6">
        <v>40</v>
      </c>
      <c r="I2234" s="4">
        <v>250</v>
      </c>
      <c r="J2234" s="10">
        <v>100000</v>
      </c>
      <c r="K2234" s="8">
        <v>40000</v>
      </c>
      <c r="L2234" s="8">
        <v>0.4</v>
      </c>
      <c r="M2234" s="1" t="s">
        <v>82</v>
      </c>
    </row>
    <row r="2235" spans="1:13" ht="14.25" customHeight="1" x14ac:dyDescent="0.2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6">
        <v>45.000000000000014</v>
      </c>
      <c r="I2235" s="4">
        <v>175</v>
      </c>
      <c r="J2235" s="10">
        <v>78750.000000000029</v>
      </c>
      <c r="K2235" s="8">
        <v>27562.500000000007</v>
      </c>
      <c r="L2235" s="8">
        <v>0.35</v>
      </c>
      <c r="M2235" s="1" t="s">
        <v>82</v>
      </c>
    </row>
    <row r="2236" spans="1:13" ht="14.25" customHeight="1" x14ac:dyDescent="0.2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6">
        <v>40</v>
      </c>
      <c r="I2236" s="4">
        <v>375</v>
      </c>
      <c r="J2236" s="10">
        <v>150000</v>
      </c>
      <c r="K2236" s="8">
        <v>37500</v>
      </c>
      <c r="L2236" s="8">
        <v>0.25</v>
      </c>
      <c r="M2236" s="1" t="s">
        <v>82</v>
      </c>
    </row>
    <row r="2237" spans="1:13" ht="14.25" customHeight="1" x14ac:dyDescent="0.2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6">
        <v>40</v>
      </c>
      <c r="I2237" s="4">
        <v>525</v>
      </c>
      <c r="J2237" s="10">
        <v>210000</v>
      </c>
      <c r="K2237" s="8">
        <v>84000</v>
      </c>
      <c r="L2237" s="8">
        <v>0.4</v>
      </c>
      <c r="M2237" s="1" t="s">
        <v>82</v>
      </c>
    </row>
    <row r="2238" spans="1:13" ht="14.25" customHeight="1" x14ac:dyDescent="0.2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6">
        <v>50</v>
      </c>
      <c r="I2238" s="4">
        <v>375</v>
      </c>
      <c r="J2238" s="10">
        <v>187500</v>
      </c>
      <c r="K2238" s="8">
        <v>75000</v>
      </c>
      <c r="L2238" s="8">
        <v>0.4</v>
      </c>
      <c r="M2238" s="1" t="s">
        <v>82</v>
      </c>
    </row>
    <row r="2239" spans="1:13" ht="14.25" customHeight="1" x14ac:dyDescent="0.2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6">
        <v>50</v>
      </c>
      <c r="I2239" s="4">
        <v>375</v>
      </c>
      <c r="J2239" s="10">
        <v>187500</v>
      </c>
      <c r="K2239" s="8">
        <v>65625</v>
      </c>
      <c r="L2239" s="8">
        <v>0.35</v>
      </c>
      <c r="M2239" s="1" t="s">
        <v>82</v>
      </c>
    </row>
    <row r="2240" spans="1:13" ht="14.25" customHeight="1" x14ac:dyDescent="0.2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6">
        <v>50</v>
      </c>
      <c r="I2240" s="4">
        <v>250</v>
      </c>
      <c r="J2240" s="10">
        <v>125000</v>
      </c>
      <c r="K2240" s="8">
        <v>50000</v>
      </c>
      <c r="L2240" s="8">
        <v>0.4</v>
      </c>
      <c r="M2240" s="1" t="s">
        <v>82</v>
      </c>
    </row>
    <row r="2241" spans="1:13" ht="14.25" customHeight="1" x14ac:dyDescent="0.2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6">
        <v>55.000000000000007</v>
      </c>
      <c r="I2241" s="4">
        <v>150</v>
      </c>
      <c r="J2241" s="10">
        <v>82500.000000000015</v>
      </c>
      <c r="K2241" s="8">
        <v>28875.000000000004</v>
      </c>
      <c r="L2241" s="8">
        <v>0.35</v>
      </c>
      <c r="M2241" s="1" t="s">
        <v>82</v>
      </c>
    </row>
    <row r="2242" spans="1:13" ht="14.25" customHeight="1" x14ac:dyDescent="0.2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6">
        <v>50</v>
      </c>
      <c r="I2242" s="4">
        <v>350</v>
      </c>
      <c r="J2242" s="10">
        <v>175000</v>
      </c>
      <c r="K2242" s="8">
        <v>43750</v>
      </c>
      <c r="L2242" s="8">
        <v>0.25</v>
      </c>
      <c r="M2242" s="1" t="s">
        <v>82</v>
      </c>
    </row>
    <row r="2243" spans="1:13" ht="14.25" customHeight="1" x14ac:dyDescent="0.2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6">
        <v>50</v>
      </c>
      <c r="I2243" s="4">
        <v>525</v>
      </c>
      <c r="J2243" s="10">
        <v>262500</v>
      </c>
      <c r="K2243" s="8">
        <v>105000</v>
      </c>
      <c r="L2243" s="8">
        <v>0.4</v>
      </c>
      <c r="M2243" s="1" t="s">
        <v>82</v>
      </c>
    </row>
    <row r="2244" spans="1:13" ht="14.25" customHeight="1" x14ac:dyDescent="0.2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6">
        <v>55.000000000000007</v>
      </c>
      <c r="I2244" s="4">
        <v>325</v>
      </c>
      <c r="J2244" s="10">
        <v>178750.00000000003</v>
      </c>
      <c r="K2244" s="8">
        <v>71500.000000000015</v>
      </c>
      <c r="L2244" s="8">
        <v>0.4</v>
      </c>
      <c r="M2244" s="1" t="s">
        <v>82</v>
      </c>
    </row>
    <row r="2245" spans="1:13" ht="14.25" customHeight="1" x14ac:dyDescent="0.2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6">
        <v>55.000000000000007</v>
      </c>
      <c r="I2245" s="4">
        <v>375</v>
      </c>
      <c r="J2245" s="10">
        <v>206250.00000000003</v>
      </c>
      <c r="K2245" s="8">
        <v>72187.5</v>
      </c>
      <c r="L2245" s="8">
        <v>0.35</v>
      </c>
      <c r="M2245" s="1" t="s">
        <v>82</v>
      </c>
    </row>
    <row r="2246" spans="1:13" ht="14.25" customHeight="1" x14ac:dyDescent="0.2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6">
        <v>50</v>
      </c>
      <c r="I2246" s="4">
        <v>275</v>
      </c>
      <c r="J2246" s="10">
        <v>137500</v>
      </c>
      <c r="K2246" s="8">
        <v>55000</v>
      </c>
      <c r="L2246" s="8">
        <v>0.4</v>
      </c>
      <c r="M2246" s="1" t="s">
        <v>82</v>
      </c>
    </row>
    <row r="2247" spans="1:13" ht="14.25" customHeight="1" x14ac:dyDescent="0.2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6">
        <v>55.000000000000007</v>
      </c>
      <c r="I2247" s="4">
        <v>175</v>
      </c>
      <c r="J2247" s="10">
        <v>96250.000000000015</v>
      </c>
      <c r="K2247" s="8">
        <v>33687.5</v>
      </c>
      <c r="L2247" s="8">
        <v>0.35</v>
      </c>
      <c r="M2247" s="1" t="s">
        <v>82</v>
      </c>
    </row>
    <row r="2248" spans="1:13" ht="14.25" customHeight="1" x14ac:dyDescent="0.2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6">
        <v>70</v>
      </c>
      <c r="I2248" s="4">
        <v>350</v>
      </c>
      <c r="J2248" s="10">
        <v>245000</v>
      </c>
      <c r="K2248" s="8">
        <v>61250</v>
      </c>
      <c r="L2248" s="8">
        <v>0.25</v>
      </c>
      <c r="M2248" s="1" t="s">
        <v>82</v>
      </c>
    </row>
    <row r="2249" spans="1:13" ht="14.25" customHeight="1" x14ac:dyDescent="0.2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6">
        <v>50</v>
      </c>
      <c r="I2249" s="4">
        <v>550</v>
      </c>
      <c r="J2249" s="10">
        <v>275000</v>
      </c>
      <c r="K2249" s="8">
        <v>110000</v>
      </c>
      <c r="L2249" s="8">
        <v>0.4</v>
      </c>
      <c r="M2249" s="1" t="s">
        <v>82</v>
      </c>
    </row>
    <row r="2250" spans="1:13" ht="14.25" customHeight="1" x14ac:dyDescent="0.2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6">
        <v>55.000000000000007</v>
      </c>
      <c r="I2250" s="4">
        <v>400</v>
      </c>
      <c r="J2250" s="10">
        <v>220000.00000000003</v>
      </c>
      <c r="K2250" s="8">
        <v>88000.000000000015</v>
      </c>
      <c r="L2250" s="8">
        <v>0.4</v>
      </c>
      <c r="M2250" s="1" t="s">
        <v>82</v>
      </c>
    </row>
    <row r="2251" spans="1:13" ht="14.25" customHeight="1" x14ac:dyDescent="0.2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6">
        <v>55.000000000000007</v>
      </c>
      <c r="I2251" s="4">
        <v>425</v>
      </c>
      <c r="J2251" s="10">
        <v>233750.00000000003</v>
      </c>
      <c r="K2251" s="8">
        <v>81812.5</v>
      </c>
      <c r="L2251" s="8">
        <v>0.35</v>
      </c>
      <c r="M2251" s="1" t="s">
        <v>82</v>
      </c>
    </row>
    <row r="2252" spans="1:13" ht="14.25" customHeight="1" x14ac:dyDescent="0.2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6">
        <v>50</v>
      </c>
      <c r="I2252" s="4">
        <v>325</v>
      </c>
      <c r="J2252" s="10">
        <v>162500</v>
      </c>
      <c r="K2252" s="8">
        <v>65000</v>
      </c>
      <c r="L2252" s="8">
        <v>0.4</v>
      </c>
      <c r="M2252" s="1" t="s">
        <v>82</v>
      </c>
    </row>
    <row r="2253" spans="1:13" ht="14.25" customHeight="1" x14ac:dyDescent="0.2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6">
        <v>55.000000000000007</v>
      </c>
      <c r="I2253" s="4">
        <v>225</v>
      </c>
      <c r="J2253" s="10">
        <v>123750.00000000001</v>
      </c>
      <c r="K2253" s="8">
        <v>43312.5</v>
      </c>
      <c r="L2253" s="8">
        <v>0.35</v>
      </c>
      <c r="M2253" s="1" t="s">
        <v>82</v>
      </c>
    </row>
    <row r="2254" spans="1:13" ht="14.25" customHeight="1" x14ac:dyDescent="0.2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6">
        <v>70</v>
      </c>
      <c r="I2254" s="4">
        <v>400</v>
      </c>
      <c r="J2254" s="10">
        <v>280000</v>
      </c>
      <c r="K2254" s="8">
        <v>70000</v>
      </c>
      <c r="L2254" s="8">
        <v>0.25</v>
      </c>
      <c r="M2254" s="1" t="s">
        <v>82</v>
      </c>
    </row>
    <row r="2255" spans="1:13" ht="14.25" customHeight="1" x14ac:dyDescent="0.2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6">
        <v>50</v>
      </c>
      <c r="I2255" s="4">
        <v>675</v>
      </c>
      <c r="J2255" s="10">
        <v>337500</v>
      </c>
      <c r="K2255" s="8">
        <v>135000</v>
      </c>
      <c r="L2255" s="8">
        <v>0.4</v>
      </c>
      <c r="M2255" s="1" t="s">
        <v>82</v>
      </c>
    </row>
    <row r="2256" spans="1:13" ht="14.25" customHeight="1" x14ac:dyDescent="0.2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6">
        <v>55.000000000000007</v>
      </c>
      <c r="I2256" s="4">
        <v>525</v>
      </c>
      <c r="J2256" s="10">
        <v>288750.00000000006</v>
      </c>
      <c r="K2256" s="8">
        <v>115500.00000000003</v>
      </c>
      <c r="L2256" s="8">
        <v>0.4</v>
      </c>
      <c r="M2256" s="1" t="s">
        <v>82</v>
      </c>
    </row>
    <row r="2257" spans="1:13" ht="14.25" customHeight="1" x14ac:dyDescent="0.2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6">
        <v>55.000000000000007</v>
      </c>
      <c r="I2257" s="4">
        <v>525</v>
      </c>
      <c r="J2257" s="10">
        <v>288750.00000000006</v>
      </c>
      <c r="K2257" s="8">
        <v>101062.50000000001</v>
      </c>
      <c r="L2257" s="8">
        <v>0.35</v>
      </c>
      <c r="M2257" s="1" t="s">
        <v>82</v>
      </c>
    </row>
    <row r="2258" spans="1:13" ht="14.25" customHeight="1" x14ac:dyDescent="0.2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6">
        <v>50</v>
      </c>
      <c r="I2258" s="4">
        <v>400</v>
      </c>
      <c r="J2258" s="10">
        <v>200000</v>
      </c>
      <c r="K2258" s="8">
        <v>80000</v>
      </c>
      <c r="L2258" s="8">
        <v>0.4</v>
      </c>
      <c r="M2258" s="1" t="s">
        <v>82</v>
      </c>
    </row>
    <row r="2259" spans="1:13" ht="14.25" customHeight="1" x14ac:dyDescent="0.2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6">
        <v>55.000000000000007</v>
      </c>
      <c r="I2259" s="4">
        <v>275</v>
      </c>
      <c r="J2259" s="10">
        <v>151250.00000000003</v>
      </c>
      <c r="K2259" s="8">
        <v>52937.500000000007</v>
      </c>
      <c r="L2259" s="8">
        <v>0.35</v>
      </c>
      <c r="M2259" s="1" t="s">
        <v>82</v>
      </c>
    </row>
    <row r="2260" spans="1:13" ht="14.25" customHeight="1" x14ac:dyDescent="0.2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6">
        <v>70</v>
      </c>
      <c r="I2260" s="4">
        <v>575</v>
      </c>
      <c r="J2260" s="10">
        <v>402500</v>
      </c>
      <c r="K2260" s="8">
        <v>100625</v>
      </c>
      <c r="L2260" s="8">
        <v>0.25</v>
      </c>
      <c r="M2260" s="1" t="s">
        <v>82</v>
      </c>
    </row>
    <row r="2261" spans="1:13" ht="14.25" customHeight="1" x14ac:dyDescent="0.2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6">
        <v>50</v>
      </c>
      <c r="I2261" s="4">
        <v>725</v>
      </c>
      <c r="J2261" s="10">
        <v>362500</v>
      </c>
      <c r="K2261" s="8">
        <v>145000</v>
      </c>
      <c r="L2261" s="8">
        <v>0.4</v>
      </c>
      <c r="M2261" s="1" t="s">
        <v>82</v>
      </c>
    </row>
    <row r="2262" spans="1:13" ht="14.25" customHeight="1" x14ac:dyDescent="0.2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6">
        <v>55.000000000000007</v>
      </c>
      <c r="I2262" s="4">
        <v>575</v>
      </c>
      <c r="J2262" s="10">
        <v>316250.00000000006</v>
      </c>
      <c r="K2262" s="8">
        <v>126500.00000000003</v>
      </c>
      <c r="L2262" s="8">
        <v>0.4</v>
      </c>
      <c r="M2262" s="1" t="s">
        <v>82</v>
      </c>
    </row>
    <row r="2263" spans="1:13" ht="14.25" customHeight="1" x14ac:dyDescent="0.2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6">
        <v>55.000000000000007</v>
      </c>
      <c r="I2263" s="4">
        <v>525</v>
      </c>
      <c r="J2263" s="10">
        <v>288750.00000000006</v>
      </c>
      <c r="K2263" s="8">
        <v>101062.50000000001</v>
      </c>
      <c r="L2263" s="8">
        <v>0.35</v>
      </c>
      <c r="M2263" s="1" t="s">
        <v>82</v>
      </c>
    </row>
    <row r="2264" spans="1:13" ht="14.25" customHeight="1" x14ac:dyDescent="0.2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6">
        <v>50</v>
      </c>
      <c r="I2264" s="4">
        <v>425</v>
      </c>
      <c r="J2264" s="10">
        <v>212500</v>
      </c>
      <c r="K2264" s="8">
        <v>85000</v>
      </c>
      <c r="L2264" s="8">
        <v>0.4</v>
      </c>
      <c r="M2264" s="1" t="s">
        <v>82</v>
      </c>
    </row>
    <row r="2265" spans="1:13" ht="14.25" customHeight="1" x14ac:dyDescent="0.2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6">
        <v>55.000000000000007</v>
      </c>
      <c r="I2265" s="4">
        <v>475</v>
      </c>
      <c r="J2265" s="10">
        <v>261250.00000000003</v>
      </c>
      <c r="K2265" s="8">
        <v>91437.5</v>
      </c>
      <c r="L2265" s="8">
        <v>0.35</v>
      </c>
      <c r="M2265" s="1" t="s">
        <v>82</v>
      </c>
    </row>
    <row r="2266" spans="1:13" ht="14.25" customHeight="1" x14ac:dyDescent="0.2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6">
        <v>70</v>
      </c>
      <c r="I2266" s="4">
        <v>475</v>
      </c>
      <c r="J2266" s="10">
        <v>332500</v>
      </c>
      <c r="K2266" s="8">
        <v>83125</v>
      </c>
      <c r="L2266" s="8">
        <v>0.25</v>
      </c>
      <c r="M2266" s="1" t="s">
        <v>82</v>
      </c>
    </row>
    <row r="2267" spans="1:13" ht="14.25" customHeight="1" x14ac:dyDescent="0.2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6">
        <v>55.000000000000007</v>
      </c>
      <c r="I2267" s="4">
        <v>675</v>
      </c>
      <c r="J2267" s="10">
        <v>371250.00000000006</v>
      </c>
      <c r="K2267" s="8">
        <v>148500.00000000003</v>
      </c>
      <c r="L2267" s="8">
        <v>0.4</v>
      </c>
      <c r="M2267" s="1" t="s">
        <v>82</v>
      </c>
    </row>
    <row r="2268" spans="1:13" ht="14.25" customHeight="1" x14ac:dyDescent="0.2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6">
        <v>60.000000000000007</v>
      </c>
      <c r="I2268" s="4">
        <v>625</v>
      </c>
      <c r="J2268" s="10">
        <v>375000.00000000006</v>
      </c>
      <c r="K2268" s="8">
        <v>150000.00000000003</v>
      </c>
      <c r="L2268" s="8">
        <v>0.4</v>
      </c>
      <c r="M2268" s="1" t="s">
        <v>82</v>
      </c>
    </row>
    <row r="2269" spans="1:13" ht="14.25" customHeight="1" x14ac:dyDescent="0.2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6">
        <v>55.000000000000007</v>
      </c>
      <c r="I2269" s="4">
        <v>500</v>
      </c>
      <c r="J2269" s="10">
        <v>275000.00000000006</v>
      </c>
      <c r="K2269" s="8">
        <v>96250.000000000015</v>
      </c>
      <c r="L2269" s="8">
        <v>0.35</v>
      </c>
      <c r="M2269" s="1" t="s">
        <v>82</v>
      </c>
    </row>
    <row r="2270" spans="1:13" ht="14.25" customHeight="1" x14ac:dyDescent="0.2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6">
        <v>55.000000000000007</v>
      </c>
      <c r="I2270" s="4">
        <v>450</v>
      </c>
      <c r="J2270" s="10">
        <v>247500.00000000003</v>
      </c>
      <c r="K2270" s="8">
        <v>99000.000000000015</v>
      </c>
      <c r="L2270" s="8">
        <v>0.4</v>
      </c>
      <c r="M2270" s="1" t="s">
        <v>82</v>
      </c>
    </row>
    <row r="2271" spans="1:13" ht="14.25" customHeight="1" x14ac:dyDescent="0.2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6">
        <v>65</v>
      </c>
      <c r="I2271" s="4">
        <v>450</v>
      </c>
      <c r="J2271" s="10">
        <v>292500</v>
      </c>
      <c r="K2271" s="8">
        <v>102375</v>
      </c>
      <c r="L2271" s="8">
        <v>0.35</v>
      </c>
      <c r="M2271" s="1" t="s">
        <v>82</v>
      </c>
    </row>
    <row r="2272" spans="1:13" ht="14.25" customHeight="1" x14ac:dyDescent="0.2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6">
        <v>70</v>
      </c>
      <c r="I2272" s="4">
        <v>425</v>
      </c>
      <c r="J2272" s="10">
        <v>297500</v>
      </c>
      <c r="K2272" s="8">
        <v>74375</v>
      </c>
      <c r="L2272" s="8">
        <v>0.25</v>
      </c>
      <c r="M2272" s="1" t="s">
        <v>82</v>
      </c>
    </row>
    <row r="2273" spans="1:13" ht="14.25" customHeight="1" x14ac:dyDescent="0.2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6">
        <v>45.000000000000014</v>
      </c>
      <c r="I2273" s="4">
        <v>600</v>
      </c>
      <c r="J2273" s="10">
        <v>270000.00000000006</v>
      </c>
      <c r="K2273" s="8">
        <v>108000.00000000003</v>
      </c>
      <c r="L2273" s="8">
        <v>0.4</v>
      </c>
      <c r="M2273" s="1" t="s">
        <v>82</v>
      </c>
    </row>
    <row r="2274" spans="1:13" ht="14.25" customHeight="1" x14ac:dyDescent="0.2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6">
        <v>50.000000000000014</v>
      </c>
      <c r="I2274" s="4">
        <v>600</v>
      </c>
      <c r="J2274" s="10">
        <v>300000.00000000006</v>
      </c>
      <c r="K2274" s="8">
        <v>120000.00000000003</v>
      </c>
      <c r="L2274" s="8">
        <v>0.4</v>
      </c>
      <c r="M2274" s="1" t="s">
        <v>82</v>
      </c>
    </row>
    <row r="2275" spans="1:13" ht="14.25" customHeight="1" x14ac:dyDescent="0.2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6">
        <v>45.000000000000014</v>
      </c>
      <c r="I2275" s="4">
        <v>450</v>
      </c>
      <c r="J2275" s="10">
        <v>202500.00000000006</v>
      </c>
      <c r="K2275" s="8">
        <v>70875.000000000015</v>
      </c>
      <c r="L2275" s="8">
        <v>0.35</v>
      </c>
      <c r="M2275" s="1" t="s">
        <v>82</v>
      </c>
    </row>
    <row r="2276" spans="1:13" ht="14.25" customHeight="1" x14ac:dyDescent="0.2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6">
        <v>45.000000000000014</v>
      </c>
      <c r="I2276" s="4">
        <v>400</v>
      </c>
      <c r="J2276" s="10">
        <v>180000.00000000006</v>
      </c>
      <c r="K2276" s="8">
        <v>72000.000000000029</v>
      </c>
      <c r="L2276" s="8">
        <v>0.4</v>
      </c>
      <c r="M2276" s="1" t="s">
        <v>82</v>
      </c>
    </row>
    <row r="2277" spans="1:13" ht="14.25" customHeight="1" x14ac:dyDescent="0.2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6">
        <v>55.000000000000007</v>
      </c>
      <c r="I2277" s="4">
        <v>400</v>
      </c>
      <c r="J2277" s="10">
        <v>220000.00000000003</v>
      </c>
      <c r="K2277" s="8">
        <v>77000</v>
      </c>
      <c r="L2277" s="8">
        <v>0.35</v>
      </c>
      <c r="M2277" s="1" t="s">
        <v>82</v>
      </c>
    </row>
    <row r="2278" spans="1:13" ht="14.25" customHeight="1" x14ac:dyDescent="0.2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6">
        <v>60.000000000000007</v>
      </c>
      <c r="I2278" s="4">
        <v>450</v>
      </c>
      <c r="J2278" s="10">
        <v>270000.00000000006</v>
      </c>
      <c r="K2278" s="8">
        <v>67500.000000000015</v>
      </c>
      <c r="L2278" s="8">
        <v>0.25</v>
      </c>
      <c r="M2278" s="1" t="s">
        <v>82</v>
      </c>
    </row>
    <row r="2279" spans="1:13" ht="14.25" customHeight="1" x14ac:dyDescent="0.2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6">
        <v>45.000000000000014</v>
      </c>
      <c r="I2279" s="4">
        <v>525</v>
      </c>
      <c r="J2279" s="10">
        <v>236250.00000000009</v>
      </c>
      <c r="K2279" s="8">
        <v>94500.000000000044</v>
      </c>
      <c r="L2279" s="8">
        <v>0.4</v>
      </c>
      <c r="M2279" s="1" t="s">
        <v>82</v>
      </c>
    </row>
    <row r="2280" spans="1:13" ht="14.25" customHeight="1" x14ac:dyDescent="0.2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6">
        <v>50.000000000000014</v>
      </c>
      <c r="I2280" s="4">
        <v>525</v>
      </c>
      <c r="J2280" s="10">
        <v>262500.00000000006</v>
      </c>
      <c r="K2280" s="8">
        <v>105000.00000000003</v>
      </c>
      <c r="L2280" s="8">
        <v>0.4</v>
      </c>
      <c r="M2280" s="1" t="s">
        <v>82</v>
      </c>
    </row>
    <row r="2281" spans="1:13" ht="14.25" customHeight="1" x14ac:dyDescent="0.2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6">
        <v>45.000000000000014</v>
      </c>
      <c r="I2281" s="4">
        <v>350</v>
      </c>
      <c r="J2281" s="10">
        <v>157500.00000000006</v>
      </c>
      <c r="K2281" s="8">
        <v>55125.000000000015</v>
      </c>
      <c r="L2281" s="8">
        <v>0.35</v>
      </c>
      <c r="M2281" s="1" t="s">
        <v>82</v>
      </c>
    </row>
    <row r="2282" spans="1:13" ht="14.25" customHeight="1" x14ac:dyDescent="0.2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6">
        <v>45.000000000000014</v>
      </c>
      <c r="I2282" s="4">
        <v>325</v>
      </c>
      <c r="J2282" s="10">
        <v>146250.00000000006</v>
      </c>
      <c r="K2282" s="8">
        <v>58500.000000000029</v>
      </c>
      <c r="L2282" s="8">
        <v>0.4</v>
      </c>
      <c r="M2282" s="1" t="s">
        <v>82</v>
      </c>
    </row>
    <row r="2283" spans="1:13" ht="14.25" customHeight="1" x14ac:dyDescent="0.2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6">
        <v>55.000000000000007</v>
      </c>
      <c r="I2283" s="4">
        <v>300</v>
      </c>
      <c r="J2283" s="10">
        <v>165000.00000000003</v>
      </c>
      <c r="K2283" s="8">
        <v>57750.000000000007</v>
      </c>
      <c r="L2283" s="8">
        <v>0.35</v>
      </c>
      <c r="M2283" s="1" t="s">
        <v>82</v>
      </c>
    </row>
    <row r="2284" spans="1:13" ht="14.25" customHeight="1" x14ac:dyDescent="0.2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6">
        <v>70</v>
      </c>
      <c r="I2284" s="4">
        <v>350</v>
      </c>
      <c r="J2284" s="10">
        <v>245000</v>
      </c>
      <c r="K2284" s="8">
        <v>61250</v>
      </c>
      <c r="L2284" s="8">
        <v>0.25</v>
      </c>
      <c r="M2284" s="1" t="s">
        <v>82</v>
      </c>
    </row>
    <row r="2285" spans="1:13" ht="14.25" customHeight="1" x14ac:dyDescent="0.2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6">
        <v>55.000000000000007</v>
      </c>
      <c r="I2285" s="4">
        <v>525</v>
      </c>
      <c r="J2285" s="10">
        <v>288750.00000000006</v>
      </c>
      <c r="K2285" s="8">
        <v>115500.00000000003</v>
      </c>
      <c r="L2285" s="8">
        <v>0.4</v>
      </c>
      <c r="M2285" s="1" t="s">
        <v>82</v>
      </c>
    </row>
    <row r="2286" spans="1:13" ht="14.25" customHeight="1" x14ac:dyDescent="0.2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6">
        <v>60.000000000000007</v>
      </c>
      <c r="I2286" s="4">
        <v>575</v>
      </c>
      <c r="J2286" s="10">
        <v>345000.00000000006</v>
      </c>
      <c r="K2286" s="8">
        <v>138000.00000000003</v>
      </c>
      <c r="L2286" s="8">
        <v>0.4</v>
      </c>
      <c r="M2286" s="1" t="s">
        <v>82</v>
      </c>
    </row>
    <row r="2287" spans="1:13" ht="14.25" customHeight="1" x14ac:dyDescent="0.2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6">
        <v>55.000000000000007</v>
      </c>
      <c r="I2287" s="4">
        <v>425</v>
      </c>
      <c r="J2287" s="10">
        <v>233750.00000000003</v>
      </c>
      <c r="K2287" s="8">
        <v>81812.5</v>
      </c>
      <c r="L2287" s="8">
        <v>0.35</v>
      </c>
      <c r="M2287" s="1" t="s">
        <v>82</v>
      </c>
    </row>
    <row r="2288" spans="1:13" ht="14.25" customHeight="1" x14ac:dyDescent="0.2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6">
        <v>55.000000000000007</v>
      </c>
      <c r="I2288" s="4">
        <v>400</v>
      </c>
      <c r="J2288" s="10">
        <v>220000.00000000003</v>
      </c>
      <c r="K2288" s="8">
        <v>88000.000000000015</v>
      </c>
      <c r="L2288" s="8">
        <v>0.4</v>
      </c>
      <c r="M2288" s="1" t="s">
        <v>82</v>
      </c>
    </row>
    <row r="2289" spans="1:13" ht="14.25" customHeight="1" x14ac:dyDescent="0.2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6">
        <v>65</v>
      </c>
      <c r="I2289" s="4">
        <v>350</v>
      </c>
      <c r="J2289" s="10">
        <v>227500</v>
      </c>
      <c r="K2289" s="8">
        <v>79625</v>
      </c>
      <c r="L2289" s="8">
        <v>0.35</v>
      </c>
      <c r="M2289" s="1" t="s">
        <v>82</v>
      </c>
    </row>
    <row r="2290" spans="1:13" ht="14.25" customHeight="1" x14ac:dyDescent="0.2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6">
        <v>70</v>
      </c>
      <c r="I2290" s="4">
        <v>475</v>
      </c>
      <c r="J2290" s="10">
        <v>332500</v>
      </c>
      <c r="K2290" s="8">
        <v>83125</v>
      </c>
      <c r="L2290" s="8">
        <v>0.25</v>
      </c>
      <c r="M2290" s="1" t="s">
        <v>82</v>
      </c>
    </row>
    <row r="2291" spans="1:13" ht="14.25" customHeight="1" x14ac:dyDescent="0.2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6">
        <v>55.000000000000007</v>
      </c>
      <c r="I2291" s="4">
        <v>675</v>
      </c>
      <c r="J2291" s="10">
        <v>371250.00000000006</v>
      </c>
      <c r="K2291" s="8">
        <v>148500.00000000003</v>
      </c>
      <c r="L2291" s="8">
        <v>0.4</v>
      </c>
      <c r="M2291" s="1" t="s">
        <v>82</v>
      </c>
    </row>
    <row r="2292" spans="1:13" ht="14.25" customHeight="1" x14ac:dyDescent="0.2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6">
        <v>60.000000000000007</v>
      </c>
      <c r="I2292" s="4">
        <v>675</v>
      </c>
      <c r="J2292" s="10">
        <v>405000.00000000006</v>
      </c>
      <c r="K2292" s="8">
        <v>162000.00000000003</v>
      </c>
      <c r="L2292" s="8">
        <v>0.4</v>
      </c>
      <c r="M2292" s="1" t="s">
        <v>82</v>
      </c>
    </row>
    <row r="2293" spans="1:13" ht="14.25" customHeight="1" x14ac:dyDescent="0.2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6">
        <v>55.000000000000007</v>
      </c>
      <c r="I2293" s="4">
        <v>475</v>
      </c>
      <c r="J2293" s="10">
        <v>261250.00000000003</v>
      </c>
      <c r="K2293" s="8">
        <v>91437.5</v>
      </c>
      <c r="L2293" s="8">
        <v>0.35</v>
      </c>
      <c r="M2293" s="1" t="s">
        <v>82</v>
      </c>
    </row>
    <row r="2294" spans="1:13" ht="14.25" customHeight="1" x14ac:dyDescent="0.2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6">
        <v>55.000000000000007</v>
      </c>
      <c r="I2294" s="4">
        <v>475</v>
      </c>
      <c r="J2294" s="10">
        <v>261250.00000000003</v>
      </c>
      <c r="K2294" s="8">
        <v>104500.00000000001</v>
      </c>
      <c r="L2294" s="8">
        <v>0.4</v>
      </c>
      <c r="M2294" s="1" t="s">
        <v>82</v>
      </c>
    </row>
    <row r="2295" spans="1:13" ht="14.25" customHeight="1" x14ac:dyDescent="0.2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6">
        <v>65</v>
      </c>
      <c r="I2295" s="4">
        <v>400</v>
      </c>
      <c r="J2295" s="10">
        <v>260000</v>
      </c>
      <c r="K2295" s="8">
        <v>91000</v>
      </c>
      <c r="L2295" s="8">
        <v>0.35</v>
      </c>
      <c r="M2295" s="1" t="s">
        <v>82</v>
      </c>
    </row>
    <row r="2296" spans="1:13" ht="14.25" customHeight="1" x14ac:dyDescent="0.2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6">
        <v>70</v>
      </c>
      <c r="I2296" s="4">
        <v>500</v>
      </c>
      <c r="J2296" s="10">
        <v>350000</v>
      </c>
      <c r="K2296" s="8">
        <v>87500</v>
      </c>
      <c r="L2296" s="8">
        <v>0.25</v>
      </c>
      <c r="M2296" s="1" t="s">
        <v>82</v>
      </c>
    </row>
    <row r="2297" spans="1:13" ht="14.25" customHeight="1" x14ac:dyDescent="0.2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6">
        <v>40</v>
      </c>
      <c r="I2297" s="4">
        <v>1025</v>
      </c>
      <c r="J2297" s="10">
        <v>410000</v>
      </c>
      <c r="K2297" s="8">
        <v>184500</v>
      </c>
      <c r="L2297" s="8">
        <v>0.45</v>
      </c>
      <c r="M2297" s="1" t="s">
        <v>82</v>
      </c>
    </row>
    <row r="2298" spans="1:13" ht="14.25" customHeight="1" x14ac:dyDescent="0.2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6">
        <v>40</v>
      </c>
      <c r="I2298" s="4">
        <v>825</v>
      </c>
      <c r="J2298" s="10">
        <v>330000</v>
      </c>
      <c r="K2298" s="8">
        <v>115499.99999999999</v>
      </c>
      <c r="L2298" s="8">
        <v>0.35</v>
      </c>
      <c r="M2298" s="1" t="s">
        <v>82</v>
      </c>
    </row>
    <row r="2299" spans="1:13" ht="14.25" customHeight="1" x14ac:dyDescent="0.2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6">
        <v>30.000000000000004</v>
      </c>
      <c r="I2299" s="4">
        <v>825</v>
      </c>
      <c r="J2299" s="10">
        <v>247500.00000000003</v>
      </c>
      <c r="K2299" s="8">
        <v>61875.000000000007</v>
      </c>
      <c r="L2299" s="8">
        <v>0.25</v>
      </c>
      <c r="M2299" s="1" t="s">
        <v>82</v>
      </c>
    </row>
    <row r="2300" spans="1:13" ht="14.25" customHeight="1" x14ac:dyDescent="0.2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6">
        <v>35</v>
      </c>
      <c r="I2300" s="4">
        <v>675</v>
      </c>
      <c r="J2300" s="10">
        <v>236250</v>
      </c>
      <c r="K2300" s="8">
        <v>70875</v>
      </c>
      <c r="L2300" s="8">
        <v>0.3</v>
      </c>
      <c r="M2300" s="1" t="s">
        <v>82</v>
      </c>
    </row>
    <row r="2301" spans="1:13" ht="14.25" customHeight="1" x14ac:dyDescent="0.2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6">
        <v>50</v>
      </c>
      <c r="I2301" s="4">
        <v>725</v>
      </c>
      <c r="J2301" s="10">
        <v>362500</v>
      </c>
      <c r="K2301" s="8">
        <v>126874.99999999999</v>
      </c>
      <c r="L2301" s="8">
        <v>0.35</v>
      </c>
      <c r="M2301" s="1" t="s">
        <v>82</v>
      </c>
    </row>
    <row r="2302" spans="1:13" ht="14.25" customHeight="1" x14ac:dyDescent="0.2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6">
        <v>40</v>
      </c>
      <c r="I2302" s="4">
        <v>825</v>
      </c>
      <c r="J2302" s="10">
        <v>330000</v>
      </c>
      <c r="K2302" s="8">
        <v>165000</v>
      </c>
      <c r="L2302" s="8">
        <v>0.5</v>
      </c>
      <c r="M2302" s="1" t="s">
        <v>82</v>
      </c>
    </row>
    <row r="2303" spans="1:13" ht="14.25" customHeight="1" x14ac:dyDescent="0.2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6">
        <v>40</v>
      </c>
      <c r="I2303" s="4">
        <v>1075</v>
      </c>
      <c r="J2303" s="10">
        <v>430000</v>
      </c>
      <c r="K2303" s="8">
        <v>193500</v>
      </c>
      <c r="L2303" s="8">
        <v>0.45</v>
      </c>
      <c r="M2303" s="1" t="s">
        <v>82</v>
      </c>
    </row>
    <row r="2304" spans="1:13" ht="14.25" customHeight="1" x14ac:dyDescent="0.2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6">
        <v>40</v>
      </c>
      <c r="I2304" s="4">
        <v>725</v>
      </c>
      <c r="J2304" s="10">
        <v>290000</v>
      </c>
      <c r="K2304" s="8">
        <v>101500</v>
      </c>
      <c r="L2304" s="8">
        <v>0.35</v>
      </c>
      <c r="M2304" s="1" t="s">
        <v>82</v>
      </c>
    </row>
    <row r="2305" spans="1:13" ht="14.25" customHeight="1" x14ac:dyDescent="0.2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6">
        <v>30.000000000000004</v>
      </c>
      <c r="I2305" s="4">
        <v>775</v>
      </c>
      <c r="J2305" s="10">
        <v>232500.00000000003</v>
      </c>
      <c r="K2305" s="8">
        <v>58125.000000000007</v>
      </c>
      <c r="L2305" s="8">
        <v>0.25</v>
      </c>
      <c r="M2305" s="1" t="s">
        <v>82</v>
      </c>
    </row>
    <row r="2306" spans="1:13" ht="14.25" customHeight="1" x14ac:dyDescent="0.2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6">
        <v>35</v>
      </c>
      <c r="I2306" s="4">
        <v>625</v>
      </c>
      <c r="J2306" s="10">
        <v>218750</v>
      </c>
      <c r="K2306" s="8">
        <v>65625</v>
      </c>
      <c r="L2306" s="8">
        <v>0.3</v>
      </c>
      <c r="M2306" s="1" t="s">
        <v>82</v>
      </c>
    </row>
    <row r="2307" spans="1:13" ht="14.25" customHeight="1" x14ac:dyDescent="0.2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6">
        <v>50</v>
      </c>
      <c r="I2307" s="4">
        <v>700</v>
      </c>
      <c r="J2307" s="10">
        <v>350000</v>
      </c>
      <c r="K2307" s="8">
        <v>122499.99999999999</v>
      </c>
      <c r="L2307" s="8">
        <v>0.35</v>
      </c>
      <c r="M2307" s="1" t="s">
        <v>82</v>
      </c>
    </row>
    <row r="2308" spans="1:13" ht="14.25" customHeight="1" x14ac:dyDescent="0.2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6">
        <v>35</v>
      </c>
      <c r="I2308" s="4">
        <v>800</v>
      </c>
      <c r="J2308" s="10">
        <v>280000</v>
      </c>
      <c r="K2308" s="8">
        <v>140000</v>
      </c>
      <c r="L2308" s="8">
        <v>0.5</v>
      </c>
      <c r="M2308" s="1" t="s">
        <v>82</v>
      </c>
    </row>
    <row r="2309" spans="1:13" ht="14.25" customHeight="1" x14ac:dyDescent="0.2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6">
        <v>35</v>
      </c>
      <c r="I2309" s="4">
        <v>1020</v>
      </c>
      <c r="J2309" s="10">
        <v>357000</v>
      </c>
      <c r="K2309" s="8">
        <v>160650</v>
      </c>
      <c r="L2309" s="8">
        <v>0.45</v>
      </c>
      <c r="M2309" s="1" t="s">
        <v>82</v>
      </c>
    </row>
    <row r="2310" spans="1:13" ht="14.25" customHeight="1" x14ac:dyDescent="0.2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6">
        <v>35</v>
      </c>
      <c r="I2310" s="4">
        <v>700</v>
      </c>
      <c r="J2310" s="10">
        <v>245000</v>
      </c>
      <c r="K2310" s="8">
        <v>85750</v>
      </c>
      <c r="L2310" s="8">
        <v>0.35</v>
      </c>
      <c r="M2310" s="1" t="s">
        <v>82</v>
      </c>
    </row>
    <row r="2311" spans="1:13" ht="14.25" customHeight="1" x14ac:dyDescent="0.2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6">
        <v>25</v>
      </c>
      <c r="I2311" s="4">
        <v>725</v>
      </c>
      <c r="J2311" s="10">
        <v>181250</v>
      </c>
      <c r="K2311" s="8">
        <v>45312.5</v>
      </c>
      <c r="L2311" s="8">
        <v>0.25</v>
      </c>
      <c r="M2311" s="1" t="s">
        <v>82</v>
      </c>
    </row>
    <row r="2312" spans="1:13" ht="14.25" customHeight="1" x14ac:dyDescent="0.2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6">
        <v>29.999999999999993</v>
      </c>
      <c r="I2312" s="4">
        <v>575</v>
      </c>
      <c r="J2312" s="10">
        <v>172499.99999999997</v>
      </c>
      <c r="K2312" s="8">
        <v>51749.999999999993</v>
      </c>
      <c r="L2312" s="8">
        <v>0.3</v>
      </c>
      <c r="M2312" s="1" t="s">
        <v>82</v>
      </c>
    </row>
    <row r="2313" spans="1:13" ht="14.25" customHeight="1" x14ac:dyDescent="0.2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6">
        <v>45.000000000000007</v>
      </c>
      <c r="I2313" s="4">
        <v>625</v>
      </c>
      <c r="J2313" s="10">
        <v>281250.00000000006</v>
      </c>
      <c r="K2313" s="8">
        <v>98437.500000000015</v>
      </c>
      <c r="L2313" s="8">
        <v>0.35</v>
      </c>
      <c r="M2313" s="1" t="s">
        <v>82</v>
      </c>
    </row>
    <row r="2314" spans="1:13" ht="14.25" customHeight="1" x14ac:dyDescent="0.2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6">
        <v>35</v>
      </c>
      <c r="I2314" s="4">
        <v>725</v>
      </c>
      <c r="J2314" s="10">
        <v>253750</v>
      </c>
      <c r="K2314" s="8">
        <v>126875</v>
      </c>
      <c r="L2314" s="8">
        <v>0.5</v>
      </c>
      <c r="M2314" s="1" t="s">
        <v>82</v>
      </c>
    </row>
    <row r="2315" spans="1:13" ht="14.25" customHeight="1" x14ac:dyDescent="0.2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6">
        <v>35</v>
      </c>
      <c r="I2315" s="4">
        <v>975</v>
      </c>
      <c r="J2315" s="10">
        <v>341250</v>
      </c>
      <c r="K2315" s="8">
        <v>153562.5</v>
      </c>
      <c r="L2315" s="8">
        <v>0.45</v>
      </c>
      <c r="M2315" s="1" t="s">
        <v>82</v>
      </c>
    </row>
    <row r="2316" spans="1:13" ht="14.25" customHeight="1" x14ac:dyDescent="0.2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6">
        <v>35</v>
      </c>
      <c r="I2316" s="4">
        <v>675</v>
      </c>
      <c r="J2316" s="10">
        <v>236250</v>
      </c>
      <c r="K2316" s="8">
        <v>82687.5</v>
      </c>
      <c r="L2316" s="8">
        <v>0.35</v>
      </c>
      <c r="M2316" s="1" t="s">
        <v>82</v>
      </c>
    </row>
    <row r="2317" spans="1:13" ht="14.25" customHeight="1" x14ac:dyDescent="0.2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6">
        <v>25</v>
      </c>
      <c r="I2317" s="4">
        <v>675</v>
      </c>
      <c r="J2317" s="10">
        <v>168750</v>
      </c>
      <c r="K2317" s="8">
        <v>42187.5</v>
      </c>
      <c r="L2317" s="8">
        <v>0.25</v>
      </c>
      <c r="M2317" s="1" t="s">
        <v>82</v>
      </c>
    </row>
    <row r="2318" spans="1:13" ht="14.25" customHeight="1" x14ac:dyDescent="0.2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6">
        <v>29.999999999999993</v>
      </c>
      <c r="I2318" s="4">
        <v>600</v>
      </c>
      <c r="J2318" s="10">
        <v>179999.99999999997</v>
      </c>
      <c r="K2318" s="8">
        <v>53999.999999999993</v>
      </c>
      <c r="L2318" s="8">
        <v>0.3</v>
      </c>
      <c r="M2318" s="1" t="s">
        <v>82</v>
      </c>
    </row>
    <row r="2319" spans="1:13" ht="14.25" customHeight="1" x14ac:dyDescent="0.2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6">
        <v>50</v>
      </c>
      <c r="I2319" s="4">
        <v>625</v>
      </c>
      <c r="J2319" s="10">
        <v>312500</v>
      </c>
      <c r="K2319" s="8">
        <v>109375</v>
      </c>
      <c r="L2319" s="8">
        <v>0.35</v>
      </c>
      <c r="M2319" s="1" t="s">
        <v>82</v>
      </c>
    </row>
    <row r="2320" spans="1:13" ht="14.25" customHeight="1" x14ac:dyDescent="0.2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6">
        <v>40</v>
      </c>
      <c r="I2320" s="4">
        <v>775</v>
      </c>
      <c r="J2320" s="10">
        <v>310000</v>
      </c>
      <c r="K2320" s="8">
        <v>155000</v>
      </c>
      <c r="L2320" s="8">
        <v>0.5</v>
      </c>
      <c r="M2320" s="1" t="s">
        <v>82</v>
      </c>
    </row>
    <row r="2321" spans="1:13" ht="14.25" customHeight="1" x14ac:dyDescent="0.2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6">
        <v>50</v>
      </c>
      <c r="I2321" s="4">
        <v>1045</v>
      </c>
      <c r="J2321" s="10">
        <v>522500</v>
      </c>
      <c r="K2321" s="8">
        <v>235125</v>
      </c>
      <c r="L2321" s="8">
        <v>0.45</v>
      </c>
      <c r="M2321" s="1" t="s">
        <v>82</v>
      </c>
    </row>
    <row r="2322" spans="1:13" ht="14.25" customHeight="1" x14ac:dyDescent="0.2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6">
        <v>50</v>
      </c>
      <c r="I2322" s="4">
        <v>750</v>
      </c>
      <c r="J2322" s="10">
        <v>375000</v>
      </c>
      <c r="K2322" s="8">
        <v>131250</v>
      </c>
      <c r="L2322" s="8">
        <v>0.35</v>
      </c>
      <c r="M2322" s="1" t="s">
        <v>82</v>
      </c>
    </row>
    <row r="2323" spans="1:13" ht="14.25" customHeight="1" x14ac:dyDescent="0.2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6">
        <v>45</v>
      </c>
      <c r="I2323" s="4">
        <v>725</v>
      </c>
      <c r="J2323" s="10">
        <v>326250</v>
      </c>
      <c r="K2323" s="8">
        <v>81562.5</v>
      </c>
      <c r="L2323" s="8">
        <v>0.25</v>
      </c>
      <c r="M2323" s="1" t="s">
        <v>82</v>
      </c>
    </row>
    <row r="2324" spans="1:13" ht="14.25" customHeight="1" x14ac:dyDescent="0.2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6">
        <v>45</v>
      </c>
      <c r="I2324" s="4">
        <v>675</v>
      </c>
      <c r="J2324" s="10">
        <v>303750</v>
      </c>
      <c r="K2324" s="8">
        <v>91125</v>
      </c>
      <c r="L2324" s="8">
        <v>0.3</v>
      </c>
      <c r="M2324" s="1" t="s">
        <v>82</v>
      </c>
    </row>
    <row r="2325" spans="1:13" ht="14.25" customHeight="1" x14ac:dyDescent="0.2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6">
        <v>54.999999999999993</v>
      </c>
      <c r="I2325" s="4">
        <v>700</v>
      </c>
      <c r="J2325" s="10">
        <v>384999.99999999994</v>
      </c>
      <c r="K2325" s="8">
        <v>134749.99999999997</v>
      </c>
      <c r="L2325" s="8">
        <v>0.35</v>
      </c>
      <c r="M2325" s="1" t="s">
        <v>82</v>
      </c>
    </row>
    <row r="2326" spans="1:13" ht="14.25" customHeight="1" x14ac:dyDescent="0.2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6">
        <v>60</v>
      </c>
      <c r="I2326" s="4">
        <v>800</v>
      </c>
      <c r="J2326" s="10">
        <v>480000</v>
      </c>
      <c r="K2326" s="8">
        <v>240000</v>
      </c>
      <c r="L2326" s="8">
        <v>0.5</v>
      </c>
      <c r="M2326" s="1" t="s">
        <v>82</v>
      </c>
    </row>
    <row r="2327" spans="1:13" ht="14.25" customHeight="1" x14ac:dyDescent="0.2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6">
        <v>54.999999999999993</v>
      </c>
      <c r="I2327" s="4">
        <v>1050</v>
      </c>
      <c r="J2327" s="10">
        <v>577499.99999999988</v>
      </c>
      <c r="K2327" s="8">
        <v>259874.99999999994</v>
      </c>
      <c r="L2327" s="8">
        <v>0.45</v>
      </c>
      <c r="M2327" s="1" t="s">
        <v>82</v>
      </c>
    </row>
    <row r="2328" spans="1:13" ht="14.25" customHeight="1" x14ac:dyDescent="0.2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6">
        <v>50</v>
      </c>
      <c r="I2328" s="4">
        <v>800</v>
      </c>
      <c r="J2328" s="10">
        <v>400000</v>
      </c>
      <c r="K2328" s="8">
        <v>140000</v>
      </c>
      <c r="L2328" s="8">
        <v>0.35</v>
      </c>
      <c r="M2328" s="1" t="s">
        <v>82</v>
      </c>
    </row>
    <row r="2329" spans="1:13" ht="14.25" customHeight="1" x14ac:dyDescent="0.2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6">
        <v>50</v>
      </c>
      <c r="I2329" s="4">
        <v>775</v>
      </c>
      <c r="J2329" s="10">
        <v>387500</v>
      </c>
      <c r="K2329" s="8">
        <v>96875</v>
      </c>
      <c r="L2329" s="8">
        <v>0.25</v>
      </c>
      <c r="M2329" s="1" t="s">
        <v>82</v>
      </c>
    </row>
    <row r="2330" spans="1:13" ht="14.25" customHeight="1" x14ac:dyDescent="0.2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6">
        <v>50</v>
      </c>
      <c r="I2330" s="4">
        <v>750</v>
      </c>
      <c r="J2330" s="10">
        <v>375000</v>
      </c>
      <c r="K2330" s="8">
        <v>112500</v>
      </c>
      <c r="L2330" s="8">
        <v>0.3</v>
      </c>
      <c r="M2330" s="1" t="s">
        <v>82</v>
      </c>
    </row>
    <row r="2331" spans="1:13" ht="14.25" customHeight="1" x14ac:dyDescent="0.2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6">
        <v>65</v>
      </c>
      <c r="I2331" s="4">
        <v>750</v>
      </c>
      <c r="J2331" s="10">
        <v>487500</v>
      </c>
      <c r="K2331" s="8">
        <v>170625</v>
      </c>
      <c r="L2331" s="8">
        <v>0.35</v>
      </c>
      <c r="M2331" s="1" t="s">
        <v>82</v>
      </c>
    </row>
    <row r="2332" spans="1:13" ht="14.25" customHeight="1" x14ac:dyDescent="0.2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6">
        <v>70</v>
      </c>
      <c r="I2332" s="4">
        <v>925</v>
      </c>
      <c r="J2332" s="10">
        <v>647500</v>
      </c>
      <c r="K2332" s="8">
        <v>323750</v>
      </c>
      <c r="L2332" s="8">
        <v>0.5</v>
      </c>
      <c r="M2332" s="1" t="s">
        <v>82</v>
      </c>
    </row>
    <row r="2333" spans="1:13" ht="14.25" customHeight="1" x14ac:dyDescent="0.2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6">
        <v>65</v>
      </c>
      <c r="I2333" s="4">
        <v>1150</v>
      </c>
      <c r="J2333" s="10">
        <v>747500</v>
      </c>
      <c r="K2333" s="8">
        <v>336375</v>
      </c>
      <c r="L2333" s="8">
        <v>0.45</v>
      </c>
      <c r="M2333" s="1" t="s">
        <v>82</v>
      </c>
    </row>
    <row r="2334" spans="1:13" ht="14.25" customHeight="1" x14ac:dyDescent="0.2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6">
        <v>60.000000000000007</v>
      </c>
      <c r="I2334" s="4">
        <v>900</v>
      </c>
      <c r="J2334" s="10">
        <v>540000.00000000012</v>
      </c>
      <c r="K2334" s="8">
        <v>189000.00000000003</v>
      </c>
      <c r="L2334" s="8">
        <v>0.35</v>
      </c>
      <c r="M2334" s="1" t="s">
        <v>82</v>
      </c>
    </row>
    <row r="2335" spans="1:13" ht="14.25" customHeight="1" x14ac:dyDescent="0.2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6">
        <v>55.000000000000007</v>
      </c>
      <c r="I2335" s="4">
        <v>825</v>
      </c>
      <c r="J2335" s="10">
        <v>453750.00000000006</v>
      </c>
      <c r="K2335" s="8">
        <v>113437.50000000001</v>
      </c>
      <c r="L2335" s="8">
        <v>0.25</v>
      </c>
      <c r="M2335" s="1" t="s">
        <v>82</v>
      </c>
    </row>
    <row r="2336" spans="1:13" ht="14.25" customHeight="1" x14ac:dyDescent="0.2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6">
        <v>55.000000000000007</v>
      </c>
      <c r="I2336" s="4">
        <v>775</v>
      </c>
      <c r="J2336" s="10">
        <v>426250.00000000006</v>
      </c>
      <c r="K2336" s="8">
        <v>127875.00000000001</v>
      </c>
      <c r="L2336" s="8">
        <v>0.3</v>
      </c>
      <c r="M2336" s="1" t="s">
        <v>82</v>
      </c>
    </row>
    <row r="2337" spans="1:13" ht="14.25" customHeight="1" x14ac:dyDescent="0.2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6">
        <v>65</v>
      </c>
      <c r="I2337" s="4">
        <v>800</v>
      </c>
      <c r="J2337" s="10">
        <v>520000</v>
      </c>
      <c r="K2337" s="8">
        <v>182000</v>
      </c>
      <c r="L2337" s="8">
        <v>0.35</v>
      </c>
      <c r="M2337" s="1" t="s">
        <v>82</v>
      </c>
    </row>
    <row r="2338" spans="1:13" ht="14.25" customHeight="1" x14ac:dyDescent="0.2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6">
        <v>70</v>
      </c>
      <c r="I2338" s="4">
        <v>975</v>
      </c>
      <c r="J2338" s="10">
        <v>682500</v>
      </c>
      <c r="K2338" s="8">
        <v>341250</v>
      </c>
      <c r="L2338" s="8">
        <v>0.5</v>
      </c>
      <c r="M2338" s="1" t="s">
        <v>82</v>
      </c>
    </row>
    <row r="2339" spans="1:13" ht="14.25" customHeight="1" x14ac:dyDescent="0.2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6">
        <v>65</v>
      </c>
      <c r="I2339" s="4">
        <v>1125</v>
      </c>
      <c r="J2339" s="10">
        <v>731250</v>
      </c>
      <c r="K2339" s="8">
        <v>329062.5</v>
      </c>
      <c r="L2339" s="8">
        <v>0.45</v>
      </c>
      <c r="M2339" s="1" t="s">
        <v>82</v>
      </c>
    </row>
    <row r="2340" spans="1:13" ht="14.25" customHeight="1" x14ac:dyDescent="0.2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6">
        <v>60.000000000000007</v>
      </c>
      <c r="I2340" s="4">
        <v>900</v>
      </c>
      <c r="J2340" s="10">
        <v>540000.00000000012</v>
      </c>
      <c r="K2340" s="8">
        <v>189000.00000000003</v>
      </c>
      <c r="L2340" s="8">
        <v>0.35</v>
      </c>
      <c r="M2340" s="1" t="s">
        <v>82</v>
      </c>
    </row>
    <row r="2341" spans="1:13" ht="14.25" customHeight="1" x14ac:dyDescent="0.2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6">
        <v>55.000000000000007</v>
      </c>
      <c r="I2341" s="4">
        <v>825</v>
      </c>
      <c r="J2341" s="10">
        <v>453750.00000000006</v>
      </c>
      <c r="K2341" s="8">
        <v>113437.50000000001</v>
      </c>
      <c r="L2341" s="8">
        <v>0.25</v>
      </c>
      <c r="M2341" s="1" t="s">
        <v>82</v>
      </c>
    </row>
    <row r="2342" spans="1:13" ht="14.25" customHeight="1" x14ac:dyDescent="0.2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6">
        <v>45</v>
      </c>
      <c r="I2342" s="4">
        <v>775</v>
      </c>
      <c r="J2342" s="10">
        <v>348750</v>
      </c>
      <c r="K2342" s="8">
        <v>104625</v>
      </c>
      <c r="L2342" s="8">
        <v>0.3</v>
      </c>
      <c r="M2342" s="1" t="s">
        <v>82</v>
      </c>
    </row>
    <row r="2343" spans="1:13" ht="14.25" customHeight="1" x14ac:dyDescent="0.2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6">
        <v>55.000000000000007</v>
      </c>
      <c r="I2343" s="4">
        <v>750</v>
      </c>
      <c r="J2343" s="10">
        <v>412500.00000000006</v>
      </c>
      <c r="K2343" s="8">
        <v>144375</v>
      </c>
      <c r="L2343" s="8">
        <v>0.35</v>
      </c>
      <c r="M2343" s="1" t="s">
        <v>82</v>
      </c>
    </row>
    <row r="2344" spans="1:13" ht="14.25" customHeight="1" x14ac:dyDescent="0.2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6">
        <v>60.000000000000007</v>
      </c>
      <c r="I2344" s="4">
        <v>925</v>
      </c>
      <c r="J2344" s="10">
        <v>555000.00000000012</v>
      </c>
      <c r="K2344" s="8">
        <v>277500.00000000006</v>
      </c>
      <c r="L2344" s="8">
        <v>0.5</v>
      </c>
      <c r="M2344" s="1" t="s">
        <v>82</v>
      </c>
    </row>
    <row r="2345" spans="1:13" ht="14.25" customHeight="1" x14ac:dyDescent="0.2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6">
        <v>55.000000000000007</v>
      </c>
      <c r="I2345" s="4">
        <v>1025</v>
      </c>
      <c r="J2345" s="10">
        <v>563750.00000000012</v>
      </c>
      <c r="K2345" s="8">
        <v>253687.50000000006</v>
      </c>
      <c r="L2345" s="8">
        <v>0.45</v>
      </c>
      <c r="M2345" s="1" t="s">
        <v>82</v>
      </c>
    </row>
    <row r="2346" spans="1:13" ht="14.25" customHeight="1" x14ac:dyDescent="0.2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6">
        <v>50.000000000000014</v>
      </c>
      <c r="I2346" s="4">
        <v>825</v>
      </c>
      <c r="J2346" s="10">
        <v>412500.00000000012</v>
      </c>
      <c r="K2346" s="8">
        <v>144375.00000000003</v>
      </c>
      <c r="L2346" s="8">
        <v>0.35</v>
      </c>
      <c r="M2346" s="1" t="s">
        <v>82</v>
      </c>
    </row>
    <row r="2347" spans="1:13" ht="14.25" customHeight="1" x14ac:dyDescent="0.2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6">
        <v>40</v>
      </c>
      <c r="I2347" s="4">
        <v>725</v>
      </c>
      <c r="J2347" s="10">
        <v>290000</v>
      </c>
      <c r="K2347" s="8">
        <v>72500</v>
      </c>
      <c r="L2347" s="8">
        <v>0.25</v>
      </c>
      <c r="M2347" s="1" t="s">
        <v>82</v>
      </c>
    </row>
    <row r="2348" spans="1:13" ht="14.25" customHeight="1" x14ac:dyDescent="0.2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6">
        <v>40</v>
      </c>
      <c r="I2348" s="4">
        <v>700</v>
      </c>
      <c r="J2348" s="10">
        <v>280000</v>
      </c>
      <c r="K2348" s="8">
        <v>84000</v>
      </c>
      <c r="L2348" s="8">
        <v>0.3</v>
      </c>
      <c r="M2348" s="1" t="s">
        <v>82</v>
      </c>
    </row>
    <row r="2349" spans="1:13" ht="14.25" customHeight="1" x14ac:dyDescent="0.2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6">
        <v>50</v>
      </c>
      <c r="I2349" s="4">
        <v>700</v>
      </c>
      <c r="J2349" s="10">
        <v>350000</v>
      </c>
      <c r="K2349" s="8">
        <v>122499.99999999999</v>
      </c>
      <c r="L2349" s="8">
        <v>0.35</v>
      </c>
      <c r="M2349" s="1" t="s">
        <v>82</v>
      </c>
    </row>
    <row r="2350" spans="1:13" ht="14.25" customHeight="1" x14ac:dyDescent="0.2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6">
        <v>55.000000000000007</v>
      </c>
      <c r="I2350" s="4">
        <v>800</v>
      </c>
      <c r="J2350" s="10">
        <v>440000.00000000006</v>
      </c>
      <c r="K2350" s="8">
        <v>220000.00000000003</v>
      </c>
      <c r="L2350" s="8">
        <v>0.5</v>
      </c>
      <c r="M2350" s="1" t="s">
        <v>82</v>
      </c>
    </row>
    <row r="2351" spans="1:13" ht="14.25" customHeight="1" x14ac:dyDescent="0.2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6">
        <v>55.000000000000007</v>
      </c>
      <c r="I2351" s="4">
        <v>975</v>
      </c>
      <c r="J2351" s="10">
        <v>536250.00000000012</v>
      </c>
      <c r="K2351" s="8">
        <v>241312.50000000006</v>
      </c>
      <c r="L2351" s="8">
        <v>0.45</v>
      </c>
      <c r="M2351" s="1" t="s">
        <v>82</v>
      </c>
    </row>
    <row r="2352" spans="1:13" ht="14.25" customHeight="1" x14ac:dyDescent="0.2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6">
        <v>45.000000000000014</v>
      </c>
      <c r="I2352" s="4">
        <v>800</v>
      </c>
      <c r="J2352" s="10">
        <v>360000.00000000012</v>
      </c>
      <c r="K2352" s="8">
        <v>126000.00000000003</v>
      </c>
      <c r="L2352" s="8">
        <v>0.35</v>
      </c>
      <c r="M2352" s="1" t="s">
        <v>82</v>
      </c>
    </row>
    <row r="2353" spans="1:13" ht="14.25" customHeight="1" x14ac:dyDescent="0.2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6">
        <v>45.000000000000014</v>
      </c>
      <c r="I2353" s="4">
        <v>675</v>
      </c>
      <c r="J2353" s="10">
        <v>303750.00000000012</v>
      </c>
      <c r="K2353" s="8">
        <v>75937.500000000029</v>
      </c>
      <c r="L2353" s="8">
        <v>0.25</v>
      </c>
      <c r="M2353" s="1" t="s">
        <v>82</v>
      </c>
    </row>
    <row r="2354" spans="1:13" ht="14.25" customHeight="1" x14ac:dyDescent="0.2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6">
        <v>45.000000000000014</v>
      </c>
      <c r="I2354" s="4">
        <v>650</v>
      </c>
      <c r="J2354" s="10">
        <v>292500.00000000012</v>
      </c>
      <c r="K2354" s="8">
        <v>87750.000000000029</v>
      </c>
      <c r="L2354" s="8">
        <v>0.3</v>
      </c>
      <c r="M2354" s="1" t="s">
        <v>82</v>
      </c>
    </row>
    <row r="2355" spans="1:13" ht="14.25" customHeight="1" x14ac:dyDescent="0.2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6">
        <v>55.000000000000007</v>
      </c>
      <c r="I2355" s="4">
        <v>650</v>
      </c>
      <c r="J2355" s="10">
        <v>357500.00000000006</v>
      </c>
      <c r="K2355" s="8">
        <v>125125.00000000001</v>
      </c>
      <c r="L2355" s="8">
        <v>0.35</v>
      </c>
      <c r="M2355" s="1" t="s">
        <v>82</v>
      </c>
    </row>
    <row r="2356" spans="1:13" ht="14.25" customHeight="1" x14ac:dyDescent="0.2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6">
        <v>60</v>
      </c>
      <c r="I2356" s="4">
        <v>775</v>
      </c>
      <c r="J2356" s="10">
        <v>465000</v>
      </c>
      <c r="K2356" s="8">
        <v>232500</v>
      </c>
      <c r="L2356" s="8">
        <v>0.5</v>
      </c>
      <c r="M2356" s="1" t="s">
        <v>82</v>
      </c>
    </row>
    <row r="2357" spans="1:13" ht="14.25" customHeight="1" x14ac:dyDescent="0.2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6">
        <v>55.000000000000007</v>
      </c>
      <c r="I2357" s="4">
        <v>925</v>
      </c>
      <c r="J2357" s="10">
        <v>508750.00000000006</v>
      </c>
      <c r="K2357" s="8">
        <v>228937.50000000003</v>
      </c>
      <c r="L2357" s="8">
        <v>0.45</v>
      </c>
      <c r="M2357" s="1" t="s">
        <v>82</v>
      </c>
    </row>
    <row r="2358" spans="1:13" ht="14.25" customHeight="1" x14ac:dyDescent="0.2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6">
        <v>45.000000000000014</v>
      </c>
      <c r="I2358" s="4">
        <v>750</v>
      </c>
      <c r="J2358" s="10">
        <v>337500.00000000012</v>
      </c>
      <c r="K2358" s="8">
        <v>118125.00000000003</v>
      </c>
      <c r="L2358" s="8">
        <v>0.35</v>
      </c>
      <c r="M2358" s="1" t="s">
        <v>82</v>
      </c>
    </row>
    <row r="2359" spans="1:13" ht="14.25" customHeight="1" x14ac:dyDescent="0.2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6">
        <v>45.000000000000014</v>
      </c>
      <c r="I2359" s="4">
        <v>695</v>
      </c>
      <c r="J2359" s="10">
        <v>312750.00000000012</v>
      </c>
      <c r="K2359" s="8">
        <v>78187.500000000029</v>
      </c>
      <c r="L2359" s="8">
        <v>0.25</v>
      </c>
      <c r="M2359" s="1" t="s">
        <v>82</v>
      </c>
    </row>
    <row r="2360" spans="1:13" ht="14.25" customHeight="1" x14ac:dyDescent="0.2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6">
        <v>55.000000000000014</v>
      </c>
      <c r="I2360" s="4">
        <v>750</v>
      </c>
      <c r="J2360" s="10">
        <v>412500.00000000012</v>
      </c>
      <c r="K2360" s="8">
        <v>123750.00000000003</v>
      </c>
      <c r="L2360" s="8">
        <v>0.3</v>
      </c>
      <c r="M2360" s="1" t="s">
        <v>82</v>
      </c>
    </row>
    <row r="2361" spans="1:13" ht="14.25" customHeight="1" x14ac:dyDescent="0.2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6">
        <v>70</v>
      </c>
      <c r="I2361" s="4">
        <v>725</v>
      </c>
      <c r="J2361" s="10">
        <v>507500</v>
      </c>
      <c r="K2361" s="8">
        <v>177625</v>
      </c>
      <c r="L2361" s="8">
        <v>0.35</v>
      </c>
      <c r="M2361" s="1" t="s">
        <v>82</v>
      </c>
    </row>
    <row r="2362" spans="1:13" ht="14.25" customHeight="1" x14ac:dyDescent="0.2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6">
        <v>75</v>
      </c>
      <c r="I2362" s="4">
        <v>825</v>
      </c>
      <c r="J2362" s="10">
        <v>618750</v>
      </c>
      <c r="K2362" s="8">
        <v>309375</v>
      </c>
      <c r="L2362" s="8">
        <v>0.5</v>
      </c>
      <c r="M2362" s="1" t="s">
        <v>82</v>
      </c>
    </row>
    <row r="2363" spans="1:13" ht="14.25" customHeight="1" x14ac:dyDescent="0.2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6">
        <v>70</v>
      </c>
      <c r="I2363" s="4">
        <v>1075</v>
      </c>
      <c r="J2363" s="10">
        <v>752500</v>
      </c>
      <c r="K2363" s="8">
        <v>338625</v>
      </c>
      <c r="L2363" s="8">
        <v>0.45</v>
      </c>
      <c r="M2363" s="1" t="s">
        <v>82</v>
      </c>
    </row>
    <row r="2364" spans="1:13" ht="14.25" customHeight="1" x14ac:dyDescent="0.2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6">
        <v>60.000000000000007</v>
      </c>
      <c r="I2364" s="4">
        <v>875</v>
      </c>
      <c r="J2364" s="10">
        <v>525000.00000000012</v>
      </c>
      <c r="K2364" s="8">
        <v>183750.00000000003</v>
      </c>
      <c r="L2364" s="8">
        <v>0.35</v>
      </c>
      <c r="M2364" s="1" t="s">
        <v>82</v>
      </c>
    </row>
    <row r="2365" spans="1:13" ht="14.25" customHeight="1" x14ac:dyDescent="0.2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6">
        <v>60.000000000000007</v>
      </c>
      <c r="I2365" s="4">
        <v>825</v>
      </c>
      <c r="J2365" s="10">
        <v>495000.00000000006</v>
      </c>
      <c r="K2365" s="8">
        <v>123750.00000000001</v>
      </c>
      <c r="L2365" s="8">
        <v>0.25</v>
      </c>
      <c r="M2365" s="1" t="s">
        <v>82</v>
      </c>
    </row>
    <row r="2366" spans="1:13" ht="14.25" customHeight="1" x14ac:dyDescent="0.2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6">
        <v>60.000000000000007</v>
      </c>
      <c r="I2366" s="4">
        <v>775</v>
      </c>
      <c r="J2366" s="10">
        <v>465000.00000000006</v>
      </c>
      <c r="K2366" s="8">
        <v>139500</v>
      </c>
      <c r="L2366" s="8">
        <v>0.3</v>
      </c>
      <c r="M2366" s="1" t="s">
        <v>82</v>
      </c>
    </row>
    <row r="2367" spans="1:13" ht="14.25" customHeight="1" x14ac:dyDescent="0.2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6">
        <v>70</v>
      </c>
      <c r="I2367" s="4">
        <v>775</v>
      </c>
      <c r="J2367" s="10">
        <v>542500</v>
      </c>
      <c r="K2367" s="8">
        <v>189875</v>
      </c>
      <c r="L2367" s="8">
        <v>0.35</v>
      </c>
      <c r="M2367" s="1" t="s">
        <v>82</v>
      </c>
    </row>
    <row r="2368" spans="1:13" ht="14.25" customHeight="1" x14ac:dyDescent="0.2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6">
        <v>75</v>
      </c>
      <c r="I2368" s="4">
        <v>875</v>
      </c>
      <c r="J2368" s="10">
        <v>656250</v>
      </c>
      <c r="K2368" s="8">
        <v>328125</v>
      </c>
      <c r="L2368" s="8">
        <v>0.5</v>
      </c>
      <c r="M2368" s="1" t="s">
        <v>82</v>
      </c>
    </row>
    <row r="2369" spans="1:13" ht="14.25" customHeight="1" x14ac:dyDescent="0.2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6">
        <v>35</v>
      </c>
      <c r="I2369" s="4">
        <v>925</v>
      </c>
      <c r="J2369" s="10">
        <v>323750</v>
      </c>
      <c r="K2369" s="8">
        <v>129500</v>
      </c>
      <c r="L2369" s="8">
        <v>0.4</v>
      </c>
      <c r="M2369" s="1" t="s">
        <v>82</v>
      </c>
    </row>
    <row r="2370" spans="1:13" ht="14.25" customHeight="1" x14ac:dyDescent="0.2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6">
        <v>35</v>
      </c>
      <c r="I2370" s="4">
        <v>725</v>
      </c>
      <c r="J2370" s="10">
        <v>253750</v>
      </c>
      <c r="K2370" s="8">
        <v>88812.5</v>
      </c>
      <c r="L2370" s="8">
        <v>0.35</v>
      </c>
      <c r="M2370" s="1" t="s">
        <v>82</v>
      </c>
    </row>
    <row r="2371" spans="1:13" ht="14.25" customHeight="1" x14ac:dyDescent="0.2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6">
        <v>25.000000000000007</v>
      </c>
      <c r="I2371" s="4">
        <v>725</v>
      </c>
      <c r="J2371" s="10">
        <v>181250.00000000006</v>
      </c>
      <c r="K2371" s="8">
        <v>72500.000000000029</v>
      </c>
      <c r="L2371" s="8">
        <v>0.4</v>
      </c>
      <c r="M2371" s="1" t="s">
        <v>82</v>
      </c>
    </row>
    <row r="2372" spans="1:13" ht="14.25" customHeight="1" x14ac:dyDescent="0.2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6">
        <v>30</v>
      </c>
      <c r="I2372" s="4">
        <v>575</v>
      </c>
      <c r="J2372" s="10">
        <v>172500</v>
      </c>
      <c r="K2372" s="8">
        <v>69000</v>
      </c>
      <c r="L2372" s="8">
        <v>0.4</v>
      </c>
      <c r="M2372" s="1" t="s">
        <v>82</v>
      </c>
    </row>
    <row r="2373" spans="1:13" ht="14.25" customHeight="1" x14ac:dyDescent="0.2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6">
        <v>45</v>
      </c>
      <c r="I2373" s="4">
        <v>625</v>
      </c>
      <c r="J2373" s="10">
        <v>281250</v>
      </c>
      <c r="K2373" s="8">
        <v>98437.5</v>
      </c>
      <c r="L2373" s="8">
        <v>0.35</v>
      </c>
      <c r="M2373" s="1" t="s">
        <v>82</v>
      </c>
    </row>
    <row r="2374" spans="1:13" ht="14.25" customHeight="1" x14ac:dyDescent="0.2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6">
        <v>35</v>
      </c>
      <c r="I2374" s="4">
        <v>725</v>
      </c>
      <c r="J2374" s="10">
        <v>253750</v>
      </c>
      <c r="K2374" s="8">
        <v>126875</v>
      </c>
      <c r="L2374" s="8">
        <v>0.5</v>
      </c>
      <c r="M2374" s="1" t="s">
        <v>82</v>
      </c>
    </row>
    <row r="2375" spans="1:13" ht="14.25" customHeight="1" x14ac:dyDescent="0.2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6">
        <v>35</v>
      </c>
      <c r="I2375" s="4">
        <v>975</v>
      </c>
      <c r="J2375" s="10">
        <v>341250</v>
      </c>
      <c r="K2375" s="8">
        <v>136500</v>
      </c>
      <c r="L2375" s="8">
        <v>0.4</v>
      </c>
      <c r="M2375" s="1" t="s">
        <v>82</v>
      </c>
    </row>
    <row r="2376" spans="1:13" ht="14.25" customHeight="1" x14ac:dyDescent="0.2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6">
        <v>35</v>
      </c>
      <c r="I2376" s="4">
        <v>625</v>
      </c>
      <c r="J2376" s="10">
        <v>218750</v>
      </c>
      <c r="K2376" s="8">
        <v>76562.5</v>
      </c>
      <c r="L2376" s="8">
        <v>0.35</v>
      </c>
      <c r="M2376" s="1" t="s">
        <v>82</v>
      </c>
    </row>
    <row r="2377" spans="1:13" ht="14.25" customHeight="1" x14ac:dyDescent="0.2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6">
        <v>25.000000000000007</v>
      </c>
      <c r="I2377" s="4">
        <v>675</v>
      </c>
      <c r="J2377" s="10">
        <v>168750.00000000006</v>
      </c>
      <c r="K2377" s="8">
        <v>67500.000000000029</v>
      </c>
      <c r="L2377" s="8">
        <v>0.4</v>
      </c>
      <c r="M2377" s="1" t="s">
        <v>82</v>
      </c>
    </row>
    <row r="2378" spans="1:13" ht="14.25" customHeight="1" x14ac:dyDescent="0.2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6">
        <v>30</v>
      </c>
      <c r="I2378" s="4">
        <v>525</v>
      </c>
      <c r="J2378" s="10">
        <v>157500</v>
      </c>
      <c r="K2378" s="8">
        <v>63000</v>
      </c>
      <c r="L2378" s="8">
        <v>0.4</v>
      </c>
      <c r="M2378" s="1" t="s">
        <v>82</v>
      </c>
    </row>
    <row r="2379" spans="1:13" ht="14.25" customHeight="1" x14ac:dyDescent="0.2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6">
        <v>45</v>
      </c>
      <c r="I2379" s="4">
        <v>600</v>
      </c>
      <c r="J2379" s="10">
        <v>270000</v>
      </c>
      <c r="K2379" s="8">
        <v>94500</v>
      </c>
      <c r="L2379" s="8">
        <v>0.35</v>
      </c>
      <c r="M2379" s="1" t="s">
        <v>82</v>
      </c>
    </row>
    <row r="2380" spans="1:13" ht="14.25" customHeight="1" x14ac:dyDescent="0.2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6">
        <v>30</v>
      </c>
      <c r="I2380" s="4">
        <v>700</v>
      </c>
      <c r="J2380" s="10">
        <v>210000</v>
      </c>
      <c r="K2380" s="8">
        <v>105000</v>
      </c>
      <c r="L2380" s="8">
        <v>0.5</v>
      </c>
      <c r="M2380" s="1" t="s">
        <v>82</v>
      </c>
    </row>
    <row r="2381" spans="1:13" ht="14.25" customHeight="1" x14ac:dyDescent="0.2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6">
        <v>30</v>
      </c>
      <c r="I2381" s="4">
        <v>920</v>
      </c>
      <c r="J2381" s="10">
        <v>276000</v>
      </c>
      <c r="K2381" s="8">
        <v>110400</v>
      </c>
      <c r="L2381" s="8">
        <v>0.4</v>
      </c>
      <c r="M2381" s="1" t="s">
        <v>82</v>
      </c>
    </row>
    <row r="2382" spans="1:13" ht="14.25" customHeight="1" x14ac:dyDescent="0.2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6">
        <v>30</v>
      </c>
      <c r="I2382" s="4">
        <v>600</v>
      </c>
      <c r="J2382" s="10">
        <v>180000</v>
      </c>
      <c r="K2382" s="8">
        <v>62999.999999999993</v>
      </c>
      <c r="L2382" s="8">
        <v>0.35</v>
      </c>
      <c r="M2382" s="1" t="s">
        <v>82</v>
      </c>
    </row>
    <row r="2383" spans="1:13" ht="14.25" customHeight="1" x14ac:dyDescent="0.2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6">
        <v>20</v>
      </c>
      <c r="I2383" s="4">
        <v>625</v>
      </c>
      <c r="J2383" s="10">
        <v>125000</v>
      </c>
      <c r="K2383" s="8">
        <v>50000</v>
      </c>
      <c r="L2383" s="8">
        <v>0.4</v>
      </c>
      <c r="M2383" s="1" t="s">
        <v>82</v>
      </c>
    </row>
    <row r="2384" spans="1:13" ht="14.25" customHeight="1" x14ac:dyDescent="0.2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6">
        <v>24.999999999999993</v>
      </c>
      <c r="I2384" s="4">
        <v>475</v>
      </c>
      <c r="J2384" s="10">
        <v>118749.99999999997</v>
      </c>
      <c r="K2384" s="8">
        <v>47499.999999999993</v>
      </c>
      <c r="L2384" s="8">
        <v>0.4</v>
      </c>
      <c r="M2384" s="1" t="s">
        <v>82</v>
      </c>
    </row>
    <row r="2385" spans="1:13" ht="14.25" customHeight="1" x14ac:dyDescent="0.2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6">
        <v>40.000000000000007</v>
      </c>
      <c r="I2385" s="4">
        <v>525</v>
      </c>
      <c r="J2385" s="10">
        <v>210000.00000000003</v>
      </c>
      <c r="K2385" s="8">
        <v>73500</v>
      </c>
      <c r="L2385" s="8">
        <v>0.35</v>
      </c>
      <c r="M2385" s="1" t="s">
        <v>82</v>
      </c>
    </row>
    <row r="2386" spans="1:13" ht="14.25" customHeight="1" x14ac:dyDescent="0.2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6">
        <v>30</v>
      </c>
      <c r="I2386" s="4">
        <v>625</v>
      </c>
      <c r="J2386" s="10">
        <v>187500</v>
      </c>
      <c r="K2386" s="8">
        <v>93750</v>
      </c>
      <c r="L2386" s="8">
        <v>0.5</v>
      </c>
      <c r="M2386" s="1" t="s">
        <v>82</v>
      </c>
    </row>
    <row r="2387" spans="1:13" ht="14.25" customHeight="1" x14ac:dyDescent="0.2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6">
        <v>30</v>
      </c>
      <c r="I2387" s="4">
        <v>875</v>
      </c>
      <c r="J2387" s="10">
        <v>262500</v>
      </c>
      <c r="K2387" s="8">
        <v>105000</v>
      </c>
      <c r="L2387" s="8">
        <v>0.4</v>
      </c>
      <c r="M2387" s="1" t="s">
        <v>82</v>
      </c>
    </row>
    <row r="2388" spans="1:13" ht="14.25" customHeight="1" x14ac:dyDescent="0.2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6">
        <v>30</v>
      </c>
      <c r="I2388" s="4">
        <v>575</v>
      </c>
      <c r="J2388" s="10">
        <v>172500</v>
      </c>
      <c r="K2388" s="8">
        <v>60374.999999999993</v>
      </c>
      <c r="L2388" s="8">
        <v>0.35</v>
      </c>
      <c r="M2388" s="1" t="s">
        <v>82</v>
      </c>
    </row>
    <row r="2389" spans="1:13" ht="14.25" customHeight="1" x14ac:dyDescent="0.2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6">
        <v>20</v>
      </c>
      <c r="I2389" s="4">
        <v>575</v>
      </c>
      <c r="J2389" s="10">
        <v>115000</v>
      </c>
      <c r="K2389" s="8">
        <v>46000</v>
      </c>
      <c r="L2389" s="8">
        <v>0.4</v>
      </c>
      <c r="M2389" s="1" t="s">
        <v>82</v>
      </c>
    </row>
    <row r="2390" spans="1:13" ht="14.25" customHeight="1" x14ac:dyDescent="0.2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6">
        <v>24.999999999999993</v>
      </c>
      <c r="I2390" s="4">
        <v>500</v>
      </c>
      <c r="J2390" s="10">
        <v>124999.99999999997</v>
      </c>
      <c r="K2390" s="8">
        <v>49999.999999999993</v>
      </c>
      <c r="L2390" s="8">
        <v>0.4</v>
      </c>
      <c r="M2390" s="1" t="s">
        <v>82</v>
      </c>
    </row>
    <row r="2391" spans="1:13" ht="14.25" customHeight="1" x14ac:dyDescent="0.2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6">
        <v>45</v>
      </c>
      <c r="I2391" s="4">
        <v>525</v>
      </c>
      <c r="J2391" s="10">
        <v>236250</v>
      </c>
      <c r="K2391" s="8">
        <v>82687.5</v>
      </c>
      <c r="L2391" s="8">
        <v>0.35</v>
      </c>
      <c r="M2391" s="1" t="s">
        <v>82</v>
      </c>
    </row>
    <row r="2392" spans="1:13" ht="14.25" customHeight="1" x14ac:dyDescent="0.2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6">
        <v>35</v>
      </c>
      <c r="I2392" s="4">
        <v>675</v>
      </c>
      <c r="J2392" s="10">
        <v>236250</v>
      </c>
      <c r="K2392" s="8">
        <v>118125</v>
      </c>
      <c r="L2392" s="8">
        <v>0.5</v>
      </c>
      <c r="M2392" s="1" t="s">
        <v>82</v>
      </c>
    </row>
    <row r="2393" spans="1:13" ht="14.25" customHeight="1" x14ac:dyDescent="0.2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6">
        <v>45</v>
      </c>
      <c r="I2393" s="4">
        <v>945</v>
      </c>
      <c r="J2393" s="10">
        <v>425250</v>
      </c>
      <c r="K2393" s="8">
        <v>170100</v>
      </c>
      <c r="L2393" s="8">
        <v>0.4</v>
      </c>
      <c r="M2393" s="1" t="s">
        <v>82</v>
      </c>
    </row>
    <row r="2394" spans="1:13" ht="14.25" customHeight="1" x14ac:dyDescent="0.2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6">
        <v>45</v>
      </c>
      <c r="I2394" s="4">
        <v>650</v>
      </c>
      <c r="J2394" s="10">
        <v>292500</v>
      </c>
      <c r="K2394" s="8">
        <v>102375</v>
      </c>
      <c r="L2394" s="8">
        <v>0.35</v>
      </c>
      <c r="M2394" s="1" t="s">
        <v>82</v>
      </c>
    </row>
    <row r="2395" spans="1:13" ht="14.25" customHeight="1" x14ac:dyDescent="0.2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6">
        <v>40</v>
      </c>
      <c r="I2395" s="4">
        <v>625</v>
      </c>
      <c r="J2395" s="10">
        <v>250000</v>
      </c>
      <c r="K2395" s="8">
        <v>100000</v>
      </c>
      <c r="L2395" s="8">
        <v>0.4</v>
      </c>
      <c r="M2395" s="1" t="s">
        <v>82</v>
      </c>
    </row>
    <row r="2396" spans="1:13" ht="14.25" customHeight="1" x14ac:dyDescent="0.2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6">
        <v>40</v>
      </c>
      <c r="I2396" s="4">
        <v>575</v>
      </c>
      <c r="J2396" s="10">
        <v>230000</v>
      </c>
      <c r="K2396" s="8">
        <v>92000</v>
      </c>
      <c r="L2396" s="8">
        <v>0.4</v>
      </c>
      <c r="M2396" s="1" t="s">
        <v>82</v>
      </c>
    </row>
    <row r="2397" spans="1:13" ht="14.25" customHeight="1" x14ac:dyDescent="0.2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6">
        <v>49.999999999999993</v>
      </c>
      <c r="I2397" s="4">
        <v>600</v>
      </c>
      <c r="J2397" s="10">
        <v>299999.99999999994</v>
      </c>
      <c r="K2397" s="8">
        <v>104999.99999999997</v>
      </c>
      <c r="L2397" s="8">
        <v>0.35</v>
      </c>
      <c r="M2397" s="1" t="s">
        <v>82</v>
      </c>
    </row>
    <row r="2398" spans="1:13" ht="14.25" customHeight="1" x14ac:dyDescent="0.2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6">
        <v>54.999999999999993</v>
      </c>
      <c r="I2398" s="4">
        <v>700</v>
      </c>
      <c r="J2398" s="10">
        <v>384999.99999999994</v>
      </c>
      <c r="K2398" s="8">
        <v>192499.99999999997</v>
      </c>
      <c r="L2398" s="8">
        <v>0.5</v>
      </c>
      <c r="M2398" s="1" t="s">
        <v>82</v>
      </c>
    </row>
    <row r="2399" spans="1:13" ht="14.25" customHeight="1" x14ac:dyDescent="0.2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6">
        <v>49.999999999999993</v>
      </c>
      <c r="I2399" s="4">
        <v>950</v>
      </c>
      <c r="J2399" s="10">
        <v>474999.99999999994</v>
      </c>
      <c r="K2399" s="8">
        <v>190000</v>
      </c>
      <c r="L2399" s="8">
        <v>0.4</v>
      </c>
      <c r="M2399" s="1" t="s">
        <v>82</v>
      </c>
    </row>
    <row r="2400" spans="1:13" ht="14.25" customHeight="1" x14ac:dyDescent="0.2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6">
        <v>45</v>
      </c>
      <c r="I2400" s="4">
        <v>700</v>
      </c>
      <c r="J2400" s="10">
        <v>315000</v>
      </c>
      <c r="K2400" s="8">
        <v>110250</v>
      </c>
      <c r="L2400" s="8">
        <v>0.35</v>
      </c>
      <c r="M2400" s="1" t="s">
        <v>82</v>
      </c>
    </row>
    <row r="2401" spans="1:13" ht="14.25" customHeight="1" x14ac:dyDescent="0.2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6">
        <v>50</v>
      </c>
      <c r="I2401" s="4">
        <v>675</v>
      </c>
      <c r="J2401" s="10">
        <v>337500</v>
      </c>
      <c r="K2401" s="8">
        <v>135000</v>
      </c>
      <c r="L2401" s="8">
        <v>0.4</v>
      </c>
      <c r="M2401" s="1" t="s">
        <v>82</v>
      </c>
    </row>
    <row r="2402" spans="1:13" ht="14.25" customHeight="1" x14ac:dyDescent="0.2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6">
        <v>50</v>
      </c>
      <c r="I2402" s="4">
        <v>650</v>
      </c>
      <c r="J2402" s="10">
        <v>325000</v>
      </c>
      <c r="K2402" s="8">
        <v>130000</v>
      </c>
      <c r="L2402" s="8">
        <v>0.4</v>
      </c>
      <c r="M2402" s="1" t="s">
        <v>82</v>
      </c>
    </row>
    <row r="2403" spans="1:13" ht="14.25" customHeight="1" x14ac:dyDescent="0.2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6">
        <v>65</v>
      </c>
      <c r="I2403" s="4">
        <v>650</v>
      </c>
      <c r="J2403" s="10">
        <v>422500</v>
      </c>
      <c r="K2403" s="8">
        <v>147875</v>
      </c>
      <c r="L2403" s="8">
        <v>0.35</v>
      </c>
      <c r="M2403" s="1" t="s">
        <v>82</v>
      </c>
    </row>
    <row r="2404" spans="1:13" ht="14.25" customHeight="1" x14ac:dyDescent="0.2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6">
        <v>70</v>
      </c>
      <c r="I2404" s="4">
        <v>825</v>
      </c>
      <c r="J2404" s="10">
        <v>577500</v>
      </c>
      <c r="K2404" s="8">
        <v>288750</v>
      </c>
      <c r="L2404" s="8">
        <v>0.5</v>
      </c>
      <c r="M2404" s="1" t="s">
        <v>82</v>
      </c>
    </row>
    <row r="2405" spans="1:13" ht="14.25" customHeight="1" x14ac:dyDescent="0.2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6">
        <v>65</v>
      </c>
      <c r="I2405" s="4">
        <v>1050</v>
      </c>
      <c r="J2405" s="10">
        <v>682500</v>
      </c>
      <c r="K2405" s="8">
        <v>273000</v>
      </c>
      <c r="L2405" s="8">
        <v>0.4</v>
      </c>
      <c r="M2405" s="1" t="s">
        <v>82</v>
      </c>
    </row>
    <row r="2406" spans="1:13" ht="14.25" customHeight="1" x14ac:dyDescent="0.2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6">
        <v>60.000000000000007</v>
      </c>
      <c r="I2406" s="4">
        <v>800</v>
      </c>
      <c r="J2406" s="10">
        <v>480000.00000000006</v>
      </c>
      <c r="K2406" s="8">
        <v>168000</v>
      </c>
      <c r="L2406" s="8">
        <v>0.35</v>
      </c>
      <c r="M2406" s="1" t="s">
        <v>82</v>
      </c>
    </row>
    <row r="2407" spans="1:13" ht="14.25" customHeight="1" x14ac:dyDescent="0.2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6">
        <v>55.000000000000007</v>
      </c>
      <c r="I2407" s="4">
        <v>725</v>
      </c>
      <c r="J2407" s="10">
        <v>398750.00000000006</v>
      </c>
      <c r="K2407" s="8">
        <v>159500.00000000003</v>
      </c>
      <c r="L2407" s="8">
        <v>0.4</v>
      </c>
      <c r="M2407" s="1" t="s">
        <v>82</v>
      </c>
    </row>
    <row r="2408" spans="1:13" ht="14.25" customHeight="1" x14ac:dyDescent="0.2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6">
        <v>55.000000000000007</v>
      </c>
      <c r="I2408" s="4">
        <v>675</v>
      </c>
      <c r="J2408" s="10">
        <v>371250.00000000006</v>
      </c>
      <c r="K2408" s="8">
        <v>148500.00000000003</v>
      </c>
      <c r="L2408" s="8">
        <v>0.4</v>
      </c>
      <c r="M2408" s="1" t="s">
        <v>82</v>
      </c>
    </row>
    <row r="2409" spans="1:13" ht="14.25" customHeight="1" x14ac:dyDescent="0.2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6">
        <v>65</v>
      </c>
      <c r="I2409" s="4">
        <v>700</v>
      </c>
      <c r="J2409" s="10">
        <v>455000</v>
      </c>
      <c r="K2409" s="8">
        <v>159250</v>
      </c>
      <c r="L2409" s="8">
        <v>0.35</v>
      </c>
      <c r="M2409" s="1" t="s">
        <v>82</v>
      </c>
    </row>
    <row r="2410" spans="1:13" ht="14.25" customHeight="1" x14ac:dyDescent="0.2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6">
        <v>70</v>
      </c>
      <c r="I2410" s="4">
        <v>875</v>
      </c>
      <c r="J2410" s="10">
        <v>612500</v>
      </c>
      <c r="K2410" s="8">
        <v>306250</v>
      </c>
      <c r="L2410" s="8">
        <v>0.5</v>
      </c>
      <c r="M2410" s="1" t="s">
        <v>82</v>
      </c>
    </row>
    <row r="2411" spans="1:13" ht="14.25" customHeight="1" x14ac:dyDescent="0.2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6">
        <v>65</v>
      </c>
      <c r="I2411" s="4">
        <v>1025</v>
      </c>
      <c r="J2411" s="10">
        <v>666250</v>
      </c>
      <c r="K2411" s="8">
        <v>266500</v>
      </c>
      <c r="L2411" s="8">
        <v>0.4</v>
      </c>
      <c r="M2411" s="1" t="s">
        <v>82</v>
      </c>
    </row>
    <row r="2412" spans="1:13" ht="14.25" customHeight="1" x14ac:dyDescent="0.2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6">
        <v>60.000000000000007</v>
      </c>
      <c r="I2412" s="4">
        <v>800</v>
      </c>
      <c r="J2412" s="10">
        <v>480000.00000000006</v>
      </c>
      <c r="K2412" s="8">
        <v>168000</v>
      </c>
      <c r="L2412" s="8">
        <v>0.35</v>
      </c>
      <c r="M2412" s="1" t="s">
        <v>82</v>
      </c>
    </row>
    <row r="2413" spans="1:13" ht="14.25" customHeight="1" x14ac:dyDescent="0.2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6">
        <v>55.000000000000007</v>
      </c>
      <c r="I2413" s="4">
        <v>725</v>
      </c>
      <c r="J2413" s="10">
        <v>398750.00000000006</v>
      </c>
      <c r="K2413" s="8">
        <v>159500.00000000003</v>
      </c>
      <c r="L2413" s="8">
        <v>0.4</v>
      </c>
      <c r="M2413" s="1" t="s">
        <v>82</v>
      </c>
    </row>
    <row r="2414" spans="1:13" ht="14.25" customHeight="1" x14ac:dyDescent="0.2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6">
        <v>45</v>
      </c>
      <c r="I2414" s="4">
        <v>675</v>
      </c>
      <c r="J2414" s="10">
        <v>303750</v>
      </c>
      <c r="K2414" s="8">
        <v>121500</v>
      </c>
      <c r="L2414" s="8">
        <v>0.4</v>
      </c>
      <c r="M2414" s="1" t="s">
        <v>82</v>
      </c>
    </row>
    <row r="2415" spans="1:13" ht="14.25" customHeight="1" x14ac:dyDescent="0.2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6">
        <v>55.000000000000007</v>
      </c>
      <c r="I2415" s="4">
        <v>650</v>
      </c>
      <c r="J2415" s="10">
        <v>357500.00000000006</v>
      </c>
      <c r="K2415" s="8">
        <v>125125.00000000001</v>
      </c>
      <c r="L2415" s="8">
        <v>0.35</v>
      </c>
      <c r="M2415" s="1" t="s">
        <v>82</v>
      </c>
    </row>
    <row r="2416" spans="1:13" ht="14.25" customHeight="1" x14ac:dyDescent="0.2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6">
        <v>60.000000000000007</v>
      </c>
      <c r="I2416" s="4">
        <v>825</v>
      </c>
      <c r="J2416" s="10">
        <v>495000.00000000006</v>
      </c>
      <c r="K2416" s="8">
        <v>247500.00000000003</v>
      </c>
      <c r="L2416" s="8">
        <v>0.5</v>
      </c>
      <c r="M2416" s="1" t="s">
        <v>82</v>
      </c>
    </row>
    <row r="2417" spans="1:13" ht="14.25" customHeight="1" x14ac:dyDescent="0.2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6">
        <v>55.000000000000007</v>
      </c>
      <c r="I2417" s="4">
        <v>925</v>
      </c>
      <c r="J2417" s="10">
        <v>508750.00000000006</v>
      </c>
      <c r="K2417" s="8">
        <v>203500.00000000003</v>
      </c>
      <c r="L2417" s="8">
        <v>0.4</v>
      </c>
      <c r="M2417" s="1" t="s">
        <v>82</v>
      </c>
    </row>
    <row r="2418" spans="1:13" ht="14.25" customHeight="1" x14ac:dyDescent="0.2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6">
        <v>50.000000000000014</v>
      </c>
      <c r="I2418" s="4">
        <v>725</v>
      </c>
      <c r="J2418" s="10">
        <v>362500.00000000012</v>
      </c>
      <c r="K2418" s="8">
        <v>126875.00000000003</v>
      </c>
      <c r="L2418" s="8">
        <v>0.35</v>
      </c>
      <c r="M2418" s="1" t="s">
        <v>82</v>
      </c>
    </row>
    <row r="2419" spans="1:13" ht="14.25" customHeight="1" x14ac:dyDescent="0.2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6">
        <v>30.000000000000004</v>
      </c>
      <c r="I2419" s="4">
        <v>625</v>
      </c>
      <c r="J2419" s="10">
        <v>187500.00000000003</v>
      </c>
      <c r="K2419" s="8">
        <v>75000.000000000015</v>
      </c>
      <c r="L2419" s="8">
        <v>0.4</v>
      </c>
      <c r="M2419" s="1" t="s">
        <v>82</v>
      </c>
    </row>
    <row r="2420" spans="1:13" ht="14.25" customHeight="1" x14ac:dyDescent="0.2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6">
        <v>30.000000000000004</v>
      </c>
      <c r="I2420" s="4">
        <v>600</v>
      </c>
      <c r="J2420" s="10">
        <v>180000.00000000003</v>
      </c>
      <c r="K2420" s="8">
        <v>72000.000000000015</v>
      </c>
      <c r="L2420" s="8">
        <v>0.4</v>
      </c>
      <c r="M2420" s="1" t="s">
        <v>82</v>
      </c>
    </row>
    <row r="2421" spans="1:13" ht="14.25" customHeight="1" x14ac:dyDescent="0.2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6">
        <v>40</v>
      </c>
      <c r="I2421" s="4">
        <v>600</v>
      </c>
      <c r="J2421" s="10">
        <v>240000</v>
      </c>
      <c r="K2421" s="8">
        <v>84000</v>
      </c>
      <c r="L2421" s="8">
        <v>0.35</v>
      </c>
      <c r="M2421" s="1" t="s">
        <v>82</v>
      </c>
    </row>
    <row r="2422" spans="1:13" ht="14.25" customHeight="1" x14ac:dyDescent="0.2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6">
        <v>45.000000000000007</v>
      </c>
      <c r="I2422" s="4">
        <v>700</v>
      </c>
      <c r="J2422" s="10">
        <v>315000.00000000006</v>
      </c>
      <c r="K2422" s="8">
        <v>157500.00000000003</v>
      </c>
      <c r="L2422" s="8">
        <v>0.5</v>
      </c>
      <c r="M2422" s="1" t="s">
        <v>82</v>
      </c>
    </row>
    <row r="2423" spans="1:13" ht="14.25" customHeight="1" x14ac:dyDescent="0.2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6">
        <v>45.000000000000007</v>
      </c>
      <c r="I2423" s="4">
        <v>875</v>
      </c>
      <c r="J2423" s="10">
        <v>393750.00000000006</v>
      </c>
      <c r="K2423" s="8">
        <v>157500.00000000003</v>
      </c>
      <c r="L2423" s="8">
        <v>0.4</v>
      </c>
      <c r="M2423" s="1" t="s">
        <v>82</v>
      </c>
    </row>
    <row r="2424" spans="1:13" ht="14.25" customHeight="1" x14ac:dyDescent="0.2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6">
        <v>35.000000000000007</v>
      </c>
      <c r="I2424" s="4">
        <v>700</v>
      </c>
      <c r="J2424" s="10">
        <v>245000.00000000006</v>
      </c>
      <c r="K2424" s="8">
        <v>85750.000000000015</v>
      </c>
      <c r="L2424" s="8">
        <v>0.35</v>
      </c>
      <c r="M2424" s="1" t="s">
        <v>82</v>
      </c>
    </row>
    <row r="2425" spans="1:13" ht="14.25" customHeight="1" x14ac:dyDescent="0.2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6">
        <v>35.000000000000007</v>
      </c>
      <c r="I2425" s="4">
        <v>575</v>
      </c>
      <c r="J2425" s="10">
        <v>201250.00000000003</v>
      </c>
      <c r="K2425" s="8">
        <v>80500.000000000015</v>
      </c>
      <c r="L2425" s="8">
        <v>0.4</v>
      </c>
      <c r="M2425" s="1" t="s">
        <v>82</v>
      </c>
    </row>
    <row r="2426" spans="1:13" ht="14.25" customHeight="1" x14ac:dyDescent="0.2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6">
        <v>35.000000000000007</v>
      </c>
      <c r="I2426" s="4">
        <v>550</v>
      </c>
      <c r="J2426" s="10">
        <v>192500.00000000003</v>
      </c>
      <c r="K2426" s="8">
        <v>77000.000000000015</v>
      </c>
      <c r="L2426" s="8">
        <v>0.4</v>
      </c>
      <c r="M2426" s="1" t="s">
        <v>82</v>
      </c>
    </row>
    <row r="2427" spans="1:13" ht="14.25" customHeight="1" x14ac:dyDescent="0.2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6">
        <v>45.000000000000007</v>
      </c>
      <c r="I2427" s="4">
        <v>550</v>
      </c>
      <c r="J2427" s="10">
        <v>247500.00000000003</v>
      </c>
      <c r="K2427" s="8">
        <v>86625</v>
      </c>
      <c r="L2427" s="8">
        <v>0.35</v>
      </c>
      <c r="M2427" s="1" t="s">
        <v>82</v>
      </c>
    </row>
    <row r="2428" spans="1:13" ht="14.25" customHeight="1" x14ac:dyDescent="0.2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6">
        <v>50</v>
      </c>
      <c r="I2428" s="4">
        <v>675</v>
      </c>
      <c r="J2428" s="10">
        <v>337500</v>
      </c>
      <c r="K2428" s="8">
        <v>168750</v>
      </c>
      <c r="L2428" s="8">
        <v>0.5</v>
      </c>
      <c r="M2428" s="1" t="s">
        <v>82</v>
      </c>
    </row>
    <row r="2429" spans="1:13" ht="14.25" customHeight="1" x14ac:dyDescent="0.2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6">
        <v>45.000000000000007</v>
      </c>
      <c r="I2429" s="4">
        <v>825</v>
      </c>
      <c r="J2429" s="10">
        <v>371250.00000000006</v>
      </c>
      <c r="K2429" s="8">
        <v>148500.00000000003</v>
      </c>
      <c r="L2429" s="8">
        <v>0.4</v>
      </c>
      <c r="M2429" s="1" t="s">
        <v>82</v>
      </c>
    </row>
    <row r="2430" spans="1:13" ht="14.25" customHeight="1" x14ac:dyDescent="0.2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6">
        <v>35.000000000000007</v>
      </c>
      <c r="I2430" s="4">
        <v>650</v>
      </c>
      <c r="J2430" s="10">
        <v>227500.00000000006</v>
      </c>
      <c r="K2430" s="8">
        <v>79625.000000000015</v>
      </c>
      <c r="L2430" s="8">
        <v>0.35</v>
      </c>
      <c r="M2430" s="1" t="s">
        <v>82</v>
      </c>
    </row>
    <row r="2431" spans="1:13" ht="14.25" customHeight="1" x14ac:dyDescent="0.2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6">
        <v>40.000000000000014</v>
      </c>
      <c r="I2431" s="4">
        <v>595</v>
      </c>
      <c r="J2431" s="10">
        <v>238000.00000000009</v>
      </c>
      <c r="K2431" s="8">
        <v>95200.000000000044</v>
      </c>
      <c r="L2431" s="8">
        <v>0.4</v>
      </c>
      <c r="M2431" s="1" t="s">
        <v>82</v>
      </c>
    </row>
    <row r="2432" spans="1:13" ht="14.25" customHeight="1" x14ac:dyDescent="0.2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6">
        <v>60.000000000000021</v>
      </c>
      <c r="I2432" s="4">
        <v>650</v>
      </c>
      <c r="J2432" s="10">
        <v>390000.00000000012</v>
      </c>
      <c r="K2432" s="8">
        <v>156000.00000000006</v>
      </c>
      <c r="L2432" s="8">
        <v>0.4</v>
      </c>
      <c r="M2432" s="1" t="s">
        <v>82</v>
      </c>
    </row>
    <row r="2433" spans="1:13" ht="14.25" customHeight="1" x14ac:dyDescent="0.2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6">
        <v>75.000000000000014</v>
      </c>
      <c r="I2433" s="4">
        <v>625</v>
      </c>
      <c r="J2433" s="10">
        <v>468750.00000000012</v>
      </c>
      <c r="K2433" s="8">
        <v>164062.50000000003</v>
      </c>
      <c r="L2433" s="8">
        <v>0.35</v>
      </c>
      <c r="M2433" s="1" t="s">
        <v>82</v>
      </c>
    </row>
    <row r="2434" spans="1:13" ht="14.25" customHeight="1" x14ac:dyDescent="0.2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6">
        <v>75</v>
      </c>
      <c r="I2434" s="4">
        <v>725</v>
      </c>
      <c r="J2434" s="10">
        <v>543750</v>
      </c>
      <c r="K2434" s="8">
        <v>271875</v>
      </c>
      <c r="L2434" s="8">
        <v>0.5</v>
      </c>
      <c r="M2434" s="1" t="s">
        <v>82</v>
      </c>
    </row>
    <row r="2435" spans="1:13" ht="14.25" customHeight="1" x14ac:dyDescent="0.2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6">
        <v>70</v>
      </c>
      <c r="I2435" s="4">
        <v>975</v>
      </c>
      <c r="J2435" s="10">
        <v>682500</v>
      </c>
      <c r="K2435" s="8">
        <v>273000</v>
      </c>
      <c r="L2435" s="8">
        <v>0.4</v>
      </c>
      <c r="M2435" s="1" t="s">
        <v>82</v>
      </c>
    </row>
    <row r="2436" spans="1:13" ht="14.25" customHeight="1" x14ac:dyDescent="0.2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6">
        <v>60.000000000000007</v>
      </c>
      <c r="I2436" s="4">
        <v>775</v>
      </c>
      <c r="J2436" s="10">
        <v>465000.00000000006</v>
      </c>
      <c r="K2436" s="8">
        <v>162750</v>
      </c>
      <c r="L2436" s="8">
        <v>0.35</v>
      </c>
      <c r="M2436" s="1" t="s">
        <v>82</v>
      </c>
    </row>
    <row r="2437" spans="1:13" ht="14.25" customHeight="1" x14ac:dyDescent="0.2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6">
        <v>60.000000000000007</v>
      </c>
      <c r="I2437" s="4">
        <v>725</v>
      </c>
      <c r="J2437" s="10">
        <v>435000.00000000006</v>
      </c>
      <c r="K2437" s="8">
        <v>174000.00000000003</v>
      </c>
      <c r="L2437" s="8">
        <v>0.4</v>
      </c>
      <c r="M2437" s="1" t="s">
        <v>82</v>
      </c>
    </row>
    <row r="2438" spans="1:13" ht="14.25" customHeight="1" x14ac:dyDescent="0.2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6">
        <v>60.000000000000007</v>
      </c>
      <c r="I2438" s="4">
        <v>675</v>
      </c>
      <c r="J2438" s="10">
        <v>405000.00000000006</v>
      </c>
      <c r="K2438" s="8">
        <v>162000.00000000003</v>
      </c>
      <c r="L2438" s="8">
        <v>0.4</v>
      </c>
      <c r="M2438" s="1" t="s">
        <v>82</v>
      </c>
    </row>
    <row r="2439" spans="1:13" ht="14.25" customHeight="1" x14ac:dyDescent="0.2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6">
        <v>70</v>
      </c>
      <c r="I2439" s="4">
        <v>675</v>
      </c>
      <c r="J2439" s="10">
        <v>472500</v>
      </c>
      <c r="K2439" s="8">
        <v>165375</v>
      </c>
      <c r="L2439" s="8">
        <v>0.35</v>
      </c>
      <c r="M2439" s="1" t="s">
        <v>82</v>
      </c>
    </row>
    <row r="2440" spans="1:13" ht="14.25" customHeight="1" x14ac:dyDescent="0.2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6">
        <v>75</v>
      </c>
      <c r="I2440" s="4">
        <v>775</v>
      </c>
      <c r="J2440" s="10">
        <v>581250</v>
      </c>
      <c r="K2440" s="8">
        <v>290625</v>
      </c>
      <c r="L2440" s="8">
        <v>0.5</v>
      </c>
      <c r="M2440" s="1" t="s">
        <v>82</v>
      </c>
    </row>
    <row r="2441" spans="1:13" ht="14.25" customHeight="1" x14ac:dyDescent="0.2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6">
        <v>35</v>
      </c>
      <c r="I2441" s="4">
        <v>775</v>
      </c>
      <c r="J2441" s="10">
        <v>271250</v>
      </c>
      <c r="K2441" s="8">
        <v>108500</v>
      </c>
      <c r="L2441" s="8">
        <v>0.4</v>
      </c>
      <c r="M2441" s="1" t="s">
        <v>82</v>
      </c>
    </row>
    <row r="2442" spans="1:13" ht="14.25" customHeight="1" x14ac:dyDescent="0.2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6">
        <v>35</v>
      </c>
      <c r="I2442" s="4">
        <v>575</v>
      </c>
      <c r="J2442" s="10">
        <v>201250</v>
      </c>
      <c r="K2442" s="8">
        <v>70437.5</v>
      </c>
      <c r="L2442" s="8">
        <v>0.35</v>
      </c>
      <c r="M2442" s="1" t="s">
        <v>82</v>
      </c>
    </row>
    <row r="2443" spans="1:13" ht="14.25" customHeight="1" x14ac:dyDescent="0.2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6">
        <v>25.000000000000007</v>
      </c>
      <c r="I2443" s="4">
        <v>575</v>
      </c>
      <c r="J2443" s="10">
        <v>143750.00000000003</v>
      </c>
      <c r="K2443" s="8">
        <v>57500.000000000015</v>
      </c>
      <c r="L2443" s="8">
        <v>0.4</v>
      </c>
      <c r="M2443" s="1" t="s">
        <v>82</v>
      </c>
    </row>
    <row r="2444" spans="1:13" ht="14.25" customHeight="1" x14ac:dyDescent="0.2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6">
        <v>30</v>
      </c>
      <c r="I2444" s="4">
        <v>425</v>
      </c>
      <c r="J2444" s="10">
        <v>127500</v>
      </c>
      <c r="K2444" s="8">
        <v>51000</v>
      </c>
      <c r="L2444" s="8">
        <v>0.4</v>
      </c>
      <c r="M2444" s="1" t="s">
        <v>82</v>
      </c>
    </row>
    <row r="2445" spans="1:13" ht="14.25" customHeight="1" x14ac:dyDescent="0.2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6">
        <v>45</v>
      </c>
      <c r="I2445" s="4">
        <v>475</v>
      </c>
      <c r="J2445" s="10">
        <v>213750</v>
      </c>
      <c r="K2445" s="8">
        <v>74812.5</v>
      </c>
      <c r="L2445" s="8">
        <v>0.35</v>
      </c>
      <c r="M2445" s="1" t="s">
        <v>82</v>
      </c>
    </row>
    <row r="2446" spans="1:13" ht="14.25" customHeight="1" x14ac:dyDescent="0.2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6">
        <v>35</v>
      </c>
      <c r="I2446" s="4">
        <v>575</v>
      </c>
      <c r="J2446" s="10">
        <v>201250</v>
      </c>
      <c r="K2446" s="8">
        <v>100625</v>
      </c>
      <c r="L2446" s="8">
        <v>0.5</v>
      </c>
      <c r="M2446" s="1" t="s">
        <v>82</v>
      </c>
    </row>
    <row r="2447" spans="1:13" ht="14.25" customHeight="1" x14ac:dyDescent="0.2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6">
        <v>35</v>
      </c>
      <c r="I2447" s="4">
        <v>825</v>
      </c>
      <c r="J2447" s="10">
        <v>288750</v>
      </c>
      <c r="K2447" s="8">
        <v>115500</v>
      </c>
      <c r="L2447" s="8">
        <v>0.4</v>
      </c>
      <c r="M2447" s="1" t="s">
        <v>82</v>
      </c>
    </row>
    <row r="2448" spans="1:13" ht="14.25" customHeight="1" x14ac:dyDescent="0.2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6">
        <v>35</v>
      </c>
      <c r="I2448" s="4">
        <v>475</v>
      </c>
      <c r="J2448" s="10">
        <v>166250</v>
      </c>
      <c r="K2448" s="8">
        <v>58187.499999999993</v>
      </c>
      <c r="L2448" s="8">
        <v>0.35</v>
      </c>
      <c r="M2448" s="1" t="s">
        <v>82</v>
      </c>
    </row>
    <row r="2449" spans="1:13" ht="14.25" customHeight="1" x14ac:dyDescent="0.2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6">
        <v>25.000000000000007</v>
      </c>
      <c r="I2449" s="4">
        <v>525</v>
      </c>
      <c r="J2449" s="10">
        <v>131250.00000000003</v>
      </c>
      <c r="K2449" s="8">
        <v>52500.000000000015</v>
      </c>
      <c r="L2449" s="8">
        <v>0.4</v>
      </c>
      <c r="M2449" s="1" t="s">
        <v>82</v>
      </c>
    </row>
    <row r="2450" spans="1:13" ht="14.25" customHeight="1" x14ac:dyDescent="0.2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6">
        <v>30</v>
      </c>
      <c r="I2450" s="4">
        <v>375</v>
      </c>
      <c r="J2450" s="10">
        <v>112500</v>
      </c>
      <c r="K2450" s="8">
        <v>45000</v>
      </c>
      <c r="L2450" s="8">
        <v>0.4</v>
      </c>
      <c r="M2450" s="1" t="s">
        <v>82</v>
      </c>
    </row>
    <row r="2451" spans="1:13" ht="14.25" customHeight="1" x14ac:dyDescent="0.2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6">
        <v>45</v>
      </c>
      <c r="I2451" s="4">
        <v>450</v>
      </c>
      <c r="J2451" s="10">
        <v>202500</v>
      </c>
      <c r="K2451" s="8">
        <v>70875</v>
      </c>
      <c r="L2451" s="8">
        <v>0.35</v>
      </c>
      <c r="M2451" s="1" t="s">
        <v>82</v>
      </c>
    </row>
    <row r="2452" spans="1:13" ht="14.25" customHeight="1" x14ac:dyDescent="0.2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6">
        <v>30</v>
      </c>
      <c r="I2452" s="4">
        <v>550</v>
      </c>
      <c r="J2452" s="10">
        <v>165000</v>
      </c>
      <c r="K2452" s="8">
        <v>82500</v>
      </c>
      <c r="L2452" s="8">
        <v>0.5</v>
      </c>
      <c r="M2452" s="1" t="s">
        <v>82</v>
      </c>
    </row>
    <row r="2453" spans="1:13" ht="14.25" customHeight="1" x14ac:dyDescent="0.2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6">
        <v>30</v>
      </c>
      <c r="I2453" s="4">
        <v>770</v>
      </c>
      <c r="J2453" s="10">
        <v>231000</v>
      </c>
      <c r="K2453" s="8">
        <v>92400</v>
      </c>
      <c r="L2453" s="8">
        <v>0.4</v>
      </c>
      <c r="M2453" s="1" t="s">
        <v>82</v>
      </c>
    </row>
    <row r="2454" spans="1:13" ht="14.25" customHeight="1" x14ac:dyDescent="0.2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6">
        <v>30</v>
      </c>
      <c r="I2454" s="4">
        <v>450</v>
      </c>
      <c r="J2454" s="10">
        <v>135000</v>
      </c>
      <c r="K2454" s="8">
        <v>47250</v>
      </c>
      <c r="L2454" s="8">
        <v>0.35</v>
      </c>
      <c r="M2454" s="1" t="s">
        <v>82</v>
      </c>
    </row>
    <row r="2455" spans="1:13" ht="14.25" customHeight="1" x14ac:dyDescent="0.2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6">
        <v>20</v>
      </c>
      <c r="I2455" s="4">
        <v>475</v>
      </c>
      <c r="J2455" s="10">
        <v>95000</v>
      </c>
      <c r="K2455" s="8">
        <v>38000</v>
      </c>
      <c r="L2455" s="8">
        <v>0.4</v>
      </c>
      <c r="M2455" s="1" t="s">
        <v>82</v>
      </c>
    </row>
    <row r="2456" spans="1:13" ht="14.25" customHeight="1" x14ac:dyDescent="0.2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6">
        <v>24.999999999999993</v>
      </c>
      <c r="I2456" s="4">
        <v>325</v>
      </c>
      <c r="J2456" s="10">
        <v>81249.999999999971</v>
      </c>
      <c r="K2456" s="8">
        <v>32499.999999999989</v>
      </c>
      <c r="L2456" s="8">
        <v>0.4</v>
      </c>
      <c r="M2456" s="1" t="s">
        <v>82</v>
      </c>
    </row>
    <row r="2457" spans="1:13" ht="14.25" customHeight="1" x14ac:dyDescent="0.2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6">
        <v>40.000000000000007</v>
      </c>
      <c r="I2457" s="4">
        <v>375</v>
      </c>
      <c r="J2457" s="10">
        <v>150000.00000000003</v>
      </c>
      <c r="K2457" s="8">
        <v>52500.000000000007</v>
      </c>
      <c r="L2457" s="8">
        <v>0.35</v>
      </c>
      <c r="M2457" s="1" t="s">
        <v>82</v>
      </c>
    </row>
    <row r="2458" spans="1:13" ht="14.25" customHeight="1" x14ac:dyDescent="0.2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6">
        <v>30</v>
      </c>
      <c r="I2458" s="4">
        <v>475</v>
      </c>
      <c r="J2458" s="10">
        <v>142500</v>
      </c>
      <c r="K2458" s="8">
        <v>71250</v>
      </c>
      <c r="L2458" s="8">
        <v>0.5</v>
      </c>
      <c r="M2458" s="1" t="s">
        <v>82</v>
      </c>
    </row>
    <row r="2459" spans="1:13" ht="14.25" customHeight="1" x14ac:dyDescent="0.2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6">
        <v>30</v>
      </c>
      <c r="I2459" s="4">
        <v>725</v>
      </c>
      <c r="J2459" s="10">
        <v>217500</v>
      </c>
      <c r="K2459" s="8">
        <v>87000</v>
      </c>
      <c r="L2459" s="8">
        <v>0.4</v>
      </c>
      <c r="M2459" s="1" t="s">
        <v>82</v>
      </c>
    </row>
    <row r="2460" spans="1:13" ht="14.25" customHeight="1" x14ac:dyDescent="0.2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6">
        <v>30</v>
      </c>
      <c r="I2460" s="4">
        <v>425</v>
      </c>
      <c r="J2460" s="10">
        <v>127500</v>
      </c>
      <c r="K2460" s="8">
        <v>44625</v>
      </c>
      <c r="L2460" s="8">
        <v>0.35</v>
      </c>
      <c r="M2460" s="1" t="s">
        <v>82</v>
      </c>
    </row>
    <row r="2461" spans="1:13" ht="14.25" customHeight="1" x14ac:dyDescent="0.2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6">
        <v>20</v>
      </c>
      <c r="I2461" s="4">
        <v>425</v>
      </c>
      <c r="J2461" s="10">
        <v>85000</v>
      </c>
      <c r="K2461" s="8">
        <v>34000</v>
      </c>
      <c r="L2461" s="8">
        <v>0.4</v>
      </c>
      <c r="M2461" s="1" t="s">
        <v>82</v>
      </c>
    </row>
    <row r="2462" spans="1:13" ht="14.25" customHeight="1" x14ac:dyDescent="0.2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6">
        <v>24.999999999999993</v>
      </c>
      <c r="I2462" s="4">
        <v>350</v>
      </c>
      <c r="J2462" s="10">
        <v>87499.999999999971</v>
      </c>
      <c r="K2462" s="8">
        <v>34999.999999999993</v>
      </c>
      <c r="L2462" s="8">
        <v>0.4</v>
      </c>
      <c r="M2462" s="1" t="s">
        <v>82</v>
      </c>
    </row>
    <row r="2463" spans="1:13" ht="14.25" customHeight="1" x14ac:dyDescent="0.2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6">
        <v>45</v>
      </c>
      <c r="I2463" s="4">
        <v>375</v>
      </c>
      <c r="J2463" s="10">
        <v>168750</v>
      </c>
      <c r="K2463" s="8">
        <v>59062.499999999993</v>
      </c>
      <c r="L2463" s="8">
        <v>0.35</v>
      </c>
      <c r="M2463" s="1" t="s">
        <v>82</v>
      </c>
    </row>
    <row r="2464" spans="1:13" ht="14.25" customHeight="1" x14ac:dyDescent="0.2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6">
        <v>35</v>
      </c>
      <c r="I2464" s="4">
        <v>525</v>
      </c>
      <c r="J2464" s="10">
        <v>183750</v>
      </c>
      <c r="K2464" s="8">
        <v>91875</v>
      </c>
      <c r="L2464" s="8">
        <v>0.5</v>
      </c>
      <c r="M2464" s="1" t="s">
        <v>82</v>
      </c>
    </row>
    <row r="2465" spans="1:13" ht="14.25" customHeight="1" x14ac:dyDescent="0.2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6">
        <v>45</v>
      </c>
      <c r="I2465" s="4">
        <v>795</v>
      </c>
      <c r="J2465" s="10">
        <v>357750</v>
      </c>
      <c r="K2465" s="8">
        <v>143100</v>
      </c>
      <c r="L2465" s="8">
        <v>0.4</v>
      </c>
      <c r="M2465" s="1" t="s">
        <v>82</v>
      </c>
    </row>
    <row r="2466" spans="1:13" ht="14.25" customHeight="1" x14ac:dyDescent="0.2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6">
        <v>45</v>
      </c>
      <c r="I2466" s="4">
        <v>500</v>
      </c>
      <c r="J2466" s="10">
        <v>225000</v>
      </c>
      <c r="K2466" s="8">
        <v>78750</v>
      </c>
      <c r="L2466" s="8">
        <v>0.35</v>
      </c>
      <c r="M2466" s="1" t="s">
        <v>82</v>
      </c>
    </row>
    <row r="2467" spans="1:13" ht="14.25" customHeight="1" x14ac:dyDescent="0.2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6">
        <v>40</v>
      </c>
      <c r="I2467" s="4">
        <v>475</v>
      </c>
      <c r="J2467" s="10">
        <v>190000</v>
      </c>
      <c r="K2467" s="8">
        <v>76000</v>
      </c>
      <c r="L2467" s="8">
        <v>0.4</v>
      </c>
      <c r="M2467" s="1" t="s">
        <v>82</v>
      </c>
    </row>
    <row r="2468" spans="1:13" ht="14.25" customHeight="1" x14ac:dyDescent="0.2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6">
        <v>40</v>
      </c>
      <c r="I2468" s="4">
        <v>425</v>
      </c>
      <c r="J2468" s="10">
        <v>170000</v>
      </c>
      <c r="K2468" s="8">
        <v>68000</v>
      </c>
      <c r="L2468" s="8">
        <v>0.4</v>
      </c>
      <c r="M2468" s="1" t="s">
        <v>82</v>
      </c>
    </row>
    <row r="2469" spans="1:13" ht="14.25" customHeight="1" x14ac:dyDescent="0.2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6">
        <v>49.999999999999993</v>
      </c>
      <c r="I2469" s="4">
        <v>450</v>
      </c>
      <c r="J2469" s="10">
        <v>224999.99999999997</v>
      </c>
      <c r="K2469" s="8">
        <v>78749.999999999985</v>
      </c>
      <c r="L2469" s="8">
        <v>0.35</v>
      </c>
      <c r="M2469" s="1" t="s">
        <v>82</v>
      </c>
    </row>
    <row r="2470" spans="1:13" ht="14.25" customHeight="1" x14ac:dyDescent="0.2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6">
        <v>54.999999999999993</v>
      </c>
      <c r="I2470" s="4">
        <v>550</v>
      </c>
      <c r="J2470" s="10">
        <v>302499.99999999994</v>
      </c>
      <c r="K2470" s="8">
        <v>151249.99999999997</v>
      </c>
      <c r="L2470" s="8">
        <v>0.5</v>
      </c>
      <c r="M2470" s="1" t="s">
        <v>82</v>
      </c>
    </row>
    <row r="2471" spans="1:13" ht="14.25" customHeight="1" x14ac:dyDescent="0.2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6">
        <v>49.999999999999993</v>
      </c>
      <c r="I2471" s="4">
        <v>800</v>
      </c>
      <c r="J2471" s="10">
        <v>399999.99999999994</v>
      </c>
      <c r="K2471" s="8">
        <v>160000</v>
      </c>
      <c r="L2471" s="8">
        <v>0.4</v>
      </c>
      <c r="M2471" s="1" t="s">
        <v>82</v>
      </c>
    </row>
    <row r="2472" spans="1:13" ht="14.25" customHeight="1" x14ac:dyDescent="0.2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6">
        <v>45</v>
      </c>
      <c r="I2472" s="4">
        <v>550</v>
      </c>
      <c r="J2472" s="10">
        <v>247500</v>
      </c>
      <c r="K2472" s="8">
        <v>86625</v>
      </c>
      <c r="L2472" s="8">
        <v>0.35</v>
      </c>
      <c r="M2472" s="1" t="s">
        <v>82</v>
      </c>
    </row>
    <row r="2473" spans="1:13" ht="14.25" customHeight="1" x14ac:dyDescent="0.2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6">
        <v>50</v>
      </c>
      <c r="I2473" s="4">
        <v>525</v>
      </c>
      <c r="J2473" s="10">
        <v>262500</v>
      </c>
      <c r="K2473" s="8">
        <v>105000</v>
      </c>
      <c r="L2473" s="8">
        <v>0.4</v>
      </c>
      <c r="M2473" s="1" t="s">
        <v>82</v>
      </c>
    </row>
    <row r="2474" spans="1:13" ht="14.25" customHeight="1" x14ac:dyDescent="0.2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6">
        <v>50</v>
      </c>
      <c r="I2474" s="4">
        <v>500</v>
      </c>
      <c r="J2474" s="10">
        <v>250000</v>
      </c>
      <c r="K2474" s="8">
        <v>100000</v>
      </c>
      <c r="L2474" s="8">
        <v>0.4</v>
      </c>
      <c r="M2474" s="1" t="s">
        <v>82</v>
      </c>
    </row>
    <row r="2475" spans="1:13" ht="14.25" customHeight="1" x14ac:dyDescent="0.2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6">
        <v>65</v>
      </c>
      <c r="I2475" s="4">
        <v>500</v>
      </c>
      <c r="J2475" s="10">
        <v>325000</v>
      </c>
      <c r="K2475" s="8">
        <v>113750</v>
      </c>
      <c r="L2475" s="8">
        <v>0.35</v>
      </c>
      <c r="M2475" s="1" t="s">
        <v>82</v>
      </c>
    </row>
    <row r="2476" spans="1:13" ht="14.25" customHeight="1" x14ac:dyDescent="0.2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6">
        <v>70</v>
      </c>
      <c r="I2476" s="4">
        <v>675</v>
      </c>
      <c r="J2476" s="10">
        <v>472500</v>
      </c>
      <c r="K2476" s="8">
        <v>236250</v>
      </c>
      <c r="L2476" s="8">
        <v>0.5</v>
      </c>
      <c r="M2476" s="1" t="s">
        <v>82</v>
      </c>
    </row>
    <row r="2477" spans="1:13" ht="14.25" customHeight="1" x14ac:dyDescent="0.2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6">
        <v>65</v>
      </c>
      <c r="I2477" s="4">
        <v>900</v>
      </c>
      <c r="J2477" s="10">
        <v>585000</v>
      </c>
      <c r="K2477" s="8">
        <v>234000</v>
      </c>
      <c r="L2477" s="8">
        <v>0.4</v>
      </c>
      <c r="M2477" s="1" t="s">
        <v>82</v>
      </c>
    </row>
    <row r="2478" spans="1:13" ht="14.25" customHeight="1" x14ac:dyDescent="0.2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6">
        <v>60.000000000000007</v>
      </c>
      <c r="I2478" s="4">
        <v>650</v>
      </c>
      <c r="J2478" s="10">
        <v>390000.00000000006</v>
      </c>
      <c r="K2478" s="8">
        <v>136500</v>
      </c>
      <c r="L2478" s="8">
        <v>0.35</v>
      </c>
      <c r="M2478" s="1" t="s">
        <v>82</v>
      </c>
    </row>
    <row r="2479" spans="1:13" ht="14.25" customHeight="1" x14ac:dyDescent="0.2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6">
        <v>55.000000000000007</v>
      </c>
      <c r="I2479" s="4">
        <v>575</v>
      </c>
      <c r="J2479" s="10">
        <v>316250.00000000006</v>
      </c>
      <c r="K2479" s="8">
        <v>126500.00000000003</v>
      </c>
      <c r="L2479" s="8">
        <v>0.4</v>
      </c>
      <c r="M2479" s="1" t="s">
        <v>82</v>
      </c>
    </row>
    <row r="2480" spans="1:13" ht="14.25" customHeight="1" x14ac:dyDescent="0.2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6">
        <v>55.000000000000007</v>
      </c>
      <c r="I2480" s="4">
        <v>525</v>
      </c>
      <c r="J2480" s="10">
        <v>288750.00000000006</v>
      </c>
      <c r="K2480" s="8">
        <v>115500.00000000003</v>
      </c>
      <c r="L2480" s="8">
        <v>0.4</v>
      </c>
      <c r="M2480" s="1" t="s">
        <v>82</v>
      </c>
    </row>
    <row r="2481" spans="1:13" ht="14.25" customHeight="1" x14ac:dyDescent="0.2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6">
        <v>65</v>
      </c>
      <c r="I2481" s="4">
        <v>550</v>
      </c>
      <c r="J2481" s="10">
        <v>357500</v>
      </c>
      <c r="K2481" s="8">
        <v>125124.99999999999</v>
      </c>
      <c r="L2481" s="8">
        <v>0.35</v>
      </c>
      <c r="M2481" s="1" t="s">
        <v>82</v>
      </c>
    </row>
    <row r="2482" spans="1:13" ht="14.25" customHeight="1" x14ac:dyDescent="0.2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6">
        <v>70</v>
      </c>
      <c r="I2482" s="4">
        <v>725</v>
      </c>
      <c r="J2482" s="10">
        <v>507500</v>
      </c>
      <c r="K2482" s="8">
        <v>253750</v>
      </c>
      <c r="L2482" s="8">
        <v>0.5</v>
      </c>
      <c r="M2482" s="1" t="s">
        <v>82</v>
      </c>
    </row>
    <row r="2483" spans="1:13" ht="14.25" customHeight="1" x14ac:dyDescent="0.2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6">
        <v>65</v>
      </c>
      <c r="I2483" s="4">
        <v>875</v>
      </c>
      <c r="J2483" s="10">
        <v>568750</v>
      </c>
      <c r="K2483" s="8">
        <v>227500</v>
      </c>
      <c r="L2483" s="8">
        <v>0.4</v>
      </c>
      <c r="M2483" s="1" t="s">
        <v>82</v>
      </c>
    </row>
    <row r="2484" spans="1:13" ht="14.25" customHeight="1" x14ac:dyDescent="0.2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6">
        <v>60.000000000000007</v>
      </c>
      <c r="I2484" s="4">
        <v>650</v>
      </c>
      <c r="J2484" s="10">
        <v>390000.00000000006</v>
      </c>
      <c r="K2484" s="8">
        <v>136500</v>
      </c>
      <c r="L2484" s="8">
        <v>0.35</v>
      </c>
      <c r="M2484" s="1" t="s">
        <v>82</v>
      </c>
    </row>
    <row r="2485" spans="1:13" ht="14.25" customHeight="1" x14ac:dyDescent="0.2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6">
        <v>55.000000000000007</v>
      </c>
      <c r="I2485" s="4">
        <v>575</v>
      </c>
      <c r="J2485" s="10">
        <v>316250.00000000006</v>
      </c>
      <c r="K2485" s="8">
        <v>126500.00000000003</v>
      </c>
      <c r="L2485" s="8">
        <v>0.4</v>
      </c>
      <c r="M2485" s="1" t="s">
        <v>82</v>
      </c>
    </row>
    <row r="2486" spans="1:13" ht="14.25" customHeight="1" x14ac:dyDescent="0.2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6">
        <v>45</v>
      </c>
      <c r="I2486" s="4">
        <v>525</v>
      </c>
      <c r="J2486" s="10">
        <v>236250</v>
      </c>
      <c r="K2486" s="8">
        <v>94500</v>
      </c>
      <c r="L2486" s="8">
        <v>0.4</v>
      </c>
      <c r="M2486" s="1" t="s">
        <v>82</v>
      </c>
    </row>
    <row r="2487" spans="1:13" ht="14.25" customHeight="1" x14ac:dyDescent="0.2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6">
        <v>55.000000000000007</v>
      </c>
      <c r="I2487" s="4">
        <v>500</v>
      </c>
      <c r="J2487" s="10">
        <v>275000.00000000006</v>
      </c>
      <c r="K2487" s="8">
        <v>96250.000000000015</v>
      </c>
      <c r="L2487" s="8">
        <v>0.35</v>
      </c>
      <c r="M2487" s="1" t="s">
        <v>82</v>
      </c>
    </row>
    <row r="2488" spans="1:13" ht="14.25" customHeight="1" x14ac:dyDescent="0.2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6">
        <v>60.000000000000007</v>
      </c>
      <c r="I2488" s="4">
        <v>675</v>
      </c>
      <c r="J2488" s="10">
        <v>405000.00000000006</v>
      </c>
      <c r="K2488" s="8">
        <v>202500.00000000003</v>
      </c>
      <c r="L2488" s="8">
        <v>0.5</v>
      </c>
      <c r="M2488" s="1" t="s">
        <v>82</v>
      </c>
    </row>
    <row r="2489" spans="1:13" ht="14.25" customHeight="1" x14ac:dyDescent="0.2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6">
        <v>55.000000000000007</v>
      </c>
      <c r="I2489" s="4">
        <v>775</v>
      </c>
      <c r="J2489" s="10">
        <v>426250.00000000006</v>
      </c>
      <c r="K2489" s="8">
        <v>170500.00000000003</v>
      </c>
      <c r="L2489" s="8">
        <v>0.4</v>
      </c>
      <c r="M2489" s="1" t="s">
        <v>82</v>
      </c>
    </row>
    <row r="2490" spans="1:13" ht="14.25" customHeight="1" x14ac:dyDescent="0.2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6">
        <v>50.000000000000014</v>
      </c>
      <c r="I2490" s="4">
        <v>575</v>
      </c>
      <c r="J2490" s="10">
        <v>287500.00000000006</v>
      </c>
      <c r="K2490" s="8">
        <v>100625.00000000001</v>
      </c>
      <c r="L2490" s="8">
        <v>0.35</v>
      </c>
      <c r="M2490" s="1" t="s">
        <v>82</v>
      </c>
    </row>
    <row r="2491" spans="1:13" ht="14.25" customHeight="1" x14ac:dyDescent="0.2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6">
        <v>25.000000000000007</v>
      </c>
      <c r="I2491" s="4">
        <v>475</v>
      </c>
      <c r="J2491" s="10">
        <v>118750.00000000003</v>
      </c>
      <c r="K2491" s="8">
        <v>47500.000000000015</v>
      </c>
      <c r="L2491" s="8">
        <v>0.4</v>
      </c>
      <c r="M2491" s="1" t="s">
        <v>82</v>
      </c>
    </row>
    <row r="2492" spans="1:13" ht="14.25" customHeight="1" x14ac:dyDescent="0.2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6">
        <v>25.000000000000007</v>
      </c>
      <c r="I2492" s="4">
        <v>450</v>
      </c>
      <c r="J2492" s="10">
        <v>112500.00000000003</v>
      </c>
      <c r="K2492" s="8">
        <v>45000.000000000015</v>
      </c>
      <c r="L2492" s="8">
        <v>0.4</v>
      </c>
      <c r="M2492" s="1" t="s">
        <v>82</v>
      </c>
    </row>
    <row r="2493" spans="1:13" ht="14.25" customHeight="1" x14ac:dyDescent="0.2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6">
        <v>35</v>
      </c>
      <c r="I2493" s="4">
        <v>450</v>
      </c>
      <c r="J2493" s="10">
        <v>157500</v>
      </c>
      <c r="K2493" s="8">
        <v>55125</v>
      </c>
      <c r="L2493" s="8">
        <v>0.35</v>
      </c>
      <c r="M2493" s="1" t="s">
        <v>82</v>
      </c>
    </row>
    <row r="2494" spans="1:13" ht="14.25" customHeight="1" x14ac:dyDescent="0.2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6">
        <v>40.000000000000007</v>
      </c>
      <c r="I2494" s="4">
        <v>550</v>
      </c>
      <c r="J2494" s="10">
        <v>220000.00000000003</v>
      </c>
      <c r="K2494" s="8">
        <v>110000.00000000001</v>
      </c>
      <c r="L2494" s="8">
        <v>0.5</v>
      </c>
      <c r="M2494" s="1" t="s">
        <v>82</v>
      </c>
    </row>
    <row r="2495" spans="1:13" ht="14.25" customHeight="1" x14ac:dyDescent="0.2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6">
        <v>40.000000000000007</v>
      </c>
      <c r="I2495" s="4">
        <v>725</v>
      </c>
      <c r="J2495" s="10">
        <v>290000.00000000006</v>
      </c>
      <c r="K2495" s="8">
        <v>116000.00000000003</v>
      </c>
      <c r="L2495" s="8">
        <v>0.4</v>
      </c>
      <c r="M2495" s="1" t="s">
        <v>82</v>
      </c>
    </row>
    <row r="2496" spans="1:13" ht="14.25" customHeight="1" x14ac:dyDescent="0.2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6">
        <v>30.000000000000011</v>
      </c>
      <c r="I2496" s="4">
        <v>550</v>
      </c>
      <c r="J2496" s="10">
        <v>165000.00000000006</v>
      </c>
      <c r="K2496" s="8">
        <v>57750.000000000015</v>
      </c>
      <c r="L2496" s="8">
        <v>0.35</v>
      </c>
      <c r="M2496" s="1" t="s">
        <v>82</v>
      </c>
    </row>
    <row r="2497" spans="1:13" ht="14.25" customHeight="1" x14ac:dyDescent="0.2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6">
        <v>30.000000000000011</v>
      </c>
      <c r="I2497" s="4">
        <v>425</v>
      </c>
      <c r="J2497" s="10">
        <v>127500.00000000004</v>
      </c>
      <c r="K2497" s="8">
        <v>51000.000000000022</v>
      </c>
      <c r="L2497" s="8">
        <v>0.4</v>
      </c>
      <c r="M2497" s="1" t="s">
        <v>82</v>
      </c>
    </row>
    <row r="2498" spans="1:13" ht="14.25" customHeight="1" x14ac:dyDescent="0.2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6">
        <v>30.000000000000011</v>
      </c>
      <c r="I2498" s="4">
        <v>400</v>
      </c>
      <c r="J2498" s="10">
        <v>120000.00000000004</v>
      </c>
      <c r="K2498" s="8">
        <v>48000.000000000022</v>
      </c>
      <c r="L2498" s="8">
        <v>0.4</v>
      </c>
      <c r="M2498" s="1" t="s">
        <v>82</v>
      </c>
    </row>
    <row r="2499" spans="1:13" ht="14.25" customHeight="1" x14ac:dyDescent="0.2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6">
        <v>40.000000000000007</v>
      </c>
      <c r="I2499" s="4">
        <v>400</v>
      </c>
      <c r="J2499" s="10">
        <v>160000.00000000003</v>
      </c>
      <c r="K2499" s="8">
        <v>56000.000000000007</v>
      </c>
      <c r="L2499" s="8">
        <v>0.35</v>
      </c>
      <c r="M2499" s="1" t="s">
        <v>82</v>
      </c>
    </row>
    <row r="2500" spans="1:13" ht="14.25" customHeight="1" x14ac:dyDescent="0.2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6">
        <v>40</v>
      </c>
      <c r="I2500" s="4">
        <v>525</v>
      </c>
      <c r="J2500" s="10">
        <v>210000</v>
      </c>
      <c r="K2500" s="8">
        <v>105000</v>
      </c>
      <c r="L2500" s="8">
        <v>0.5</v>
      </c>
      <c r="M2500" s="1" t="s">
        <v>82</v>
      </c>
    </row>
    <row r="2501" spans="1:13" ht="14.25" customHeight="1" x14ac:dyDescent="0.2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6">
        <v>35.000000000000007</v>
      </c>
      <c r="I2501" s="4">
        <v>675</v>
      </c>
      <c r="J2501" s="10">
        <v>236250.00000000006</v>
      </c>
      <c r="K2501" s="8">
        <v>94500.000000000029</v>
      </c>
      <c r="L2501" s="8">
        <v>0.4</v>
      </c>
      <c r="M2501" s="1" t="s">
        <v>82</v>
      </c>
    </row>
    <row r="2502" spans="1:13" ht="14.25" customHeight="1" x14ac:dyDescent="0.2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6">
        <v>25.000000000000011</v>
      </c>
      <c r="I2502" s="4">
        <v>500</v>
      </c>
      <c r="J2502" s="10">
        <v>125000.00000000006</v>
      </c>
      <c r="K2502" s="8">
        <v>43750.000000000015</v>
      </c>
      <c r="L2502" s="8">
        <v>0.35</v>
      </c>
      <c r="M2502" s="1" t="s">
        <v>82</v>
      </c>
    </row>
    <row r="2503" spans="1:13" ht="14.25" customHeight="1" x14ac:dyDescent="0.2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6">
        <v>35.000000000000014</v>
      </c>
      <c r="I2503" s="4">
        <v>445</v>
      </c>
      <c r="J2503" s="10">
        <v>155750.00000000006</v>
      </c>
      <c r="K2503" s="8">
        <v>62300.000000000029</v>
      </c>
      <c r="L2503" s="8">
        <v>0.4</v>
      </c>
      <c r="M2503" s="1" t="s">
        <v>82</v>
      </c>
    </row>
    <row r="2504" spans="1:13" ht="14.25" customHeight="1" x14ac:dyDescent="0.2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6">
        <v>65.000000000000028</v>
      </c>
      <c r="I2504" s="4">
        <v>500</v>
      </c>
      <c r="J2504" s="10">
        <v>325000.00000000012</v>
      </c>
      <c r="K2504" s="8">
        <v>130000.00000000006</v>
      </c>
      <c r="L2504" s="8">
        <v>0.4</v>
      </c>
      <c r="M2504" s="1" t="s">
        <v>82</v>
      </c>
    </row>
    <row r="2505" spans="1:13" ht="14.25" customHeight="1" x14ac:dyDescent="0.2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6">
        <v>80.000000000000014</v>
      </c>
      <c r="I2505" s="4">
        <v>475</v>
      </c>
      <c r="J2505" s="10">
        <v>380000.00000000006</v>
      </c>
      <c r="K2505" s="8">
        <v>133000</v>
      </c>
      <c r="L2505" s="8">
        <v>0.35</v>
      </c>
      <c r="M2505" s="1" t="s">
        <v>82</v>
      </c>
    </row>
    <row r="2506" spans="1:13" ht="14.25" customHeight="1" x14ac:dyDescent="0.2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6">
        <v>80</v>
      </c>
      <c r="I2506" s="4">
        <v>575</v>
      </c>
      <c r="J2506" s="10">
        <v>460000</v>
      </c>
      <c r="K2506" s="8">
        <v>230000</v>
      </c>
      <c r="L2506" s="8">
        <v>0.5</v>
      </c>
      <c r="M2506" s="1" t="s">
        <v>82</v>
      </c>
    </row>
    <row r="2507" spans="1:13" ht="14.25" customHeight="1" x14ac:dyDescent="0.2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6">
        <v>75.000000000000014</v>
      </c>
      <c r="I2507" s="4">
        <v>825</v>
      </c>
      <c r="J2507" s="10">
        <v>618750.00000000012</v>
      </c>
      <c r="K2507" s="8">
        <v>247500.00000000006</v>
      </c>
      <c r="L2507" s="8">
        <v>0.4</v>
      </c>
      <c r="M2507" s="1" t="s">
        <v>82</v>
      </c>
    </row>
    <row r="2508" spans="1:13" ht="14.25" customHeight="1" x14ac:dyDescent="0.2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6">
        <v>65.000000000000014</v>
      </c>
      <c r="I2508" s="4">
        <v>625</v>
      </c>
      <c r="J2508" s="10">
        <v>406250.00000000012</v>
      </c>
      <c r="K2508" s="8">
        <v>142187.50000000003</v>
      </c>
      <c r="L2508" s="8">
        <v>0.35</v>
      </c>
      <c r="M2508" s="1" t="s">
        <v>82</v>
      </c>
    </row>
    <row r="2509" spans="1:13" ht="14.25" customHeight="1" x14ac:dyDescent="0.2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6">
        <v>65.000000000000014</v>
      </c>
      <c r="I2509" s="4">
        <v>575</v>
      </c>
      <c r="J2509" s="10">
        <v>373750.00000000006</v>
      </c>
      <c r="K2509" s="8">
        <v>149500.00000000003</v>
      </c>
      <c r="L2509" s="8">
        <v>0.4</v>
      </c>
      <c r="M2509" s="1" t="s">
        <v>82</v>
      </c>
    </row>
    <row r="2510" spans="1:13" ht="14.25" customHeight="1" x14ac:dyDescent="0.2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6">
        <v>65.000000000000014</v>
      </c>
      <c r="I2510" s="4">
        <v>525</v>
      </c>
      <c r="J2510" s="10">
        <v>341250.00000000006</v>
      </c>
      <c r="K2510" s="8">
        <v>136500.00000000003</v>
      </c>
      <c r="L2510" s="8">
        <v>0.4</v>
      </c>
      <c r="M2510" s="1" t="s">
        <v>82</v>
      </c>
    </row>
    <row r="2511" spans="1:13" ht="14.25" customHeight="1" x14ac:dyDescent="0.2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6">
        <v>75.000000000000014</v>
      </c>
      <c r="I2511" s="4">
        <v>525</v>
      </c>
      <c r="J2511" s="10">
        <v>393750.00000000006</v>
      </c>
      <c r="K2511" s="8">
        <v>137812.5</v>
      </c>
      <c r="L2511" s="8">
        <v>0.35</v>
      </c>
      <c r="M2511" s="1" t="s">
        <v>82</v>
      </c>
    </row>
    <row r="2512" spans="1:13" ht="14.25" customHeight="1" x14ac:dyDescent="0.2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6">
        <v>80</v>
      </c>
      <c r="I2512" s="4">
        <v>625</v>
      </c>
      <c r="J2512" s="10">
        <v>500000</v>
      </c>
      <c r="K2512" s="8">
        <v>250000</v>
      </c>
      <c r="L2512" s="8">
        <v>0.5</v>
      </c>
      <c r="M2512" s="1" t="s">
        <v>82</v>
      </c>
    </row>
    <row r="2513" spans="1:13" ht="14.25" customHeight="1" x14ac:dyDescent="0.2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6">
        <v>40</v>
      </c>
      <c r="I2513" s="4">
        <v>500</v>
      </c>
      <c r="J2513" s="10">
        <v>200000</v>
      </c>
      <c r="K2513" s="8">
        <v>80000</v>
      </c>
      <c r="L2513" s="8">
        <v>0.4</v>
      </c>
      <c r="M2513" s="1" t="s">
        <v>82</v>
      </c>
    </row>
    <row r="2514" spans="1:13" ht="14.25" customHeight="1" x14ac:dyDescent="0.2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6">
        <v>40</v>
      </c>
      <c r="I2514" s="4">
        <v>300</v>
      </c>
      <c r="J2514" s="10">
        <v>120000</v>
      </c>
      <c r="K2514" s="8">
        <v>42000</v>
      </c>
      <c r="L2514" s="8">
        <v>0.35</v>
      </c>
      <c r="M2514" s="1" t="s">
        <v>82</v>
      </c>
    </row>
    <row r="2515" spans="1:13" ht="14.25" customHeight="1" x14ac:dyDescent="0.2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6">
        <v>30.000000000000004</v>
      </c>
      <c r="I2515" s="4">
        <v>300</v>
      </c>
      <c r="J2515" s="10">
        <v>90000.000000000015</v>
      </c>
      <c r="K2515" s="8">
        <v>36000.000000000007</v>
      </c>
      <c r="L2515" s="8">
        <v>0.4</v>
      </c>
      <c r="M2515" s="1" t="s">
        <v>82</v>
      </c>
    </row>
    <row r="2516" spans="1:13" ht="14.25" customHeight="1" x14ac:dyDescent="0.2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6">
        <v>35</v>
      </c>
      <c r="I2516" s="4">
        <v>150</v>
      </c>
      <c r="J2516" s="10">
        <v>52500</v>
      </c>
      <c r="K2516" s="8">
        <v>21000</v>
      </c>
      <c r="L2516" s="8">
        <v>0.4</v>
      </c>
      <c r="M2516" s="1" t="s">
        <v>82</v>
      </c>
    </row>
    <row r="2517" spans="1:13" ht="14.25" customHeight="1" x14ac:dyDescent="0.2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6">
        <v>49.999999999999993</v>
      </c>
      <c r="I2517" s="4">
        <v>200</v>
      </c>
      <c r="J2517" s="10">
        <v>99999.999999999985</v>
      </c>
      <c r="K2517" s="8">
        <v>34999.999999999993</v>
      </c>
      <c r="L2517" s="8">
        <v>0.35</v>
      </c>
      <c r="M2517" s="1" t="s">
        <v>82</v>
      </c>
    </row>
    <row r="2518" spans="1:13" ht="14.25" customHeight="1" x14ac:dyDescent="0.2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6">
        <v>40</v>
      </c>
      <c r="I2518" s="4">
        <v>300</v>
      </c>
      <c r="J2518" s="10">
        <v>120000</v>
      </c>
      <c r="K2518" s="8">
        <v>48000</v>
      </c>
      <c r="L2518" s="8">
        <v>0.4</v>
      </c>
      <c r="M2518" s="1" t="s">
        <v>82</v>
      </c>
    </row>
    <row r="2519" spans="1:13" ht="14.25" customHeight="1" x14ac:dyDescent="0.2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6">
        <v>40</v>
      </c>
      <c r="I2519" s="4">
        <v>550</v>
      </c>
      <c r="J2519" s="10">
        <v>220000</v>
      </c>
      <c r="K2519" s="8">
        <v>88000</v>
      </c>
      <c r="L2519" s="8">
        <v>0.4</v>
      </c>
      <c r="M2519" s="1" t="s">
        <v>82</v>
      </c>
    </row>
    <row r="2520" spans="1:13" ht="14.25" customHeight="1" x14ac:dyDescent="0.2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6">
        <v>40</v>
      </c>
      <c r="I2520" s="4">
        <v>200</v>
      </c>
      <c r="J2520" s="10">
        <v>80000</v>
      </c>
      <c r="K2520" s="8">
        <v>28000</v>
      </c>
      <c r="L2520" s="8">
        <v>0.35</v>
      </c>
      <c r="M2520" s="1" t="s">
        <v>82</v>
      </c>
    </row>
    <row r="2521" spans="1:13" ht="14.25" customHeight="1" x14ac:dyDescent="0.2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6">
        <v>30.000000000000004</v>
      </c>
      <c r="I2521" s="4">
        <v>250</v>
      </c>
      <c r="J2521" s="10">
        <v>75000.000000000015</v>
      </c>
      <c r="K2521" s="8">
        <v>30000.000000000007</v>
      </c>
      <c r="L2521" s="8">
        <v>0.4</v>
      </c>
      <c r="M2521" s="1" t="s">
        <v>82</v>
      </c>
    </row>
    <row r="2522" spans="1:13" ht="14.25" customHeight="1" x14ac:dyDescent="0.2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6">
        <v>35</v>
      </c>
      <c r="I2522" s="4">
        <v>125</v>
      </c>
      <c r="J2522" s="10">
        <v>43750</v>
      </c>
      <c r="K2522" s="8">
        <v>17500</v>
      </c>
      <c r="L2522" s="8">
        <v>0.4</v>
      </c>
      <c r="M2522" s="1" t="s">
        <v>82</v>
      </c>
    </row>
    <row r="2523" spans="1:13" ht="14.25" customHeight="1" x14ac:dyDescent="0.2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6">
        <v>49.999999999999993</v>
      </c>
      <c r="I2523" s="4">
        <v>200</v>
      </c>
      <c r="J2523" s="10">
        <v>99999.999999999985</v>
      </c>
      <c r="K2523" s="8">
        <v>34999.999999999993</v>
      </c>
      <c r="L2523" s="8">
        <v>0.35</v>
      </c>
      <c r="M2523" s="1" t="s">
        <v>82</v>
      </c>
    </row>
    <row r="2524" spans="1:13" ht="14.25" customHeight="1" x14ac:dyDescent="0.2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6">
        <v>40</v>
      </c>
      <c r="I2524" s="4">
        <v>300</v>
      </c>
      <c r="J2524" s="10">
        <v>120000</v>
      </c>
      <c r="K2524" s="8">
        <v>48000</v>
      </c>
      <c r="L2524" s="8">
        <v>0.4</v>
      </c>
      <c r="M2524" s="1" t="s">
        <v>82</v>
      </c>
    </row>
    <row r="2525" spans="1:13" ht="14.25" customHeight="1" x14ac:dyDescent="0.2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6">
        <v>45</v>
      </c>
      <c r="I2525" s="4">
        <v>520</v>
      </c>
      <c r="J2525" s="10">
        <v>234000</v>
      </c>
      <c r="K2525" s="8">
        <v>93600</v>
      </c>
      <c r="L2525" s="8">
        <v>0.4</v>
      </c>
      <c r="M2525" s="1" t="s">
        <v>82</v>
      </c>
    </row>
    <row r="2526" spans="1:13" ht="14.25" customHeight="1" x14ac:dyDescent="0.2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6">
        <v>45</v>
      </c>
      <c r="I2526" s="4">
        <v>225</v>
      </c>
      <c r="J2526" s="10">
        <v>101250</v>
      </c>
      <c r="K2526" s="8">
        <v>35437.5</v>
      </c>
      <c r="L2526" s="8">
        <v>0.35</v>
      </c>
      <c r="M2526" s="1" t="s">
        <v>82</v>
      </c>
    </row>
    <row r="2527" spans="1:13" ht="14.25" customHeight="1" x14ac:dyDescent="0.2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6">
        <v>35</v>
      </c>
      <c r="I2527" s="4">
        <v>250</v>
      </c>
      <c r="J2527" s="10">
        <v>87500</v>
      </c>
      <c r="K2527" s="8">
        <v>35000</v>
      </c>
      <c r="L2527" s="8">
        <v>0.4</v>
      </c>
      <c r="M2527" s="1" t="s">
        <v>82</v>
      </c>
    </row>
    <row r="2528" spans="1:13" ht="14.25" customHeight="1" x14ac:dyDescent="0.2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6">
        <v>40</v>
      </c>
      <c r="I2528" s="4">
        <v>100</v>
      </c>
      <c r="J2528" s="10">
        <v>40000</v>
      </c>
      <c r="K2528" s="8">
        <v>16000</v>
      </c>
      <c r="L2528" s="8">
        <v>0.4</v>
      </c>
      <c r="M2528" s="1" t="s">
        <v>82</v>
      </c>
    </row>
    <row r="2529" spans="1:13" ht="14.25" customHeight="1" x14ac:dyDescent="0.2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6">
        <v>54.999999999999993</v>
      </c>
      <c r="I2529" s="4">
        <v>150</v>
      </c>
      <c r="J2529" s="10">
        <v>82499.999999999985</v>
      </c>
      <c r="K2529" s="8">
        <v>28874.999999999993</v>
      </c>
      <c r="L2529" s="8">
        <v>0.35</v>
      </c>
      <c r="M2529" s="1" t="s">
        <v>82</v>
      </c>
    </row>
    <row r="2530" spans="1:13" ht="14.25" customHeight="1" x14ac:dyDescent="0.2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6">
        <v>45</v>
      </c>
      <c r="I2530" s="4">
        <v>250</v>
      </c>
      <c r="J2530" s="10">
        <v>112500</v>
      </c>
      <c r="K2530" s="8">
        <v>45000</v>
      </c>
      <c r="L2530" s="8">
        <v>0.4</v>
      </c>
      <c r="M2530" s="1" t="s">
        <v>82</v>
      </c>
    </row>
    <row r="2531" spans="1:13" ht="14.25" customHeight="1" x14ac:dyDescent="0.2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6">
        <v>45</v>
      </c>
      <c r="I2531" s="4">
        <v>475</v>
      </c>
      <c r="J2531" s="10">
        <v>213750</v>
      </c>
      <c r="K2531" s="8">
        <v>85500</v>
      </c>
      <c r="L2531" s="8">
        <v>0.4</v>
      </c>
      <c r="M2531" s="1" t="s">
        <v>82</v>
      </c>
    </row>
    <row r="2532" spans="1:13" ht="14.25" customHeight="1" x14ac:dyDescent="0.2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6">
        <v>45</v>
      </c>
      <c r="I2532" s="4">
        <v>175</v>
      </c>
      <c r="J2532" s="10">
        <v>78750</v>
      </c>
      <c r="K2532" s="8">
        <v>27562.5</v>
      </c>
      <c r="L2532" s="8">
        <v>0.35</v>
      </c>
      <c r="M2532" s="1" t="s">
        <v>82</v>
      </c>
    </row>
    <row r="2533" spans="1:13" ht="14.25" customHeight="1" x14ac:dyDescent="0.2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6">
        <v>40</v>
      </c>
      <c r="I2533" s="4">
        <v>175</v>
      </c>
      <c r="J2533" s="10">
        <v>70000</v>
      </c>
      <c r="K2533" s="8">
        <v>28000</v>
      </c>
      <c r="L2533" s="8">
        <v>0.4</v>
      </c>
      <c r="M2533" s="1" t="s">
        <v>82</v>
      </c>
    </row>
    <row r="2534" spans="1:13" ht="14.25" customHeight="1" x14ac:dyDescent="0.2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6">
        <v>45</v>
      </c>
      <c r="I2534" s="4">
        <v>100</v>
      </c>
      <c r="J2534" s="10">
        <v>45000</v>
      </c>
      <c r="K2534" s="8">
        <v>18000</v>
      </c>
      <c r="L2534" s="8">
        <v>0.4</v>
      </c>
      <c r="M2534" s="1" t="s">
        <v>82</v>
      </c>
    </row>
    <row r="2535" spans="1:13" ht="14.25" customHeight="1" x14ac:dyDescent="0.2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6">
        <v>50</v>
      </c>
      <c r="I2535" s="4">
        <v>125</v>
      </c>
      <c r="J2535" s="10">
        <v>62500</v>
      </c>
      <c r="K2535" s="8">
        <v>21875</v>
      </c>
      <c r="L2535" s="8">
        <v>0.35</v>
      </c>
      <c r="M2535" s="1" t="s">
        <v>82</v>
      </c>
    </row>
    <row r="2536" spans="1:13" ht="14.25" customHeight="1" x14ac:dyDescent="0.2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6">
        <v>40</v>
      </c>
      <c r="I2536" s="4">
        <v>250</v>
      </c>
      <c r="J2536" s="10">
        <v>100000</v>
      </c>
      <c r="K2536" s="8">
        <v>40000</v>
      </c>
      <c r="L2536" s="8">
        <v>0.4</v>
      </c>
      <c r="M2536" s="1" t="s">
        <v>82</v>
      </c>
    </row>
    <row r="2537" spans="1:13" ht="14.25" customHeight="1" x14ac:dyDescent="0.2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6">
        <v>50</v>
      </c>
      <c r="I2537" s="4">
        <v>520</v>
      </c>
      <c r="J2537" s="10">
        <v>260000</v>
      </c>
      <c r="K2537" s="8">
        <v>104000</v>
      </c>
      <c r="L2537" s="8">
        <v>0.4</v>
      </c>
      <c r="M2537" s="1" t="s">
        <v>82</v>
      </c>
    </row>
    <row r="2538" spans="1:13" ht="14.25" customHeight="1" x14ac:dyDescent="0.2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6">
        <v>45.000000000000007</v>
      </c>
      <c r="I2538" s="4">
        <v>225</v>
      </c>
      <c r="J2538" s="10">
        <v>101250.00000000001</v>
      </c>
      <c r="K2538" s="8">
        <v>35437.5</v>
      </c>
      <c r="L2538" s="8">
        <v>0.35</v>
      </c>
      <c r="M2538" s="1" t="s">
        <v>82</v>
      </c>
    </row>
    <row r="2539" spans="1:13" ht="14.25" customHeight="1" x14ac:dyDescent="0.2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6">
        <v>40</v>
      </c>
      <c r="I2539" s="4">
        <v>200</v>
      </c>
      <c r="J2539" s="10">
        <v>80000</v>
      </c>
      <c r="K2539" s="8">
        <v>32000</v>
      </c>
      <c r="L2539" s="8">
        <v>0.4</v>
      </c>
      <c r="M2539" s="1" t="s">
        <v>82</v>
      </c>
    </row>
    <row r="2540" spans="1:13" ht="14.25" customHeight="1" x14ac:dyDescent="0.2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6">
        <v>40</v>
      </c>
      <c r="I2540" s="4">
        <v>125</v>
      </c>
      <c r="J2540" s="10">
        <v>50000</v>
      </c>
      <c r="K2540" s="8">
        <v>20000</v>
      </c>
      <c r="L2540" s="8">
        <v>0.4</v>
      </c>
      <c r="M2540" s="1" t="s">
        <v>82</v>
      </c>
    </row>
    <row r="2541" spans="1:13" ht="14.25" customHeight="1" x14ac:dyDescent="0.2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6">
        <v>50</v>
      </c>
      <c r="I2541" s="4">
        <v>150</v>
      </c>
      <c r="J2541" s="10">
        <v>75000</v>
      </c>
      <c r="K2541" s="8">
        <v>26250</v>
      </c>
      <c r="L2541" s="8">
        <v>0.35</v>
      </c>
      <c r="M2541" s="1" t="s">
        <v>82</v>
      </c>
    </row>
    <row r="2542" spans="1:13" ht="14.25" customHeight="1" x14ac:dyDescent="0.2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6">
        <v>55.000000000000007</v>
      </c>
      <c r="I2542" s="4">
        <v>275</v>
      </c>
      <c r="J2542" s="10">
        <v>151250.00000000003</v>
      </c>
      <c r="K2542" s="8">
        <v>60500.000000000015</v>
      </c>
      <c r="L2542" s="8">
        <v>0.4</v>
      </c>
      <c r="M2542" s="1" t="s">
        <v>82</v>
      </c>
    </row>
    <row r="2543" spans="1:13" ht="14.25" customHeight="1" x14ac:dyDescent="0.2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6">
        <v>40</v>
      </c>
      <c r="I2543" s="4">
        <v>525</v>
      </c>
      <c r="J2543" s="10">
        <v>210000</v>
      </c>
      <c r="K2543" s="8">
        <v>84000</v>
      </c>
      <c r="L2543" s="8">
        <v>0.4</v>
      </c>
      <c r="M2543" s="1" t="s">
        <v>82</v>
      </c>
    </row>
    <row r="2544" spans="1:13" ht="14.25" customHeight="1" x14ac:dyDescent="0.2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6">
        <v>35.000000000000007</v>
      </c>
      <c r="I2544" s="4">
        <v>275</v>
      </c>
      <c r="J2544" s="10">
        <v>96250.000000000015</v>
      </c>
      <c r="K2544" s="8">
        <v>33687.5</v>
      </c>
      <c r="L2544" s="8">
        <v>0.35</v>
      </c>
      <c r="M2544" s="1" t="s">
        <v>82</v>
      </c>
    </row>
    <row r="2545" spans="1:13" ht="14.25" customHeight="1" x14ac:dyDescent="0.2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6">
        <v>30.000000000000004</v>
      </c>
      <c r="I2545" s="4">
        <v>225</v>
      </c>
      <c r="J2545" s="10">
        <v>67500.000000000015</v>
      </c>
      <c r="K2545" s="8">
        <v>27000.000000000007</v>
      </c>
      <c r="L2545" s="8">
        <v>0.4</v>
      </c>
      <c r="M2545" s="1" t="s">
        <v>82</v>
      </c>
    </row>
    <row r="2546" spans="1:13" ht="14.25" customHeight="1" x14ac:dyDescent="0.2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6">
        <v>30.000000000000004</v>
      </c>
      <c r="I2546" s="4">
        <v>200</v>
      </c>
      <c r="J2546" s="10">
        <v>60000.000000000007</v>
      </c>
      <c r="K2546" s="8">
        <v>24000.000000000004</v>
      </c>
      <c r="L2546" s="8">
        <v>0.4</v>
      </c>
      <c r="M2546" s="1" t="s">
        <v>82</v>
      </c>
    </row>
    <row r="2547" spans="1:13" ht="14.25" customHeight="1" x14ac:dyDescent="0.2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6">
        <v>50</v>
      </c>
      <c r="I2547" s="4">
        <v>200</v>
      </c>
      <c r="J2547" s="10">
        <v>100000</v>
      </c>
      <c r="K2547" s="8">
        <v>35000</v>
      </c>
      <c r="L2547" s="8">
        <v>0.35</v>
      </c>
      <c r="M2547" s="1" t="s">
        <v>82</v>
      </c>
    </row>
    <row r="2548" spans="1:13" ht="14.25" customHeight="1" x14ac:dyDescent="0.2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6">
        <v>55.000000000000007</v>
      </c>
      <c r="I2548" s="4">
        <v>375</v>
      </c>
      <c r="J2548" s="10">
        <v>206250.00000000003</v>
      </c>
      <c r="K2548" s="8">
        <v>82500.000000000015</v>
      </c>
      <c r="L2548" s="8">
        <v>0.4</v>
      </c>
      <c r="M2548" s="1" t="s">
        <v>82</v>
      </c>
    </row>
    <row r="2549" spans="1:13" ht="14.25" customHeight="1" x14ac:dyDescent="0.2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6">
        <v>50</v>
      </c>
      <c r="I2549" s="4">
        <v>600</v>
      </c>
      <c r="J2549" s="10">
        <v>300000</v>
      </c>
      <c r="K2549" s="8">
        <v>120000</v>
      </c>
      <c r="L2549" s="8">
        <v>0.4</v>
      </c>
      <c r="M2549" s="1" t="s">
        <v>82</v>
      </c>
    </row>
    <row r="2550" spans="1:13" ht="14.25" customHeight="1" x14ac:dyDescent="0.2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6">
        <v>45.000000000000007</v>
      </c>
      <c r="I2550" s="4">
        <v>350</v>
      </c>
      <c r="J2550" s="10">
        <v>157500.00000000003</v>
      </c>
      <c r="K2550" s="8">
        <v>55125.000000000007</v>
      </c>
      <c r="L2550" s="8">
        <v>0.35</v>
      </c>
      <c r="M2550" s="1" t="s">
        <v>82</v>
      </c>
    </row>
    <row r="2551" spans="1:13" ht="14.25" customHeight="1" x14ac:dyDescent="0.2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6">
        <v>40</v>
      </c>
      <c r="I2551" s="4">
        <v>275</v>
      </c>
      <c r="J2551" s="10">
        <v>110000</v>
      </c>
      <c r="K2551" s="8">
        <v>44000</v>
      </c>
      <c r="L2551" s="8">
        <v>0.4</v>
      </c>
      <c r="M2551" s="1" t="s">
        <v>82</v>
      </c>
    </row>
    <row r="2552" spans="1:13" ht="14.25" customHeight="1" x14ac:dyDescent="0.2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6">
        <v>40</v>
      </c>
      <c r="I2552" s="4">
        <v>225</v>
      </c>
      <c r="J2552" s="10">
        <v>90000</v>
      </c>
      <c r="K2552" s="8">
        <v>36000</v>
      </c>
      <c r="L2552" s="8">
        <v>0.4</v>
      </c>
      <c r="M2552" s="1" t="s">
        <v>82</v>
      </c>
    </row>
    <row r="2553" spans="1:13" ht="14.25" customHeight="1" x14ac:dyDescent="0.2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6">
        <v>50</v>
      </c>
      <c r="I2553" s="4">
        <v>250</v>
      </c>
      <c r="J2553" s="10">
        <v>125000</v>
      </c>
      <c r="K2553" s="8">
        <v>43750</v>
      </c>
      <c r="L2553" s="8">
        <v>0.35</v>
      </c>
      <c r="M2553" s="1" t="s">
        <v>82</v>
      </c>
    </row>
    <row r="2554" spans="1:13" ht="14.25" customHeight="1" x14ac:dyDescent="0.2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6">
        <v>55.000000000000007</v>
      </c>
      <c r="I2554" s="4">
        <v>425</v>
      </c>
      <c r="J2554" s="10">
        <v>233750.00000000003</v>
      </c>
      <c r="K2554" s="8">
        <v>93500.000000000015</v>
      </c>
      <c r="L2554" s="8">
        <v>0.4</v>
      </c>
      <c r="M2554" s="1" t="s">
        <v>82</v>
      </c>
    </row>
    <row r="2555" spans="1:13" ht="14.25" customHeight="1" x14ac:dyDescent="0.2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6">
        <v>50</v>
      </c>
      <c r="I2555" s="4">
        <v>575</v>
      </c>
      <c r="J2555" s="10">
        <v>287500</v>
      </c>
      <c r="K2555" s="8">
        <v>115000</v>
      </c>
      <c r="L2555" s="8">
        <v>0.4</v>
      </c>
      <c r="M2555" s="1" t="s">
        <v>82</v>
      </c>
    </row>
    <row r="2556" spans="1:13" ht="14.25" customHeight="1" x14ac:dyDescent="0.2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6">
        <v>45.000000000000007</v>
      </c>
      <c r="I2556" s="4">
        <v>350</v>
      </c>
      <c r="J2556" s="10">
        <v>157500.00000000003</v>
      </c>
      <c r="K2556" s="8">
        <v>55125.000000000007</v>
      </c>
      <c r="L2556" s="8">
        <v>0.35</v>
      </c>
      <c r="M2556" s="1" t="s">
        <v>82</v>
      </c>
    </row>
    <row r="2557" spans="1:13" ht="14.25" customHeight="1" x14ac:dyDescent="0.2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6">
        <v>40</v>
      </c>
      <c r="I2557" s="4">
        <v>275</v>
      </c>
      <c r="J2557" s="10">
        <v>110000</v>
      </c>
      <c r="K2557" s="8">
        <v>44000</v>
      </c>
      <c r="L2557" s="8">
        <v>0.4</v>
      </c>
      <c r="M2557" s="1" t="s">
        <v>82</v>
      </c>
    </row>
    <row r="2558" spans="1:13" ht="14.25" customHeight="1" x14ac:dyDescent="0.2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6">
        <v>40</v>
      </c>
      <c r="I2558" s="4">
        <v>250</v>
      </c>
      <c r="J2558" s="10">
        <v>100000</v>
      </c>
      <c r="K2558" s="8">
        <v>40000</v>
      </c>
      <c r="L2558" s="8">
        <v>0.4</v>
      </c>
      <c r="M2558" s="1" t="s">
        <v>82</v>
      </c>
    </row>
    <row r="2559" spans="1:13" ht="14.25" customHeight="1" x14ac:dyDescent="0.2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6">
        <v>50</v>
      </c>
      <c r="I2559" s="4">
        <v>225</v>
      </c>
      <c r="J2559" s="10">
        <v>112500</v>
      </c>
      <c r="K2559" s="8">
        <v>39375</v>
      </c>
      <c r="L2559" s="8">
        <v>0.35</v>
      </c>
      <c r="M2559" s="1" t="s">
        <v>82</v>
      </c>
    </row>
    <row r="2560" spans="1:13" ht="14.25" customHeight="1" x14ac:dyDescent="0.2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6">
        <v>55.000000000000007</v>
      </c>
      <c r="I2560" s="4">
        <v>400</v>
      </c>
      <c r="J2560" s="10">
        <v>220000.00000000003</v>
      </c>
      <c r="K2560" s="8">
        <v>88000.000000000015</v>
      </c>
      <c r="L2560" s="8">
        <v>0.4</v>
      </c>
      <c r="M2560" s="1" t="s">
        <v>82</v>
      </c>
    </row>
    <row r="2561" spans="1:13" ht="14.25" customHeight="1" x14ac:dyDescent="0.2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6">
        <v>50</v>
      </c>
      <c r="I2561" s="4">
        <v>525</v>
      </c>
      <c r="J2561" s="10">
        <v>262500</v>
      </c>
      <c r="K2561" s="8">
        <v>105000</v>
      </c>
      <c r="L2561" s="8">
        <v>0.4</v>
      </c>
      <c r="M2561" s="1" t="s">
        <v>82</v>
      </c>
    </row>
    <row r="2562" spans="1:13" ht="14.25" customHeight="1" x14ac:dyDescent="0.2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6">
        <v>45.000000000000007</v>
      </c>
      <c r="I2562" s="4">
        <v>325</v>
      </c>
      <c r="J2562" s="10">
        <v>146250.00000000003</v>
      </c>
      <c r="K2562" s="8">
        <v>51187.500000000007</v>
      </c>
      <c r="L2562" s="8">
        <v>0.35</v>
      </c>
      <c r="M2562" s="1" t="s">
        <v>82</v>
      </c>
    </row>
    <row r="2563" spans="1:13" ht="14.25" customHeight="1" x14ac:dyDescent="0.2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6">
        <v>35</v>
      </c>
      <c r="I2563" s="4">
        <v>225</v>
      </c>
      <c r="J2563" s="10">
        <v>78750</v>
      </c>
      <c r="K2563" s="8">
        <v>31500</v>
      </c>
      <c r="L2563" s="8">
        <v>0.4</v>
      </c>
      <c r="M2563" s="1" t="s">
        <v>82</v>
      </c>
    </row>
    <row r="2564" spans="1:13" ht="14.25" customHeight="1" x14ac:dyDescent="0.2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6">
        <v>35</v>
      </c>
      <c r="I2564" s="4">
        <v>200</v>
      </c>
      <c r="J2564" s="10">
        <v>70000</v>
      </c>
      <c r="K2564" s="8">
        <v>28000</v>
      </c>
      <c r="L2564" s="8">
        <v>0.4</v>
      </c>
      <c r="M2564" s="1" t="s">
        <v>82</v>
      </c>
    </row>
    <row r="2565" spans="1:13" ht="14.25" customHeight="1" x14ac:dyDescent="0.2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6">
        <v>45</v>
      </c>
      <c r="I2565" s="4">
        <v>200</v>
      </c>
      <c r="J2565" s="10">
        <v>90000</v>
      </c>
      <c r="K2565" s="8">
        <v>31499.999999999996</v>
      </c>
      <c r="L2565" s="8">
        <v>0.35</v>
      </c>
      <c r="M2565" s="1" t="s">
        <v>82</v>
      </c>
    </row>
    <row r="2566" spans="1:13" ht="14.25" customHeight="1" x14ac:dyDescent="0.2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6">
        <v>50</v>
      </c>
      <c r="I2566" s="4">
        <v>275</v>
      </c>
      <c r="J2566" s="10">
        <v>137500</v>
      </c>
      <c r="K2566" s="8">
        <v>55000</v>
      </c>
      <c r="L2566" s="8">
        <v>0.4</v>
      </c>
      <c r="M2566" s="1" t="s">
        <v>82</v>
      </c>
    </row>
    <row r="2567" spans="1:13" ht="14.25" customHeight="1" x14ac:dyDescent="0.2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6">
        <v>54.999999999999993</v>
      </c>
      <c r="I2567" s="4">
        <v>450</v>
      </c>
      <c r="J2567" s="10">
        <v>247499.99999999997</v>
      </c>
      <c r="K2567" s="8">
        <v>99000</v>
      </c>
      <c r="L2567" s="8">
        <v>0.4</v>
      </c>
      <c r="M2567" s="1" t="s">
        <v>82</v>
      </c>
    </row>
    <row r="2568" spans="1:13" ht="14.25" customHeight="1" x14ac:dyDescent="0.2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6">
        <v>45</v>
      </c>
      <c r="I2568" s="4">
        <v>275</v>
      </c>
      <c r="J2568" s="10">
        <v>123750</v>
      </c>
      <c r="K2568" s="8">
        <v>43312.5</v>
      </c>
      <c r="L2568" s="8">
        <v>0.35</v>
      </c>
      <c r="M2568" s="1" t="s">
        <v>82</v>
      </c>
    </row>
    <row r="2569" spans="1:13" ht="14.25" customHeight="1" x14ac:dyDescent="0.2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6">
        <v>45</v>
      </c>
      <c r="I2569" s="4">
        <v>175</v>
      </c>
      <c r="J2569" s="10">
        <v>78750</v>
      </c>
      <c r="K2569" s="8">
        <v>31500</v>
      </c>
      <c r="L2569" s="8">
        <v>0.4</v>
      </c>
      <c r="M2569" s="1" t="s">
        <v>82</v>
      </c>
    </row>
    <row r="2570" spans="1:13" ht="14.25" customHeight="1" x14ac:dyDescent="0.2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6">
        <v>45</v>
      </c>
      <c r="I2570" s="4">
        <v>150</v>
      </c>
      <c r="J2570" s="10">
        <v>67500</v>
      </c>
      <c r="K2570" s="8">
        <v>27000</v>
      </c>
      <c r="L2570" s="8">
        <v>0.4</v>
      </c>
      <c r="M2570" s="1" t="s">
        <v>82</v>
      </c>
    </row>
    <row r="2571" spans="1:13" ht="14.25" customHeight="1" x14ac:dyDescent="0.2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6">
        <v>54.999999999999993</v>
      </c>
      <c r="I2571" s="4">
        <v>150</v>
      </c>
      <c r="J2571" s="10">
        <v>82499.999999999985</v>
      </c>
      <c r="K2571" s="8">
        <v>28874.999999999993</v>
      </c>
      <c r="L2571" s="8">
        <v>0.35</v>
      </c>
      <c r="M2571" s="1" t="s">
        <v>82</v>
      </c>
    </row>
    <row r="2572" spans="1:13" ht="14.25" customHeight="1" x14ac:dyDescent="0.2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6">
        <v>54.999999999999993</v>
      </c>
      <c r="I2572" s="4">
        <v>275</v>
      </c>
      <c r="J2572" s="10">
        <v>151249.99999999997</v>
      </c>
      <c r="K2572" s="8">
        <v>60499.999999999993</v>
      </c>
      <c r="L2572" s="8">
        <v>0.4</v>
      </c>
      <c r="M2572" s="1" t="s">
        <v>82</v>
      </c>
    </row>
    <row r="2573" spans="1:13" ht="14.25" customHeight="1" x14ac:dyDescent="0.2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6">
        <v>50</v>
      </c>
      <c r="I2573" s="4">
        <v>425</v>
      </c>
      <c r="J2573" s="10">
        <v>212500</v>
      </c>
      <c r="K2573" s="8">
        <v>85000</v>
      </c>
      <c r="L2573" s="8">
        <v>0.4</v>
      </c>
      <c r="M2573" s="1" t="s">
        <v>82</v>
      </c>
    </row>
    <row r="2574" spans="1:13" ht="14.25" customHeight="1" x14ac:dyDescent="0.2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6">
        <v>40</v>
      </c>
      <c r="I2574" s="4">
        <v>275</v>
      </c>
      <c r="J2574" s="10">
        <v>110000</v>
      </c>
      <c r="K2574" s="8">
        <v>38500</v>
      </c>
      <c r="L2574" s="8">
        <v>0.35</v>
      </c>
      <c r="M2574" s="1" t="s">
        <v>82</v>
      </c>
    </row>
    <row r="2575" spans="1:13" ht="14.25" customHeight="1" x14ac:dyDescent="0.2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6">
        <v>45</v>
      </c>
      <c r="I2575" s="4">
        <v>220</v>
      </c>
      <c r="J2575" s="10">
        <v>99000</v>
      </c>
      <c r="K2575" s="8">
        <v>39600</v>
      </c>
      <c r="L2575" s="8">
        <v>0.4</v>
      </c>
      <c r="M2575" s="1" t="s">
        <v>82</v>
      </c>
    </row>
    <row r="2576" spans="1:13" ht="14.25" customHeight="1" x14ac:dyDescent="0.2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6">
        <v>55.000000000000007</v>
      </c>
      <c r="I2576" s="4">
        <v>200</v>
      </c>
      <c r="J2576" s="10">
        <v>110000.00000000001</v>
      </c>
      <c r="K2576" s="8">
        <v>44000.000000000007</v>
      </c>
      <c r="L2576" s="8">
        <v>0.4</v>
      </c>
      <c r="M2576" s="1" t="s">
        <v>82</v>
      </c>
    </row>
    <row r="2577" spans="1:13" ht="14.25" customHeight="1" x14ac:dyDescent="0.2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6">
        <v>65</v>
      </c>
      <c r="I2577" s="4">
        <v>175</v>
      </c>
      <c r="J2577" s="10">
        <v>113750</v>
      </c>
      <c r="K2577" s="8">
        <v>39812.5</v>
      </c>
      <c r="L2577" s="8">
        <v>0.35</v>
      </c>
      <c r="M2577" s="1" t="s">
        <v>82</v>
      </c>
    </row>
    <row r="2578" spans="1:13" ht="14.25" customHeight="1" x14ac:dyDescent="0.2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6">
        <v>70</v>
      </c>
      <c r="I2578" s="4">
        <v>275</v>
      </c>
      <c r="J2578" s="10">
        <v>192500</v>
      </c>
      <c r="K2578" s="8">
        <v>77000</v>
      </c>
      <c r="L2578" s="8">
        <v>0.4</v>
      </c>
      <c r="M2578" s="1" t="s">
        <v>82</v>
      </c>
    </row>
    <row r="2579" spans="1:13" ht="14.25" customHeight="1" x14ac:dyDescent="0.2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6">
        <v>65</v>
      </c>
      <c r="I2579" s="4">
        <v>525</v>
      </c>
      <c r="J2579" s="10">
        <v>341250</v>
      </c>
      <c r="K2579" s="8">
        <v>136500</v>
      </c>
      <c r="L2579" s="8">
        <v>0.4</v>
      </c>
      <c r="M2579" s="1" t="s">
        <v>82</v>
      </c>
    </row>
    <row r="2580" spans="1:13" ht="14.25" customHeight="1" x14ac:dyDescent="0.2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6">
        <v>55.000000000000007</v>
      </c>
      <c r="I2580" s="4">
        <v>325</v>
      </c>
      <c r="J2580" s="10">
        <v>178750.00000000003</v>
      </c>
      <c r="K2580" s="8">
        <v>62562.500000000007</v>
      </c>
      <c r="L2580" s="8">
        <v>0.35</v>
      </c>
      <c r="M2580" s="1" t="s">
        <v>82</v>
      </c>
    </row>
    <row r="2581" spans="1:13" ht="14.25" customHeight="1" x14ac:dyDescent="0.2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6">
        <v>55.000000000000007</v>
      </c>
      <c r="I2581" s="4">
        <v>275</v>
      </c>
      <c r="J2581" s="10">
        <v>151250.00000000003</v>
      </c>
      <c r="K2581" s="8">
        <v>60500.000000000015</v>
      </c>
      <c r="L2581" s="8">
        <v>0.4</v>
      </c>
      <c r="M2581" s="1" t="s">
        <v>82</v>
      </c>
    </row>
    <row r="2582" spans="1:13" ht="14.25" customHeight="1" x14ac:dyDescent="0.2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6">
        <v>50</v>
      </c>
      <c r="I2582" s="4">
        <v>225</v>
      </c>
      <c r="J2582" s="10">
        <v>112500</v>
      </c>
      <c r="K2582" s="8">
        <v>45000</v>
      </c>
      <c r="L2582" s="8">
        <v>0.4</v>
      </c>
      <c r="M2582" s="1" t="s">
        <v>82</v>
      </c>
    </row>
    <row r="2583" spans="1:13" ht="14.25" customHeight="1" x14ac:dyDescent="0.2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6">
        <v>60</v>
      </c>
      <c r="I2583" s="4">
        <v>225</v>
      </c>
      <c r="J2583" s="10">
        <v>135000</v>
      </c>
      <c r="K2583" s="8">
        <v>47250</v>
      </c>
      <c r="L2583" s="8">
        <v>0.35</v>
      </c>
      <c r="M2583" s="1" t="s">
        <v>82</v>
      </c>
    </row>
    <row r="2584" spans="1:13" ht="14.25" customHeight="1" x14ac:dyDescent="0.2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6">
        <v>64.999999999999986</v>
      </c>
      <c r="I2584" s="4">
        <v>325</v>
      </c>
      <c r="J2584" s="10">
        <v>211249.99999999994</v>
      </c>
      <c r="K2584" s="8">
        <v>84499.999999999985</v>
      </c>
      <c r="L2584" s="8">
        <v>0.4</v>
      </c>
      <c r="M2584" s="1" t="s">
        <v>82</v>
      </c>
    </row>
    <row r="2585" spans="1:13" ht="14.25" customHeight="1" x14ac:dyDescent="0.2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6">
        <v>30.000000000000004</v>
      </c>
      <c r="I2585" s="4">
        <v>725</v>
      </c>
      <c r="J2585" s="10">
        <v>217500.00000000003</v>
      </c>
      <c r="K2585" s="8">
        <v>87000.000000000015</v>
      </c>
      <c r="L2585" s="8">
        <v>0.4</v>
      </c>
      <c r="M2585" s="1" t="s">
        <v>82</v>
      </c>
    </row>
    <row r="2586" spans="1:13" ht="14.25" customHeight="1" x14ac:dyDescent="0.2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6">
        <v>30.000000000000004</v>
      </c>
      <c r="I2586" s="4">
        <v>525</v>
      </c>
      <c r="J2586" s="10">
        <v>157500.00000000003</v>
      </c>
      <c r="K2586" s="8">
        <v>55125.000000000007</v>
      </c>
      <c r="L2586" s="8">
        <v>0.35</v>
      </c>
      <c r="M2586" s="1" t="s">
        <v>82</v>
      </c>
    </row>
    <row r="2587" spans="1:13" ht="14.25" customHeight="1" x14ac:dyDescent="0.2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6">
        <v>20.000000000000007</v>
      </c>
      <c r="I2587" s="4">
        <v>525</v>
      </c>
      <c r="J2587" s="10">
        <v>105000.00000000004</v>
      </c>
      <c r="K2587" s="8">
        <v>42000.000000000022</v>
      </c>
      <c r="L2587" s="8">
        <v>0.4</v>
      </c>
      <c r="M2587" s="1" t="s">
        <v>82</v>
      </c>
    </row>
    <row r="2588" spans="1:13" ht="14.25" customHeight="1" x14ac:dyDescent="0.2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6">
        <v>25</v>
      </c>
      <c r="I2588" s="4">
        <v>375</v>
      </c>
      <c r="J2588" s="10">
        <v>93750</v>
      </c>
      <c r="K2588" s="8">
        <v>37500</v>
      </c>
      <c r="L2588" s="8">
        <v>0.4</v>
      </c>
      <c r="M2588" s="1" t="s">
        <v>82</v>
      </c>
    </row>
    <row r="2589" spans="1:13" ht="14.25" customHeight="1" x14ac:dyDescent="0.2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6">
        <v>40</v>
      </c>
      <c r="I2589" s="4">
        <v>425</v>
      </c>
      <c r="J2589" s="10">
        <v>170000</v>
      </c>
      <c r="K2589" s="8">
        <v>59499.999999999993</v>
      </c>
      <c r="L2589" s="8">
        <v>0.35</v>
      </c>
      <c r="M2589" s="1" t="s">
        <v>82</v>
      </c>
    </row>
    <row r="2590" spans="1:13" ht="14.25" customHeight="1" x14ac:dyDescent="0.2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6">
        <v>30.000000000000004</v>
      </c>
      <c r="I2590" s="4">
        <v>525</v>
      </c>
      <c r="J2590" s="10">
        <v>157500.00000000003</v>
      </c>
      <c r="K2590" s="8">
        <v>78750.000000000015</v>
      </c>
      <c r="L2590" s="8">
        <v>0.5</v>
      </c>
      <c r="M2590" s="1" t="s">
        <v>82</v>
      </c>
    </row>
    <row r="2591" spans="1:13" ht="14.25" customHeight="1" x14ac:dyDescent="0.2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6">
        <v>30.000000000000004</v>
      </c>
      <c r="I2591" s="4">
        <v>775</v>
      </c>
      <c r="J2591" s="10">
        <v>232500.00000000003</v>
      </c>
      <c r="K2591" s="8">
        <v>93000.000000000015</v>
      </c>
      <c r="L2591" s="8">
        <v>0.4</v>
      </c>
      <c r="M2591" s="1" t="s">
        <v>82</v>
      </c>
    </row>
    <row r="2592" spans="1:13" ht="14.25" customHeight="1" x14ac:dyDescent="0.2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6">
        <v>30.000000000000004</v>
      </c>
      <c r="I2592" s="4">
        <v>425</v>
      </c>
      <c r="J2592" s="10">
        <v>127500.00000000001</v>
      </c>
      <c r="K2592" s="8">
        <v>44625</v>
      </c>
      <c r="L2592" s="8">
        <v>0.35</v>
      </c>
      <c r="M2592" s="1" t="s">
        <v>82</v>
      </c>
    </row>
    <row r="2593" spans="1:13" ht="14.25" customHeight="1" x14ac:dyDescent="0.2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6">
        <v>20.000000000000007</v>
      </c>
      <c r="I2593" s="4">
        <v>475</v>
      </c>
      <c r="J2593" s="10">
        <v>95000.000000000029</v>
      </c>
      <c r="K2593" s="8">
        <v>38000.000000000015</v>
      </c>
      <c r="L2593" s="8">
        <v>0.4</v>
      </c>
      <c r="M2593" s="1" t="s">
        <v>82</v>
      </c>
    </row>
    <row r="2594" spans="1:13" ht="14.25" customHeight="1" x14ac:dyDescent="0.2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6">
        <v>25</v>
      </c>
      <c r="I2594" s="4">
        <v>325</v>
      </c>
      <c r="J2594" s="10">
        <v>81250</v>
      </c>
      <c r="K2594" s="8">
        <v>32500</v>
      </c>
      <c r="L2594" s="8">
        <v>0.4</v>
      </c>
      <c r="M2594" s="1" t="s">
        <v>82</v>
      </c>
    </row>
    <row r="2595" spans="1:13" ht="14.25" customHeight="1" x14ac:dyDescent="0.2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6">
        <v>40</v>
      </c>
      <c r="I2595" s="4">
        <v>400</v>
      </c>
      <c r="J2595" s="10">
        <v>160000</v>
      </c>
      <c r="K2595" s="8">
        <v>56000</v>
      </c>
      <c r="L2595" s="8">
        <v>0.35</v>
      </c>
      <c r="M2595" s="1" t="s">
        <v>82</v>
      </c>
    </row>
    <row r="2596" spans="1:13" ht="14.25" customHeight="1" x14ac:dyDescent="0.2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6">
        <v>25</v>
      </c>
      <c r="I2596" s="4">
        <v>500</v>
      </c>
      <c r="J2596" s="10">
        <v>125000</v>
      </c>
      <c r="K2596" s="8">
        <v>62500</v>
      </c>
      <c r="L2596" s="8">
        <v>0.5</v>
      </c>
      <c r="M2596" s="1" t="s">
        <v>82</v>
      </c>
    </row>
    <row r="2597" spans="1:13" ht="14.25" customHeight="1" x14ac:dyDescent="0.2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6">
        <v>25</v>
      </c>
      <c r="I2597" s="4">
        <v>720</v>
      </c>
      <c r="J2597" s="10">
        <v>180000</v>
      </c>
      <c r="K2597" s="8">
        <v>72000</v>
      </c>
      <c r="L2597" s="8">
        <v>0.4</v>
      </c>
      <c r="M2597" s="1" t="s">
        <v>82</v>
      </c>
    </row>
    <row r="2598" spans="1:13" ht="14.25" customHeight="1" x14ac:dyDescent="0.2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6">
        <v>25</v>
      </c>
      <c r="I2598" s="4">
        <v>400</v>
      </c>
      <c r="J2598" s="10">
        <v>100000</v>
      </c>
      <c r="K2598" s="8">
        <v>35000</v>
      </c>
      <c r="L2598" s="8">
        <v>0.35</v>
      </c>
      <c r="M2598" s="1" t="s">
        <v>82</v>
      </c>
    </row>
    <row r="2599" spans="1:13" ht="14.25" customHeight="1" x14ac:dyDescent="0.2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6">
        <v>15.000000000000002</v>
      </c>
      <c r="I2599" s="4">
        <v>425</v>
      </c>
      <c r="J2599" s="10">
        <v>63750.000000000007</v>
      </c>
      <c r="K2599" s="8">
        <v>25500.000000000004</v>
      </c>
      <c r="L2599" s="8">
        <v>0.4</v>
      </c>
      <c r="M2599" s="1" t="s">
        <v>82</v>
      </c>
    </row>
    <row r="2600" spans="1:13" ht="14.25" customHeight="1" x14ac:dyDescent="0.2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6">
        <v>19.999999999999996</v>
      </c>
      <c r="I2600" s="4">
        <v>275</v>
      </c>
      <c r="J2600" s="10">
        <v>54999.999999999993</v>
      </c>
      <c r="K2600" s="8">
        <v>22000</v>
      </c>
      <c r="L2600" s="8">
        <v>0.4</v>
      </c>
      <c r="M2600" s="1" t="s">
        <v>82</v>
      </c>
    </row>
    <row r="2601" spans="1:13" ht="14.25" customHeight="1" x14ac:dyDescent="0.2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6">
        <v>35.000000000000007</v>
      </c>
      <c r="I2601" s="4">
        <v>325</v>
      </c>
      <c r="J2601" s="10">
        <v>113750.00000000003</v>
      </c>
      <c r="K2601" s="8">
        <v>39812.500000000007</v>
      </c>
      <c r="L2601" s="8">
        <v>0.35</v>
      </c>
      <c r="M2601" s="1" t="s">
        <v>82</v>
      </c>
    </row>
    <row r="2602" spans="1:13" ht="14.25" customHeight="1" x14ac:dyDescent="0.2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6">
        <v>25</v>
      </c>
      <c r="I2602" s="4">
        <v>425</v>
      </c>
      <c r="J2602" s="10">
        <v>106250</v>
      </c>
      <c r="K2602" s="8">
        <v>53125</v>
      </c>
      <c r="L2602" s="8">
        <v>0.5</v>
      </c>
      <c r="M2602" s="1" t="s">
        <v>82</v>
      </c>
    </row>
    <row r="2603" spans="1:13" ht="14.25" customHeight="1" x14ac:dyDescent="0.2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6">
        <v>25</v>
      </c>
      <c r="I2603" s="4">
        <v>675</v>
      </c>
      <c r="J2603" s="10">
        <v>168750</v>
      </c>
      <c r="K2603" s="8">
        <v>67500</v>
      </c>
      <c r="L2603" s="8">
        <v>0.4</v>
      </c>
      <c r="M2603" s="1" t="s">
        <v>82</v>
      </c>
    </row>
    <row r="2604" spans="1:13" ht="14.25" customHeight="1" x14ac:dyDescent="0.2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6">
        <v>25</v>
      </c>
      <c r="I2604" s="4">
        <v>375</v>
      </c>
      <c r="J2604" s="10">
        <v>93750</v>
      </c>
      <c r="K2604" s="8">
        <v>32812.5</v>
      </c>
      <c r="L2604" s="8">
        <v>0.35</v>
      </c>
      <c r="M2604" s="1" t="s">
        <v>82</v>
      </c>
    </row>
    <row r="2605" spans="1:13" ht="14.25" customHeight="1" x14ac:dyDescent="0.2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6">
        <v>15.000000000000002</v>
      </c>
      <c r="I2605" s="4">
        <v>375</v>
      </c>
      <c r="J2605" s="10">
        <v>56250.000000000007</v>
      </c>
      <c r="K2605" s="8">
        <v>22500.000000000004</v>
      </c>
      <c r="L2605" s="8">
        <v>0.4</v>
      </c>
      <c r="M2605" s="1" t="s">
        <v>82</v>
      </c>
    </row>
    <row r="2606" spans="1:13" ht="14.25" customHeight="1" x14ac:dyDescent="0.2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6">
        <v>19.999999999999996</v>
      </c>
      <c r="I2606" s="4">
        <v>300</v>
      </c>
      <c r="J2606" s="10">
        <v>59999.999999999993</v>
      </c>
      <c r="K2606" s="8">
        <v>24000</v>
      </c>
      <c r="L2606" s="8">
        <v>0.4</v>
      </c>
      <c r="M2606" s="1" t="s">
        <v>82</v>
      </c>
    </row>
    <row r="2607" spans="1:13" ht="14.25" customHeight="1" x14ac:dyDescent="0.2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6">
        <v>40</v>
      </c>
      <c r="I2607" s="4">
        <v>325</v>
      </c>
      <c r="J2607" s="10">
        <v>130000</v>
      </c>
      <c r="K2607" s="8">
        <v>45500</v>
      </c>
      <c r="L2607" s="8">
        <v>0.35</v>
      </c>
      <c r="M2607" s="1" t="s">
        <v>82</v>
      </c>
    </row>
    <row r="2608" spans="1:13" ht="14.25" customHeight="1" x14ac:dyDescent="0.2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6">
        <v>30.000000000000004</v>
      </c>
      <c r="I2608" s="4">
        <v>475</v>
      </c>
      <c r="J2608" s="10">
        <v>142500.00000000003</v>
      </c>
      <c r="K2608" s="8">
        <v>71250.000000000015</v>
      </c>
      <c r="L2608" s="8">
        <v>0.5</v>
      </c>
      <c r="M2608" s="1" t="s">
        <v>82</v>
      </c>
    </row>
    <row r="2609" spans="1:13" ht="14.25" customHeight="1" x14ac:dyDescent="0.2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6">
        <v>40</v>
      </c>
      <c r="I2609" s="4">
        <v>745</v>
      </c>
      <c r="J2609" s="10">
        <v>298000</v>
      </c>
      <c r="K2609" s="8">
        <v>119200</v>
      </c>
      <c r="L2609" s="8">
        <v>0.4</v>
      </c>
      <c r="M2609" s="1" t="s">
        <v>82</v>
      </c>
    </row>
    <row r="2610" spans="1:13" ht="14.25" customHeight="1" x14ac:dyDescent="0.2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6">
        <v>40</v>
      </c>
      <c r="I2610" s="4">
        <v>450</v>
      </c>
      <c r="J2610" s="10">
        <v>180000</v>
      </c>
      <c r="K2610" s="8">
        <v>62999.999999999993</v>
      </c>
      <c r="L2610" s="8">
        <v>0.35</v>
      </c>
      <c r="M2610" s="1" t="s">
        <v>82</v>
      </c>
    </row>
    <row r="2611" spans="1:13" ht="14.25" customHeight="1" x14ac:dyDescent="0.2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6">
        <v>35</v>
      </c>
      <c r="I2611" s="4">
        <v>425</v>
      </c>
      <c r="J2611" s="10">
        <v>148750</v>
      </c>
      <c r="K2611" s="8">
        <v>59500</v>
      </c>
      <c r="L2611" s="8">
        <v>0.4</v>
      </c>
      <c r="M2611" s="1" t="s">
        <v>82</v>
      </c>
    </row>
    <row r="2612" spans="1:13" ht="14.25" customHeight="1" x14ac:dyDescent="0.2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6">
        <v>35</v>
      </c>
      <c r="I2612" s="4">
        <v>375</v>
      </c>
      <c r="J2612" s="10">
        <v>131250</v>
      </c>
      <c r="K2612" s="8">
        <v>52500</v>
      </c>
      <c r="L2612" s="8">
        <v>0.4</v>
      </c>
      <c r="M2612" s="1" t="s">
        <v>82</v>
      </c>
    </row>
    <row r="2613" spans="1:13" ht="14.25" customHeight="1" x14ac:dyDescent="0.2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6">
        <v>44.999999999999993</v>
      </c>
      <c r="I2613" s="4">
        <v>400</v>
      </c>
      <c r="J2613" s="10">
        <v>179999.99999999997</v>
      </c>
      <c r="K2613" s="8">
        <v>62999.999999999985</v>
      </c>
      <c r="L2613" s="8">
        <v>0.35</v>
      </c>
      <c r="M2613" s="1" t="s">
        <v>82</v>
      </c>
    </row>
    <row r="2614" spans="1:13" ht="14.25" customHeight="1" x14ac:dyDescent="0.2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6">
        <v>49.999999999999993</v>
      </c>
      <c r="I2614" s="4">
        <v>500</v>
      </c>
      <c r="J2614" s="10">
        <v>249999.99999999997</v>
      </c>
      <c r="K2614" s="8">
        <v>124999.99999999999</v>
      </c>
      <c r="L2614" s="8">
        <v>0.5</v>
      </c>
      <c r="M2614" s="1" t="s">
        <v>82</v>
      </c>
    </row>
    <row r="2615" spans="1:13" ht="14.25" customHeight="1" x14ac:dyDescent="0.2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6">
        <v>44.999999999999993</v>
      </c>
      <c r="I2615" s="4">
        <v>750</v>
      </c>
      <c r="J2615" s="10">
        <v>337499.99999999994</v>
      </c>
      <c r="K2615" s="8">
        <v>134999.99999999997</v>
      </c>
      <c r="L2615" s="8">
        <v>0.4</v>
      </c>
      <c r="M2615" s="1" t="s">
        <v>82</v>
      </c>
    </row>
    <row r="2616" spans="1:13" ht="14.25" customHeight="1" x14ac:dyDescent="0.2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6">
        <v>40</v>
      </c>
      <c r="I2616" s="4">
        <v>500</v>
      </c>
      <c r="J2616" s="10">
        <v>200000</v>
      </c>
      <c r="K2616" s="8">
        <v>70000</v>
      </c>
      <c r="L2616" s="8">
        <v>0.35</v>
      </c>
      <c r="M2616" s="1" t="s">
        <v>82</v>
      </c>
    </row>
    <row r="2617" spans="1:13" ht="14.25" customHeight="1" x14ac:dyDescent="0.2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6">
        <v>45</v>
      </c>
      <c r="I2617" s="4">
        <v>475</v>
      </c>
      <c r="J2617" s="10">
        <v>213750</v>
      </c>
      <c r="K2617" s="8">
        <v>85500</v>
      </c>
      <c r="L2617" s="8">
        <v>0.4</v>
      </c>
      <c r="M2617" s="1" t="s">
        <v>82</v>
      </c>
    </row>
    <row r="2618" spans="1:13" ht="14.25" customHeight="1" x14ac:dyDescent="0.2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6">
        <v>45</v>
      </c>
      <c r="I2618" s="4">
        <v>450</v>
      </c>
      <c r="J2618" s="10">
        <v>202500</v>
      </c>
      <c r="K2618" s="8">
        <v>81000</v>
      </c>
      <c r="L2618" s="8">
        <v>0.4</v>
      </c>
      <c r="M2618" s="1" t="s">
        <v>82</v>
      </c>
    </row>
    <row r="2619" spans="1:13" ht="14.25" customHeight="1" x14ac:dyDescent="0.2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6">
        <v>60</v>
      </c>
      <c r="I2619" s="4">
        <v>450</v>
      </c>
      <c r="J2619" s="10">
        <v>270000</v>
      </c>
      <c r="K2619" s="8">
        <v>94500</v>
      </c>
      <c r="L2619" s="8">
        <v>0.35</v>
      </c>
      <c r="M2619" s="1" t="s">
        <v>82</v>
      </c>
    </row>
    <row r="2620" spans="1:13" ht="14.25" customHeight="1" x14ac:dyDescent="0.2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6">
        <v>65</v>
      </c>
      <c r="I2620" s="4">
        <v>625</v>
      </c>
      <c r="J2620" s="10">
        <v>406250</v>
      </c>
      <c r="K2620" s="8">
        <v>203125</v>
      </c>
      <c r="L2620" s="8">
        <v>0.5</v>
      </c>
      <c r="M2620" s="1" t="s">
        <v>82</v>
      </c>
    </row>
    <row r="2621" spans="1:13" ht="14.25" customHeight="1" x14ac:dyDescent="0.2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6">
        <v>60</v>
      </c>
      <c r="I2621" s="4">
        <v>850</v>
      </c>
      <c r="J2621" s="10">
        <v>510000</v>
      </c>
      <c r="K2621" s="8">
        <v>204000</v>
      </c>
      <c r="L2621" s="8">
        <v>0.4</v>
      </c>
      <c r="M2621" s="1" t="s">
        <v>82</v>
      </c>
    </row>
    <row r="2622" spans="1:13" ht="14.25" customHeight="1" x14ac:dyDescent="0.2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6">
        <v>55.000000000000007</v>
      </c>
      <c r="I2622" s="4">
        <v>600</v>
      </c>
      <c r="J2622" s="10">
        <v>330000.00000000006</v>
      </c>
      <c r="K2622" s="8">
        <v>115500.00000000001</v>
      </c>
      <c r="L2622" s="8">
        <v>0.35</v>
      </c>
      <c r="M2622" s="1" t="s">
        <v>82</v>
      </c>
    </row>
    <row r="2623" spans="1:13" ht="14.25" customHeight="1" x14ac:dyDescent="0.2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6">
        <v>50</v>
      </c>
      <c r="I2623" s="4">
        <v>525</v>
      </c>
      <c r="J2623" s="10">
        <v>262500</v>
      </c>
      <c r="K2623" s="8">
        <v>105000</v>
      </c>
      <c r="L2623" s="8">
        <v>0.4</v>
      </c>
      <c r="M2623" s="1" t="s">
        <v>82</v>
      </c>
    </row>
    <row r="2624" spans="1:13" ht="14.25" customHeight="1" x14ac:dyDescent="0.2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6">
        <v>50</v>
      </c>
      <c r="I2624" s="4">
        <v>475</v>
      </c>
      <c r="J2624" s="10">
        <v>237500</v>
      </c>
      <c r="K2624" s="8">
        <v>95000</v>
      </c>
      <c r="L2624" s="8">
        <v>0.4</v>
      </c>
      <c r="M2624" s="1" t="s">
        <v>82</v>
      </c>
    </row>
    <row r="2625" spans="1:13" ht="14.25" customHeight="1" x14ac:dyDescent="0.2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6">
        <v>60</v>
      </c>
      <c r="I2625" s="4">
        <v>500</v>
      </c>
      <c r="J2625" s="10">
        <v>300000</v>
      </c>
      <c r="K2625" s="8">
        <v>105000</v>
      </c>
      <c r="L2625" s="8">
        <v>0.35</v>
      </c>
      <c r="M2625" s="1" t="s">
        <v>82</v>
      </c>
    </row>
    <row r="2626" spans="1:13" ht="14.25" customHeight="1" x14ac:dyDescent="0.2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6">
        <v>65</v>
      </c>
      <c r="I2626" s="4">
        <v>675</v>
      </c>
      <c r="J2626" s="10">
        <v>438750</v>
      </c>
      <c r="K2626" s="8">
        <v>219375</v>
      </c>
      <c r="L2626" s="8">
        <v>0.5</v>
      </c>
      <c r="M2626" s="1" t="s">
        <v>82</v>
      </c>
    </row>
    <row r="2627" spans="1:13" ht="14.25" customHeight="1" x14ac:dyDescent="0.2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6">
        <v>60</v>
      </c>
      <c r="I2627" s="4">
        <v>825</v>
      </c>
      <c r="J2627" s="10">
        <v>495000</v>
      </c>
      <c r="K2627" s="8">
        <v>198000</v>
      </c>
      <c r="L2627" s="8">
        <v>0.4</v>
      </c>
      <c r="M2627" s="1" t="s">
        <v>82</v>
      </c>
    </row>
    <row r="2628" spans="1:13" ht="14.25" customHeight="1" x14ac:dyDescent="0.2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6">
        <v>55.000000000000007</v>
      </c>
      <c r="I2628" s="4">
        <v>600</v>
      </c>
      <c r="J2628" s="10">
        <v>330000.00000000006</v>
      </c>
      <c r="K2628" s="8">
        <v>115500.00000000001</v>
      </c>
      <c r="L2628" s="8">
        <v>0.35</v>
      </c>
      <c r="M2628" s="1" t="s">
        <v>82</v>
      </c>
    </row>
    <row r="2629" spans="1:13" ht="14.25" customHeight="1" x14ac:dyDescent="0.2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6">
        <v>50</v>
      </c>
      <c r="I2629" s="4">
        <v>525</v>
      </c>
      <c r="J2629" s="10">
        <v>262500</v>
      </c>
      <c r="K2629" s="8">
        <v>105000</v>
      </c>
      <c r="L2629" s="8">
        <v>0.4</v>
      </c>
      <c r="M2629" s="1" t="s">
        <v>82</v>
      </c>
    </row>
    <row r="2630" spans="1:13" ht="14.25" customHeight="1" x14ac:dyDescent="0.2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6">
        <v>40</v>
      </c>
      <c r="I2630" s="4">
        <v>475</v>
      </c>
      <c r="J2630" s="10">
        <v>190000</v>
      </c>
      <c r="K2630" s="8">
        <v>76000</v>
      </c>
      <c r="L2630" s="8">
        <v>0.4</v>
      </c>
      <c r="M2630" s="1" t="s">
        <v>82</v>
      </c>
    </row>
    <row r="2631" spans="1:13" ht="14.25" customHeight="1" x14ac:dyDescent="0.2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6">
        <v>50</v>
      </c>
      <c r="I2631" s="4">
        <v>450</v>
      </c>
      <c r="J2631" s="10">
        <v>225000</v>
      </c>
      <c r="K2631" s="8">
        <v>78750</v>
      </c>
      <c r="L2631" s="8">
        <v>0.35</v>
      </c>
      <c r="M2631" s="1" t="s">
        <v>82</v>
      </c>
    </row>
    <row r="2632" spans="1:13" ht="14.25" customHeight="1" x14ac:dyDescent="0.2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6">
        <v>55.000000000000007</v>
      </c>
      <c r="I2632" s="4">
        <v>625</v>
      </c>
      <c r="J2632" s="10">
        <v>343750.00000000006</v>
      </c>
      <c r="K2632" s="8">
        <v>171875.00000000003</v>
      </c>
      <c r="L2632" s="8">
        <v>0.5</v>
      </c>
      <c r="M2632" s="1" t="s">
        <v>82</v>
      </c>
    </row>
    <row r="2633" spans="1:13" ht="14.25" customHeight="1" x14ac:dyDescent="0.2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6">
        <v>50</v>
      </c>
      <c r="I2633" s="4">
        <v>725</v>
      </c>
      <c r="J2633" s="10">
        <v>362500</v>
      </c>
      <c r="K2633" s="8">
        <v>145000</v>
      </c>
      <c r="L2633" s="8">
        <v>0.4</v>
      </c>
      <c r="M2633" s="1" t="s">
        <v>82</v>
      </c>
    </row>
    <row r="2634" spans="1:13" ht="14.25" customHeight="1" x14ac:dyDescent="0.2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6">
        <v>45.000000000000014</v>
      </c>
      <c r="I2634" s="4">
        <v>525</v>
      </c>
      <c r="J2634" s="10">
        <v>236250.00000000009</v>
      </c>
      <c r="K2634" s="8">
        <v>82687.500000000029</v>
      </c>
      <c r="L2634" s="8">
        <v>0.35</v>
      </c>
      <c r="M2634" s="1" t="s">
        <v>82</v>
      </c>
    </row>
    <row r="2635" spans="1:13" ht="14.25" customHeight="1" x14ac:dyDescent="0.2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6">
        <v>20.000000000000007</v>
      </c>
      <c r="I2635" s="4">
        <v>425</v>
      </c>
      <c r="J2635" s="10">
        <v>85000.000000000029</v>
      </c>
      <c r="K2635" s="8">
        <v>34000.000000000015</v>
      </c>
      <c r="L2635" s="8">
        <v>0.4</v>
      </c>
      <c r="M2635" s="1" t="s">
        <v>82</v>
      </c>
    </row>
    <row r="2636" spans="1:13" ht="14.25" customHeight="1" x14ac:dyDescent="0.2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6">
        <v>20.000000000000007</v>
      </c>
      <c r="I2636" s="4">
        <v>400</v>
      </c>
      <c r="J2636" s="10">
        <v>80000.000000000029</v>
      </c>
      <c r="K2636" s="8">
        <v>32000.000000000015</v>
      </c>
      <c r="L2636" s="8">
        <v>0.4</v>
      </c>
      <c r="M2636" s="1" t="s">
        <v>82</v>
      </c>
    </row>
    <row r="2637" spans="1:13" ht="14.25" customHeight="1" x14ac:dyDescent="0.2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6">
        <v>30.000000000000004</v>
      </c>
      <c r="I2637" s="4">
        <v>400</v>
      </c>
      <c r="J2637" s="10">
        <v>120000.00000000001</v>
      </c>
      <c r="K2637" s="8">
        <v>42000</v>
      </c>
      <c r="L2637" s="8">
        <v>0.35</v>
      </c>
      <c r="M2637" s="1" t="s">
        <v>82</v>
      </c>
    </row>
    <row r="2638" spans="1:13" ht="14.25" customHeight="1" x14ac:dyDescent="0.2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6">
        <v>35.000000000000007</v>
      </c>
      <c r="I2638" s="4">
        <v>500</v>
      </c>
      <c r="J2638" s="10">
        <v>175000.00000000003</v>
      </c>
      <c r="K2638" s="8">
        <v>87500.000000000015</v>
      </c>
      <c r="L2638" s="8">
        <v>0.5</v>
      </c>
      <c r="M2638" s="1" t="s">
        <v>82</v>
      </c>
    </row>
    <row r="2639" spans="1:13" ht="14.25" customHeight="1" x14ac:dyDescent="0.2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6">
        <v>35.000000000000007</v>
      </c>
      <c r="I2639" s="4">
        <v>675</v>
      </c>
      <c r="J2639" s="10">
        <v>236250.00000000006</v>
      </c>
      <c r="K2639" s="8">
        <v>94500.000000000029</v>
      </c>
      <c r="L2639" s="8">
        <v>0.4</v>
      </c>
      <c r="M2639" s="1" t="s">
        <v>82</v>
      </c>
    </row>
    <row r="2640" spans="1:13" ht="14.25" customHeight="1" x14ac:dyDescent="0.2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6">
        <v>25.000000000000011</v>
      </c>
      <c r="I2640" s="4">
        <v>500</v>
      </c>
      <c r="J2640" s="10">
        <v>125000.00000000006</v>
      </c>
      <c r="K2640" s="8">
        <v>43750.000000000015</v>
      </c>
      <c r="L2640" s="8">
        <v>0.35</v>
      </c>
      <c r="M2640" s="1" t="s">
        <v>82</v>
      </c>
    </row>
    <row r="2641" spans="1:13" ht="14.25" customHeight="1" x14ac:dyDescent="0.2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6">
        <v>25.000000000000011</v>
      </c>
      <c r="I2641" s="4">
        <v>375</v>
      </c>
      <c r="J2641" s="10">
        <v>93750.000000000044</v>
      </c>
      <c r="K2641" s="8">
        <v>37500.000000000022</v>
      </c>
      <c r="L2641" s="8">
        <v>0.4</v>
      </c>
      <c r="M2641" s="1" t="s">
        <v>82</v>
      </c>
    </row>
    <row r="2642" spans="1:13" ht="14.25" customHeight="1" x14ac:dyDescent="0.2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6">
        <v>25.000000000000011</v>
      </c>
      <c r="I2642" s="4">
        <v>350</v>
      </c>
      <c r="J2642" s="10">
        <v>87500.000000000044</v>
      </c>
      <c r="K2642" s="8">
        <v>35000.000000000022</v>
      </c>
      <c r="L2642" s="8">
        <v>0.4</v>
      </c>
      <c r="M2642" s="1" t="s">
        <v>82</v>
      </c>
    </row>
    <row r="2643" spans="1:13" ht="14.25" customHeight="1" x14ac:dyDescent="0.2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6">
        <v>35.000000000000007</v>
      </c>
      <c r="I2643" s="4">
        <v>350</v>
      </c>
      <c r="J2643" s="10">
        <v>122500.00000000003</v>
      </c>
      <c r="K2643" s="8">
        <v>42875.000000000007</v>
      </c>
      <c r="L2643" s="8">
        <v>0.35</v>
      </c>
      <c r="M2643" s="1" t="s">
        <v>82</v>
      </c>
    </row>
    <row r="2644" spans="1:13" ht="14.25" customHeight="1" x14ac:dyDescent="0.2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6">
        <v>35</v>
      </c>
      <c r="I2644" s="4">
        <v>475</v>
      </c>
      <c r="J2644" s="10">
        <v>166250</v>
      </c>
      <c r="K2644" s="8">
        <v>83125</v>
      </c>
      <c r="L2644" s="8">
        <v>0.5</v>
      </c>
      <c r="M2644" s="1" t="s">
        <v>82</v>
      </c>
    </row>
    <row r="2645" spans="1:13" ht="14.25" customHeight="1" x14ac:dyDescent="0.2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6">
        <v>30.000000000000011</v>
      </c>
      <c r="I2645" s="4">
        <v>625</v>
      </c>
      <c r="J2645" s="10">
        <v>187500.00000000006</v>
      </c>
      <c r="K2645" s="8">
        <v>75000.000000000029</v>
      </c>
      <c r="L2645" s="8">
        <v>0.4</v>
      </c>
      <c r="M2645" s="1" t="s">
        <v>82</v>
      </c>
    </row>
    <row r="2646" spans="1:13" ht="14.25" customHeight="1" x14ac:dyDescent="0.2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6">
        <v>20.000000000000011</v>
      </c>
      <c r="I2646" s="4">
        <v>450</v>
      </c>
      <c r="J2646" s="10">
        <v>90000.000000000044</v>
      </c>
      <c r="K2646" s="8">
        <v>31500.000000000015</v>
      </c>
      <c r="L2646" s="8">
        <v>0.35</v>
      </c>
      <c r="M2646" s="1" t="s">
        <v>82</v>
      </c>
    </row>
    <row r="2647" spans="1:13" ht="14.25" customHeight="1" x14ac:dyDescent="0.2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6">
        <v>30.000000000000014</v>
      </c>
      <c r="I2647" s="4">
        <v>395</v>
      </c>
      <c r="J2647" s="10">
        <v>118500.00000000006</v>
      </c>
      <c r="K2647" s="8">
        <v>47400.000000000029</v>
      </c>
      <c r="L2647" s="8">
        <v>0.4</v>
      </c>
      <c r="M2647" s="1" t="s">
        <v>82</v>
      </c>
    </row>
    <row r="2648" spans="1:13" ht="14.25" customHeight="1" x14ac:dyDescent="0.2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6">
        <v>60.000000000000021</v>
      </c>
      <c r="I2648" s="4">
        <v>450</v>
      </c>
      <c r="J2648" s="10">
        <v>270000.00000000012</v>
      </c>
      <c r="K2648" s="8">
        <v>108000.00000000006</v>
      </c>
      <c r="L2648" s="8">
        <v>0.4</v>
      </c>
      <c r="M2648" s="1" t="s">
        <v>82</v>
      </c>
    </row>
    <row r="2649" spans="1:13" ht="14.25" customHeight="1" x14ac:dyDescent="0.2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6">
        <v>75.000000000000014</v>
      </c>
      <c r="I2649" s="4">
        <v>425</v>
      </c>
      <c r="J2649" s="10">
        <v>318750.00000000006</v>
      </c>
      <c r="K2649" s="8">
        <v>111562.50000000001</v>
      </c>
      <c r="L2649" s="8">
        <v>0.35</v>
      </c>
      <c r="M2649" s="1" t="s">
        <v>82</v>
      </c>
    </row>
    <row r="2650" spans="1:13" ht="14.25" customHeight="1" x14ac:dyDescent="0.2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6">
        <v>75</v>
      </c>
      <c r="I2650" s="4">
        <v>525</v>
      </c>
      <c r="J2650" s="10">
        <v>393750</v>
      </c>
      <c r="K2650" s="8">
        <v>196875</v>
      </c>
      <c r="L2650" s="8">
        <v>0.5</v>
      </c>
      <c r="M2650" s="1" t="s">
        <v>82</v>
      </c>
    </row>
    <row r="2651" spans="1:13" ht="14.25" customHeight="1" x14ac:dyDescent="0.2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6">
        <v>70</v>
      </c>
      <c r="I2651" s="4">
        <v>775</v>
      </c>
      <c r="J2651" s="10">
        <v>542500</v>
      </c>
      <c r="K2651" s="8">
        <v>217000</v>
      </c>
      <c r="L2651" s="8">
        <v>0.4</v>
      </c>
      <c r="M2651" s="1" t="s">
        <v>82</v>
      </c>
    </row>
    <row r="2652" spans="1:13" ht="14.25" customHeight="1" x14ac:dyDescent="0.2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6">
        <v>60.000000000000007</v>
      </c>
      <c r="I2652" s="4">
        <v>575</v>
      </c>
      <c r="J2652" s="10">
        <v>345000.00000000006</v>
      </c>
      <c r="K2652" s="8">
        <v>120750.00000000001</v>
      </c>
      <c r="L2652" s="8">
        <v>0.35</v>
      </c>
      <c r="M2652" s="1" t="s">
        <v>82</v>
      </c>
    </row>
    <row r="2653" spans="1:13" ht="14.25" customHeight="1" x14ac:dyDescent="0.2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6">
        <v>60.000000000000007</v>
      </c>
      <c r="I2653" s="4">
        <v>525</v>
      </c>
      <c r="J2653" s="10">
        <v>315000.00000000006</v>
      </c>
      <c r="K2653" s="8">
        <v>126000.00000000003</v>
      </c>
      <c r="L2653" s="8">
        <v>0.4</v>
      </c>
      <c r="M2653" s="1" t="s">
        <v>82</v>
      </c>
    </row>
    <row r="2654" spans="1:13" ht="14.25" customHeight="1" x14ac:dyDescent="0.2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6">
        <v>60.000000000000007</v>
      </c>
      <c r="I2654" s="4">
        <v>475</v>
      </c>
      <c r="J2654" s="10">
        <v>285000.00000000006</v>
      </c>
      <c r="K2654" s="8">
        <v>114000.00000000003</v>
      </c>
      <c r="L2654" s="8">
        <v>0.4</v>
      </c>
      <c r="M2654" s="1" t="s">
        <v>82</v>
      </c>
    </row>
    <row r="2655" spans="1:13" ht="14.25" customHeight="1" x14ac:dyDescent="0.2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6">
        <v>70</v>
      </c>
      <c r="I2655" s="4">
        <v>475</v>
      </c>
      <c r="J2655" s="10">
        <v>332500</v>
      </c>
      <c r="K2655" s="8">
        <v>116374.99999999999</v>
      </c>
      <c r="L2655" s="8">
        <v>0.35</v>
      </c>
      <c r="M2655" s="1" t="s">
        <v>82</v>
      </c>
    </row>
    <row r="2656" spans="1:13" ht="14.25" customHeight="1" x14ac:dyDescent="0.2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6">
        <v>75</v>
      </c>
      <c r="I2656" s="4">
        <v>575</v>
      </c>
      <c r="J2656" s="10">
        <v>431250</v>
      </c>
      <c r="K2656" s="8">
        <v>215625</v>
      </c>
      <c r="L2656" s="8">
        <v>0.5</v>
      </c>
      <c r="M2656" s="1" t="s">
        <v>82</v>
      </c>
    </row>
    <row r="2657" spans="1:13" ht="14.25" customHeight="1" x14ac:dyDescent="0.2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6">
        <v>25.000000000000007</v>
      </c>
      <c r="I2657" s="4">
        <v>650</v>
      </c>
      <c r="J2657" s="10">
        <v>162500.00000000006</v>
      </c>
      <c r="K2657" s="8">
        <v>65000.000000000029</v>
      </c>
      <c r="L2657" s="8">
        <v>0.4</v>
      </c>
      <c r="M2657" s="1" t="s">
        <v>82</v>
      </c>
    </row>
    <row r="2658" spans="1:13" ht="14.25" customHeight="1" x14ac:dyDescent="0.2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6">
        <v>25.000000000000007</v>
      </c>
      <c r="I2658" s="4">
        <v>450</v>
      </c>
      <c r="J2658" s="10">
        <v>112500.00000000003</v>
      </c>
      <c r="K2658" s="8">
        <v>39375.000000000007</v>
      </c>
      <c r="L2658" s="8">
        <v>0.35</v>
      </c>
      <c r="M2658" s="1" t="s">
        <v>82</v>
      </c>
    </row>
    <row r="2659" spans="1:13" ht="14.25" customHeight="1" x14ac:dyDescent="0.2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6">
        <v>15.000000000000007</v>
      </c>
      <c r="I2659" s="4">
        <v>450</v>
      </c>
      <c r="J2659" s="10">
        <v>67500.000000000029</v>
      </c>
      <c r="K2659" s="8">
        <v>27000.000000000015</v>
      </c>
      <c r="L2659" s="8">
        <v>0.4</v>
      </c>
      <c r="M2659" s="1" t="s">
        <v>82</v>
      </c>
    </row>
    <row r="2660" spans="1:13" ht="14.25" customHeight="1" x14ac:dyDescent="0.2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6">
        <v>20</v>
      </c>
      <c r="I2660" s="4">
        <v>300</v>
      </c>
      <c r="J2660" s="10">
        <v>60000</v>
      </c>
      <c r="K2660" s="8">
        <v>24000</v>
      </c>
      <c r="L2660" s="8">
        <v>0.4</v>
      </c>
      <c r="M2660" s="1" t="s">
        <v>82</v>
      </c>
    </row>
    <row r="2661" spans="1:13" ht="14.25" customHeight="1" x14ac:dyDescent="0.2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6">
        <v>35</v>
      </c>
      <c r="I2661" s="4">
        <v>350</v>
      </c>
      <c r="J2661" s="10">
        <v>122500</v>
      </c>
      <c r="K2661" s="8">
        <v>42875</v>
      </c>
      <c r="L2661" s="8">
        <v>0.35</v>
      </c>
      <c r="M2661" s="1" t="s">
        <v>82</v>
      </c>
    </row>
    <row r="2662" spans="1:13" ht="14.25" customHeight="1" x14ac:dyDescent="0.2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6">
        <v>25.000000000000007</v>
      </c>
      <c r="I2662" s="4">
        <v>450</v>
      </c>
      <c r="J2662" s="10">
        <v>112500.00000000003</v>
      </c>
      <c r="K2662" s="8">
        <v>45000.000000000015</v>
      </c>
      <c r="L2662" s="8">
        <v>0.4</v>
      </c>
      <c r="M2662" s="1" t="s">
        <v>82</v>
      </c>
    </row>
    <row r="2663" spans="1:13" ht="14.25" customHeight="1" x14ac:dyDescent="0.2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6">
        <v>25.000000000000007</v>
      </c>
      <c r="I2663" s="4">
        <v>700</v>
      </c>
      <c r="J2663" s="10">
        <v>175000.00000000006</v>
      </c>
      <c r="K2663" s="8">
        <v>70000.000000000029</v>
      </c>
      <c r="L2663" s="8">
        <v>0.4</v>
      </c>
      <c r="M2663" s="1" t="s">
        <v>82</v>
      </c>
    </row>
    <row r="2664" spans="1:13" ht="14.25" customHeight="1" x14ac:dyDescent="0.2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6">
        <v>25.000000000000007</v>
      </c>
      <c r="I2664" s="4">
        <v>350</v>
      </c>
      <c r="J2664" s="10">
        <v>87500.000000000029</v>
      </c>
      <c r="K2664" s="8">
        <v>30625.000000000007</v>
      </c>
      <c r="L2664" s="8">
        <v>0.35</v>
      </c>
      <c r="M2664" s="1" t="s">
        <v>82</v>
      </c>
    </row>
    <row r="2665" spans="1:13" ht="14.25" customHeight="1" x14ac:dyDescent="0.2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6">
        <v>15.000000000000007</v>
      </c>
      <c r="I2665" s="4">
        <v>400</v>
      </c>
      <c r="J2665" s="10">
        <v>60000.000000000029</v>
      </c>
      <c r="K2665" s="8">
        <v>24000.000000000015</v>
      </c>
      <c r="L2665" s="8">
        <v>0.4</v>
      </c>
      <c r="M2665" s="1" t="s">
        <v>82</v>
      </c>
    </row>
    <row r="2666" spans="1:13" ht="14.25" customHeight="1" x14ac:dyDescent="0.2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6">
        <v>20</v>
      </c>
      <c r="I2666" s="4">
        <v>250</v>
      </c>
      <c r="J2666" s="10">
        <v>50000</v>
      </c>
      <c r="K2666" s="8">
        <v>20000</v>
      </c>
      <c r="L2666" s="8">
        <v>0.4</v>
      </c>
      <c r="M2666" s="1" t="s">
        <v>82</v>
      </c>
    </row>
    <row r="2667" spans="1:13" ht="14.25" customHeight="1" x14ac:dyDescent="0.2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6">
        <v>35</v>
      </c>
      <c r="I2667" s="4">
        <v>325</v>
      </c>
      <c r="J2667" s="10">
        <v>113750</v>
      </c>
      <c r="K2667" s="8">
        <v>39812.5</v>
      </c>
      <c r="L2667" s="8">
        <v>0.35</v>
      </c>
      <c r="M2667" s="1" t="s">
        <v>82</v>
      </c>
    </row>
    <row r="2668" spans="1:13" ht="14.25" customHeight="1" x14ac:dyDescent="0.2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6">
        <v>20</v>
      </c>
      <c r="I2668" s="4">
        <v>425</v>
      </c>
      <c r="J2668" s="10">
        <v>85000</v>
      </c>
      <c r="K2668" s="8">
        <v>34000</v>
      </c>
      <c r="L2668" s="8">
        <v>0.4</v>
      </c>
      <c r="M2668" s="1" t="s">
        <v>82</v>
      </c>
    </row>
    <row r="2669" spans="1:13" ht="14.25" customHeight="1" x14ac:dyDescent="0.2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6">
        <v>20</v>
      </c>
      <c r="I2669" s="4">
        <v>645</v>
      </c>
      <c r="J2669" s="10">
        <v>129000</v>
      </c>
      <c r="K2669" s="8">
        <v>51600</v>
      </c>
      <c r="L2669" s="8">
        <v>0.4</v>
      </c>
      <c r="M2669" s="1" t="s">
        <v>82</v>
      </c>
    </row>
    <row r="2670" spans="1:13" ht="14.25" customHeight="1" x14ac:dyDescent="0.2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6">
        <v>20</v>
      </c>
      <c r="I2670" s="4">
        <v>325</v>
      </c>
      <c r="J2670" s="10">
        <v>65000</v>
      </c>
      <c r="K2670" s="8">
        <v>22750</v>
      </c>
      <c r="L2670" s="8">
        <v>0.35</v>
      </c>
      <c r="M2670" s="1" t="s">
        <v>82</v>
      </c>
    </row>
    <row r="2671" spans="1:13" ht="14.25" customHeight="1" x14ac:dyDescent="0.2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6">
        <v>10.000000000000002</v>
      </c>
      <c r="I2671" s="4">
        <v>350</v>
      </c>
      <c r="J2671" s="10">
        <v>35000.000000000007</v>
      </c>
      <c r="K2671" s="8">
        <v>14000.000000000004</v>
      </c>
      <c r="L2671" s="8">
        <v>0.4</v>
      </c>
      <c r="M2671" s="1" t="s">
        <v>82</v>
      </c>
    </row>
    <row r="2672" spans="1:13" ht="14.25" customHeight="1" x14ac:dyDescent="0.2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6">
        <v>19.999999999999996</v>
      </c>
      <c r="I2672" s="4">
        <v>200</v>
      </c>
      <c r="J2672" s="10">
        <v>39999.999999999993</v>
      </c>
      <c r="K2672" s="8">
        <v>15999.999999999998</v>
      </c>
      <c r="L2672" s="8">
        <v>0.4</v>
      </c>
      <c r="M2672" s="1" t="s">
        <v>82</v>
      </c>
    </row>
    <row r="2673" spans="1:13" ht="14.25" customHeight="1" x14ac:dyDescent="0.2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6">
        <v>35.000000000000007</v>
      </c>
      <c r="I2673" s="4">
        <v>250</v>
      </c>
      <c r="J2673" s="10">
        <v>87500.000000000015</v>
      </c>
      <c r="K2673" s="8">
        <v>30625.000000000004</v>
      </c>
      <c r="L2673" s="8">
        <v>0.35</v>
      </c>
      <c r="M2673" s="1" t="s">
        <v>82</v>
      </c>
    </row>
    <row r="2674" spans="1:13" ht="14.25" customHeight="1" x14ac:dyDescent="0.2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6">
        <v>25</v>
      </c>
      <c r="I2674" s="4">
        <v>350</v>
      </c>
      <c r="J2674" s="10">
        <v>87500</v>
      </c>
      <c r="K2674" s="8">
        <v>35000</v>
      </c>
      <c r="L2674" s="8">
        <v>0.4</v>
      </c>
      <c r="M2674" s="1" t="s">
        <v>82</v>
      </c>
    </row>
    <row r="2675" spans="1:13" ht="14.25" customHeight="1" x14ac:dyDescent="0.2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6">
        <v>25</v>
      </c>
      <c r="I2675" s="4">
        <v>600</v>
      </c>
      <c r="J2675" s="10">
        <v>150000</v>
      </c>
      <c r="K2675" s="8">
        <v>60000</v>
      </c>
      <c r="L2675" s="8">
        <v>0.4</v>
      </c>
      <c r="M2675" s="1" t="s">
        <v>82</v>
      </c>
    </row>
    <row r="2676" spans="1:13" ht="14.25" customHeight="1" x14ac:dyDescent="0.2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6">
        <v>25</v>
      </c>
      <c r="I2676" s="4">
        <v>300</v>
      </c>
      <c r="J2676" s="10">
        <v>75000</v>
      </c>
      <c r="K2676" s="8">
        <v>26250</v>
      </c>
      <c r="L2676" s="8">
        <v>0.35</v>
      </c>
      <c r="M2676" s="1" t="s">
        <v>82</v>
      </c>
    </row>
    <row r="2677" spans="1:13" ht="14.25" customHeight="1" x14ac:dyDescent="0.2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6">
        <v>15.000000000000002</v>
      </c>
      <c r="I2677" s="4">
        <v>300</v>
      </c>
      <c r="J2677" s="10">
        <v>45000.000000000007</v>
      </c>
      <c r="K2677" s="8">
        <v>18000.000000000004</v>
      </c>
      <c r="L2677" s="8">
        <v>0.4</v>
      </c>
      <c r="M2677" s="1" t="s">
        <v>82</v>
      </c>
    </row>
    <row r="2678" spans="1:13" ht="14.25" customHeight="1" x14ac:dyDescent="0.2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6">
        <v>19.999999999999996</v>
      </c>
      <c r="I2678" s="4">
        <v>225</v>
      </c>
      <c r="J2678" s="10">
        <v>44999.999999999993</v>
      </c>
      <c r="K2678" s="8">
        <v>17999.999999999996</v>
      </c>
      <c r="L2678" s="8">
        <v>0.4</v>
      </c>
      <c r="M2678" s="1" t="s">
        <v>82</v>
      </c>
    </row>
    <row r="2679" spans="1:13" ht="14.25" customHeight="1" x14ac:dyDescent="0.2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6">
        <v>40</v>
      </c>
      <c r="I2679" s="4">
        <v>250</v>
      </c>
      <c r="J2679" s="10">
        <v>100000</v>
      </c>
      <c r="K2679" s="8">
        <v>35000</v>
      </c>
      <c r="L2679" s="8">
        <v>0.35</v>
      </c>
      <c r="M2679" s="1" t="s">
        <v>82</v>
      </c>
    </row>
    <row r="2680" spans="1:13" ht="14.25" customHeight="1" x14ac:dyDescent="0.2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6">
        <v>30.000000000000004</v>
      </c>
      <c r="I2680" s="4">
        <v>400</v>
      </c>
      <c r="J2680" s="10">
        <v>120000.00000000001</v>
      </c>
      <c r="K2680" s="8">
        <v>48000.000000000007</v>
      </c>
      <c r="L2680" s="8">
        <v>0.4</v>
      </c>
      <c r="M2680" s="1" t="s">
        <v>82</v>
      </c>
    </row>
    <row r="2681" spans="1:13" ht="14.25" customHeight="1" x14ac:dyDescent="0.2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6">
        <v>40</v>
      </c>
      <c r="I2681" s="4">
        <v>670</v>
      </c>
      <c r="J2681" s="10">
        <v>268000</v>
      </c>
      <c r="K2681" s="8">
        <v>107200</v>
      </c>
      <c r="L2681" s="8">
        <v>0.4</v>
      </c>
      <c r="M2681" s="1" t="s">
        <v>82</v>
      </c>
    </row>
    <row r="2682" spans="1:13" ht="14.25" customHeight="1" x14ac:dyDescent="0.2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6">
        <v>40</v>
      </c>
      <c r="I2682" s="4">
        <v>375</v>
      </c>
      <c r="J2682" s="10">
        <v>150000</v>
      </c>
      <c r="K2682" s="8">
        <v>52500</v>
      </c>
      <c r="L2682" s="8">
        <v>0.35</v>
      </c>
      <c r="M2682" s="1" t="s">
        <v>82</v>
      </c>
    </row>
    <row r="2683" spans="1:13" ht="14.25" customHeight="1" x14ac:dyDescent="0.2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6">
        <v>35</v>
      </c>
      <c r="I2683" s="4">
        <v>350</v>
      </c>
      <c r="J2683" s="10">
        <v>122500</v>
      </c>
      <c r="K2683" s="8">
        <v>49000</v>
      </c>
      <c r="L2683" s="8">
        <v>0.4</v>
      </c>
      <c r="M2683" s="1" t="s">
        <v>82</v>
      </c>
    </row>
    <row r="2684" spans="1:13" ht="14.25" customHeight="1" x14ac:dyDescent="0.2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6">
        <v>35</v>
      </c>
      <c r="I2684" s="4">
        <v>300</v>
      </c>
      <c r="J2684" s="10">
        <v>105000</v>
      </c>
      <c r="K2684" s="8">
        <v>42000</v>
      </c>
      <c r="L2684" s="8">
        <v>0.4</v>
      </c>
      <c r="M2684" s="1" t="s">
        <v>82</v>
      </c>
    </row>
    <row r="2685" spans="1:13" ht="14.25" customHeight="1" x14ac:dyDescent="0.2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6">
        <v>44.999999999999993</v>
      </c>
      <c r="I2685" s="4">
        <v>325</v>
      </c>
      <c r="J2685" s="10">
        <v>146249.99999999997</v>
      </c>
      <c r="K2685" s="8">
        <v>51187.499999999985</v>
      </c>
      <c r="L2685" s="8">
        <v>0.35</v>
      </c>
      <c r="M2685" s="1" t="s">
        <v>82</v>
      </c>
    </row>
    <row r="2686" spans="1:13" ht="14.25" customHeight="1" x14ac:dyDescent="0.2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6">
        <v>44.999999999999993</v>
      </c>
      <c r="I2686" s="4">
        <v>425</v>
      </c>
      <c r="J2686" s="10">
        <v>191249.99999999997</v>
      </c>
      <c r="K2686" s="8">
        <v>76499.999999999985</v>
      </c>
      <c r="L2686" s="8">
        <v>0.4</v>
      </c>
      <c r="M2686" s="1" t="s">
        <v>82</v>
      </c>
    </row>
    <row r="2687" spans="1:13" ht="14.25" customHeight="1" x14ac:dyDescent="0.2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6">
        <v>40</v>
      </c>
      <c r="I2687" s="4">
        <v>675</v>
      </c>
      <c r="J2687" s="10">
        <v>270000</v>
      </c>
      <c r="K2687" s="8">
        <v>108000</v>
      </c>
      <c r="L2687" s="8">
        <v>0.4</v>
      </c>
      <c r="M2687" s="1" t="s">
        <v>82</v>
      </c>
    </row>
    <row r="2688" spans="1:13" ht="14.25" customHeight="1" x14ac:dyDescent="0.2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6">
        <v>35</v>
      </c>
      <c r="I2688" s="4">
        <v>425</v>
      </c>
      <c r="J2688" s="10">
        <v>148750</v>
      </c>
      <c r="K2688" s="8">
        <v>52062.5</v>
      </c>
      <c r="L2688" s="8">
        <v>0.35</v>
      </c>
      <c r="M2688" s="1" t="s">
        <v>82</v>
      </c>
    </row>
    <row r="2689" spans="1:13" ht="14.25" customHeight="1" x14ac:dyDescent="0.2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6">
        <v>40</v>
      </c>
      <c r="I2689" s="4">
        <v>400</v>
      </c>
      <c r="J2689" s="10">
        <v>160000</v>
      </c>
      <c r="K2689" s="8">
        <v>64000</v>
      </c>
      <c r="L2689" s="8">
        <v>0.4</v>
      </c>
      <c r="M2689" s="1" t="s">
        <v>82</v>
      </c>
    </row>
    <row r="2690" spans="1:13" ht="14.25" customHeight="1" x14ac:dyDescent="0.2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6">
        <v>40</v>
      </c>
      <c r="I2690" s="4">
        <v>375</v>
      </c>
      <c r="J2690" s="10">
        <v>150000</v>
      </c>
      <c r="K2690" s="8">
        <v>60000</v>
      </c>
      <c r="L2690" s="8">
        <v>0.4</v>
      </c>
      <c r="M2690" s="1" t="s">
        <v>82</v>
      </c>
    </row>
    <row r="2691" spans="1:13" ht="14.25" customHeight="1" x14ac:dyDescent="0.2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6">
        <v>54.999999999999993</v>
      </c>
      <c r="I2691" s="4">
        <v>375</v>
      </c>
      <c r="J2691" s="10">
        <v>206249.99999999997</v>
      </c>
      <c r="K2691" s="8">
        <v>72187.499999999985</v>
      </c>
      <c r="L2691" s="8">
        <v>0.35</v>
      </c>
      <c r="M2691" s="1" t="s">
        <v>82</v>
      </c>
    </row>
    <row r="2692" spans="1:13" ht="14.25" customHeight="1" x14ac:dyDescent="0.2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6">
        <v>60</v>
      </c>
      <c r="I2692" s="4">
        <v>550</v>
      </c>
      <c r="J2692" s="10">
        <v>330000</v>
      </c>
      <c r="K2692" s="8">
        <v>132000</v>
      </c>
      <c r="L2692" s="8">
        <v>0.4</v>
      </c>
      <c r="M2692" s="1" t="s">
        <v>82</v>
      </c>
    </row>
    <row r="2693" spans="1:13" ht="14.25" customHeight="1" x14ac:dyDescent="0.2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6">
        <v>54.999999999999993</v>
      </c>
      <c r="I2693" s="4">
        <v>775</v>
      </c>
      <c r="J2693" s="10">
        <v>426249.99999999994</v>
      </c>
      <c r="K2693" s="8">
        <v>170500</v>
      </c>
      <c r="L2693" s="8">
        <v>0.4</v>
      </c>
      <c r="M2693" s="1" t="s">
        <v>82</v>
      </c>
    </row>
    <row r="2694" spans="1:13" ht="14.25" customHeight="1" x14ac:dyDescent="0.2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6">
        <v>50</v>
      </c>
      <c r="I2694" s="4">
        <v>525</v>
      </c>
      <c r="J2694" s="10">
        <v>262500</v>
      </c>
      <c r="K2694" s="8">
        <v>91875</v>
      </c>
      <c r="L2694" s="8">
        <v>0.35</v>
      </c>
      <c r="M2694" s="1" t="s">
        <v>82</v>
      </c>
    </row>
    <row r="2695" spans="1:13" ht="14.25" customHeight="1" x14ac:dyDescent="0.2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6">
        <v>45</v>
      </c>
      <c r="I2695" s="4">
        <v>450</v>
      </c>
      <c r="J2695" s="10">
        <v>202500</v>
      </c>
      <c r="K2695" s="8">
        <v>81000</v>
      </c>
      <c r="L2695" s="8">
        <v>0.4</v>
      </c>
      <c r="M2695" s="1" t="s">
        <v>82</v>
      </c>
    </row>
    <row r="2696" spans="1:13" ht="14.25" customHeight="1" x14ac:dyDescent="0.2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6">
        <v>45</v>
      </c>
      <c r="I2696" s="4">
        <v>400</v>
      </c>
      <c r="J2696" s="10">
        <v>180000</v>
      </c>
      <c r="K2696" s="8">
        <v>72000</v>
      </c>
      <c r="L2696" s="8">
        <v>0.4</v>
      </c>
      <c r="M2696" s="1" t="s">
        <v>82</v>
      </c>
    </row>
    <row r="2697" spans="1:13" ht="14.25" customHeight="1" x14ac:dyDescent="0.2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6">
        <v>60</v>
      </c>
      <c r="I2697" s="4">
        <v>425</v>
      </c>
      <c r="J2697" s="10">
        <v>255000</v>
      </c>
      <c r="K2697" s="8">
        <v>89250</v>
      </c>
      <c r="L2697" s="8">
        <v>0.35</v>
      </c>
      <c r="M2697" s="1" t="s">
        <v>82</v>
      </c>
    </row>
    <row r="2698" spans="1:13" ht="14.25" customHeight="1" x14ac:dyDescent="0.2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6">
        <v>65</v>
      </c>
      <c r="I2698" s="4">
        <v>600</v>
      </c>
      <c r="J2698" s="10">
        <v>390000</v>
      </c>
      <c r="K2698" s="8">
        <v>156000</v>
      </c>
      <c r="L2698" s="8">
        <v>0.4</v>
      </c>
      <c r="M2698" s="1" t="s">
        <v>82</v>
      </c>
    </row>
    <row r="2699" spans="1:13" ht="14.25" customHeight="1" x14ac:dyDescent="0.2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6">
        <v>60</v>
      </c>
      <c r="I2699" s="4">
        <v>750</v>
      </c>
      <c r="J2699" s="10">
        <v>450000</v>
      </c>
      <c r="K2699" s="8">
        <v>180000</v>
      </c>
      <c r="L2699" s="8">
        <v>0.4</v>
      </c>
      <c r="M2699" s="1" t="s">
        <v>82</v>
      </c>
    </row>
    <row r="2700" spans="1:13" ht="14.25" customHeight="1" x14ac:dyDescent="0.2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6">
        <v>55.000000000000007</v>
      </c>
      <c r="I2700" s="4">
        <v>525</v>
      </c>
      <c r="J2700" s="10">
        <v>288750.00000000006</v>
      </c>
      <c r="K2700" s="8">
        <v>101062.50000000001</v>
      </c>
      <c r="L2700" s="8">
        <v>0.35</v>
      </c>
      <c r="M2700" s="1" t="s">
        <v>82</v>
      </c>
    </row>
    <row r="2701" spans="1:13" ht="14.25" customHeight="1" x14ac:dyDescent="0.2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6">
        <v>50</v>
      </c>
      <c r="I2701" s="4">
        <v>450</v>
      </c>
      <c r="J2701" s="10">
        <v>225000</v>
      </c>
      <c r="K2701" s="8">
        <v>90000</v>
      </c>
      <c r="L2701" s="8">
        <v>0.4</v>
      </c>
      <c r="M2701" s="1" t="s">
        <v>82</v>
      </c>
    </row>
    <row r="2702" spans="1:13" ht="14.25" customHeight="1" x14ac:dyDescent="0.2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6">
        <v>40</v>
      </c>
      <c r="I2702" s="4">
        <v>400</v>
      </c>
      <c r="J2702" s="10">
        <v>160000</v>
      </c>
      <c r="K2702" s="8">
        <v>64000</v>
      </c>
      <c r="L2702" s="8">
        <v>0.4</v>
      </c>
      <c r="M2702" s="1" t="s">
        <v>82</v>
      </c>
    </row>
    <row r="2703" spans="1:13" ht="14.25" customHeight="1" x14ac:dyDescent="0.2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6">
        <v>50</v>
      </c>
      <c r="I2703" s="4">
        <v>375</v>
      </c>
      <c r="J2703" s="10">
        <v>187500</v>
      </c>
      <c r="K2703" s="8">
        <v>65625</v>
      </c>
      <c r="L2703" s="8">
        <v>0.35</v>
      </c>
      <c r="M2703" s="1" t="s">
        <v>82</v>
      </c>
    </row>
    <row r="2704" spans="1:13" ht="14.25" customHeight="1" x14ac:dyDescent="0.2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6">
        <v>55.000000000000007</v>
      </c>
      <c r="I2704" s="4">
        <v>550</v>
      </c>
      <c r="J2704" s="10">
        <v>302500.00000000006</v>
      </c>
      <c r="K2704" s="8">
        <v>121000.00000000003</v>
      </c>
      <c r="L2704" s="8">
        <v>0.4</v>
      </c>
      <c r="M2704" s="1" t="s">
        <v>82</v>
      </c>
    </row>
    <row r="2705" spans="1:13" ht="14.25" customHeight="1" x14ac:dyDescent="0.2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6">
        <v>50</v>
      </c>
      <c r="I2705" s="4">
        <v>650</v>
      </c>
      <c r="J2705" s="10">
        <v>325000</v>
      </c>
      <c r="K2705" s="8">
        <v>130000</v>
      </c>
      <c r="L2705" s="8">
        <v>0.4</v>
      </c>
      <c r="M2705" s="1" t="s">
        <v>82</v>
      </c>
    </row>
    <row r="2706" spans="1:13" ht="14.25" customHeight="1" x14ac:dyDescent="0.2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6">
        <v>40.000000000000014</v>
      </c>
      <c r="I2706" s="4">
        <v>450</v>
      </c>
      <c r="J2706" s="10">
        <v>180000.00000000006</v>
      </c>
      <c r="K2706" s="8">
        <v>63000.000000000015</v>
      </c>
      <c r="L2706" s="8">
        <v>0.35</v>
      </c>
      <c r="M2706" s="1" t="s">
        <v>82</v>
      </c>
    </row>
    <row r="2707" spans="1:13" ht="14.25" customHeight="1" x14ac:dyDescent="0.2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6">
        <v>15.000000000000007</v>
      </c>
      <c r="I2707" s="4">
        <v>350</v>
      </c>
      <c r="J2707" s="10">
        <v>52500.000000000022</v>
      </c>
      <c r="K2707" s="8">
        <v>21000.000000000011</v>
      </c>
      <c r="L2707" s="8">
        <v>0.4</v>
      </c>
      <c r="M2707" s="1" t="s">
        <v>82</v>
      </c>
    </row>
    <row r="2708" spans="1:13" ht="14.25" customHeight="1" x14ac:dyDescent="0.2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6">
        <v>15.000000000000007</v>
      </c>
      <c r="I2708" s="4">
        <v>325</v>
      </c>
      <c r="J2708" s="10">
        <v>48750.000000000022</v>
      </c>
      <c r="K2708" s="8">
        <v>19500.000000000011</v>
      </c>
      <c r="L2708" s="8">
        <v>0.4</v>
      </c>
      <c r="M2708" s="1" t="s">
        <v>82</v>
      </c>
    </row>
    <row r="2709" spans="1:13" ht="14.25" customHeight="1" x14ac:dyDescent="0.2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6">
        <v>25.000000000000007</v>
      </c>
      <c r="I2709" s="4">
        <v>325</v>
      </c>
      <c r="J2709" s="10">
        <v>81250.000000000029</v>
      </c>
      <c r="K2709" s="8">
        <v>28437.500000000007</v>
      </c>
      <c r="L2709" s="8">
        <v>0.35</v>
      </c>
      <c r="M2709" s="1" t="s">
        <v>82</v>
      </c>
    </row>
    <row r="2710" spans="1:13" ht="14.25" customHeight="1" x14ac:dyDescent="0.2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6">
        <v>30.000000000000011</v>
      </c>
      <c r="I2710" s="4">
        <v>425</v>
      </c>
      <c r="J2710" s="10">
        <v>127500.00000000004</v>
      </c>
      <c r="K2710" s="8">
        <v>51000.000000000022</v>
      </c>
      <c r="L2710" s="8">
        <v>0.4</v>
      </c>
      <c r="M2710" s="1" t="s">
        <v>82</v>
      </c>
    </row>
    <row r="2711" spans="1:13" ht="14.25" customHeight="1" x14ac:dyDescent="0.2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6">
        <v>30.000000000000011</v>
      </c>
      <c r="I2711" s="4">
        <v>600</v>
      </c>
      <c r="J2711" s="10">
        <v>180000.00000000006</v>
      </c>
      <c r="K2711" s="8">
        <v>72000.000000000029</v>
      </c>
      <c r="L2711" s="8">
        <v>0.4</v>
      </c>
      <c r="M2711" s="1" t="s">
        <v>82</v>
      </c>
    </row>
    <row r="2712" spans="1:13" ht="14.25" customHeight="1" x14ac:dyDescent="0.2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6">
        <v>20.000000000000011</v>
      </c>
      <c r="I2712" s="4">
        <v>425</v>
      </c>
      <c r="J2712" s="10">
        <v>85000.000000000044</v>
      </c>
      <c r="K2712" s="8">
        <v>29750.000000000015</v>
      </c>
      <c r="L2712" s="8">
        <v>0.35</v>
      </c>
      <c r="M2712" s="1" t="s">
        <v>82</v>
      </c>
    </row>
    <row r="2713" spans="1:13" ht="14.25" customHeight="1" x14ac:dyDescent="0.2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6">
        <v>20.000000000000011</v>
      </c>
      <c r="I2713" s="4">
        <v>300</v>
      </c>
      <c r="J2713" s="10">
        <v>60000.000000000029</v>
      </c>
      <c r="K2713" s="8">
        <v>24000.000000000015</v>
      </c>
      <c r="L2713" s="8">
        <v>0.4</v>
      </c>
      <c r="M2713" s="1" t="s">
        <v>82</v>
      </c>
    </row>
    <row r="2714" spans="1:13" ht="14.25" customHeight="1" x14ac:dyDescent="0.2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6">
        <v>20.000000000000011</v>
      </c>
      <c r="I2714" s="4">
        <v>275</v>
      </c>
      <c r="J2714" s="10">
        <v>55000.000000000029</v>
      </c>
      <c r="K2714" s="8">
        <v>22000.000000000015</v>
      </c>
      <c r="L2714" s="8">
        <v>0.4</v>
      </c>
      <c r="M2714" s="1" t="s">
        <v>82</v>
      </c>
    </row>
    <row r="2715" spans="1:13" ht="14.25" customHeight="1" x14ac:dyDescent="0.2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6">
        <v>30.000000000000011</v>
      </c>
      <c r="I2715" s="4">
        <v>275</v>
      </c>
      <c r="J2715" s="10">
        <v>82500.000000000029</v>
      </c>
      <c r="K2715" s="8">
        <v>28875.000000000007</v>
      </c>
      <c r="L2715" s="8">
        <v>0.35</v>
      </c>
      <c r="M2715" s="1" t="s">
        <v>82</v>
      </c>
    </row>
    <row r="2716" spans="1:13" ht="14.25" customHeight="1" x14ac:dyDescent="0.2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6">
        <v>30.000000000000004</v>
      </c>
      <c r="I2716" s="4">
        <v>400</v>
      </c>
      <c r="J2716" s="10">
        <v>120000.00000000001</v>
      </c>
      <c r="K2716" s="8">
        <v>48000.000000000007</v>
      </c>
      <c r="L2716" s="8">
        <v>0.4</v>
      </c>
      <c r="M2716" s="1" t="s">
        <v>82</v>
      </c>
    </row>
    <row r="2717" spans="1:13" ht="14.25" customHeight="1" x14ac:dyDescent="0.2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6">
        <v>25.000000000000011</v>
      </c>
      <c r="I2717" s="4">
        <v>550</v>
      </c>
      <c r="J2717" s="10">
        <v>137500.00000000006</v>
      </c>
      <c r="K2717" s="8">
        <v>55000.000000000029</v>
      </c>
      <c r="L2717" s="8">
        <v>0.4</v>
      </c>
      <c r="M2717" s="1" t="s">
        <v>82</v>
      </c>
    </row>
    <row r="2718" spans="1:13" ht="14.25" customHeight="1" x14ac:dyDescent="0.2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6">
        <v>15.000000000000014</v>
      </c>
      <c r="I2718" s="4">
        <v>375</v>
      </c>
      <c r="J2718" s="10">
        <v>56250.000000000051</v>
      </c>
      <c r="K2718" s="8">
        <v>19687.500000000018</v>
      </c>
      <c r="L2718" s="8">
        <v>0.35</v>
      </c>
      <c r="M2718" s="1" t="s">
        <v>82</v>
      </c>
    </row>
    <row r="2719" spans="1:13" ht="14.25" customHeight="1" x14ac:dyDescent="0.2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6">
        <v>25.000000000000018</v>
      </c>
      <c r="I2719" s="4">
        <v>320</v>
      </c>
      <c r="J2719" s="10">
        <v>80000.000000000058</v>
      </c>
      <c r="K2719" s="8">
        <v>32000.000000000025</v>
      </c>
      <c r="L2719" s="8">
        <v>0.4</v>
      </c>
      <c r="M2719" s="1" t="s">
        <v>82</v>
      </c>
    </row>
    <row r="2720" spans="1:13" ht="14.25" customHeight="1" x14ac:dyDescent="0.2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6">
        <v>55.000000000000014</v>
      </c>
      <c r="I2720" s="4">
        <v>375</v>
      </c>
      <c r="J2720" s="10">
        <v>206250.00000000006</v>
      </c>
      <c r="K2720" s="8">
        <v>82500.000000000029</v>
      </c>
      <c r="L2720" s="8">
        <v>0.4</v>
      </c>
      <c r="M2720" s="1" t="s">
        <v>82</v>
      </c>
    </row>
    <row r="2721" spans="1:13" ht="14.25" customHeight="1" x14ac:dyDescent="0.2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6">
        <v>75.000000000000014</v>
      </c>
      <c r="I2721" s="4">
        <v>350</v>
      </c>
      <c r="J2721" s="10">
        <v>262500.00000000006</v>
      </c>
      <c r="K2721" s="8">
        <v>91875.000000000015</v>
      </c>
      <c r="L2721" s="8">
        <v>0.35</v>
      </c>
      <c r="M2721" s="1" t="s">
        <v>82</v>
      </c>
    </row>
    <row r="2722" spans="1:13" ht="14.25" customHeight="1" x14ac:dyDescent="0.2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6">
        <v>75</v>
      </c>
      <c r="I2722" s="4">
        <v>450</v>
      </c>
      <c r="J2722" s="10">
        <v>337500</v>
      </c>
      <c r="K2722" s="8">
        <v>135000</v>
      </c>
      <c r="L2722" s="8">
        <v>0.4</v>
      </c>
      <c r="M2722" s="1" t="s">
        <v>82</v>
      </c>
    </row>
    <row r="2723" spans="1:13" ht="14.25" customHeight="1" x14ac:dyDescent="0.2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6">
        <v>70</v>
      </c>
      <c r="I2723" s="4">
        <v>700</v>
      </c>
      <c r="J2723" s="10">
        <v>490000</v>
      </c>
      <c r="K2723" s="8">
        <v>196000</v>
      </c>
      <c r="L2723" s="8">
        <v>0.4</v>
      </c>
      <c r="M2723" s="1" t="s">
        <v>82</v>
      </c>
    </row>
    <row r="2724" spans="1:13" ht="14.25" customHeight="1" x14ac:dyDescent="0.2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6">
        <v>60.000000000000007</v>
      </c>
      <c r="I2724" s="4">
        <v>500</v>
      </c>
      <c r="J2724" s="10">
        <v>300000.00000000006</v>
      </c>
      <c r="K2724" s="8">
        <v>105000.00000000001</v>
      </c>
      <c r="L2724" s="8">
        <v>0.35</v>
      </c>
      <c r="M2724" s="1" t="s">
        <v>82</v>
      </c>
    </row>
    <row r="2725" spans="1:13" ht="14.25" customHeight="1" x14ac:dyDescent="0.2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6">
        <v>60.000000000000007</v>
      </c>
      <c r="I2725" s="4">
        <v>450</v>
      </c>
      <c r="J2725" s="10">
        <v>270000.00000000006</v>
      </c>
      <c r="K2725" s="8">
        <v>108000.00000000003</v>
      </c>
      <c r="L2725" s="8">
        <v>0.4</v>
      </c>
      <c r="M2725" s="1" t="s">
        <v>82</v>
      </c>
    </row>
    <row r="2726" spans="1:13" ht="14.25" customHeight="1" x14ac:dyDescent="0.2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6">
        <v>60.000000000000007</v>
      </c>
      <c r="I2726" s="4">
        <v>400</v>
      </c>
      <c r="J2726" s="10">
        <v>240000.00000000003</v>
      </c>
      <c r="K2726" s="8">
        <v>96000.000000000015</v>
      </c>
      <c r="L2726" s="8">
        <v>0.4</v>
      </c>
      <c r="M2726" s="1" t="s">
        <v>82</v>
      </c>
    </row>
    <row r="2727" spans="1:13" ht="14.25" customHeight="1" x14ac:dyDescent="0.2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6">
        <v>70</v>
      </c>
      <c r="I2727" s="4">
        <v>400</v>
      </c>
      <c r="J2727" s="10">
        <v>280000</v>
      </c>
      <c r="K2727" s="8">
        <v>98000</v>
      </c>
      <c r="L2727" s="8">
        <v>0.35</v>
      </c>
      <c r="M2727" s="1" t="s">
        <v>82</v>
      </c>
    </row>
    <row r="2728" spans="1:13" ht="14.25" customHeight="1" x14ac:dyDescent="0.2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6">
        <v>75</v>
      </c>
      <c r="I2728" s="4">
        <v>500</v>
      </c>
      <c r="J2728" s="10">
        <v>375000</v>
      </c>
      <c r="K2728" s="8">
        <v>150000</v>
      </c>
      <c r="L2728" s="8">
        <v>0.4</v>
      </c>
      <c r="M2728" s="1" t="s">
        <v>82</v>
      </c>
    </row>
    <row r="2729" spans="1:13" ht="14.25" customHeight="1" x14ac:dyDescent="0.2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6">
        <v>25.000000000000007</v>
      </c>
      <c r="I2729" s="4">
        <v>575</v>
      </c>
      <c r="J2729" s="10">
        <v>143750.00000000003</v>
      </c>
      <c r="K2729" s="8">
        <v>57500.000000000015</v>
      </c>
      <c r="L2729" s="8">
        <v>0.4</v>
      </c>
      <c r="M2729" s="1" t="s">
        <v>82</v>
      </c>
    </row>
    <row r="2730" spans="1:13" ht="14.25" customHeight="1" x14ac:dyDescent="0.2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6">
        <v>25.000000000000007</v>
      </c>
      <c r="I2730" s="4">
        <v>375</v>
      </c>
      <c r="J2730" s="10">
        <v>93750.000000000029</v>
      </c>
      <c r="K2730" s="8">
        <v>32812.500000000007</v>
      </c>
      <c r="L2730" s="8">
        <v>0.35</v>
      </c>
      <c r="M2730" s="1" t="s">
        <v>82</v>
      </c>
    </row>
    <row r="2731" spans="1:13" ht="14.25" customHeight="1" x14ac:dyDescent="0.2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6">
        <v>15.000000000000007</v>
      </c>
      <c r="I2731" s="4">
        <v>375</v>
      </c>
      <c r="J2731" s="10">
        <v>56250.000000000029</v>
      </c>
      <c r="K2731" s="8">
        <v>22500.000000000015</v>
      </c>
      <c r="L2731" s="8">
        <v>0.4</v>
      </c>
      <c r="M2731" s="1" t="s">
        <v>82</v>
      </c>
    </row>
    <row r="2732" spans="1:13" ht="14.25" customHeight="1" x14ac:dyDescent="0.2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6">
        <v>20</v>
      </c>
      <c r="I2732" s="4">
        <v>225</v>
      </c>
      <c r="J2732" s="10">
        <v>45000</v>
      </c>
      <c r="K2732" s="8">
        <v>18000</v>
      </c>
      <c r="L2732" s="8">
        <v>0.4</v>
      </c>
      <c r="M2732" s="1" t="s">
        <v>82</v>
      </c>
    </row>
    <row r="2733" spans="1:13" ht="14.25" customHeight="1" x14ac:dyDescent="0.2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6">
        <v>35</v>
      </c>
      <c r="I2733" s="4">
        <v>275</v>
      </c>
      <c r="J2733" s="10">
        <v>96250</v>
      </c>
      <c r="K2733" s="8">
        <v>33687.5</v>
      </c>
      <c r="L2733" s="8">
        <v>0.35</v>
      </c>
      <c r="M2733" s="1" t="s">
        <v>82</v>
      </c>
    </row>
    <row r="2734" spans="1:13" ht="14.25" customHeight="1" x14ac:dyDescent="0.2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6">
        <v>25.000000000000007</v>
      </c>
      <c r="I2734" s="4">
        <v>375</v>
      </c>
      <c r="J2734" s="10">
        <v>93750.000000000029</v>
      </c>
      <c r="K2734" s="8">
        <v>37500.000000000015</v>
      </c>
      <c r="L2734" s="8">
        <v>0.4</v>
      </c>
      <c r="M2734" s="1" t="s">
        <v>82</v>
      </c>
    </row>
    <row r="2735" spans="1:13" ht="14.25" customHeight="1" x14ac:dyDescent="0.2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6">
        <v>25.000000000000007</v>
      </c>
      <c r="I2735" s="4">
        <v>625</v>
      </c>
      <c r="J2735" s="10">
        <v>156250.00000000006</v>
      </c>
      <c r="K2735" s="8">
        <v>62500.000000000029</v>
      </c>
      <c r="L2735" s="8">
        <v>0.4</v>
      </c>
      <c r="M2735" s="1" t="s">
        <v>82</v>
      </c>
    </row>
    <row r="2736" spans="1:13" ht="14.25" customHeight="1" x14ac:dyDescent="0.2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6">
        <v>25.000000000000007</v>
      </c>
      <c r="I2736" s="4">
        <v>275</v>
      </c>
      <c r="J2736" s="10">
        <v>68750.000000000015</v>
      </c>
      <c r="K2736" s="8">
        <v>24062.500000000004</v>
      </c>
      <c r="L2736" s="8">
        <v>0.35</v>
      </c>
      <c r="M2736" s="1" t="s">
        <v>82</v>
      </c>
    </row>
    <row r="2737" spans="1:13" ht="14.25" customHeight="1" x14ac:dyDescent="0.2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6">
        <v>15.000000000000007</v>
      </c>
      <c r="I2737" s="4">
        <v>325</v>
      </c>
      <c r="J2737" s="10">
        <v>48750.000000000022</v>
      </c>
      <c r="K2737" s="8">
        <v>19500.000000000011</v>
      </c>
      <c r="L2737" s="8">
        <v>0.4</v>
      </c>
      <c r="M2737" s="1" t="s">
        <v>82</v>
      </c>
    </row>
    <row r="2738" spans="1:13" ht="14.25" customHeight="1" x14ac:dyDescent="0.2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6">
        <v>20</v>
      </c>
      <c r="I2738" s="4">
        <v>175</v>
      </c>
      <c r="J2738" s="10">
        <v>35000</v>
      </c>
      <c r="K2738" s="8">
        <v>14000</v>
      </c>
      <c r="L2738" s="8">
        <v>0.4</v>
      </c>
      <c r="M2738" s="1" t="s">
        <v>82</v>
      </c>
    </row>
    <row r="2739" spans="1:13" ht="14.25" customHeight="1" x14ac:dyDescent="0.2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6">
        <v>35</v>
      </c>
      <c r="I2739" s="4">
        <v>250</v>
      </c>
      <c r="J2739" s="10">
        <v>87500</v>
      </c>
      <c r="K2739" s="8">
        <v>30624.999999999996</v>
      </c>
      <c r="L2739" s="8">
        <v>0.35</v>
      </c>
      <c r="M2739" s="1" t="s">
        <v>82</v>
      </c>
    </row>
    <row r="2740" spans="1:13" ht="14.25" customHeight="1" x14ac:dyDescent="0.2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6">
        <v>20</v>
      </c>
      <c r="I2740" s="4">
        <v>350</v>
      </c>
      <c r="J2740" s="10">
        <v>70000</v>
      </c>
      <c r="K2740" s="8">
        <v>28000</v>
      </c>
      <c r="L2740" s="8">
        <v>0.4</v>
      </c>
      <c r="M2740" s="1" t="s">
        <v>82</v>
      </c>
    </row>
    <row r="2741" spans="1:13" ht="14.25" customHeight="1" x14ac:dyDescent="0.2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6">
        <v>20</v>
      </c>
      <c r="I2741" s="4">
        <v>570</v>
      </c>
      <c r="J2741" s="10">
        <v>114000</v>
      </c>
      <c r="K2741" s="8">
        <v>45600</v>
      </c>
      <c r="L2741" s="8">
        <v>0.4</v>
      </c>
      <c r="M2741" s="1" t="s">
        <v>82</v>
      </c>
    </row>
    <row r="2742" spans="1:13" ht="14.25" customHeight="1" x14ac:dyDescent="0.2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6">
        <v>20</v>
      </c>
      <c r="I2742" s="4">
        <v>250</v>
      </c>
      <c r="J2742" s="10">
        <v>50000</v>
      </c>
      <c r="K2742" s="8">
        <v>17500</v>
      </c>
      <c r="L2742" s="8">
        <v>0.35</v>
      </c>
      <c r="M2742" s="1" t="s">
        <v>82</v>
      </c>
    </row>
    <row r="2743" spans="1:13" ht="14.25" customHeight="1" x14ac:dyDescent="0.2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6">
        <v>10.000000000000002</v>
      </c>
      <c r="I2743" s="4">
        <v>275</v>
      </c>
      <c r="J2743" s="10">
        <v>27500.000000000004</v>
      </c>
      <c r="K2743" s="8">
        <v>11000.000000000002</v>
      </c>
      <c r="L2743" s="8">
        <v>0.4</v>
      </c>
      <c r="M2743" s="1" t="s">
        <v>82</v>
      </c>
    </row>
    <row r="2744" spans="1:13" ht="14.25" customHeight="1" x14ac:dyDescent="0.2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6">
        <v>19.999999999999996</v>
      </c>
      <c r="I2744" s="4">
        <v>125</v>
      </c>
      <c r="J2744" s="10">
        <v>24999.999999999996</v>
      </c>
      <c r="K2744" s="8">
        <v>10000</v>
      </c>
      <c r="L2744" s="8">
        <v>0.4</v>
      </c>
      <c r="M2744" s="1" t="s">
        <v>82</v>
      </c>
    </row>
    <row r="2745" spans="1:13" ht="14.25" customHeight="1" x14ac:dyDescent="0.2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6">
        <v>35.000000000000007</v>
      </c>
      <c r="I2745" s="4">
        <v>175</v>
      </c>
      <c r="J2745" s="10">
        <v>61250.000000000015</v>
      </c>
      <c r="K2745" s="8">
        <v>21437.500000000004</v>
      </c>
      <c r="L2745" s="8">
        <v>0.35</v>
      </c>
      <c r="M2745" s="1" t="s">
        <v>82</v>
      </c>
    </row>
    <row r="2746" spans="1:13" ht="14.25" customHeight="1" x14ac:dyDescent="0.2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6">
        <v>25</v>
      </c>
      <c r="I2746" s="4">
        <v>275</v>
      </c>
      <c r="J2746" s="10">
        <v>68750</v>
      </c>
      <c r="K2746" s="8">
        <v>27500</v>
      </c>
      <c r="L2746" s="8">
        <v>0.4</v>
      </c>
      <c r="M2746" s="1" t="s">
        <v>82</v>
      </c>
    </row>
    <row r="2747" spans="1:13" ht="14.25" customHeight="1" x14ac:dyDescent="0.2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6">
        <v>25</v>
      </c>
      <c r="I2747" s="4">
        <v>525</v>
      </c>
      <c r="J2747" s="10">
        <v>131250</v>
      </c>
      <c r="K2747" s="8">
        <v>52500</v>
      </c>
      <c r="L2747" s="8">
        <v>0.4</v>
      </c>
      <c r="M2747" s="1" t="s">
        <v>82</v>
      </c>
    </row>
    <row r="2748" spans="1:13" ht="14.25" customHeight="1" x14ac:dyDescent="0.2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6">
        <v>25</v>
      </c>
      <c r="I2748" s="4">
        <v>225</v>
      </c>
      <c r="J2748" s="10">
        <v>56250</v>
      </c>
      <c r="K2748" s="8">
        <v>19687.5</v>
      </c>
      <c r="L2748" s="8">
        <v>0.35</v>
      </c>
      <c r="M2748" s="1" t="s">
        <v>82</v>
      </c>
    </row>
    <row r="2749" spans="1:13" ht="14.25" customHeight="1" x14ac:dyDescent="0.2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6">
        <v>15.000000000000002</v>
      </c>
      <c r="I2749" s="4">
        <v>225</v>
      </c>
      <c r="J2749" s="10">
        <v>33750.000000000007</v>
      </c>
      <c r="K2749" s="8">
        <v>13500.000000000004</v>
      </c>
      <c r="L2749" s="8">
        <v>0.4</v>
      </c>
      <c r="M2749" s="1" t="s">
        <v>82</v>
      </c>
    </row>
    <row r="2750" spans="1:13" ht="14.25" customHeight="1" x14ac:dyDescent="0.2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6">
        <v>19.999999999999996</v>
      </c>
      <c r="I2750" s="4">
        <v>150</v>
      </c>
      <c r="J2750" s="10">
        <v>29999.999999999996</v>
      </c>
      <c r="K2750" s="8">
        <v>12000</v>
      </c>
      <c r="L2750" s="8">
        <v>0.4</v>
      </c>
      <c r="M2750" s="1" t="s">
        <v>82</v>
      </c>
    </row>
    <row r="2751" spans="1:13" ht="14.25" customHeight="1" x14ac:dyDescent="0.2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6">
        <v>40</v>
      </c>
      <c r="I2751" s="4">
        <v>175</v>
      </c>
      <c r="J2751" s="10">
        <v>70000</v>
      </c>
      <c r="K2751" s="8">
        <v>24500</v>
      </c>
      <c r="L2751" s="8">
        <v>0.35</v>
      </c>
      <c r="M2751" s="1" t="s">
        <v>82</v>
      </c>
    </row>
    <row r="2752" spans="1:13" ht="14.25" customHeight="1" x14ac:dyDescent="0.2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6">
        <v>30.000000000000004</v>
      </c>
      <c r="I2752" s="4">
        <v>325</v>
      </c>
      <c r="J2752" s="10">
        <v>97500.000000000015</v>
      </c>
      <c r="K2752" s="8">
        <v>39000.000000000007</v>
      </c>
      <c r="L2752" s="8">
        <v>0.4</v>
      </c>
      <c r="M2752" s="1" t="s">
        <v>82</v>
      </c>
    </row>
    <row r="2753" spans="1:13" ht="14.25" customHeight="1" x14ac:dyDescent="0.2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6">
        <v>40</v>
      </c>
      <c r="I2753" s="4">
        <v>595</v>
      </c>
      <c r="J2753" s="10">
        <v>238000</v>
      </c>
      <c r="K2753" s="8">
        <v>95200</v>
      </c>
      <c r="L2753" s="8">
        <v>0.4</v>
      </c>
      <c r="M2753" s="1" t="s">
        <v>82</v>
      </c>
    </row>
    <row r="2754" spans="1:13" ht="14.25" customHeight="1" x14ac:dyDescent="0.2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6">
        <v>40</v>
      </c>
      <c r="I2754" s="4">
        <v>300</v>
      </c>
      <c r="J2754" s="10">
        <v>120000</v>
      </c>
      <c r="K2754" s="8">
        <v>42000</v>
      </c>
      <c r="L2754" s="8">
        <v>0.35</v>
      </c>
      <c r="M2754" s="1" t="s">
        <v>82</v>
      </c>
    </row>
    <row r="2755" spans="1:13" ht="14.25" customHeight="1" x14ac:dyDescent="0.2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6">
        <v>35</v>
      </c>
      <c r="I2755" s="4">
        <v>275</v>
      </c>
      <c r="J2755" s="10">
        <v>96250</v>
      </c>
      <c r="K2755" s="8">
        <v>38500</v>
      </c>
      <c r="L2755" s="8">
        <v>0.4</v>
      </c>
      <c r="M2755" s="1" t="s">
        <v>82</v>
      </c>
    </row>
    <row r="2756" spans="1:13" ht="14.25" customHeight="1" x14ac:dyDescent="0.2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6">
        <v>35</v>
      </c>
      <c r="I2756" s="4">
        <v>225</v>
      </c>
      <c r="J2756" s="10">
        <v>78750</v>
      </c>
      <c r="K2756" s="8">
        <v>31500</v>
      </c>
      <c r="L2756" s="8">
        <v>0.4</v>
      </c>
      <c r="M2756" s="1" t="s">
        <v>82</v>
      </c>
    </row>
    <row r="2757" spans="1:13" ht="14.25" customHeight="1" x14ac:dyDescent="0.2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6">
        <v>44.999999999999993</v>
      </c>
      <c r="I2757" s="4">
        <v>250</v>
      </c>
      <c r="J2757" s="10">
        <v>112499.99999999999</v>
      </c>
      <c r="K2757" s="8">
        <v>39374.999999999993</v>
      </c>
      <c r="L2757" s="8">
        <v>0.35</v>
      </c>
      <c r="M2757" s="1" t="s">
        <v>82</v>
      </c>
    </row>
    <row r="2758" spans="1:13" ht="14.25" customHeight="1" x14ac:dyDescent="0.2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6">
        <v>44.999999999999993</v>
      </c>
      <c r="I2758" s="4">
        <v>350</v>
      </c>
      <c r="J2758" s="10">
        <v>157499.99999999997</v>
      </c>
      <c r="K2758" s="8">
        <v>62999.999999999993</v>
      </c>
      <c r="L2758" s="8">
        <v>0.4</v>
      </c>
      <c r="M2758" s="1" t="s">
        <v>82</v>
      </c>
    </row>
    <row r="2759" spans="1:13" ht="14.25" customHeight="1" x14ac:dyDescent="0.2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6">
        <v>40</v>
      </c>
      <c r="I2759" s="4">
        <v>600</v>
      </c>
      <c r="J2759" s="10">
        <v>240000</v>
      </c>
      <c r="K2759" s="8">
        <v>96000</v>
      </c>
      <c r="L2759" s="8">
        <v>0.4</v>
      </c>
      <c r="M2759" s="1" t="s">
        <v>82</v>
      </c>
    </row>
    <row r="2760" spans="1:13" ht="14.25" customHeight="1" x14ac:dyDescent="0.2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6">
        <v>35</v>
      </c>
      <c r="I2760" s="4">
        <v>350</v>
      </c>
      <c r="J2760" s="10">
        <v>122500</v>
      </c>
      <c r="K2760" s="8">
        <v>42875</v>
      </c>
      <c r="L2760" s="8">
        <v>0.35</v>
      </c>
      <c r="M2760" s="1" t="s">
        <v>82</v>
      </c>
    </row>
    <row r="2761" spans="1:13" ht="14.25" customHeight="1" x14ac:dyDescent="0.2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6">
        <v>40</v>
      </c>
      <c r="I2761" s="4">
        <v>325</v>
      </c>
      <c r="J2761" s="10">
        <v>130000</v>
      </c>
      <c r="K2761" s="8">
        <v>52000</v>
      </c>
      <c r="L2761" s="8">
        <v>0.4</v>
      </c>
      <c r="M2761" s="1" t="s">
        <v>82</v>
      </c>
    </row>
    <row r="2762" spans="1:13" ht="14.25" customHeight="1" x14ac:dyDescent="0.2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6">
        <v>40</v>
      </c>
      <c r="I2762" s="4">
        <v>300</v>
      </c>
      <c r="J2762" s="10">
        <v>120000</v>
      </c>
      <c r="K2762" s="8">
        <v>48000</v>
      </c>
      <c r="L2762" s="8">
        <v>0.4</v>
      </c>
      <c r="M2762" s="1" t="s">
        <v>82</v>
      </c>
    </row>
    <row r="2763" spans="1:13" ht="14.25" customHeight="1" x14ac:dyDescent="0.2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6">
        <v>54.999999999999993</v>
      </c>
      <c r="I2763" s="4">
        <v>300</v>
      </c>
      <c r="J2763" s="10">
        <v>164999.99999999997</v>
      </c>
      <c r="K2763" s="8">
        <v>57749.999999999985</v>
      </c>
      <c r="L2763" s="8">
        <v>0.35</v>
      </c>
      <c r="M2763" s="1" t="s">
        <v>82</v>
      </c>
    </row>
    <row r="2764" spans="1:13" ht="14.25" customHeight="1" x14ac:dyDescent="0.2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6">
        <v>60</v>
      </c>
      <c r="I2764" s="4">
        <v>475</v>
      </c>
      <c r="J2764" s="10">
        <v>285000</v>
      </c>
      <c r="K2764" s="8">
        <v>114000</v>
      </c>
      <c r="L2764" s="8">
        <v>0.4</v>
      </c>
      <c r="M2764" s="1" t="s">
        <v>82</v>
      </c>
    </row>
    <row r="2765" spans="1:13" ht="14.25" customHeight="1" x14ac:dyDescent="0.2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6">
        <v>54.999999999999993</v>
      </c>
      <c r="I2765" s="4">
        <v>700</v>
      </c>
      <c r="J2765" s="10">
        <v>384999.99999999994</v>
      </c>
      <c r="K2765" s="8">
        <v>153999.99999999997</v>
      </c>
      <c r="L2765" s="8">
        <v>0.4</v>
      </c>
      <c r="M2765" s="1" t="s">
        <v>82</v>
      </c>
    </row>
    <row r="2766" spans="1:13" ht="14.25" customHeight="1" x14ac:dyDescent="0.2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6">
        <v>50</v>
      </c>
      <c r="I2766" s="4">
        <v>450</v>
      </c>
      <c r="J2766" s="10">
        <v>225000</v>
      </c>
      <c r="K2766" s="8">
        <v>78750</v>
      </c>
      <c r="L2766" s="8">
        <v>0.35</v>
      </c>
      <c r="M2766" s="1" t="s">
        <v>82</v>
      </c>
    </row>
    <row r="2767" spans="1:13" ht="14.25" customHeight="1" x14ac:dyDescent="0.2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6">
        <v>45</v>
      </c>
      <c r="I2767" s="4">
        <v>375</v>
      </c>
      <c r="J2767" s="10">
        <v>168750</v>
      </c>
      <c r="K2767" s="8">
        <v>67500</v>
      </c>
      <c r="L2767" s="8">
        <v>0.4</v>
      </c>
      <c r="M2767" s="1" t="s">
        <v>82</v>
      </c>
    </row>
    <row r="2768" spans="1:13" ht="14.25" customHeight="1" x14ac:dyDescent="0.2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6">
        <v>45</v>
      </c>
      <c r="I2768" s="4">
        <v>325</v>
      </c>
      <c r="J2768" s="10">
        <v>146250</v>
      </c>
      <c r="K2768" s="8">
        <v>58500</v>
      </c>
      <c r="L2768" s="8">
        <v>0.4</v>
      </c>
      <c r="M2768" s="1" t="s">
        <v>82</v>
      </c>
    </row>
    <row r="2769" spans="1:13" ht="14.25" customHeight="1" x14ac:dyDescent="0.2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6">
        <v>60</v>
      </c>
      <c r="I2769" s="4">
        <v>350</v>
      </c>
      <c r="J2769" s="10">
        <v>210000</v>
      </c>
      <c r="K2769" s="8">
        <v>73500</v>
      </c>
      <c r="L2769" s="8">
        <v>0.35</v>
      </c>
      <c r="M2769" s="1" t="s">
        <v>82</v>
      </c>
    </row>
    <row r="2770" spans="1:13" ht="14.25" customHeight="1" x14ac:dyDescent="0.2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6">
        <v>65</v>
      </c>
      <c r="I2770" s="4">
        <v>525</v>
      </c>
      <c r="J2770" s="10">
        <v>341250</v>
      </c>
      <c r="K2770" s="8">
        <v>136500</v>
      </c>
      <c r="L2770" s="8">
        <v>0.4</v>
      </c>
      <c r="M2770" s="1" t="s">
        <v>82</v>
      </c>
    </row>
    <row r="2771" spans="1:13" ht="14.25" customHeight="1" x14ac:dyDescent="0.2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6">
        <v>60</v>
      </c>
      <c r="I2771" s="4">
        <v>675</v>
      </c>
      <c r="J2771" s="10">
        <v>405000</v>
      </c>
      <c r="K2771" s="8">
        <v>162000</v>
      </c>
      <c r="L2771" s="8">
        <v>0.4</v>
      </c>
      <c r="M2771" s="1" t="s">
        <v>82</v>
      </c>
    </row>
    <row r="2772" spans="1:13" ht="14.25" customHeight="1" x14ac:dyDescent="0.2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6">
        <v>55.000000000000007</v>
      </c>
      <c r="I2772" s="4">
        <v>450</v>
      </c>
      <c r="J2772" s="10">
        <v>247500.00000000003</v>
      </c>
      <c r="K2772" s="8">
        <v>86625</v>
      </c>
      <c r="L2772" s="8">
        <v>0.35</v>
      </c>
      <c r="M2772" s="1" t="s">
        <v>82</v>
      </c>
    </row>
    <row r="2773" spans="1:13" ht="14.25" customHeight="1" x14ac:dyDescent="0.2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6">
        <v>50</v>
      </c>
      <c r="I2773" s="4">
        <v>375</v>
      </c>
      <c r="J2773" s="10">
        <v>187500</v>
      </c>
      <c r="K2773" s="8">
        <v>75000</v>
      </c>
      <c r="L2773" s="8">
        <v>0.4</v>
      </c>
      <c r="M2773" s="1" t="s">
        <v>82</v>
      </c>
    </row>
    <row r="2774" spans="1:13" ht="14.25" customHeight="1" x14ac:dyDescent="0.2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6">
        <v>40</v>
      </c>
      <c r="I2774" s="4">
        <v>325</v>
      </c>
      <c r="J2774" s="10">
        <v>130000</v>
      </c>
      <c r="K2774" s="8">
        <v>52000</v>
      </c>
      <c r="L2774" s="8">
        <v>0.4</v>
      </c>
      <c r="M2774" s="1" t="s">
        <v>82</v>
      </c>
    </row>
    <row r="2775" spans="1:13" ht="14.25" customHeight="1" x14ac:dyDescent="0.2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6">
        <v>50</v>
      </c>
      <c r="I2775" s="4">
        <v>300</v>
      </c>
      <c r="J2775" s="10">
        <v>150000</v>
      </c>
      <c r="K2775" s="8">
        <v>52500</v>
      </c>
      <c r="L2775" s="8">
        <v>0.35</v>
      </c>
      <c r="M2775" s="1" t="s">
        <v>82</v>
      </c>
    </row>
    <row r="2776" spans="1:13" ht="14.25" customHeight="1" x14ac:dyDescent="0.2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6">
        <v>55.000000000000007</v>
      </c>
      <c r="I2776" s="4">
        <v>475</v>
      </c>
      <c r="J2776" s="10">
        <v>261250.00000000003</v>
      </c>
      <c r="K2776" s="8">
        <v>104500.00000000001</v>
      </c>
      <c r="L2776" s="8">
        <v>0.4</v>
      </c>
      <c r="M2776" s="1" t="s">
        <v>82</v>
      </c>
    </row>
    <row r="2777" spans="1:13" ht="14.25" customHeight="1" x14ac:dyDescent="0.2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6">
        <v>50</v>
      </c>
      <c r="I2777" s="4">
        <v>575</v>
      </c>
      <c r="J2777" s="10">
        <v>287500</v>
      </c>
      <c r="K2777" s="8">
        <v>115000</v>
      </c>
      <c r="L2777" s="8">
        <v>0.4</v>
      </c>
      <c r="M2777" s="1" t="s">
        <v>82</v>
      </c>
    </row>
    <row r="2778" spans="1:13" ht="14.25" customHeight="1" x14ac:dyDescent="0.2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6">
        <v>40.000000000000014</v>
      </c>
      <c r="I2778" s="4">
        <v>375</v>
      </c>
      <c r="J2778" s="10">
        <v>150000.00000000006</v>
      </c>
      <c r="K2778" s="8">
        <v>52500.000000000015</v>
      </c>
      <c r="L2778" s="8">
        <v>0.35</v>
      </c>
      <c r="M2778" s="1" t="s">
        <v>82</v>
      </c>
    </row>
    <row r="2779" spans="1:13" ht="14.25" customHeight="1" x14ac:dyDescent="0.2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6">
        <v>15.000000000000007</v>
      </c>
      <c r="I2779" s="4">
        <v>275</v>
      </c>
      <c r="J2779" s="10">
        <v>41250.000000000022</v>
      </c>
      <c r="K2779" s="8">
        <v>16500.000000000011</v>
      </c>
      <c r="L2779" s="8">
        <v>0.4</v>
      </c>
      <c r="M2779" s="1" t="s">
        <v>82</v>
      </c>
    </row>
    <row r="2780" spans="1:13" ht="14.25" customHeight="1" x14ac:dyDescent="0.2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6">
        <v>15.000000000000007</v>
      </c>
      <c r="I2780" s="4">
        <v>250</v>
      </c>
      <c r="J2780" s="10">
        <v>37500.000000000015</v>
      </c>
      <c r="K2780" s="8">
        <v>15000.000000000007</v>
      </c>
      <c r="L2780" s="8">
        <v>0.4</v>
      </c>
      <c r="M2780" s="1" t="s">
        <v>82</v>
      </c>
    </row>
    <row r="2781" spans="1:13" ht="14.25" customHeight="1" x14ac:dyDescent="0.2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6">
        <v>25.000000000000007</v>
      </c>
      <c r="I2781" s="4">
        <v>250</v>
      </c>
      <c r="J2781" s="10">
        <v>62500.000000000015</v>
      </c>
      <c r="K2781" s="8">
        <v>21875.000000000004</v>
      </c>
      <c r="L2781" s="8">
        <v>0.35</v>
      </c>
      <c r="M2781" s="1" t="s">
        <v>82</v>
      </c>
    </row>
    <row r="2782" spans="1:13" ht="14.25" customHeight="1" x14ac:dyDescent="0.2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6">
        <v>30.000000000000011</v>
      </c>
      <c r="I2782" s="4">
        <v>350</v>
      </c>
      <c r="J2782" s="10">
        <v>105000.00000000004</v>
      </c>
      <c r="K2782" s="8">
        <v>42000.000000000022</v>
      </c>
      <c r="L2782" s="8">
        <v>0.4</v>
      </c>
      <c r="M2782" s="1" t="s">
        <v>82</v>
      </c>
    </row>
    <row r="2783" spans="1:13" ht="14.25" customHeight="1" x14ac:dyDescent="0.2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6">
        <v>30.000000000000011</v>
      </c>
      <c r="I2783" s="4">
        <v>525</v>
      </c>
      <c r="J2783" s="10">
        <v>157500.00000000006</v>
      </c>
      <c r="K2783" s="8">
        <v>63000.000000000029</v>
      </c>
      <c r="L2783" s="8">
        <v>0.4</v>
      </c>
      <c r="M2783" s="1" t="s">
        <v>82</v>
      </c>
    </row>
    <row r="2784" spans="1:13" ht="14.25" customHeight="1" x14ac:dyDescent="0.2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6">
        <v>20.000000000000011</v>
      </c>
      <c r="I2784" s="4">
        <v>350</v>
      </c>
      <c r="J2784" s="10">
        <v>70000.000000000044</v>
      </c>
      <c r="K2784" s="8">
        <v>24500.000000000015</v>
      </c>
      <c r="L2784" s="8">
        <v>0.35</v>
      </c>
      <c r="M2784" s="1" t="s">
        <v>82</v>
      </c>
    </row>
    <row r="2785" spans="1:13" ht="14.25" customHeight="1" x14ac:dyDescent="0.2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6">
        <v>20.000000000000011</v>
      </c>
      <c r="I2785" s="4">
        <v>225</v>
      </c>
      <c r="J2785" s="10">
        <v>45000.000000000022</v>
      </c>
      <c r="K2785" s="8">
        <v>18000.000000000011</v>
      </c>
      <c r="L2785" s="8">
        <v>0.4</v>
      </c>
      <c r="M2785" s="1" t="s">
        <v>82</v>
      </c>
    </row>
    <row r="2786" spans="1:13" ht="14.25" customHeight="1" x14ac:dyDescent="0.2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6">
        <v>20.000000000000011</v>
      </c>
      <c r="I2786" s="4">
        <v>200</v>
      </c>
      <c r="J2786" s="10">
        <v>40000.000000000022</v>
      </c>
      <c r="K2786" s="8">
        <v>16000.000000000009</v>
      </c>
      <c r="L2786" s="8">
        <v>0.4</v>
      </c>
      <c r="M2786" s="1" t="s">
        <v>82</v>
      </c>
    </row>
    <row r="2787" spans="1:13" ht="14.25" customHeight="1" x14ac:dyDescent="0.2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6">
        <v>30.000000000000011</v>
      </c>
      <c r="I2787" s="4">
        <v>200</v>
      </c>
      <c r="J2787" s="10">
        <v>60000.000000000022</v>
      </c>
      <c r="K2787" s="8">
        <v>21000.000000000007</v>
      </c>
      <c r="L2787" s="8">
        <v>0.35</v>
      </c>
      <c r="M2787" s="1" t="s">
        <v>82</v>
      </c>
    </row>
    <row r="2788" spans="1:13" ht="14.25" customHeight="1" x14ac:dyDescent="0.2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6">
        <v>30.000000000000004</v>
      </c>
      <c r="I2788" s="4">
        <v>325</v>
      </c>
      <c r="J2788" s="10">
        <v>97500.000000000015</v>
      </c>
      <c r="K2788" s="8">
        <v>39000.000000000007</v>
      </c>
      <c r="L2788" s="8">
        <v>0.4</v>
      </c>
      <c r="M2788" s="1" t="s">
        <v>82</v>
      </c>
    </row>
    <row r="2789" spans="1:13" ht="14.25" customHeight="1" x14ac:dyDescent="0.2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6">
        <v>25.000000000000011</v>
      </c>
      <c r="I2789" s="4">
        <v>475</v>
      </c>
      <c r="J2789" s="10">
        <v>118750.00000000004</v>
      </c>
      <c r="K2789" s="8">
        <v>47500.000000000022</v>
      </c>
      <c r="L2789" s="8">
        <v>0.4</v>
      </c>
      <c r="M2789" s="1" t="s">
        <v>82</v>
      </c>
    </row>
    <row r="2790" spans="1:13" ht="14.25" customHeight="1" x14ac:dyDescent="0.2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6">
        <v>15.000000000000014</v>
      </c>
      <c r="I2790" s="4">
        <v>300</v>
      </c>
      <c r="J2790" s="10">
        <v>45000.000000000044</v>
      </c>
      <c r="K2790" s="8">
        <v>15750.000000000015</v>
      </c>
      <c r="L2790" s="8">
        <v>0.35</v>
      </c>
      <c r="M2790" s="1" t="s">
        <v>82</v>
      </c>
    </row>
    <row r="2791" spans="1:13" ht="14.25" customHeight="1" x14ac:dyDescent="0.2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6">
        <v>25.000000000000018</v>
      </c>
      <c r="I2791" s="4">
        <v>245</v>
      </c>
      <c r="J2791" s="10">
        <v>61250.000000000044</v>
      </c>
      <c r="K2791" s="8">
        <v>24500.000000000018</v>
      </c>
      <c r="L2791" s="8">
        <v>0.4</v>
      </c>
      <c r="M2791" s="1" t="s">
        <v>82</v>
      </c>
    </row>
    <row r="2792" spans="1:13" ht="14.25" customHeight="1" x14ac:dyDescent="0.2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6">
        <v>55.000000000000014</v>
      </c>
      <c r="I2792" s="4">
        <v>300</v>
      </c>
      <c r="J2792" s="10">
        <v>165000.00000000003</v>
      </c>
      <c r="K2792" s="8">
        <v>66000.000000000015</v>
      </c>
      <c r="L2792" s="8">
        <v>0.4</v>
      </c>
      <c r="M2792" s="1" t="s">
        <v>82</v>
      </c>
    </row>
    <row r="2793" spans="1:13" ht="14.25" customHeight="1" x14ac:dyDescent="0.2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6">
        <v>75.000000000000014</v>
      </c>
      <c r="I2793" s="4">
        <v>275</v>
      </c>
      <c r="J2793" s="10">
        <v>206250.00000000003</v>
      </c>
      <c r="K2793" s="8">
        <v>72187.5</v>
      </c>
      <c r="L2793" s="8">
        <v>0.35</v>
      </c>
      <c r="M2793" s="1" t="s">
        <v>82</v>
      </c>
    </row>
    <row r="2794" spans="1:13" ht="14.25" customHeight="1" x14ac:dyDescent="0.2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6">
        <v>75</v>
      </c>
      <c r="I2794" s="4">
        <v>375</v>
      </c>
      <c r="J2794" s="10">
        <v>281250</v>
      </c>
      <c r="K2794" s="8">
        <v>112500</v>
      </c>
      <c r="L2794" s="8">
        <v>0.4</v>
      </c>
      <c r="M2794" s="1" t="s">
        <v>82</v>
      </c>
    </row>
    <row r="2795" spans="1:13" ht="14.25" customHeight="1" x14ac:dyDescent="0.2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6">
        <v>70</v>
      </c>
      <c r="I2795" s="4">
        <v>625</v>
      </c>
      <c r="J2795" s="10">
        <v>437500</v>
      </c>
      <c r="K2795" s="8">
        <v>175000</v>
      </c>
      <c r="L2795" s="8">
        <v>0.4</v>
      </c>
      <c r="M2795" s="1" t="s">
        <v>82</v>
      </c>
    </row>
    <row r="2796" spans="1:13" ht="14.25" customHeight="1" x14ac:dyDescent="0.2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6">
        <v>60.000000000000007</v>
      </c>
      <c r="I2796" s="4">
        <v>425</v>
      </c>
      <c r="J2796" s="10">
        <v>255000.00000000003</v>
      </c>
      <c r="K2796" s="8">
        <v>89250</v>
      </c>
      <c r="L2796" s="8">
        <v>0.35</v>
      </c>
      <c r="M2796" s="1" t="s">
        <v>82</v>
      </c>
    </row>
    <row r="2797" spans="1:13" ht="14.25" customHeight="1" x14ac:dyDescent="0.2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6">
        <v>60.000000000000007</v>
      </c>
      <c r="I2797" s="4">
        <v>375</v>
      </c>
      <c r="J2797" s="10">
        <v>225000.00000000003</v>
      </c>
      <c r="K2797" s="8">
        <v>90000.000000000015</v>
      </c>
      <c r="L2797" s="8">
        <v>0.4</v>
      </c>
      <c r="M2797" s="1" t="s">
        <v>82</v>
      </c>
    </row>
    <row r="2798" spans="1:13" ht="14.25" customHeight="1" x14ac:dyDescent="0.2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6">
        <v>60.000000000000007</v>
      </c>
      <c r="I2798" s="4">
        <v>325</v>
      </c>
      <c r="J2798" s="10">
        <v>195000.00000000003</v>
      </c>
      <c r="K2798" s="8">
        <v>78000.000000000015</v>
      </c>
      <c r="L2798" s="8">
        <v>0.4</v>
      </c>
      <c r="M2798" s="1" t="s">
        <v>82</v>
      </c>
    </row>
    <row r="2799" spans="1:13" ht="14.25" customHeight="1" x14ac:dyDescent="0.2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6">
        <v>70</v>
      </c>
      <c r="I2799" s="4">
        <v>325</v>
      </c>
      <c r="J2799" s="10">
        <v>227500</v>
      </c>
      <c r="K2799" s="8">
        <v>79625</v>
      </c>
      <c r="L2799" s="8">
        <v>0.35</v>
      </c>
      <c r="M2799" s="1" t="s">
        <v>82</v>
      </c>
    </row>
    <row r="2800" spans="1:13" ht="14.25" customHeight="1" x14ac:dyDescent="0.2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6">
        <v>75</v>
      </c>
      <c r="I2800" s="4">
        <v>425</v>
      </c>
      <c r="J2800" s="10">
        <v>318750</v>
      </c>
      <c r="K2800" s="8">
        <v>127500</v>
      </c>
      <c r="L2800" s="8">
        <v>0.4</v>
      </c>
      <c r="M2800" s="1" t="s">
        <v>82</v>
      </c>
    </row>
    <row r="2801" spans="1:13" ht="14.25" customHeight="1" x14ac:dyDescent="0.2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6">
        <v>25.000000000000007</v>
      </c>
      <c r="I2801" s="4">
        <v>550</v>
      </c>
      <c r="J2801" s="10">
        <v>137500.00000000003</v>
      </c>
      <c r="K2801" s="8">
        <v>48125.000000000007</v>
      </c>
      <c r="L2801" s="8">
        <v>0.35</v>
      </c>
      <c r="M2801" s="1" t="s">
        <v>82</v>
      </c>
    </row>
    <row r="2802" spans="1:13" ht="14.25" customHeight="1" x14ac:dyDescent="0.2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6">
        <v>25.000000000000007</v>
      </c>
      <c r="I2802" s="4">
        <v>350</v>
      </c>
      <c r="J2802" s="10">
        <v>87500.000000000029</v>
      </c>
      <c r="K2802" s="8">
        <v>30625.000000000007</v>
      </c>
      <c r="L2802" s="8">
        <v>0.35</v>
      </c>
      <c r="M2802" s="1" t="s">
        <v>82</v>
      </c>
    </row>
    <row r="2803" spans="1:13" ht="14.25" customHeight="1" x14ac:dyDescent="0.2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6">
        <v>15.000000000000007</v>
      </c>
      <c r="I2803" s="4">
        <v>350</v>
      </c>
      <c r="J2803" s="10">
        <v>52500.000000000022</v>
      </c>
      <c r="K2803" s="8">
        <v>18375.000000000007</v>
      </c>
      <c r="L2803" s="8">
        <v>0.35</v>
      </c>
      <c r="M2803" s="1" t="s">
        <v>82</v>
      </c>
    </row>
    <row r="2804" spans="1:13" ht="14.25" customHeight="1" x14ac:dyDescent="0.2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6">
        <v>20</v>
      </c>
      <c r="I2804" s="4">
        <v>200</v>
      </c>
      <c r="J2804" s="10">
        <v>40000</v>
      </c>
      <c r="K2804" s="8">
        <v>14000</v>
      </c>
      <c r="L2804" s="8">
        <v>0.35</v>
      </c>
      <c r="M2804" s="1" t="s">
        <v>82</v>
      </c>
    </row>
    <row r="2805" spans="1:13" ht="14.25" customHeight="1" x14ac:dyDescent="0.2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6">
        <v>35</v>
      </c>
      <c r="I2805" s="4">
        <v>250</v>
      </c>
      <c r="J2805" s="10">
        <v>87500</v>
      </c>
      <c r="K2805" s="8">
        <v>30624.999999999996</v>
      </c>
      <c r="L2805" s="8">
        <v>0.35</v>
      </c>
      <c r="M2805" s="1" t="s">
        <v>82</v>
      </c>
    </row>
    <row r="2806" spans="1:13" ht="14.25" customHeight="1" x14ac:dyDescent="0.2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6">
        <v>25.000000000000007</v>
      </c>
      <c r="I2806" s="4">
        <v>350</v>
      </c>
      <c r="J2806" s="10">
        <v>87500.000000000029</v>
      </c>
      <c r="K2806" s="8">
        <v>30625.000000000007</v>
      </c>
      <c r="L2806" s="8">
        <v>0.35</v>
      </c>
      <c r="M2806" s="1" t="s">
        <v>82</v>
      </c>
    </row>
    <row r="2807" spans="1:13" ht="14.25" customHeight="1" x14ac:dyDescent="0.2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6">
        <v>25.000000000000007</v>
      </c>
      <c r="I2807" s="4">
        <v>600</v>
      </c>
      <c r="J2807" s="10">
        <v>150000.00000000003</v>
      </c>
      <c r="K2807" s="8">
        <v>52500.000000000007</v>
      </c>
      <c r="L2807" s="8">
        <v>0.35</v>
      </c>
      <c r="M2807" s="1" t="s">
        <v>82</v>
      </c>
    </row>
    <row r="2808" spans="1:13" ht="14.25" customHeight="1" x14ac:dyDescent="0.2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6">
        <v>25.000000000000007</v>
      </c>
      <c r="I2808" s="4">
        <v>250</v>
      </c>
      <c r="J2808" s="10">
        <v>62500.000000000015</v>
      </c>
      <c r="K2808" s="8">
        <v>21875.000000000004</v>
      </c>
      <c r="L2808" s="8">
        <v>0.35</v>
      </c>
      <c r="M2808" s="1" t="s">
        <v>82</v>
      </c>
    </row>
    <row r="2809" spans="1:13" ht="14.25" customHeight="1" x14ac:dyDescent="0.2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6">
        <v>15.000000000000007</v>
      </c>
      <c r="I2809" s="4">
        <v>300</v>
      </c>
      <c r="J2809" s="10">
        <v>45000.000000000022</v>
      </c>
      <c r="K2809" s="8">
        <v>15750.000000000007</v>
      </c>
      <c r="L2809" s="8">
        <v>0.35</v>
      </c>
      <c r="M2809" s="1" t="s">
        <v>82</v>
      </c>
    </row>
    <row r="2810" spans="1:13" ht="14.25" customHeight="1" x14ac:dyDescent="0.2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6">
        <v>20</v>
      </c>
      <c r="I2810" s="4">
        <v>150</v>
      </c>
      <c r="J2810" s="10">
        <v>30000</v>
      </c>
      <c r="K2810" s="8">
        <v>10500</v>
      </c>
      <c r="L2810" s="8">
        <v>0.35</v>
      </c>
      <c r="M2810" s="1" t="s">
        <v>82</v>
      </c>
    </row>
    <row r="2811" spans="1:13" ht="14.25" customHeight="1" x14ac:dyDescent="0.2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6">
        <v>35</v>
      </c>
      <c r="I2811" s="4">
        <v>225</v>
      </c>
      <c r="J2811" s="10">
        <v>78750</v>
      </c>
      <c r="K2811" s="8">
        <v>27562.5</v>
      </c>
      <c r="L2811" s="8">
        <v>0.35</v>
      </c>
      <c r="M2811" s="1" t="s">
        <v>82</v>
      </c>
    </row>
    <row r="2812" spans="1:13" ht="14.25" customHeight="1" x14ac:dyDescent="0.2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6">
        <v>20</v>
      </c>
      <c r="I2812" s="4">
        <v>325</v>
      </c>
      <c r="J2812" s="10">
        <v>65000</v>
      </c>
      <c r="K2812" s="8">
        <v>22750</v>
      </c>
      <c r="L2812" s="8">
        <v>0.35</v>
      </c>
      <c r="M2812" s="1" t="s">
        <v>82</v>
      </c>
    </row>
    <row r="2813" spans="1:13" ht="14.25" customHeight="1" x14ac:dyDescent="0.2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6">
        <v>20</v>
      </c>
      <c r="I2813" s="4">
        <v>545</v>
      </c>
      <c r="J2813" s="10">
        <v>109000</v>
      </c>
      <c r="K2813" s="8">
        <v>38150</v>
      </c>
      <c r="L2813" s="8">
        <v>0.35</v>
      </c>
      <c r="M2813" s="1" t="s">
        <v>82</v>
      </c>
    </row>
    <row r="2814" spans="1:13" ht="14.25" customHeight="1" x14ac:dyDescent="0.2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6">
        <v>20</v>
      </c>
      <c r="I2814" s="4">
        <v>225</v>
      </c>
      <c r="J2814" s="10">
        <v>45000</v>
      </c>
      <c r="K2814" s="8">
        <v>15749.999999999998</v>
      </c>
      <c r="L2814" s="8">
        <v>0.35</v>
      </c>
      <c r="M2814" s="1" t="s">
        <v>82</v>
      </c>
    </row>
    <row r="2815" spans="1:13" ht="14.25" customHeight="1" x14ac:dyDescent="0.2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6">
        <v>10.000000000000002</v>
      </c>
      <c r="I2815" s="4">
        <v>250</v>
      </c>
      <c r="J2815" s="10">
        <v>25000.000000000004</v>
      </c>
      <c r="K2815" s="8">
        <v>8750</v>
      </c>
      <c r="L2815" s="8">
        <v>0.35</v>
      </c>
      <c r="M2815" s="1" t="s">
        <v>82</v>
      </c>
    </row>
    <row r="2816" spans="1:13" ht="14.25" customHeight="1" x14ac:dyDescent="0.2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6">
        <v>19.999999999999996</v>
      </c>
      <c r="I2816" s="4">
        <v>100</v>
      </c>
      <c r="J2816" s="10">
        <v>19999.999999999996</v>
      </c>
      <c r="K2816" s="8">
        <v>6999.9999999999982</v>
      </c>
      <c r="L2816" s="8">
        <v>0.35</v>
      </c>
      <c r="M2816" s="1" t="s">
        <v>82</v>
      </c>
    </row>
    <row r="2817" spans="1:13" ht="14.25" customHeight="1" x14ac:dyDescent="0.2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6">
        <v>35.000000000000007</v>
      </c>
      <c r="I2817" s="4">
        <v>150</v>
      </c>
      <c r="J2817" s="10">
        <v>52500.000000000007</v>
      </c>
      <c r="K2817" s="8">
        <v>18375</v>
      </c>
      <c r="L2817" s="8">
        <v>0.35</v>
      </c>
      <c r="M2817" s="1" t="s">
        <v>82</v>
      </c>
    </row>
    <row r="2818" spans="1:13" ht="14.25" customHeight="1" x14ac:dyDescent="0.2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6">
        <v>25</v>
      </c>
      <c r="I2818" s="4">
        <v>250</v>
      </c>
      <c r="J2818" s="10">
        <v>62500</v>
      </c>
      <c r="K2818" s="8">
        <v>21875</v>
      </c>
      <c r="L2818" s="8">
        <v>0.35</v>
      </c>
      <c r="M2818" s="1" t="s">
        <v>82</v>
      </c>
    </row>
    <row r="2819" spans="1:13" ht="14.25" customHeight="1" x14ac:dyDescent="0.2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6">
        <v>25</v>
      </c>
      <c r="I2819" s="4">
        <v>500</v>
      </c>
      <c r="J2819" s="10">
        <v>125000</v>
      </c>
      <c r="K2819" s="8">
        <v>43750</v>
      </c>
      <c r="L2819" s="8">
        <v>0.35</v>
      </c>
      <c r="M2819" s="1" t="s">
        <v>82</v>
      </c>
    </row>
    <row r="2820" spans="1:13" ht="14.25" customHeight="1" x14ac:dyDescent="0.2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6">
        <v>25</v>
      </c>
      <c r="I2820" s="4">
        <v>200</v>
      </c>
      <c r="J2820" s="10">
        <v>50000</v>
      </c>
      <c r="K2820" s="8">
        <v>17500</v>
      </c>
      <c r="L2820" s="8">
        <v>0.35</v>
      </c>
      <c r="M2820" s="1" t="s">
        <v>82</v>
      </c>
    </row>
    <row r="2821" spans="1:13" ht="14.25" customHeight="1" x14ac:dyDescent="0.2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6">
        <v>15.000000000000002</v>
      </c>
      <c r="I2821" s="4">
        <v>200</v>
      </c>
      <c r="J2821" s="10">
        <v>30000.000000000004</v>
      </c>
      <c r="K2821" s="8">
        <v>10500</v>
      </c>
      <c r="L2821" s="8">
        <v>0.35</v>
      </c>
      <c r="M2821" s="1" t="s">
        <v>82</v>
      </c>
    </row>
    <row r="2822" spans="1:13" ht="14.25" customHeight="1" x14ac:dyDescent="0.2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6">
        <v>19.999999999999996</v>
      </c>
      <c r="I2822" s="4">
        <v>125</v>
      </c>
      <c r="J2822" s="10">
        <v>24999.999999999996</v>
      </c>
      <c r="K2822" s="8">
        <v>8749.9999999999982</v>
      </c>
      <c r="L2822" s="8">
        <v>0.35</v>
      </c>
      <c r="M2822" s="1" t="s">
        <v>82</v>
      </c>
    </row>
    <row r="2823" spans="1:13" ht="14.25" customHeight="1" x14ac:dyDescent="0.2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6">
        <v>40</v>
      </c>
      <c r="I2823" s="4">
        <v>150</v>
      </c>
      <c r="J2823" s="10">
        <v>60000</v>
      </c>
      <c r="K2823" s="8">
        <v>21000</v>
      </c>
      <c r="L2823" s="8">
        <v>0.35</v>
      </c>
      <c r="M2823" s="1" t="s">
        <v>82</v>
      </c>
    </row>
    <row r="2824" spans="1:13" ht="14.25" customHeight="1" x14ac:dyDescent="0.2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6">
        <v>30.000000000000004</v>
      </c>
      <c r="I2824" s="4">
        <v>300</v>
      </c>
      <c r="J2824" s="10">
        <v>90000.000000000015</v>
      </c>
      <c r="K2824" s="8">
        <v>31500.000000000004</v>
      </c>
      <c r="L2824" s="8">
        <v>0.35</v>
      </c>
      <c r="M2824" s="1" t="s">
        <v>82</v>
      </c>
    </row>
    <row r="2825" spans="1:13" ht="14.25" customHeight="1" x14ac:dyDescent="0.2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6">
        <v>40</v>
      </c>
      <c r="I2825" s="4">
        <v>570</v>
      </c>
      <c r="J2825" s="10">
        <v>228000</v>
      </c>
      <c r="K2825" s="8">
        <v>79800</v>
      </c>
      <c r="L2825" s="8">
        <v>0.35</v>
      </c>
      <c r="M2825" s="1" t="s">
        <v>82</v>
      </c>
    </row>
    <row r="2826" spans="1:13" ht="14.25" customHeight="1" x14ac:dyDescent="0.2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6">
        <v>40</v>
      </c>
      <c r="I2826" s="4">
        <v>275</v>
      </c>
      <c r="J2826" s="10">
        <v>110000</v>
      </c>
      <c r="K2826" s="8">
        <v>38500</v>
      </c>
      <c r="L2826" s="8">
        <v>0.35</v>
      </c>
      <c r="M2826" s="1" t="s">
        <v>82</v>
      </c>
    </row>
    <row r="2827" spans="1:13" ht="14.25" customHeight="1" x14ac:dyDescent="0.2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6">
        <v>35</v>
      </c>
      <c r="I2827" s="4">
        <v>250</v>
      </c>
      <c r="J2827" s="10">
        <v>87500</v>
      </c>
      <c r="K2827" s="8">
        <v>30624.999999999996</v>
      </c>
      <c r="L2827" s="8">
        <v>0.35</v>
      </c>
      <c r="M2827" s="1" t="s">
        <v>82</v>
      </c>
    </row>
    <row r="2828" spans="1:13" ht="14.25" customHeight="1" x14ac:dyDescent="0.2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6">
        <v>35</v>
      </c>
      <c r="I2828" s="4">
        <v>200</v>
      </c>
      <c r="J2828" s="10">
        <v>70000</v>
      </c>
      <c r="K2828" s="8">
        <v>24500</v>
      </c>
      <c r="L2828" s="8">
        <v>0.35</v>
      </c>
      <c r="M2828" s="1" t="s">
        <v>82</v>
      </c>
    </row>
    <row r="2829" spans="1:13" ht="14.25" customHeight="1" x14ac:dyDescent="0.2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6">
        <v>44.999999999999993</v>
      </c>
      <c r="I2829" s="4">
        <v>225</v>
      </c>
      <c r="J2829" s="10">
        <v>101249.99999999999</v>
      </c>
      <c r="K2829" s="8">
        <v>35437.499999999993</v>
      </c>
      <c r="L2829" s="8">
        <v>0.35</v>
      </c>
      <c r="M2829" s="1" t="s">
        <v>82</v>
      </c>
    </row>
    <row r="2830" spans="1:13" ht="14.25" customHeight="1" x14ac:dyDescent="0.2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6">
        <v>44.999999999999993</v>
      </c>
      <c r="I2830" s="4">
        <v>325</v>
      </c>
      <c r="J2830" s="10">
        <v>146249.99999999997</v>
      </c>
      <c r="K2830" s="8">
        <v>51187.499999999985</v>
      </c>
      <c r="L2830" s="8">
        <v>0.35</v>
      </c>
      <c r="M2830" s="1" t="s">
        <v>82</v>
      </c>
    </row>
    <row r="2831" spans="1:13" ht="14.25" customHeight="1" x14ac:dyDescent="0.2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6">
        <v>40</v>
      </c>
      <c r="I2831" s="4">
        <v>575</v>
      </c>
      <c r="J2831" s="10">
        <v>230000</v>
      </c>
      <c r="K2831" s="8">
        <v>80500</v>
      </c>
      <c r="L2831" s="8">
        <v>0.35</v>
      </c>
      <c r="M2831" s="1" t="s">
        <v>82</v>
      </c>
    </row>
    <row r="2832" spans="1:13" ht="14.25" customHeight="1" x14ac:dyDescent="0.2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6">
        <v>35</v>
      </c>
      <c r="I2832" s="4">
        <v>325</v>
      </c>
      <c r="J2832" s="10">
        <v>113750</v>
      </c>
      <c r="K2832" s="8">
        <v>39812.5</v>
      </c>
      <c r="L2832" s="8">
        <v>0.35</v>
      </c>
      <c r="M2832" s="1" t="s">
        <v>82</v>
      </c>
    </row>
    <row r="2833" spans="1:13" ht="14.25" customHeight="1" x14ac:dyDescent="0.2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6">
        <v>40</v>
      </c>
      <c r="I2833" s="4">
        <v>300</v>
      </c>
      <c r="J2833" s="10">
        <v>120000</v>
      </c>
      <c r="K2833" s="8">
        <v>42000</v>
      </c>
      <c r="L2833" s="8">
        <v>0.35</v>
      </c>
      <c r="M2833" s="1" t="s">
        <v>82</v>
      </c>
    </row>
    <row r="2834" spans="1:13" ht="14.25" customHeight="1" x14ac:dyDescent="0.2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6">
        <v>40</v>
      </c>
      <c r="I2834" s="4">
        <v>275</v>
      </c>
      <c r="J2834" s="10">
        <v>110000</v>
      </c>
      <c r="K2834" s="8">
        <v>38500</v>
      </c>
      <c r="L2834" s="8">
        <v>0.35</v>
      </c>
      <c r="M2834" s="1" t="s">
        <v>82</v>
      </c>
    </row>
    <row r="2835" spans="1:13" ht="14.25" customHeight="1" x14ac:dyDescent="0.2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6">
        <v>54.999999999999993</v>
      </c>
      <c r="I2835" s="4">
        <v>275</v>
      </c>
      <c r="J2835" s="10">
        <v>151249.99999999997</v>
      </c>
      <c r="K2835" s="8">
        <v>52937.499999999985</v>
      </c>
      <c r="L2835" s="8">
        <v>0.35</v>
      </c>
      <c r="M2835" s="1" t="s">
        <v>82</v>
      </c>
    </row>
    <row r="2836" spans="1:13" ht="14.25" customHeight="1" x14ac:dyDescent="0.2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6">
        <v>60</v>
      </c>
      <c r="I2836" s="4">
        <v>450</v>
      </c>
      <c r="J2836" s="10">
        <v>270000</v>
      </c>
      <c r="K2836" s="8">
        <v>94500</v>
      </c>
      <c r="L2836" s="8">
        <v>0.35</v>
      </c>
      <c r="M2836" s="1" t="s">
        <v>82</v>
      </c>
    </row>
    <row r="2837" spans="1:13" ht="14.25" customHeight="1" x14ac:dyDescent="0.2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6">
        <v>54.999999999999993</v>
      </c>
      <c r="I2837" s="4">
        <v>675</v>
      </c>
      <c r="J2837" s="10">
        <v>371249.99999999994</v>
      </c>
      <c r="K2837" s="8">
        <v>129937.49999999997</v>
      </c>
      <c r="L2837" s="8">
        <v>0.35</v>
      </c>
      <c r="M2837" s="1" t="s">
        <v>82</v>
      </c>
    </row>
    <row r="2838" spans="1:13" ht="14.25" customHeight="1" x14ac:dyDescent="0.2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6">
        <v>50</v>
      </c>
      <c r="I2838" s="4">
        <v>425</v>
      </c>
      <c r="J2838" s="10">
        <v>212500</v>
      </c>
      <c r="K2838" s="8">
        <v>74375</v>
      </c>
      <c r="L2838" s="8">
        <v>0.35</v>
      </c>
      <c r="M2838" s="1" t="s">
        <v>82</v>
      </c>
    </row>
    <row r="2839" spans="1:13" ht="14.25" customHeight="1" x14ac:dyDescent="0.2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6">
        <v>45</v>
      </c>
      <c r="I2839" s="4">
        <v>350</v>
      </c>
      <c r="J2839" s="10">
        <v>157500</v>
      </c>
      <c r="K2839" s="8">
        <v>55125</v>
      </c>
      <c r="L2839" s="8">
        <v>0.35</v>
      </c>
      <c r="M2839" s="1" t="s">
        <v>82</v>
      </c>
    </row>
    <row r="2840" spans="1:13" ht="14.25" customHeight="1" x14ac:dyDescent="0.2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6">
        <v>45</v>
      </c>
      <c r="I2840" s="4">
        <v>300</v>
      </c>
      <c r="J2840" s="10">
        <v>135000</v>
      </c>
      <c r="K2840" s="8">
        <v>47250</v>
      </c>
      <c r="L2840" s="8">
        <v>0.35</v>
      </c>
      <c r="M2840" s="1" t="s">
        <v>82</v>
      </c>
    </row>
    <row r="2841" spans="1:13" ht="14.25" customHeight="1" x14ac:dyDescent="0.2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6">
        <v>60</v>
      </c>
      <c r="I2841" s="4">
        <v>325</v>
      </c>
      <c r="J2841" s="10">
        <v>195000</v>
      </c>
      <c r="K2841" s="8">
        <v>68250</v>
      </c>
      <c r="L2841" s="8">
        <v>0.35</v>
      </c>
      <c r="M2841" s="1" t="s">
        <v>82</v>
      </c>
    </row>
    <row r="2842" spans="1:13" ht="14.25" customHeight="1" x14ac:dyDescent="0.2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6">
        <v>65</v>
      </c>
      <c r="I2842" s="4">
        <v>500</v>
      </c>
      <c r="J2842" s="10">
        <v>325000</v>
      </c>
      <c r="K2842" s="8">
        <v>113750</v>
      </c>
      <c r="L2842" s="8">
        <v>0.35</v>
      </c>
      <c r="M2842" s="1" t="s">
        <v>82</v>
      </c>
    </row>
    <row r="2843" spans="1:13" ht="14.25" customHeight="1" x14ac:dyDescent="0.2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6">
        <v>60</v>
      </c>
      <c r="I2843" s="4">
        <v>650</v>
      </c>
      <c r="J2843" s="10">
        <v>390000</v>
      </c>
      <c r="K2843" s="8">
        <v>136500</v>
      </c>
      <c r="L2843" s="8">
        <v>0.35</v>
      </c>
      <c r="M2843" s="1" t="s">
        <v>82</v>
      </c>
    </row>
    <row r="2844" spans="1:13" ht="14.25" customHeight="1" x14ac:dyDescent="0.2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6">
        <v>55.000000000000007</v>
      </c>
      <c r="I2844" s="4">
        <v>425</v>
      </c>
      <c r="J2844" s="10">
        <v>233750.00000000003</v>
      </c>
      <c r="K2844" s="8">
        <v>81812.5</v>
      </c>
      <c r="L2844" s="8">
        <v>0.35</v>
      </c>
      <c r="M2844" s="1" t="s">
        <v>82</v>
      </c>
    </row>
    <row r="2845" spans="1:13" ht="14.25" customHeight="1" x14ac:dyDescent="0.2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6">
        <v>50</v>
      </c>
      <c r="I2845" s="4">
        <v>350</v>
      </c>
      <c r="J2845" s="10">
        <v>175000</v>
      </c>
      <c r="K2845" s="8">
        <v>61249.999999999993</v>
      </c>
      <c r="L2845" s="8">
        <v>0.35</v>
      </c>
      <c r="M2845" s="1" t="s">
        <v>82</v>
      </c>
    </row>
    <row r="2846" spans="1:13" ht="14.25" customHeight="1" x14ac:dyDescent="0.2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6">
        <v>40</v>
      </c>
      <c r="I2846" s="4">
        <v>300</v>
      </c>
      <c r="J2846" s="10">
        <v>120000</v>
      </c>
      <c r="K2846" s="8">
        <v>42000</v>
      </c>
      <c r="L2846" s="8">
        <v>0.35</v>
      </c>
      <c r="M2846" s="1" t="s">
        <v>82</v>
      </c>
    </row>
    <row r="2847" spans="1:13" ht="14.25" customHeight="1" x14ac:dyDescent="0.2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6">
        <v>50</v>
      </c>
      <c r="I2847" s="4">
        <v>275</v>
      </c>
      <c r="J2847" s="10">
        <v>137500</v>
      </c>
      <c r="K2847" s="8">
        <v>48125</v>
      </c>
      <c r="L2847" s="8">
        <v>0.35</v>
      </c>
      <c r="M2847" s="1" t="s">
        <v>82</v>
      </c>
    </row>
    <row r="2848" spans="1:13" ht="14.25" customHeight="1" x14ac:dyDescent="0.2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6">
        <v>55.000000000000007</v>
      </c>
      <c r="I2848" s="4">
        <v>450</v>
      </c>
      <c r="J2848" s="10">
        <v>247500.00000000003</v>
      </c>
      <c r="K2848" s="8">
        <v>86625</v>
      </c>
      <c r="L2848" s="8">
        <v>0.35</v>
      </c>
      <c r="M2848" s="1" t="s">
        <v>82</v>
      </c>
    </row>
    <row r="2849" spans="1:13" ht="14.25" customHeight="1" x14ac:dyDescent="0.2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6">
        <v>50</v>
      </c>
      <c r="I2849" s="4">
        <v>550</v>
      </c>
      <c r="J2849" s="10">
        <v>275000</v>
      </c>
      <c r="K2849" s="8">
        <v>96250</v>
      </c>
      <c r="L2849" s="8">
        <v>0.35</v>
      </c>
      <c r="M2849" s="1" t="s">
        <v>82</v>
      </c>
    </row>
    <row r="2850" spans="1:13" ht="14.25" customHeight="1" x14ac:dyDescent="0.2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6">
        <v>40.000000000000014</v>
      </c>
      <c r="I2850" s="4">
        <v>350</v>
      </c>
      <c r="J2850" s="10">
        <v>140000.00000000006</v>
      </c>
      <c r="K2850" s="8">
        <v>49000.000000000015</v>
      </c>
      <c r="L2850" s="8">
        <v>0.35</v>
      </c>
      <c r="M2850" s="1" t="s">
        <v>82</v>
      </c>
    </row>
    <row r="2851" spans="1:13" ht="14.25" customHeight="1" x14ac:dyDescent="0.2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6">
        <v>15.000000000000007</v>
      </c>
      <c r="I2851" s="4">
        <v>250</v>
      </c>
      <c r="J2851" s="10">
        <v>37500.000000000015</v>
      </c>
      <c r="K2851" s="8">
        <v>13125.000000000004</v>
      </c>
      <c r="L2851" s="8">
        <v>0.35</v>
      </c>
      <c r="M2851" s="1" t="s">
        <v>82</v>
      </c>
    </row>
    <row r="2852" spans="1:13" ht="14.25" customHeight="1" x14ac:dyDescent="0.2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6">
        <v>15.000000000000007</v>
      </c>
      <c r="I2852" s="4">
        <v>225</v>
      </c>
      <c r="J2852" s="10">
        <v>33750.000000000015</v>
      </c>
      <c r="K2852" s="8">
        <v>11812.500000000004</v>
      </c>
      <c r="L2852" s="8">
        <v>0.35</v>
      </c>
      <c r="M2852" s="1" t="s">
        <v>82</v>
      </c>
    </row>
    <row r="2853" spans="1:13" ht="14.25" customHeight="1" x14ac:dyDescent="0.2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6">
        <v>25.000000000000007</v>
      </c>
      <c r="I2853" s="4">
        <v>225</v>
      </c>
      <c r="J2853" s="10">
        <v>56250.000000000015</v>
      </c>
      <c r="K2853" s="8">
        <v>19687.500000000004</v>
      </c>
      <c r="L2853" s="8">
        <v>0.35</v>
      </c>
      <c r="M2853" s="1" t="s">
        <v>82</v>
      </c>
    </row>
    <row r="2854" spans="1:13" ht="14.25" customHeight="1" x14ac:dyDescent="0.2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6">
        <v>30.000000000000011</v>
      </c>
      <c r="I2854" s="4">
        <v>325</v>
      </c>
      <c r="J2854" s="10">
        <v>97500.000000000029</v>
      </c>
      <c r="K2854" s="8">
        <v>34125.000000000007</v>
      </c>
      <c r="L2854" s="8">
        <v>0.35</v>
      </c>
      <c r="M2854" s="1" t="s">
        <v>82</v>
      </c>
    </row>
    <row r="2855" spans="1:13" ht="14.25" customHeight="1" x14ac:dyDescent="0.2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6">
        <v>30.000000000000011</v>
      </c>
      <c r="I2855" s="4">
        <v>500</v>
      </c>
      <c r="J2855" s="10">
        <v>150000.00000000006</v>
      </c>
      <c r="K2855" s="8">
        <v>52500.000000000015</v>
      </c>
      <c r="L2855" s="8">
        <v>0.35</v>
      </c>
      <c r="M2855" s="1" t="s">
        <v>82</v>
      </c>
    </row>
    <row r="2856" spans="1:13" ht="14.25" customHeight="1" x14ac:dyDescent="0.2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6">
        <v>20.000000000000011</v>
      </c>
      <c r="I2856" s="4">
        <v>325</v>
      </c>
      <c r="J2856" s="10">
        <v>65000.000000000036</v>
      </c>
      <c r="K2856" s="8">
        <v>22750.000000000011</v>
      </c>
      <c r="L2856" s="8">
        <v>0.35</v>
      </c>
      <c r="M2856" s="1" t="s">
        <v>82</v>
      </c>
    </row>
    <row r="2857" spans="1:13" ht="14.25" customHeight="1" x14ac:dyDescent="0.2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6">
        <v>20.000000000000011</v>
      </c>
      <c r="I2857" s="4">
        <v>200</v>
      </c>
      <c r="J2857" s="10">
        <v>40000.000000000022</v>
      </c>
      <c r="K2857" s="8">
        <v>14000.000000000007</v>
      </c>
      <c r="L2857" s="8">
        <v>0.35</v>
      </c>
      <c r="M2857" s="1" t="s">
        <v>82</v>
      </c>
    </row>
    <row r="2858" spans="1:13" ht="14.25" customHeight="1" x14ac:dyDescent="0.2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6">
        <v>20.000000000000011</v>
      </c>
      <c r="I2858" s="4">
        <v>175</v>
      </c>
      <c r="J2858" s="10">
        <v>35000.000000000022</v>
      </c>
      <c r="K2858" s="8">
        <v>12250.000000000007</v>
      </c>
      <c r="L2858" s="8">
        <v>0.35</v>
      </c>
      <c r="M2858" s="1" t="s">
        <v>82</v>
      </c>
    </row>
    <row r="2859" spans="1:13" ht="14.25" customHeight="1" x14ac:dyDescent="0.2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6">
        <v>30.000000000000011</v>
      </c>
      <c r="I2859" s="4">
        <v>175</v>
      </c>
      <c r="J2859" s="10">
        <v>52500.000000000022</v>
      </c>
      <c r="K2859" s="8">
        <v>18375.000000000007</v>
      </c>
      <c r="L2859" s="8">
        <v>0.35</v>
      </c>
      <c r="M2859" s="1" t="s">
        <v>82</v>
      </c>
    </row>
    <row r="2860" spans="1:13" ht="14.25" customHeight="1" x14ac:dyDescent="0.2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6">
        <v>30.000000000000004</v>
      </c>
      <c r="I2860" s="4">
        <v>300</v>
      </c>
      <c r="J2860" s="10">
        <v>90000.000000000015</v>
      </c>
      <c r="K2860" s="8">
        <v>31500.000000000004</v>
      </c>
      <c r="L2860" s="8">
        <v>0.35</v>
      </c>
      <c r="M2860" s="1" t="s">
        <v>82</v>
      </c>
    </row>
    <row r="2861" spans="1:13" ht="14.25" customHeight="1" x14ac:dyDescent="0.2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6">
        <v>25.000000000000011</v>
      </c>
      <c r="I2861" s="4">
        <v>450</v>
      </c>
      <c r="J2861" s="10">
        <v>112500.00000000004</v>
      </c>
      <c r="K2861" s="8">
        <v>39375.000000000015</v>
      </c>
      <c r="L2861" s="8">
        <v>0.35</v>
      </c>
      <c r="M2861" s="1" t="s">
        <v>82</v>
      </c>
    </row>
    <row r="2862" spans="1:13" ht="14.25" customHeight="1" x14ac:dyDescent="0.2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6">
        <v>15.000000000000014</v>
      </c>
      <c r="I2862" s="4">
        <v>275</v>
      </c>
      <c r="J2862" s="10">
        <v>41250.000000000036</v>
      </c>
      <c r="K2862" s="8">
        <v>14437.500000000011</v>
      </c>
      <c r="L2862" s="8">
        <v>0.35</v>
      </c>
      <c r="M2862" s="1" t="s">
        <v>82</v>
      </c>
    </row>
    <row r="2863" spans="1:13" ht="14.25" customHeight="1" x14ac:dyDescent="0.2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6">
        <v>25.000000000000018</v>
      </c>
      <c r="I2863" s="4">
        <v>220</v>
      </c>
      <c r="J2863" s="10">
        <v>55000.000000000036</v>
      </c>
      <c r="K2863" s="8">
        <v>19250.000000000011</v>
      </c>
      <c r="L2863" s="8">
        <v>0.35</v>
      </c>
      <c r="M2863" s="1" t="s">
        <v>82</v>
      </c>
    </row>
    <row r="2864" spans="1:13" ht="14.25" customHeight="1" x14ac:dyDescent="0.2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6">
        <v>55.000000000000014</v>
      </c>
      <c r="I2864" s="4">
        <v>275</v>
      </c>
      <c r="J2864" s="10">
        <v>151250.00000000003</v>
      </c>
      <c r="K2864" s="8">
        <v>52937.500000000007</v>
      </c>
      <c r="L2864" s="8">
        <v>0.35</v>
      </c>
      <c r="M2864" s="1" t="s">
        <v>82</v>
      </c>
    </row>
    <row r="2865" spans="1:13" ht="14.25" customHeight="1" x14ac:dyDescent="0.2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6">
        <v>75.000000000000014</v>
      </c>
      <c r="I2865" s="4">
        <v>250</v>
      </c>
      <c r="J2865" s="10">
        <v>187500.00000000003</v>
      </c>
      <c r="K2865" s="8">
        <v>65625</v>
      </c>
      <c r="L2865" s="8">
        <v>0.35</v>
      </c>
      <c r="M2865" s="1" t="s">
        <v>82</v>
      </c>
    </row>
    <row r="2866" spans="1:13" ht="14.25" customHeight="1" x14ac:dyDescent="0.2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6">
        <v>75</v>
      </c>
      <c r="I2866" s="4">
        <v>350</v>
      </c>
      <c r="J2866" s="10">
        <v>262500</v>
      </c>
      <c r="K2866" s="8">
        <v>91875</v>
      </c>
      <c r="L2866" s="8">
        <v>0.35</v>
      </c>
      <c r="M2866" s="1" t="s">
        <v>82</v>
      </c>
    </row>
    <row r="2867" spans="1:13" ht="14.25" customHeight="1" x14ac:dyDescent="0.2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6">
        <v>70</v>
      </c>
      <c r="I2867" s="4">
        <v>600</v>
      </c>
      <c r="J2867" s="10">
        <v>420000</v>
      </c>
      <c r="K2867" s="8">
        <v>147000</v>
      </c>
      <c r="L2867" s="8">
        <v>0.35</v>
      </c>
      <c r="M2867" s="1" t="s">
        <v>82</v>
      </c>
    </row>
    <row r="2868" spans="1:13" ht="14.25" customHeight="1" x14ac:dyDescent="0.2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6">
        <v>60.000000000000007</v>
      </c>
      <c r="I2868" s="4">
        <v>400</v>
      </c>
      <c r="J2868" s="10">
        <v>240000.00000000003</v>
      </c>
      <c r="K2868" s="8">
        <v>84000</v>
      </c>
      <c r="L2868" s="8">
        <v>0.35</v>
      </c>
      <c r="M2868" s="1" t="s">
        <v>82</v>
      </c>
    </row>
    <row r="2869" spans="1:13" ht="14.25" customHeight="1" x14ac:dyDescent="0.2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6">
        <v>60.000000000000007</v>
      </c>
      <c r="I2869" s="4">
        <v>350</v>
      </c>
      <c r="J2869" s="10">
        <v>210000.00000000003</v>
      </c>
      <c r="K2869" s="8">
        <v>73500</v>
      </c>
      <c r="L2869" s="8">
        <v>0.35</v>
      </c>
      <c r="M2869" s="1" t="s">
        <v>82</v>
      </c>
    </row>
    <row r="2870" spans="1:13" ht="14.25" customHeight="1" x14ac:dyDescent="0.2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6">
        <v>60.000000000000007</v>
      </c>
      <c r="I2870" s="4">
        <v>300</v>
      </c>
      <c r="J2870" s="10">
        <v>180000.00000000003</v>
      </c>
      <c r="K2870" s="8">
        <v>63000.000000000007</v>
      </c>
      <c r="L2870" s="8">
        <v>0.35</v>
      </c>
      <c r="M2870" s="1" t="s">
        <v>82</v>
      </c>
    </row>
    <row r="2871" spans="1:13" ht="14.25" customHeight="1" x14ac:dyDescent="0.2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6">
        <v>70</v>
      </c>
      <c r="I2871" s="4">
        <v>300</v>
      </c>
      <c r="J2871" s="10">
        <v>210000</v>
      </c>
      <c r="K2871" s="8">
        <v>73500</v>
      </c>
      <c r="L2871" s="8">
        <v>0.35</v>
      </c>
      <c r="M2871" s="1" t="s">
        <v>82</v>
      </c>
    </row>
    <row r="2872" spans="1:13" ht="14.25" customHeight="1" x14ac:dyDescent="0.2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6">
        <v>75</v>
      </c>
      <c r="I2872" s="4">
        <v>400</v>
      </c>
      <c r="J2872" s="10">
        <v>300000</v>
      </c>
      <c r="K2872" s="8">
        <v>105000</v>
      </c>
      <c r="L2872" s="8">
        <v>0.35</v>
      </c>
      <c r="M2872" s="1" t="s">
        <v>82</v>
      </c>
    </row>
    <row r="2873" spans="1:13" ht="14.25" customHeight="1" x14ac:dyDescent="0.2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6">
        <v>40</v>
      </c>
      <c r="I2873" s="4">
        <v>475</v>
      </c>
      <c r="J2873" s="10">
        <v>190000</v>
      </c>
      <c r="K2873" s="8">
        <v>66500</v>
      </c>
      <c r="L2873" s="8">
        <v>0.35</v>
      </c>
      <c r="M2873" s="1" t="s">
        <v>82</v>
      </c>
    </row>
    <row r="2874" spans="1:13" ht="14.25" customHeight="1" x14ac:dyDescent="0.2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6">
        <v>40</v>
      </c>
      <c r="I2874" s="4">
        <v>275</v>
      </c>
      <c r="J2874" s="10">
        <v>110000</v>
      </c>
      <c r="K2874" s="8">
        <v>33000</v>
      </c>
      <c r="L2874" s="8">
        <v>0.3</v>
      </c>
      <c r="M2874" s="1" t="s">
        <v>82</v>
      </c>
    </row>
    <row r="2875" spans="1:13" ht="14.25" customHeight="1" x14ac:dyDescent="0.2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6">
        <v>30.000000000000004</v>
      </c>
      <c r="I2875" s="4">
        <v>275</v>
      </c>
      <c r="J2875" s="10">
        <v>82500.000000000015</v>
      </c>
      <c r="K2875" s="8">
        <v>24750.000000000004</v>
      </c>
      <c r="L2875" s="8">
        <v>0.3</v>
      </c>
      <c r="M2875" s="1" t="s">
        <v>82</v>
      </c>
    </row>
    <row r="2876" spans="1:13" ht="14.25" customHeight="1" x14ac:dyDescent="0.2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6">
        <v>35</v>
      </c>
      <c r="I2876" s="4">
        <v>125</v>
      </c>
      <c r="J2876" s="10">
        <v>43750</v>
      </c>
      <c r="K2876" s="8">
        <v>13125</v>
      </c>
      <c r="L2876" s="8">
        <v>0.3</v>
      </c>
      <c r="M2876" s="1" t="s">
        <v>82</v>
      </c>
    </row>
    <row r="2877" spans="1:13" ht="14.25" customHeight="1" x14ac:dyDescent="0.2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6">
        <v>49.999999999999993</v>
      </c>
      <c r="I2877" s="4">
        <v>175</v>
      </c>
      <c r="J2877" s="10">
        <v>87499.999999999985</v>
      </c>
      <c r="K2877" s="8">
        <v>30624.999999999993</v>
      </c>
      <c r="L2877" s="8">
        <v>0.35</v>
      </c>
      <c r="M2877" s="1" t="s">
        <v>82</v>
      </c>
    </row>
    <row r="2878" spans="1:13" ht="14.25" customHeight="1" x14ac:dyDescent="0.2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6">
        <v>40</v>
      </c>
      <c r="I2878" s="4">
        <v>275</v>
      </c>
      <c r="J2878" s="10">
        <v>110000</v>
      </c>
      <c r="K2878" s="8">
        <v>44000</v>
      </c>
      <c r="L2878" s="8">
        <v>0.4</v>
      </c>
      <c r="M2878" s="1" t="s">
        <v>82</v>
      </c>
    </row>
    <row r="2879" spans="1:13" ht="14.25" customHeight="1" x14ac:dyDescent="0.2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6">
        <v>40</v>
      </c>
      <c r="I2879" s="4">
        <v>525</v>
      </c>
      <c r="J2879" s="10">
        <v>210000</v>
      </c>
      <c r="K2879" s="8">
        <v>73500</v>
      </c>
      <c r="L2879" s="8">
        <v>0.35</v>
      </c>
      <c r="M2879" s="1" t="s">
        <v>82</v>
      </c>
    </row>
    <row r="2880" spans="1:13" ht="14.25" customHeight="1" x14ac:dyDescent="0.2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6">
        <v>40</v>
      </c>
      <c r="I2880" s="4">
        <v>175</v>
      </c>
      <c r="J2880" s="10">
        <v>70000</v>
      </c>
      <c r="K2880" s="8">
        <v>21000</v>
      </c>
      <c r="L2880" s="8">
        <v>0.3</v>
      </c>
      <c r="M2880" s="1" t="s">
        <v>82</v>
      </c>
    </row>
    <row r="2881" spans="1:13" ht="14.25" customHeight="1" x14ac:dyDescent="0.2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6">
        <v>30.000000000000004</v>
      </c>
      <c r="I2881" s="4">
        <v>225</v>
      </c>
      <c r="J2881" s="10">
        <v>67500.000000000015</v>
      </c>
      <c r="K2881" s="8">
        <v>20250.000000000004</v>
      </c>
      <c r="L2881" s="8">
        <v>0.3</v>
      </c>
      <c r="M2881" s="1" t="s">
        <v>82</v>
      </c>
    </row>
    <row r="2882" spans="1:13" ht="14.25" customHeight="1" x14ac:dyDescent="0.2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6">
        <v>35</v>
      </c>
      <c r="I2882" s="4">
        <v>100</v>
      </c>
      <c r="J2882" s="10">
        <v>35000</v>
      </c>
      <c r="K2882" s="8">
        <v>10500</v>
      </c>
      <c r="L2882" s="8">
        <v>0.3</v>
      </c>
      <c r="M2882" s="1" t="s">
        <v>82</v>
      </c>
    </row>
    <row r="2883" spans="1:13" ht="14.25" customHeight="1" x14ac:dyDescent="0.2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6">
        <v>49.999999999999993</v>
      </c>
      <c r="I2883" s="4">
        <v>175</v>
      </c>
      <c r="J2883" s="10">
        <v>87499.999999999985</v>
      </c>
      <c r="K2883" s="8">
        <v>30624.999999999993</v>
      </c>
      <c r="L2883" s="8">
        <v>0.35</v>
      </c>
      <c r="M2883" s="1" t="s">
        <v>82</v>
      </c>
    </row>
    <row r="2884" spans="1:13" ht="14.25" customHeight="1" x14ac:dyDescent="0.2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6">
        <v>35</v>
      </c>
      <c r="I2884" s="4">
        <v>275</v>
      </c>
      <c r="J2884" s="10">
        <v>96250</v>
      </c>
      <c r="K2884" s="8">
        <v>38500</v>
      </c>
      <c r="L2884" s="8">
        <v>0.4</v>
      </c>
      <c r="M2884" s="1" t="s">
        <v>82</v>
      </c>
    </row>
    <row r="2885" spans="1:13" ht="14.25" customHeight="1" x14ac:dyDescent="0.2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6">
        <v>40</v>
      </c>
      <c r="I2885" s="4">
        <v>495</v>
      </c>
      <c r="J2885" s="10">
        <v>198000</v>
      </c>
      <c r="K2885" s="8">
        <v>69300</v>
      </c>
      <c r="L2885" s="8">
        <v>0.35</v>
      </c>
      <c r="M2885" s="1" t="s">
        <v>82</v>
      </c>
    </row>
    <row r="2886" spans="1:13" ht="14.25" customHeight="1" x14ac:dyDescent="0.2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6">
        <v>40</v>
      </c>
      <c r="I2886" s="4">
        <v>200</v>
      </c>
      <c r="J2886" s="10">
        <v>80000</v>
      </c>
      <c r="K2886" s="8">
        <v>24000</v>
      </c>
      <c r="L2886" s="8">
        <v>0.3</v>
      </c>
      <c r="M2886" s="1" t="s">
        <v>82</v>
      </c>
    </row>
    <row r="2887" spans="1:13" ht="14.25" customHeight="1" x14ac:dyDescent="0.2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6">
        <v>30.000000000000004</v>
      </c>
      <c r="I2887" s="4">
        <v>225</v>
      </c>
      <c r="J2887" s="10">
        <v>67500.000000000015</v>
      </c>
      <c r="K2887" s="8">
        <v>20250.000000000004</v>
      </c>
      <c r="L2887" s="8">
        <v>0.3</v>
      </c>
      <c r="M2887" s="1" t="s">
        <v>82</v>
      </c>
    </row>
    <row r="2888" spans="1:13" ht="14.25" customHeight="1" x14ac:dyDescent="0.2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6">
        <v>35</v>
      </c>
      <c r="I2888" s="4">
        <v>75</v>
      </c>
      <c r="J2888" s="10">
        <v>26250</v>
      </c>
      <c r="K2888" s="8">
        <v>7875</v>
      </c>
      <c r="L2888" s="8">
        <v>0.3</v>
      </c>
      <c r="M2888" s="1" t="s">
        <v>82</v>
      </c>
    </row>
    <row r="2889" spans="1:13" ht="14.25" customHeight="1" x14ac:dyDescent="0.2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6">
        <v>50</v>
      </c>
      <c r="I2889" s="4">
        <v>125</v>
      </c>
      <c r="J2889" s="10">
        <v>62500</v>
      </c>
      <c r="K2889" s="8">
        <v>21875</v>
      </c>
      <c r="L2889" s="8">
        <v>0.35</v>
      </c>
      <c r="M2889" s="1" t="s">
        <v>82</v>
      </c>
    </row>
    <row r="2890" spans="1:13" ht="14.25" customHeight="1" x14ac:dyDescent="0.2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6">
        <v>40</v>
      </c>
      <c r="I2890" s="4">
        <v>225</v>
      </c>
      <c r="J2890" s="10">
        <v>90000</v>
      </c>
      <c r="K2890" s="8">
        <v>36000</v>
      </c>
      <c r="L2890" s="8">
        <v>0.4</v>
      </c>
      <c r="M2890" s="1" t="s">
        <v>82</v>
      </c>
    </row>
    <row r="2891" spans="1:13" ht="14.25" customHeight="1" x14ac:dyDescent="0.2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6">
        <v>40</v>
      </c>
      <c r="I2891" s="4">
        <v>450</v>
      </c>
      <c r="J2891" s="10">
        <v>180000</v>
      </c>
      <c r="K2891" s="8">
        <v>62999.999999999993</v>
      </c>
      <c r="L2891" s="8">
        <v>0.35</v>
      </c>
      <c r="M2891" s="1" t="s">
        <v>82</v>
      </c>
    </row>
    <row r="2892" spans="1:13" ht="14.25" customHeight="1" x14ac:dyDescent="0.2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6">
        <v>40</v>
      </c>
      <c r="I2892" s="4">
        <v>150</v>
      </c>
      <c r="J2892" s="10">
        <v>60000</v>
      </c>
      <c r="K2892" s="8">
        <v>18000</v>
      </c>
      <c r="L2892" s="8">
        <v>0.3</v>
      </c>
      <c r="M2892" s="1" t="s">
        <v>82</v>
      </c>
    </row>
    <row r="2893" spans="1:13" ht="14.25" customHeight="1" x14ac:dyDescent="0.2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6">
        <v>30.000000000000004</v>
      </c>
      <c r="I2893" s="4">
        <v>150</v>
      </c>
      <c r="J2893" s="10">
        <v>45000.000000000007</v>
      </c>
      <c r="K2893" s="8">
        <v>13500.000000000002</v>
      </c>
      <c r="L2893" s="8">
        <v>0.3</v>
      </c>
      <c r="M2893" s="1" t="s">
        <v>82</v>
      </c>
    </row>
    <row r="2894" spans="1:13" ht="14.25" customHeight="1" x14ac:dyDescent="0.2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6">
        <v>35</v>
      </c>
      <c r="I2894" s="4">
        <v>75</v>
      </c>
      <c r="J2894" s="10">
        <v>26250</v>
      </c>
      <c r="K2894" s="8">
        <v>7875</v>
      </c>
      <c r="L2894" s="8">
        <v>0.3</v>
      </c>
      <c r="M2894" s="1" t="s">
        <v>82</v>
      </c>
    </row>
    <row r="2895" spans="1:13" ht="14.25" customHeight="1" x14ac:dyDescent="0.2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6">
        <v>60</v>
      </c>
      <c r="I2895" s="4">
        <v>100</v>
      </c>
      <c r="J2895" s="10">
        <v>60000</v>
      </c>
      <c r="K2895" s="8">
        <v>21000</v>
      </c>
      <c r="L2895" s="8">
        <v>0.35</v>
      </c>
      <c r="M2895" s="1" t="s">
        <v>82</v>
      </c>
    </row>
    <row r="2896" spans="1:13" ht="14.25" customHeight="1" x14ac:dyDescent="0.2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6">
        <v>50</v>
      </c>
      <c r="I2896" s="4">
        <v>225</v>
      </c>
      <c r="J2896" s="10">
        <v>112500</v>
      </c>
      <c r="K2896" s="8">
        <v>45000</v>
      </c>
      <c r="L2896" s="8">
        <v>0.4</v>
      </c>
      <c r="M2896" s="1" t="s">
        <v>82</v>
      </c>
    </row>
    <row r="2897" spans="1:13" ht="14.25" customHeight="1" x14ac:dyDescent="0.2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6">
        <v>60</v>
      </c>
      <c r="I2897" s="4">
        <v>495</v>
      </c>
      <c r="J2897" s="10">
        <v>297000</v>
      </c>
      <c r="K2897" s="8">
        <v>103950</v>
      </c>
      <c r="L2897" s="8">
        <v>0.35</v>
      </c>
      <c r="M2897" s="1" t="s">
        <v>82</v>
      </c>
    </row>
    <row r="2898" spans="1:13" ht="14.25" customHeight="1" x14ac:dyDescent="0.2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6">
        <v>50</v>
      </c>
      <c r="I2898" s="4">
        <v>200</v>
      </c>
      <c r="J2898" s="10">
        <v>100000</v>
      </c>
      <c r="K2898" s="8">
        <v>30000</v>
      </c>
      <c r="L2898" s="8">
        <v>0.3</v>
      </c>
      <c r="M2898" s="1" t="s">
        <v>82</v>
      </c>
    </row>
    <row r="2899" spans="1:13" ht="14.25" customHeight="1" x14ac:dyDescent="0.2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6">
        <v>45</v>
      </c>
      <c r="I2899" s="4">
        <v>175</v>
      </c>
      <c r="J2899" s="10">
        <v>78750</v>
      </c>
      <c r="K2899" s="8">
        <v>23625</v>
      </c>
      <c r="L2899" s="8">
        <v>0.3</v>
      </c>
      <c r="M2899" s="1" t="s">
        <v>82</v>
      </c>
    </row>
    <row r="2900" spans="1:13" ht="14.25" customHeight="1" x14ac:dyDescent="0.2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6">
        <v>45</v>
      </c>
      <c r="I2900" s="4">
        <v>100</v>
      </c>
      <c r="J2900" s="10">
        <v>45000</v>
      </c>
      <c r="K2900" s="8">
        <v>13500</v>
      </c>
      <c r="L2900" s="8">
        <v>0.3</v>
      </c>
      <c r="M2900" s="1" t="s">
        <v>82</v>
      </c>
    </row>
    <row r="2901" spans="1:13" ht="14.25" customHeight="1" x14ac:dyDescent="0.2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6">
        <v>54.999999999999993</v>
      </c>
      <c r="I2901" s="4">
        <v>125</v>
      </c>
      <c r="J2901" s="10">
        <v>68749.999999999985</v>
      </c>
      <c r="K2901" s="8">
        <v>24062.499999999993</v>
      </c>
      <c r="L2901" s="8">
        <v>0.35</v>
      </c>
      <c r="M2901" s="1" t="s">
        <v>82</v>
      </c>
    </row>
    <row r="2902" spans="1:13" ht="14.25" customHeight="1" x14ac:dyDescent="0.2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6">
        <v>60</v>
      </c>
      <c r="I2902" s="4">
        <v>250</v>
      </c>
      <c r="J2902" s="10">
        <v>150000</v>
      </c>
      <c r="K2902" s="8">
        <v>60000</v>
      </c>
      <c r="L2902" s="8">
        <v>0.4</v>
      </c>
      <c r="M2902" s="1" t="s">
        <v>82</v>
      </c>
    </row>
    <row r="2903" spans="1:13" ht="14.25" customHeight="1" x14ac:dyDescent="0.2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6">
        <v>45</v>
      </c>
      <c r="I2903" s="4">
        <v>500</v>
      </c>
      <c r="J2903" s="10">
        <v>225000</v>
      </c>
      <c r="K2903" s="8">
        <v>78750</v>
      </c>
      <c r="L2903" s="8">
        <v>0.35</v>
      </c>
      <c r="M2903" s="1" t="s">
        <v>82</v>
      </c>
    </row>
    <row r="2904" spans="1:13" ht="14.25" customHeight="1" x14ac:dyDescent="0.2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6">
        <v>40.000000000000007</v>
      </c>
      <c r="I2904" s="4">
        <v>250</v>
      </c>
      <c r="J2904" s="10">
        <v>100000.00000000001</v>
      </c>
      <c r="K2904" s="8">
        <v>30000.000000000004</v>
      </c>
      <c r="L2904" s="8">
        <v>0.3</v>
      </c>
      <c r="M2904" s="1" t="s">
        <v>82</v>
      </c>
    </row>
    <row r="2905" spans="1:13" ht="14.25" customHeight="1" x14ac:dyDescent="0.2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6">
        <v>35</v>
      </c>
      <c r="I2905" s="4">
        <v>200</v>
      </c>
      <c r="J2905" s="10">
        <v>70000</v>
      </c>
      <c r="K2905" s="8">
        <v>21000</v>
      </c>
      <c r="L2905" s="8">
        <v>0.3</v>
      </c>
      <c r="M2905" s="1" t="s">
        <v>82</v>
      </c>
    </row>
    <row r="2906" spans="1:13" ht="14.25" customHeight="1" x14ac:dyDescent="0.2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6">
        <v>35</v>
      </c>
      <c r="I2906" s="4">
        <v>175</v>
      </c>
      <c r="J2906" s="10">
        <v>61250</v>
      </c>
      <c r="K2906" s="8">
        <v>18375</v>
      </c>
      <c r="L2906" s="8">
        <v>0.3</v>
      </c>
      <c r="M2906" s="1" t="s">
        <v>82</v>
      </c>
    </row>
    <row r="2907" spans="1:13" ht="14.25" customHeight="1" x14ac:dyDescent="0.2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6">
        <v>45</v>
      </c>
      <c r="I2907" s="4">
        <v>175</v>
      </c>
      <c r="J2907" s="10">
        <v>78750</v>
      </c>
      <c r="K2907" s="8">
        <v>27562.5</v>
      </c>
      <c r="L2907" s="8">
        <v>0.35</v>
      </c>
      <c r="M2907" s="1" t="s">
        <v>82</v>
      </c>
    </row>
    <row r="2908" spans="1:13" ht="14.25" customHeight="1" x14ac:dyDescent="0.2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6">
        <v>55.000000000000007</v>
      </c>
      <c r="I2908" s="4">
        <v>325</v>
      </c>
      <c r="J2908" s="10">
        <v>178750.00000000003</v>
      </c>
      <c r="K2908" s="8">
        <v>71500.000000000015</v>
      </c>
      <c r="L2908" s="8">
        <v>0.4</v>
      </c>
      <c r="M2908" s="1" t="s">
        <v>82</v>
      </c>
    </row>
    <row r="2909" spans="1:13" ht="14.25" customHeight="1" x14ac:dyDescent="0.2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6">
        <v>50</v>
      </c>
      <c r="I2909" s="4">
        <v>550</v>
      </c>
      <c r="J2909" s="10">
        <v>275000</v>
      </c>
      <c r="K2909" s="8">
        <v>96250</v>
      </c>
      <c r="L2909" s="8">
        <v>0.35</v>
      </c>
      <c r="M2909" s="1" t="s">
        <v>82</v>
      </c>
    </row>
    <row r="2910" spans="1:13" ht="14.25" customHeight="1" x14ac:dyDescent="0.2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6">
        <v>45.000000000000007</v>
      </c>
      <c r="I2910" s="4">
        <v>300</v>
      </c>
      <c r="J2910" s="10">
        <v>135000.00000000003</v>
      </c>
      <c r="K2910" s="8">
        <v>40500.000000000007</v>
      </c>
      <c r="L2910" s="8">
        <v>0.3</v>
      </c>
      <c r="M2910" s="1" t="s">
        <v>82</v>
      </c>
    </row>
    <row r="2911" spans="1:13" ht="14.25" customHeight="1" x14ac:dyDescent="0.2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6">
        <v>40</v>
      </c>
      <c r="I2911" s="4">
        <v>225</v>
      </c>
      <c r="J2911" s="10">
        <v>90000</v>
      </c>
      <c r="K2911" s="8">
        <v>27000</v>
      </c>
      <c r="L2911" s="8">
        <v>0.3</v>
      </c>
      <c r="M2911" s="1" t="s">
        <v>82</v>
      </c>
    </row>
    <row r="2912" spans="1:13" ht="14.25" customHeight="1" x14ac:dyDescent="0.2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6">
        <v>40</v>
      </c>
      <c r="I2912" s="4">
        <v>175</v>
      </c>
      <c r="J2912" s="10">
        <v>70000</v>
      </c>
      <c r="K2912" s="8">
        <v>21000</v>
      </c>
      <c r="L2912" s="8">
        <v>0.3</v>
      </c>
      <c r="M2912" s="1" t="s">
        <v>82</v>
      </c>
    </row>
    <row r="2913" spans="1:13" ht="14.25" customHeight="1" x14ac:dyDescent="0.2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6">
        <v>50</v>
      </c>
      <c r="I2913" s="4">
        <v>200</v>
      </c>
      <c r="J2913" s="10">
        <v>100000</v>
      </c>
      <c r="K2913" s="8">
        <v>35000</v>
      </c>
      <c r="L2913" s="8">
        <v>0.35</v>
      </c>
      <c r="M2913" s="1" t="s">
        <v>82</v>
      </c>
    </row>
    <row r="2914" spans="1:13" ht="14.25" customHeight="1" x14ac:dyDescent="0.2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6">
        <v>55.000000000000007</v>
      </c>
      <c r="I2914" s="4">
        <v>375</v>
      </c>
      <c r="J2914" s="10">
        <v>206250.00000000003</v>
      </c>
      <c r="K2914" s="8">
        <v>82500.000000000015</v>
      </c>
      <c r="L2914" s="8">
        <v>0.4</v>
      </c>
      <c r="M2914" s="1" t="s">
        <v>82</v>
      </c>
    </row>
    <row r="2915" spans="1:13" ht="14.25" customHeight="1" x14ac:dyDescent="0.2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6">
        <v>50</v>
      </c>
      <c r="I2915" s="4">
        <v>525</v>
      </c>
      <c r="J2915" s="10">
        <v>262500</v>
      </c>
      <c r="K2915" s="8">
        <v>91875</v>
      </c>
      <c r="L2915" s="8">
        <v>0.35</v>
      </c>
      <c r="M2915" s="1" t="s">
        <v>82</v>
      </c>
    </row>
    <row r="2916" spans="1:13" ht="14.25" customHeight="1" x14ac:dyDescent="0.2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6">
        <v>45.000000000000007</v>
      </c>
      <c r="I2916" s="4">
        <v>300</v>
      </c>
      <c r="J2916" s="10">
        <v>135000.00000000003</v>
      </c>
      <c r="K2916" s="8">
        <v>40500.000000000007</v>
      </c>
      <c r="L2916" s="8">
        <v>0.3</v>
      </c>
      <c r="M2916" s="1" t="s">
        <v>82</v>
      </c>
    </row>
    <row r="2917" spans="1:13" ht="14.25" customHeight="1" x14ac:dyDescent="0.2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6">
        <v>40</v>
      </c>
      <c r="I2917" s="4">
        <v>225</v>
      </c>
      <c r="J2917" s="10">
        <v>90000</v>
      </c>
      <c r="K2917" s="8">
        <v>27000</v>
      </c>
      <c r="L2917" s="8">
        <v>0.3</v>
      </c>
      <c r="M2917" s="1" t="s">
        <v>82</v>
      </c>
    </row>
    <row r="2918" spans="1:13" ht="14.25" customHeight="1" x14ac:dyDescent="0.2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6">
        <v>40</v>
      </c>
      <c r="I2918" s="4">
        <v>200</v>
      </c>
      <c r="J2918" s="10">
        <v>80000</v>
      </c>
      <c r="K2918" s="8">
        <v>24000</v>
      </c>
      <c r="L2918" s="8">
        <v>0.3</v>
      </c>
      <c r="M2918" s="1" t="s">
        <v>82</v>
      </c>
    </row>
    <row r="2919" spans="1:13" ht="14.25" customHeight="1" x14ac:dyDescent="0.2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6">
        <v>50</v>
      </c>
      <c r="I2919" s="4">
        <v>175</v>
      </c>
      <c r="J2919" s="10">
        <v>87500</v>
      </c>
      <c r="K2919" s="8">
        <v>30624.999999999996</v>
      </c>
      <c r="L2919" s="8">
        <v>0.35</v>
      </c>
      <c r="M2919" s="1" t="s">
        <v>82</v>
      </c>
    </row>
    <row r="2920" spans="1:13" ht="14.25" customHeight="1" x14ac:dyDescent="0.2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6">
        <v>55.000000000000007</v>
      </c>
      <c r="I2920" s="4">
        <v>350</v>
      </c>
      <c r="J2920" s="10">
        <v>192500.00000000003</v>
      </c>
      <c r="K2920" s="8">
        <v>77000.000000000015</v>
      </c>
      <c r="L2920" s="8">
        <v>0.4</v>
      </c>
      <c r="M2920" s="1" t="s">
        <v>82</v>
      </c>
    </row>
    <row r="2921" spans="1:13" ht="14.25" customHeight="1" x14ac:dyDescent="0.2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6">
        <v>45</v>
      </c>
      <c r="I2921" s="4">
        <v>475</v>
      </c>
      <c r="J2921" s="10">
        <v>213750</v>
      </c>
      <c r="K2921" s="8">
        <v>74812.5</v>
      </c>
      <c r="L2921" s="8">
        <v>0.35</v>
      </c>
      <c r="M2921" s="1" t="s">
        <v>82</v>
      </c>
    </row>
    <row r="2922" spans="1:13" ht="14.25" customHeight="1" x14ac:dyDescent="0.2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6">
        <v>40.000000000000007</v>
      </c>
      <c r="I2922" s="4">
        <v>275</v>
      </c>
      <c r="J2922" s="10">
        <v>110000.00000000001</v>
      </c>
      <c r="K2922" s="8">
        <v>33000</v>
      </c>
      <c r="L2922" s="8">
        <v>0.3</v>
      </c>
      <c r="M2922" s="1" t="s">
        <v>82</v>
      </c>
    </row>
    <row r="2923" spans="1:13" ht="14.25" customHeight="1" x14ac:dyDescent="0.2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6">
        <v>35</v>
      </c>
      <c r="I2923" s="4">
        <v>175</v>
      </c>
      <c r="J2923" s="10">
        <v>61250</v>
      </c>
      <c r="K2923" s="8">
        <v>18375</v>
      </c>
      <c r="L2923" s="8">
        <v>0.3</v>
      </c>
      <c r="M2923" s="1" t="s">
        <v>82</v>
      </c>
    </row>
    <row r="2924" spans="1:13" ht="14.25" customHeight="1" x14ac:dyDescent="0.2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6">
        <v>35</v>
      </c>
      <c r="I2924" s="4">
        <v>150</v>
      </c>
      <c r="J2924" s="10">
        <v>52500</v>
      </c>
      <c r="K2924" s="8">
        <v>15750</v>
      </c>
      <c r="L2924" s="8">
        <v>0.3</v>
      </c>
      <c r="M2924" s="1" t="s">
        <v>82</v>
      </c>
    </row>
    <row r="2925" spans="1:13" ht="14.25" customHeight="1" x14ac:dyDescent="0.2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6">
        <v>45</v>
      </c>
      <c r="I2925" s="4">
        <v>150</v>
      </c>
      <c r="J2925" s="10">
        <v>67500</v>
      </c>
      <c r="K2925" s="8">
        <v>23625</v>
      </c>
      <c r="L2925" s="8">
        <v>0.35</v>
      </c>
      <c r="M2925" s="1" t="s">
        <v>82</v>
      </c>
    </row>
    <row r="2926" spans="1:13" ht="14.25" customHeight="1" x14ac:dyDescent="0.2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6">
        <v>50</v>
      </c>
      <c r="I2926" s="4">
        <v>225</v>
      </c>
      <c r="J2926" s="10">
        <v>112500</v>
      </c>
      <c r="K2926" s="8">
        <v>45000</v>
      </c>
      <c r="L2926" s="8">
        <v>0.4</v>
      </c>
      <c r="M2926" s="1" t="s">
        <v>82</v>
      </c>
    </row>
    <row r="2927" spans="1:13" ht="14.25" customHeight="1" x14ac:dyDescent="0.2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6">
        <v>54.999999999999993</v>
      </c>
      <c r="I2927" s="4">
        <v>400</v>
      </c>
      <c r="J2927" s="10">
        <v>219999.99999999997</v>
      </c>
      <c r="K2927" s="8">
        <v>76999.999999999985</v>
      </c>
      <c r="L2927" s="8">
        <v>0.35</v>
      </c>
      <c r="M2927" s="1" t="s">
        <v>82</v>
      </c>
    </row>
    <row r="2928" spans="1:13" ht="14.25" customHeight="1" x14ac:dyDescent="0.2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6">
        <v>45</v>
      </c>
      <c r="I2928" s="4">
        <v>250</v>
      </c>
      <c r="J2928" s="10">
        <v>112500</v>
      </c>
      <c r="K2928" s="8">
        <v>33750</v>
      </c>
      <c r="L2928" s="8">
        <v>0.3</v>
      </c>
      <c r="M2928" s="1" t="s">
        <v>82</v>
      </c>
    </row>
    <row r="2929" spans="1:13" ht="14.25" customHeight="1" x14ac:dyDescent="0.2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6">
        <v>45</v>
      </c>
      <c r="I2929" s="4">
        <v>150</v>
      </c>
      <c r="J2929" s="10">
        <v>67500</v>
      </c>
      <c r="K2929" s="8">
        <v>20250</v>
      </c>
      <c r="L2929" s="8">
        <v>0.3</v>
      </c>
      <c r="M2929" s="1" t="s">
        <v>82</v>
      </c>
    </row>
    <row r="2930" spans="1:13" ht="14.25" customHeight="1" x14ac:dyDescent="0.2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6">
        <v>45</v>
      </c>
      <c r="I2930" s="4">
        <v>125</v>
      </c>
      <c r="J2930" s="10">
        <v>56250</v>
      </c>
      <c r="K2930" s="8">
        <v>16875</v>
      </c>
      <c r="L2930" s="8">
        <v>0.3</v>
      </c>
      <c r="M2930" s="1" t="s">
        <v>82</v>
      </c>
    </row>
    <row r="2931" spans="1:13" ht="14.25" customHeight="1" x14ac:dyDescent="0.2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6">
        <v>54.999999999999993</v>
      </c>
      <c r="I2931" s="4">
        <v>125</v>
      </c>
      <c r="J2931" s="10">
        <v>68749.999999999985</v>
      </c>
      <c r="K2931" s="8">
        <v>24062.499999999993</v>
      </c>
      <c r="L2931" s="8">
        <v>0.35</v>
      </c>
      <c r="M2931" s="1" t="s">
        <v>82</v>
      </c>
    </row>
    <row r="2932" spans="1:13" ht="14.25" customHeight="1" x14ac:dyDescent="0.2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6">
        <v>59.999999999999986</v>
      </c>
      <c r="I2932" s="4">
        <v>250</v>
      </c>
      <c r="J2932" s="10">
        <v>149999.99999999997</v>
      </c>
      <c r="K2932" s="8">
        <v>59999.999999999993</v>
      </c>
      <c r="L2932" s="8">
        <v>0.4</v>
      </c>
      <c r="M2932" s="1" t="s">
        <v>82</v>
      </c>
    </row>
    <row r="2933" spans="1:13" ht="14.25" customHeight="1" x14ac:dyDescent="0.2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6">
        <v>54.999999999999993</v>
      </c>
      <c r="I2933" s="4">
        <v>400</v>
      </c>
      <c r="J2933" s="10">
        <v>219999.99999999997</v>
      </c>
      <c r="K2933" s="8">
        <v>76999.999999999985</v>
      </c>
      <c r="L2933" s="8">
        <v>0.35</v>
      </c>
      <c r="M2933" s="1" t="s">
        <v>82</v>
      </c>
    </row>
    <row r="2934" spans="1:13" ht="14.25" customHeight="1" x14ac:dyDescent="0.2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6">
        <v>45</v>
      </c>
      <c r="I2934" s="4">
        <v>250</v>
      </c>
      <c r="J2934" s="10">
        <v>112500</v>
      </c>
      <c r="K2934" s="8">
        <v>33750</v>
      </c>
      <c r="L2934" s="8">
        <v>0.3</v>
      </c>
      <c r="M2934" s="1" t="s">
        <v>82</v>
      </c>
    </row>
    <row r="2935" spans="1:13" ht="14.25" customHeight="1" x14ac:dyDescent="0.2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6">
        <v>45</v>
      </c>
      <c r="I2935" s="4">
        <v>195</v>
      </c>
      <c r="J2935" s="10">
        <v>87750</v>
      </c>
      <c r="K2935" s="8">
        <v>26325</v>
      </c>
      <c r="L2935" s="8">
        <v>0.3</v>
      </c>
      <c r="M2935" s="1" t="s">
        <v>82</v>
      </c>
    </row>
    <row r="2936" spans="1:13" ht="14.25" customHeight="1" x14ac:dyDescent="0.2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6">
        <v>45</v>
      </c>
      <c r="I2936" s="4">
        <v>175</v>
      </c>
      <c r="J2936" s="10">
        <v>78750</v>
      </c>
      <c r="K2936" s="8">
        <v>23625</v>
      </c>
      <c r="L2936" s="8">
        <v>0.3</v>
      </c>
      <c r="M2936" s="1" t="s">
        <v>82</v>
      </c>
    </row>
    <row r="2937" spans="1:13" ht="14.25" customHeight="1" x14ac:dyDescent="0.2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6">
        <v>60</v>
      </c>
      <c r="I2937" s="4">
        <v>150</v>
      </c>
      <c r="J2937" s="10">
        <v>90000</v>
      </c>
      <c r="K2937" s="8">
        <v>31499.999999999996</v>
      </c>
      <c r="L2937" s="8">
        <v>0.35</v>
      </c>
      <c r="M2937" s="1" t="s">
        <v>82</v>
      </c>
    </row>
    <row r="2938" spans="1:13" ht="14.25" customHeight="1" x14ac:dyDescent="0.2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6">
        <v>64.999999999999986</v>
      </c>
      <c r="I2938" s="4">
        <v>250</v>
      </c>
      <c r="J2938" s="10">
        <v>162499.99999999997</v>
      </c>
      <c r="K2938" s="8">
        <v>64999.999999999993</v>
      </c>
      <c r="L2938" s="8">
        <v>0.4</v>
      </c>
      <c r="M2938" s="1" t="s">
        <v>82</v>
      </c>
    </row>
    <row r="2939" spans="1:13" ht="14.25" customHeight="1" x14ac:dyDescent="0.2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6">
        <v>60</v>
      </c>
      <c r="I2939" s="4">
        <v>500</v>
      </c>
      <c r="J2939" s="10">
        <v>300000</v>
      </c>
      <c r="K2939" s="8">
        <v>105000</v>
      </c>
      <c r="L2939" s="8">
        <v>0.35</v>
      </c>
      <c r="M2939" s="1" t="s">
        <v>82</v>
      </c>
    </row>
    <row r="2940" spans="1:13" ht="14.25" customHeight="1" x14ac:dyDescent="0.2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6">
        <v>50</v>
      </c>
      <c r="I2940" s="4">
        <v>300</v>
      </c>
      <c r="J2940" s="10">
        <v>150000</v>
      </c>
      <c r="K2940" s="8">
        <v>45000</v>
      </c>
      <c r="L2940" s="8">
        <v>0.3</v>
      </c>
      <c r="M2940" s="1" t="s">
        <v>82</v>
      </c>
    </row>
    <row r="2941" spans="1:13" ht="14.25" customHeight="1" x14ac:dyDescent="0.2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6">
        <v>50</v>
      </c>
      <c r="I2941" s="4">
        <v>250</v>
      </c>
      <c r="J2941" s="10">
        <v>125000</v>
      </c>
      <c r="K2941" s="8">
        <v>37500</v>
      </c>
      <c r="L2941" s="8">
        <v>0.3</v>
      </c>
      <c r="M2941" s="1" t="s">
        <v>82</v>
      </c>
    </row>
    <row r="2942" spans="1:13" ht="14.25" customHeight="1" x14ac:dyDescent="0.2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6">
        <v>50</v>
      </c>
      <c r="I2942" s="4">
        <v>200</v>
      </c>
      <c r="J2942" s="10">
        <v>100000</v>
      </c>
      <c r="K2942" s="8">
        <v>30000</v>
      </c>
      <c r="L2942" s="8">
        <v>0.3</v>
      </c>
      <c r="M2942" s="1" t="s">
        <v>82</v>
      </c>
    </row>
    <row r="2943" spans="1:13" ht="14.25" customHeight="1" x14ac:dyDescent="0.2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6">
        <v>60</v>
      </c>
      <c r="I2943" s="4">
        <v>200</v>
      </c>
      <c r="J2943" s="10">
        <v>120000</v>
      </c>
      <c r="K2943" s="8">
        <v>42000</v>
      </c>
      <c r="L2943" s="8">
        <v>0.35</v>
      </c>
      <c r="M2943" s="1" t="s">
        <v>82</v>
      </c>
    </row>
    <row r="2944" spans="1:13" ht="14.25" customHeight="1" x14ac:dyDescent="0.2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6">
        <v>64.999999999999986</v>
      </c>
      <c r="I2944" s="4">
        <v>300</v>
      </c>
      <c r="J2944" s="10">
        <v>194999.99999999997</v>
      </c>
      <c r="K2944" s="8">
        <v>77999.999999999985</v>
      </c>
      <c r="L2944" s="8">
        <v>0.4</v>
      </c>
      <c r="M2944" s="1" t="s">
        <v>82</v>
      </c>
    </row>
    <row r="2945" spans="1:13" ht="14.25" customHeight="1" x14ac:dyDescent="0.2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6">
        <v>35</v>
      </c>
      <c r="I2945" s="4">
        <v>475</v>
      </c>
      <c r="J2945" s="10">
        <v>166250</v>
      </c>
      <c r="K2945" s="8">
        <v>58187.499999999993</v>
      </c>
      <c r="L2945" s="8">
        <v>0.35</v>
      </c>
      <c r="M2945" s="1" t="s">
        <v>82</v>
      </c>
    </row>
    <row r="2946" spans="1:13" ht="14.25" customHeight="1" x14ac:dyDescent="0.2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6">
        <v>35</v>
      </c>
      <c r="I2946" s="4">
        <v>275</v>
      </c>
      <c r="J2946" s="10">
        <v>96250</v>
      </c>
      <c r="K2946" s="8">
        <v>28875</v>
      </c>
      <c r="L2946" s="8">
        <v>0.3</v>
      </c>
      <c r="M2946" s="1" t="s">
        <v>82</v>
      </c>
    </row>
    <row r="2947" spans="1:13" ht="14.25" customHeight="1" x14ac:dyDescent="0.2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6">
        <v>25.000000000000007</v>
      </c>
      <c r="I2947" s="4">
        <v>275</v>
      </c>
      <c r="J2947" s="10">
        <v>68750.000000000015</v>
      </c>
      <c r="K2947" s="8">
        <v>20625.000000000004</v>
      </c>
      <c r="L2947" s="8">
        <v>0.3</v>
      </c>
      <c r="M2947" s="1" t="s">
        <v>82</v>
      </c>
    </row>
    <row r="2948" spans="1:13" ht="14.25" customHeight="1" x14ac:dyDescent="0.2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6">
        <v>30.000000000000004</v>
      </c>
      <c r="I2948" s="4">
        <v>125</v>
      </c>
      <c r="J2948" s="10">
        <v>37500.000000000007</v>
      </c>
      <c r="K2948" s="8">
        <v>11250.000000000002</v>
      </c>
      <c r="L2948" s="8">
        <v>0.3</v>
      </c>
      <c r="M2948" s="1" t="s">
        <v>82</v>
      </c>
    </row>
    <row r="2949" spans="1:13" ht="14.25" customHeight="1" x14ac:dyDescent="0.2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6">
        <v>44.999999999999993</v>
      </c>
      <c r="I2949" s="4">
        <v>175</v>
      </c>
      <c r="J2949" s="10">
        <v>78749.999999999985</v>
      </c>
      <c r="K2949" s="8">
        <v>27562.499999999993</v>
      </c>
      <c r="L2949" s="8">
        <v>0.35</v>
      </c>
      <c r="M2949" s="1" t="s">
        <v>82</v>
      </c>
    </row>
    <row r="2950" spans="1:13" ht="14.25" customHeight="1" x14ac:dyDescent="0.2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6">
        <v>35</v>
      </c>
      <c r="I2950" s="4">
        <v>275</v>
      </c>
      <c r="J2950" s="10">
        <v>96250</v>
      </c>
      <c r="K2950" s="8">
        <v>38500</v>
      </c>
      <c r="L2950" s="8">
        <v>0.4</v>
      </c>
      <c r="M2950" s="1" t="s">
        <v>82</v>
      </c>
    </row>
    <row r="2951" spans="1:13" ht="14.25" customHeight="1" x14ac:dyDescent="0.2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6">
        <v>35</v>
      </c>
      <c r="I2951" s="4">
        <v>525</v>
      </c>
      <c r="J2951" s="10">
        <v>183750</v>
      </c>
      <c r="K2951" s="8">
        <v>64312.499999999993</v>
      </c>
      <c r="L2951" s="8">
        <v>0.35</v>
      </c>
      <c r="M2951" s="1" t="s">
        <v>82</v>
      </c>
    </row>
    <row r="2952" spans="1:13" ht="14.25" customHeight="1" x14ac:dyDescent="0.2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6">
        <v>35</v>
      </c>
      <c r="I2952" s="4">
        <v>175</v>
      </c>
      <c r="J2952" s="10">
        <v>61250</v>
      </c>
      <c r="K2952" s="8">
        <v>18375</v>
      </c>
      <c r="L2952" s="8">
        <v>0.3</v>
      </c>
      <c r="M2952" s="1" t="s">
        <v>82</v>
      </c>
    </row>
    <row r="2953" spans="1:13" ht="14.25" customHeight="1" x14ac:dyDescent="0.2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6">
        <v>25.000000000000007</v>
      </c>
      <c r="I2953" s="4">
        <v>225</v>
      </c>
      <c r="J2953" s="10">
        <v>56250.000000000015</v>
      </c>
      <c r="K2953" s="8">
        <v>16875.000000000004</v>
      </c>
      <c r="L2953" s="8">
        <v>0.3</v>
      </c>
      <c r="M2953" s="1" t="s">
        <v>82</v>
      </c>
    </row>
    <row r="2954" spans="1:13" ht="14.25" customHeight="1" x14ac:dyDescent="0.2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6">
        <v>30.000000000000004</v>
      </c>
      <c r="I2954" s="4">
        <v>100</v>
      </c>
      <c r="J2954" s="10">
        <v>30000.000000000004</v>
      </c>
      <c r="K2954" s="8">
        <v>9000</v>
      </c>
      <c r="L2954" s="8">
        <v>0.3</v>
      </c>
      <c r="M2954" s="1" t="s">
        <v>82</v>
      </c>
    </row>
    <row r="2955" spans="1:13" ht="14.25" customHeight="1" x14ac:dyDescent="0.2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6">
        <v>44.999999999999993</v>
      </c>
      <c r="I2955" s="4">
        <v>175</v>
      </c>
      <c r="J2955" s="10">
        <v>78749.999999999985</v>
      </c>
      <c r="K2955" s="8">
        <v>27562.499999999993</v>
      </c>
      <c r="L2955" s="8">
        <v>0.35</v>
      </c>
      <c r="M2955" s="1" t="s">
        <v>82</v>
      </c>
    </row>
    <row r="2956" spans="1:13" ht="14.25" customHeight="1" x14ac:dyDescent="0.2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6">
        <v>24.999999999999996</v>
      </c>
      <c r="I2956" s="4">
        <v>275</v>
      </c>
      <c r="J2956" s="10">
        <v>68749.999999999985</v>
      </c>
      <c r="K2956" s="8">
        <v>27499.999999999996</v>
      </c>
      <c r="L2956" s="8">
        <v>0.4</v>
      </c>
      <c r="M2956" s="1" t="s">
        <v>82</v>
      </c>
    </row>
    <row r="2957" spans="1:13" ht="14.25" customHeight="1" x14ac:dyDescent="0.2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6">
        <v>30.000000000000004</v>
      </c>
      <c r="I2957" s="4">
        <v>495</v>
      </c>
      <c r="J2957" s="10">
        <v>148500.00000000003</v>
      </c>
      <c r="K2957" s="8">
        <v>51975.000000000007</v>
      </c>
      <c r="L2957" s="8">
        <v>0.35</v>
      </c>
      <c r="M2957" s="1" t="s">
        <v>82</v>
      </c>
    </row>
    <row r="2958" spans="1:13" ht="14.25" customHeight="1" x14ac:dyDescent="0.2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6">
        <v>30.000000000000004</v>
      </c>
      <c r="I2958" s="4">
        <v>200</v>
      </c>
      <c r="J2958" s="10">
        <v>60000.000000000007</v>
      </c>
      <c r="K2958" s="8">
        <v>18000</v>
      </c>
      <c r="L2958" s="8">
        <v>0.3</v>
      </c>
      <c r="M2958" s="1" t="s">
        <v>82</v>
      </c>
    </row>
    <row r="2959" spans="1:13" ht="14.25" customHeight="1" x14ac:dyDescent="0.2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6">
        <v>20.000000000000004</v>
      </c>
      <c r="I2959" s="4">
        <v>225</v>
      </c>
      <c r="J2959" s="10">
        <v>45000.000000000007</v>
      </c>
      <c r="K2959" s="8">
        <v>13500.000000000002</v>
      </c>
      <c r="L2959" s="8">
        <v>0.3</v>
      </c>
      <c r="M2959" s="1" t="s">
        <v>82</v>
      </c>
    </row>
    <row r="2960" spans="1:13" ht="14.25" customHeight="1" x14ac:dyDescent="0.2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6">
        <v>24.999999999999996</v>
      </c>
      <c r="I2960" s="4">
        <v>75</v>
      </c>
      <c r="J2960" s="10">
        <v>18749.999999999996</v>
      </c>
      <c r="K2960" s="8">
        <v>5624.9999999999991</v>
      </c>
      <c r="L2960" s="8">
        <v>0.3</v>
      </c>
      <c r="M2960" s="1" t="s">
        <v>82</v>
      </c>
    </row>
    <row r="2961" spans="1:13" ht="14.25" customHeight="1" x14ac:dyDescent="0.2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6">
        <v>40</v>
      </c>
      <c r="I2961" s="4">
        <v>125</v>
      </c>
      <c r="J2961" s="10">
        <v>50000</v>
      </c>
      <c r="K2961" s="8">
        <v>17500</v>
      </c>
      <c r="L2961" s="8">
        <v>0.35</v>
      </c>
      <c r="M2961" s="1" t="s">
        <v>82</v>
      </c>
    </row>
    <row r="2962" spans="1:13" ht="14.25" customHeight="1" x14ac:dyDescent="0.2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6">
        <v>30.000000000000004</v>
      </c>
      <c r="I2962" s="4">
        <v>225</v>
      </c>
      <c r="J2962" s="10">
        <v>67500.000000000015</v>
      </c>
      <c r="K2962" s="8">
        <v>27000.000000000007</v>
      </c>
      <c r="L2962" s="8">
        <v>0.4</v>
      </c>
      <c r="M2962" s="1" t="s">
        <v>82</v>
      </c>
    </row>
    <row r="2963" spans="1:13" ht="14.25" customHeight="1" x14ac:dyDescent="0.2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6">
        <v>30.000000000000004</v>
      </c>
      <c r="I2963" s="4">
        <v>450</v>
      </c>
      <c r="J2963" s="10">
        <v>135000.00000000003</v>
      </c>
      <c r="K2963" s="8">
        <v>47250.000000000007</v>
      </c>
      <c r="L2963" s="8">
        <v>0.35</v>
      </c>
      <c r="M2963" s="1" t="s">
        <v>82</v>
      </c>
    </row>
    <row r="2964" spans="1:13" ht="14.25" customHeight="1" x14ac:dyDescent="0.2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6">
        <v>30.000000000000004</v>
      </c>
      <c r="I2964" s="4">
        <v>150</v>
      </c>
      <c r="J2964" s="10">
        <v>45000.000000000007</v>
      </c>
      <c r="K2964" s="8">
        <v>13500.000000000002</v>
      </c>
      <c r="L2964" s="8">
        <v>0.3</v>
      </c>
      <c r="M2964" s="1" t="s">
        <v>82</v>
      </c>
    </row>
    <row r="2965" spans="1:13" ht="14.25" customHeight="1" x14ac:dyDescent="0.2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6">
        <v>20.000000000000004</v>
      </c>
      <c r="I2965" s="4">
        <v>150</v>
      </c>
      <c r="J2965" s="10">
        <v>30000.000000000004</v>
      </c>
      <c r="K2965" s="8">
        <v>9000</v>
      </c>
      <c r="L2965" s="8">
        <v>0.3</v>
      </c>
      <c r="M2965" s="1" t="s">
        <v>82</v>
      </c>
    </row>
    <row r="2966" spans="1:13" ht="14.25" customHeight="1" x14ac:dyDescent="0.2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6">
        <v>24.999999999999996</v>
      </c>
      <c r="I2966" s="4">
        <v>75</v>
      </c>
      <c r="J2966" s="10">
        <v>18749.999999999996</v>
      </c>
      <c r="K2966" s="8">
        <v>5624.9999999999991</v>
      </c>
      <c r="L2966" s="8">
        <v>0.3</v>
      </c>
      <c r="M2966" s="1" t="s">
        <v>82</v>
      </c>
    </row>
    <row r="2967" spans="1:13" ht="14.25" customHeight="1" x14ac:dyDescent="0.2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6">
        <v>60</v>
      </c>
      <c r="I2967" s="4">
        <v>100</v>
      </c>
      <c r="J2967" s="10">
        <v>60000</v>
      </c>
      <c r="K2967" s="8">
        <v>21000</v>
      </c>
      <c r="L2967" s="8">
        <v>0.35</v>
      </c>
      <c r="M2967" s="1" t="s">
        <v>17</v>
      </c>
    </row>
    <row r="2968" spans="1:13" ht="14.25" customHeight="1" x14ac:dyDescent="0.2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6">
        <v>50</v>
      </c>
      <c r="I2968" s="4">
        <v>225</v>
      </c>
      <c r="J2968" s="10">
        <v>112500</v>
      </c>
      <c r="K2968" s="8">
        <v>45000</v>
      </c>
      <c r="L2968" s="8">
        <v>0.4</v>
      </c>
      <c r="M2968" s="1" t="s">
        <v>17</v>
      </c>
    </row>
    <row r="2969" spans="1:13" ht="14.25" customHeight="1" x14ac:dyDescent="0.2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6">
        <v>60</v>
      </c>
      <c r="I2969" s="4">
        <v>495</v>
      </c>
      <c r="J2969" s="10">
        <v>297000</v>
      </c>
      <c r="K2969" s="8">
        <v>103950</v>
      </c>
      <c r="L2969" s="8">
        <v>0.35</v>
      </c>
      <c r="M2969" s="1" t="s">
        <v>17</v>
      </c>
    </row>
    <row r="2970" spans="1:13" ht="14.25" customHeight="1" x14ac:dyDescent="0.2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6">
        <v>45</v>
      </c>
      <c r="I2970" s="4">
        <v>200</v>
      </c>
      <c r="J2970" s="10">
        <v>90000</v>
      </c>
      <c r="K2970" s="8">
        <v>27000</v>
      </c>
      <c r="L2970" s="8">
        <v>0.3</v>
      </c>
      <c r="M2970" s="1" t="s">
        <v>17</v>
      </c>
    </row>
    <row r="2971" spans="1:13" ht="14.25" customHeight="1" x14ac:dyDescent="0.2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6">
        <v>40</v>
      </c>
      <c r="I2971" s="4">
        <v>175</v>
      </c>
      <c r="J2971" s="10">
        <v>70000</v>
      </c>
      <c r="K2971" s="8">
        <v>21000</v>
      </c>
      <c r="L2971" s="8">
        <v>0.3</v>
      </c>
      <c r="M2971" s="1" t="s">
        <v>17</v>
      </c>
    </row>
    <row r="2972" spans="1:13" ht="14.25" customHeight="1" x14ac:dyDescent="0.2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6">
        <v>40</v>
      </c>
      <c r="I2972" s="4">
        <v>100</v>
      </c>
      <c r="J2972" s="10">
        <v>40000</v>
      </c>
      <c r="K2972" s="8">
        <v>12000</v>
      </c>
      <c r="L2972" s="8">
        <v>0.3</v>
      </c>
      <c r="M2972" s="1" t="s">
        <v>17</v>
      </c>
    </row>
    <row r="2973" spans="1:13" ht="14.25" customHeight="1" x14ac:dyDescent="0.2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6">
        <v>49.999999999999993</v>
      </c>
      <c r="I2973" s="4">
        <v>125</v>
      </c>
      <c r="J2973" s="10">
        <v>62499.999999999993</v>
      </c>
      <c r="K2973" s="8">
        <v>21874.999999999996</v>
      </c>
      <c r="L2973" s="8">
        <v>0.35</v>
      </c>
      <c r="M2973" s="1" t="s">
        <v>17</v>
      </c>
    </row>
    <row r="2974" spans="1:13" ht="14.25" customHeight="1" x14ac:dyDescent="0.2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6">
        <v>54.999999999999993</v>
      </c>
      <c r="I2974" s="4">
        <v>250</v>
      </c>
      <c r="J2974" s="10">
        <v>137499.99999999997</v>
      </c>
      <c r="K2974" s="8">
        <v>54999.999999999993</v>
      </c>
      <c r="L2974" s="8">
        <v>0.4</v>
      </c>
      <c r="M2974" s="1" t="s">
        <v>17</v>
      </c>
    </row>
    <row r="2975" spans="1:13" ht="14.25" customHeight="1" x14ac:dyDescent="0.2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6">
        <v>40</v>
      </c>
      <c r="I2975" s="4">
        <v>500</v>
      </c>
      <c r="J2975" s="10">
        <v>200000</v>
      </c>
      <c r="K2975" s="8">
        <v>70000</v>
      </c>
      <c r="L2975" s="8">
        <v>0.35</v>
      </c>
      <c r="M2975" s="1" t="s">
        <v>17</v>
      </c>
    </row>
    <row r="2976" spans="1:13" ht="14.25" customHeight="1" x14ac:dyDescent="0.2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6">
        <v>35.000000000000007</v>
      </c>
      <c r="I2976" s="4">
        <v>250</v>
      </c>
      <c r="J2976" s="10">
        <v>87500.000000000015</v>
      </c>
      <c r="K2976" s="8">
        <v>26250.000000000004</v>
      </c>
      <c r="L2976" s="8">
        <v>0.3</v>
      </c>
      <c r="M2976" s="1" t="s">
        <v>17</v>
      </c>
    </row>
    <row r="2977" spans="1:13" ht="14.25" customHeight="1" x14ac:dyDescent="0.2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6">
        <v>30.000000000000004</v>
      </c>
      <c r="I2977" s="4">
        <v>200</v>
      </c>
      <c r="J2977" s="10">
        <v>60000.000000000007</v>
      </c>
      <c r="K2977" s="8">
        <v>18000</v>
      </c>
      <c r="L2977" s="8">
        <v>0.3</v>
      </c>
      <c r="M2977" s="1" t="s">
        <v>17</v>
      </c>
    </row>
    <row r="2978" spans="1:13" ht="14.25" customHeight="1" x14ac:dyDescent="0.2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6">
        <v>30.000000000000004</v>
      </c>
      <c r="I2978" s="4">
        <v>175</v>
      </c>
      <c r="J2978" s="10">
        <v>52500.000000000007</v>
      </c>
      <c r="K2978" s="8">
        <v>15750.000000000002</v>
      </c>
      <c r="L2978" s="8">
        <v>0.3</v>
      </c>
      <c r="M2978" s="1" t="s">
        <v>17</v>
      </c>
    </row>
    <row r="2979" spans="1:13" ht="14.25" customHeight="1" x14ac:dyDescent="0.2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6">
        <v>40</v>
      </c>
      <c r="I2979" s="4">
        <v>175</v>
      </c>
      <c r="J2979" s="10">
        <v>70000</v>
      </c>
      <c r="K2979" s="8">
        <v>24500</v>
      </c>
      <c r="L2979" s="8">
        <v>0.35</v>
      </c>
      <c r="M2979" s="1" t="s">
        <v>17</v>
      </c>
    </row>
    <row r="2980" spans="1:13" ht="14.25" customHeight="1" x14ac:dyDescent="0.2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6">
        <v>55.000000000000007</v>
      </c>
      <c r="I2980" s="4">
        <v>325</v>
      </c>
      <c r="J2980" s="10">
        <v>178750.00000000003</v>
      </c>
      <c r="K2980" s="8">
        <v>71500.000000000015</v>
      </c>
      <c r="L2980" s="8">
        <v>0.4</v>
      </c>
      <c r="M2980" s="1" t="s">
        <v>17</v>
      </c>
    </row>
    <row r="2981" spans="1:13" ht="14.25" customHeight="1" x14ac:dyDescent="0.2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6">
        <v>50</v>
      </c>
      <c r="I2981" s="4">
        <v>550</v>
      </c>
      <c r="J2981" s="10">
        <v>275000</v>
      </c>
      <c r="K2981" s="8">
        <v>96250</v>
      </c>
      <c r="L2981" s="8">
        <v>0.35</v>
      </c>
      <c r="M2981" s="1" t="s">
        <v>17</v>
      </c>
    </row>
    <row r="2982" spans="1:13" ht="14.25" customHeight="1" x14ac:dyDescent="0.2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6">
        <v>45.000000000000007</v>
      </c>
      <c r="I2982" s="4">
        <v>300</v>
      </c>
      <c r="J2982" s="10">
        <v>135000.00000000003</v>
      </c>
      <c r="K2982" s="8">
        <v>40500.000000000007</v>
      </c>
      <c r="L2982" s="8">
        <v>0.3</v>
      </c>
      <c r="M2982" s="1" t="s">
        <v>17</v>
      </c>
    </row>
    <row r="2983" spans="1:13" ht="14.25" customHeight="1" x14ac:dyDescent="0.2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6">
        <v>40</v>
      </c>
      <c r="I2983" s="4">
        <v>225</v>
      </c>
      <c r="J2983" s="10">
        <v>90000</v>
      </c>
      <c r="K2983" s="8">
        <v>27000</v>
      </c>
      <c r="L2983" s="8">
        <v>0.3</v>
      </c>
      <c r="M2983" s="1" t="s">
        <v>17</v>
      </c>
    </row>
    <row r="2984" spans="1:13" ht="14.25" customHeight="1" x14ac:dyDescent="0.2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6">
        <v>40</v>
      </c>
      <c r="I2984" s="4">
        <v>175</v>
      </c>
      <c r="J2984" s="10">
        <v>70000</v>
      </c>
      <c r="K2984" s="8">
        <v>21000</v>
      </c>
      <c r="L2984" s="8">
        <v>0.3</v>
      </c>
      <c r="M2984" s="1" t="s">
        <v>17</v>
      </c>
    </row>
    <row r="2985" spans="1:13" ht="14.25" customHeight="1" x14ac:dyDescent="0.2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6">
        <v>50</v>
      </c>
      <c r="I2985" s="4">
        <v>200</v>
      </c>
      <c r="J2985" s="10">
        <v>100000</v>
      </c>
      <c r="K2985" s="8">
        <v>35000</v>
      </c>
      <c r="L2985" s="8">
        <v>0.35</v>
      </c>
      <c r="M2985" s="1" t="s">
        <v>17</v>
      </c>
    </row>
    <row r="2986" spans="1:13" ht="14.25" customHeight="1" x14ac:dyDescent="0.2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6">
        <v>55.000000000000007</v>
      </c>
      <c r="I2986" s="4">
        <v>375</v>
      </c>
      <c r="J2986" s="10">
        <v>206250.00000000003</v>
      </c>
      <c r="K2986" s="8">
        <v>82500.000000000015</v>
      </c>
      <c r="L2986" s="8">
        <v>0.4</v>
      </c>
      <c r="M2986" s="1" t="s">
        <v>17</v>
      </c>
    </row>
    <row r="2987" spans="1:13" ht="14.25" customHeight="1" x14ac:dyDescent="0.2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6">
        <v>50</v>
      </c>
      <c r="I2987" s="4">
        <v>525</v>
      </c>
      <c r="J2987" s="10">
        <v>262500</v>
      </c>
      <c r="K2987" s="8">
        <v>91875</v>
      </c>
      <c r="L2987" s="8">
        <v>0.35</v>
      </c>
      <c r="M2987" s="1" t="s">
        <v>17</v>
      </c>
    </row>
    <row r="2988" spans="1:13" ht="14.25" customHeight="1" x14ac:dyDescent="0.2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6">
        <v>45.000000000000007</v>
      </c>
      <c r="I2988" s="4">
        <v>300</v>
      </c>
      <c r="J2988" s="10">
        <v>135000.00000000003</v>
      </c>
      <c r="K2988" s="8">
        <v>40500.000000000007</v>
      </c>
      <c r="L2988" s="8">
        <v>0.3</v>
      </c>
      <c r="M2988" s="1" t="s">
        <v>17</v>
      </c>
    </row>
    <row r="2989" spans="1:13" ht="14.25" customHeight="1" x14ac:dyDescent="0.2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6">
        <v>40</v>
      </c>
      <c r="I2989" s="4">
        <v>225</v>
      </c>
      <c r="J2989" s="10">
        <v>90000</v>
      </c>
      <c r="K2989" s="8">
        <v>27000</v>
      </c>
      <c r="L2989" s="8">
        <v>0.3</v>
      </c>
      <c r="M2989" s="1" t="s">
        <v>17</v>
      </c>
    </row>
    <row r="2990" spans="1:13" ht="14.25" customHeight="1" x14ac:dyDescent="0.2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6">
        <v>40</v>
      </c>
      <c r="I2990" s="4">
        <v>200</v>
      </c>
      <c r="J2990" s="10">
        <v>80000</v>
      </c>
      <c r="K2990" s="8">
        <v>24000</v>
      </c>
      <c r="L2990" s="8">
        <v>0.3</v>
      </c>
      <c r="M2990" s="1" t="s">
        <v>17</v>
      </c>
    </row>
    <row r="2991" spans="1:13" ht="14.25" customHeight="1" x14ac:dyDescent="0.2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6">
        <v>50</v>
      </c>
      <c r="I2991" s="4">
        <v>175</v>
      </c>
      <c r="J2991" s="10">
        <v>87500</v>
      </c>
      <c r="K2991" s="8">
        <v>30624.999999999996</v>
      </c>
      <c r="L2991" s="8">
        <v>0.35</v>
      </c>
      <c r="M2991" s="1" t="s">
        <v>17</v>
      </c>
    </row>
    <row r="2992" spans="1:13" ht="14.25" customHeight="1" x14ac:dyDescent="0.2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6">
        <v>55.000000000000007</v>
      </c>
      <c r="I2992" s="4">
        <v>350</v>
      </c>
      <c r="J2992" s="10">
        <v>192500.00000000003</v>
      </c>
      <c r="K2992" s="8">
        <v>77000.000000000015</v>
      </c>
      <c r="L2992" s="8">
        <v>0.4</v>
      </c>
      <c r="M2992" s="1" t="s">
        <v>17</v>
      </c>
    </row>
    <row r="2993" spans="1:13" ht="14.25" customHeight="1" x14ac:dyDescent="0.2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6">
        <v>40</v>
      </c>
      <c r="I2993" s="4">
        <v>475</v>
      </c>
      <c r="J2993" s="10">
        <v>190000</v>
      </c>
      <c r="K2993" s="8">
        <v>66500</v>
      </c>
      <c r="L2993" s="8">
        <v>0.35</v>
      </c>
      <c r="M2993" s="1" t="s">
        <v>17</v>
      </c>
    </row>
    <row r="2994" spans="1:13" ht="14.25" customHeight="1" x14ac:dyDescent="0.2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6">
        <v>35.000000000000007</v>
      </c>
      <c r="I2994" s="4">
        <v>275</v>
      </c>
      <c r="J2994" s="10">
        <v>96250.000000000015</v>
      </c>
      <c r="K2994" s="8">
        <v>28875.000000000004</v>
      </c>
      <c r="L2994" s="8">
        <v>0.3</v>
      </c>
      <c r="M2994" s="1" t="s">
        <v>17</v>
      </c>
    </row>
    <row r="2995" spans="1:13" ht="14.25" customHeight="1" x14ac:dyDescent="0.2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6">
        <v>30.000000000000004</v>
      </c>
      <c r="I2995" s="4">
        <v>175</v>
      </c>
      <c r="J2995" s="10">
        <v>52500.000000000007</v>
      </c>
      <c r="K2995" s="8">
        <v>15750.000000000002</v>
      </c>
      <c r="L2995" s="8">
        <v>0.3</v>
      </c>
      <c r="M2995" s="1" t="s">
        <v>17</v>
      </c>
    </row>
    <row r="2996" spans="1:13" ht="14.25" customHeight="1" x14ac:dyDescent="0.2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6">
        <v>30.000000000000004</v>
      </c>
      <c r="I2996" s="4">
        <v>150</v>
      </c>
      <c r="J2996" s="10">
        <v>45000.000000000007</v>
      </c>
      <c r="K2996" s="8">
        <v>13500.000000000002</v>
      </c>
      <c r="L2996" s="8">
        <v>0.3</v>
      </c>
      <c r="M2996" s="1" t="s">
        <v>17</v>
      </c>
    </row>
    <row r="2997" spans="1:13" ht="14.25" customHeight="1" x14ac:dyDescent="0.2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6">
        <v>40</v>
      </c>
      <c r="I2997" s="4">
        <v>150</v>
      </c>
      <c r="J2997" s="10">
        <v>60000</v>
      </c>
      <c r="K2997" s="8">
        <v>21000</v>
      </c>
      <c r="L2997" s="8">
        <v>0.35</v>
      </c>
      <c r="M2997" s="1" t="s">
        <v>17</v>
      </c>
    </row>
    <row r="2998" spans="1:13" ht="14.25" customHeight="1" x14ac:dyDescent="0.2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6">
        <v>45</v>
      </c>
      <c r="I2998" s="4">
        <v>225</v>
      </c>
      <c r="J2998" s="10">
        <v>101250</v>
      </c>
      <c r="K2998" s="8">
        <v>40500</v>
      </c>
      <c r="L2998" s="8">
        <v>0.4</v>
      </c>
      <c r="M2998" s="1" t="s">
        <v>17</v>
      </c>
    </row>
    <row r="2999" spans="1:13" ht="14.25" customHeight="1" x14ac:dyDescent="0.2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6">
        <v>49.999999999999993</v>
      </c>
      <c r="I2999" s="4">
        <v>400</v>
      </c>
      <c r="J2999" s="10">
        <v>199999.99999999997</v>
      </c>
      <c r="K2999" s="8">
        <v>69999.999999999985</v>
      </c>
      <c r="L2999" s="8">
        <v>0.35</v>
      </c>
      <c r="M2999" s="1" t="s">
        <v>17</v>
      </c>
    </row>
    <row r="3000" spans="1:13" ht="14.25" customHeight="1" x14ac:dyDescent="0.2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6">
        <v>40</v>
      </c>
      <c r="I3000" s="4">
        <v>250</v>
      </c>
      <c r="J3000" s="10">
        <v>100000</v>
      </c>
      <c r="K3000" s="8">
        <v>30000</v>
      </c>
      <c r="L3000" s="8">
        <v>0.3</v>
      </c>
      <c r="M3000" s="1" t="s">
        <v>17</v>
      </c>
    </row>
    <row r="3001" spans="1:13" ht="14.25" customHeight="1" x14ac:dyDescent="0.2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6">
        <v>40</v>
      </c>
      <c r="I3001" s="4">
        <v>150</v>
      </c>
      <c r="J3001" s="10">
        <v>60000</v>
      </c>
      <c r="K3001" s="8">
        <v>18000</v>
      </c>
      <c r="L3001" s="8">
        <v>0.3</v>
      </c>
      <c r="M3001" s="1" t="s">
        <v>17</v>
      </c>
    </row>
    <row r="3002" spans="1:13" ht="14.25" customHeight="1" x14ac:dyDescent="0.2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6">
        <v>40</v>
      </c>
      <c r="I3002" s="4">
        <v>125</v>
      </c>
      <c r="J3002" s="10">
        <v>50000</v>
      </c>
      <c r="K3002" s="8">
        <v>15000</v>
      </c>
      <c r="L3002" s="8">
        <v>0.3</v>
      </c>
      <c r="M3002" s="1" t="s">
        <v>17</v>
      </c>
    </row>
    <row r="3003" spans="1:13" ht="14.25" customHeight="1" x14ac:dyDescent="0.2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6">
        <v>49.999999999999993</v>
      </c>
      <c r="I3003" s="4">
        <v>125</v>
      </c>
      <c r="J3003" s="10">
        <v>62499.999999999993</v>
      </c>
      <c r="K3003" s="8">
        <v>21874.999999999996</v>
      </c>
      <c r="L3003" s="8">
        <v>0.35</v>
      </c>
      <c r="M3003" s="1" t="s">
        <v>17</v>
      </c>
    </row>
    <row r="3004" spans="1:13" ht="14.25" customHeight="1" x14ac:dyDescent="0.2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6">
        <v>54.999999999999986</v>
      </c>
      <c r="I3004" s="4">
        <v>250</v>
      </c>
      <c r="J3004" s="10">
        <v>137499.99999999997</v>
      </c>
      <c r="K3004" s="8">
        <v>54999.999999999993</v>
      </c>
      <c r="L3004" s="8">
        <v>0.4</v>
      </c>
      <c r="M3004" s="1" t="s">
        <v>17</v>
      </c>
    </row>
    <row r="3005" spans="1:13" ht="14.25" customHeight="1" x14ac:dyDescent="0.2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6">
        <v>49.999999999999993</v>
      </c>
      <c r="I3005" s="4">
        <v>400</v>
      </c>
      <c r="J3005" s="10">
        <v>199999.99999999997</v>
      </c>
      <c r="K3005" s="8">
        <v>69999.999999999985</v>
      </c>
      <c r="L3005" s="8">
        <v>0.35</v>
      </c>
      <c r="M3005" s="1" t="s">
        <v>17</v>
      </c>
    </row>
    <row r="3006" spans="1:13" ht="14.25" customHeight="1" x14ac:dyDescent="0.2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6">
        <v>40</v>
      </c>
      <c r="I3006" s="4">
        <v>250</v>
      </c>
      <c r="J3006" s="10">
        <v>100000</v>
      </c>
      <c r="K3006" s="8">
        <v>30000</v>
      </c>
      <c r="L3006" s="8">
        <v>0.3</v>
      </c>
      <c r="M3006" s="1" t="s">
        <v>17</v>
      </c>
    </row>
    <row r="3007" spans="1:13" ht="14.25" customHeight="1" x14ac:dyDescent="0.2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6">
        <v>40</v>
      </c>
      <c r="I3007" s="4">
        <v>195</v>
      </c>
      <c r="J3007" s="10">
        <v>78000</v>
      </c>
      <c r="K3007" s="8">
        <v>23400</v>
      </c>
      <c r="L3007" s="8">
        <v>0.3</v>
      </c>
      <c r="M3007" s="1" t="s">
        <v>17</v>
      </c>
    </row>
    <row r="3008" spans="1:13" ht="14.25" customHeight="1" x14ac:dyDescent="0.2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6">
        <v>40</v>
      </c>
      <c r="I3008" s="4">
        <v>175</v>
      </c>
      <c r="J3008" s="10">
        <v>70000</v>
      </c>
      <c r="K3008" s="8">
        <v>21000</v>
      </c>
      <c r="L3008" s="8">
        <v>0.3</v>
      </c>
      <c r="M3008" s="1" t="s">
        <v>17</v>
      </c>
    </row>
    <row r="3009" spans="1:13" ht="14.25" customHeight="1" x14ac:dyDescent="0.2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6">
        <v>60</v>
      </c>
      <c r="I3009" s="4">
        <v>150</v>
      </c>
      <c r="J3009" s="10">
        <v>90000</v>
      </c>
      <c r="K3009" s="8">
        <v>31499.999999999996</v>
      </c>
      <c r="L3009" s="8">
        <v>0.35</v>
      </c>
      <c r="M3009" s="1" t="s">
        <v>17</v>
      </c>
    </row>
    <row r="3010" spans="1:13" ht="14.25" customHeight="1" x14ac:dyDescent="0.2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6">
        <v>64.999999999999986</v>
      </c>
      <c r="I3010" s="4">
        <v>250</v>
      </c>
      <c r="J3010" s="10">
        <v>162499.99999999997</v>
      </c>
      <c r="K3010" s="8">
        <v>64999.999999999993</v>
      </c>
      <c r="L3010" s="8">
        <v>0.4</v>
      </c>
      <c r="M3010" s="1" t="s">
        <v>17</v>
      </c>
    </row>
    <row r="3011" spans="1:13" ht="14.25" customHeight="1" x14ac:dyDescent="0.2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6">
        <v>60</v>
      </c>
      <c r="I3011" s="4">
        <v>500</v>
      </c>
      <c r="J3011" s="10">
        <v>300000</v>
      </c>
      <c r="K3011" s="8">
        <v>105000</v>
      </c>
      <c r="L3011" s="8">
        <v>0.35</v>
      </c>
      <c r="M3011" s="1" t="s">
        <v>17</v>
      </c>
    </row>
    <row r="3012" spans="1:13" ht="14.25" customHeight="1" x14ac:dyDescent="0.2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6">
        <v>50</v>
      </c>
      <c r="I3012" s="4">
        <v>300</v>
      </c>
      <c r="J3012" s="10">
        <v>150000</v>
      </c>
      <c r="K3012" s="8">
        <v>45000</v>
      </c>
      <c r="L3012" s="8">
        <v>0.3</v>
      </c>
      <c r="M3012" s="1" t="s">
        <v>17</v>
      </c>
    </row>
    <row r="3013" spans="1:13" ht="14.25" customHeight="1" x14ac:dyDescent="0.2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6">
        <v>50</v>
      </c>
      <c r="I3013" s="4">
        <v>250</v>
      </c>
      <c r="J3013" s="10">
        <v>125000</v>
      </c>
      <c r="K3013" s="8">
        <v>37500</v>
      </c>
      <c r="L3013" s="8">
        <v>0.3</v>
      </c>
      <c r="M3013" s="1" t="s">
        <v>17</v>
      </c>
    </row>
    <row r="3014" spans="1:13" ht="14.25" customHeight="1" x14ac:dyDescent="0.2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6">
        <v>50</v>
      </c>
      <c r="I3014" s="4">
        <v>200</v>
      </c>
      <c r="J3014" s="10">
        <v>100000</v>
      </c>
      <c r="K3014" s="8">
        <v>30000</v>
      </c>
      <c r="L3014" s="8">
        <v>0.3</v>
      </c>
      <c r="M3014" s="1" t="s">
        <v>17</v>
      </c>
    </row>
    <row r="3015" spans="1:13" ht="14.25" customHeight="1" x14ac:dyDescent="0.2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6">
        <v>60</v>
      </c>
      <c r="I3015" s="4">
        <v>200</v>
      </c>
      <c r="J3015" s="10">
        <v>120000</v>
      </c>
      <c r="K3015" s="8">
        <v>42000</v>
      </c>
      <c r="L3015" s="8">
        <v>0.35</v>
      </c>
      <c r="M3015" s="1" t="s">
        <v>17</v>
      </c>
    </row>
    <row r="3016" spans="1:13" ht="14.25" customHeight="1" x14ac:dyDescent="0.2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6">
        <v>64.999999999999986</v>
      </c>
      <c r="I3016" s="4">
        <v>300</v>
      </c>
      <c r="J3016" s="10">
        <v>194999.99999999997</v>
      </c>
      <c r="K3016" s="8">
        <v>77999.999999999985</v>
      </c>
      <c r="L3016" s="8">
        <v>0.4</v>
      </c>
      <c r="M3016" s="1" t="s">
        <v>17</v>
      </c>
    </row>
    <row r="3017" spans="1:13" ht="14.25" customHeight="1" x14ac:dyDescent="0.2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6">
        <v>30.000000000000004</v>
      </c>
      <c r="I3017" s="4">
        <v>450</v>
      </c>
      <c r="J3017" s="10">
        <v>135000.00000000003</v>
      </c>
      <c r="K3017" s="8">
        <v>40500.000000000007</v>
      </c>
      <c r="L3017" s="8">
        <v>0.3</v>
      </c>
      <c r="M3017" s="1" t="s">
        <v>17</v>
      </c>
    </row>
    <row r="3018" spans="1:13" ht="14.25" customHeight="1" x14ac:dyDescent="0.2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6">
        <v>30.000000000000004</v>
      </c>
      <c r="I3018" s="4">
        <v>250</v>
      </c>
      <c r="J3018" s="10">
        <v>75000.000000000015</v>
      </c>
      <c r="K3018" s="8">
        <v>26250.000000000004</v>
      </c>
      <c r="L3018" s="8">
        <v>0.35</v>
      </c>
      <c r="M3018" s="1" t="s">
        <v>17</v>
      </c>
    </row>
    <row r="3019" spans="1:13" ht="14.25" customHeight="1" x14ac:dyDescent="0.2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6">
        <v>20.000000000000007</v>
      </c>
      <c r="I3019" s="4">
        <v>250</v>
      </c>
      <c r="J3019" s="10">
        <v>50000.000000000015</v>
      </c>
      <c r="K3019" s="8">
        <v>15000.000000000004</v>
      </c>
      <c r="L3019" s="8">
        <v>0.3</v>
      </c>
      <c r="M3019" s="1" t="s">
        <v>17</v>
      </c>
    </row>
    <row r="3020" spans="1:13" ht="14.25" customHeight="1" x14ac:dyDescent="0.2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6">
        <v>25.000000000000007</v>
      </c>
      <c r="I3020" s="4">
        <v>100</v>
      </c>
      <c r="J3020" s="10">
        <v>25000.000000000007</v>
      </c>
      <c r="K3020" s="8">
        <v>7500.0000000000018</v>
      </c>
      <c r="L3020" s="8">
        <v>0.3</v>
      </c>
      <c r="M3020" s="1" t="s">
        <v>17</v>
      </c>
    </row>
    <row r="3021" spans="1:13" ht="14.25" customHeight="1" x14ac:dyDescent="0.2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6">
        <v>40</v>
      </c>
      <c r="I3021" s="4">
        <v>150</v>
      </c>
      <c r="J3021" s="10">
        <v>60000</v>
      </c>
      <c r="K3021" s="8">
        <v>30000</v>
      </c>
      <c r="L3021" s="8">
        <v>0.5</v>
      </c>
      <c r="M3021" s="1" t="s">
        <v>17</v>
      </c>
    </row>
    <row r="3022" spans="1:13" ht="14.25" customHeight="1" x14ac:dyDescent="0.2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6">
        <v>30.000000000000004</v>
      </c>
      <c r="I3022" s="4">
        <v>250</v>
      </c>
      <c r="J3022" s="10">
        <v>75000.000000000015</v>
      </c>
      <c r="K3022" s="8">
        <v>30000.000000000007</v>
      </c>
      <c r="L3022" s="8">
        <v>0.4</v>
      </c>
      <c r="M3022" s="1" t="s">
        <v>17</v>
      </c>
    </row>
    <row r="3023" spans="1:13" ht="14.25" customHeight="1" x14ac:dyDescent="0.2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6">
        <v>30.000000000000004</v>
      </c>
      <c r="I3023" s="4">
        <v>500</v>
      </c>
      <c r="J3023" s="10">
        <v>150000.00000000003</v>
      </c>
      <c r="K3023" s="8">
        <v>45000.000000000007</v>
      </c>
      <c r="L3023" s="8">
        <v>0.3</v>
      </c>
      <c r="M3023" s="1" t="s">
        <v>17</v>
      </c>
    </row>
    <row r="3024" spans="1:13" ht="14.25" customHeight="1" x14ac:dyDescent="0.2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6">
        <v>30.000000000000004</v>
      </c>
      <c r="I3024" s="4">
        <v>150</v>
      </c>
      <c r="J3024" s="10">
        <v>45000.000000000007</v>
      </c>
      <c r="K3024" s="8">
        <v>15750.000000000002</v>
      </c>
      <c r="L3024" s="8">
        <v>0.35</v>
      </c>
      <c r="M3024" s="1" t="s">
        <v>17</v>
      </c>
    </row>
    <row r="3025" spans="1:13" ht="14.25" customHeight="1" x14ac:dyDescent="0.2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6">
        <v>20.000000000000007</v>
      </c>
      <c r="I3025" s="4">
        <v>200</v>
      </c>
      <c r="J3025" s="10">
        <v>40000.000000000015</v>
      </c>
      <c r="K3025" s="8">
        <v>12000.000000000004</v>
      </c>
      <c r="L3025" s="8">
        <v>0.3</v>
      </c>
      <c r="M3025" s="1" t="s">
        <v>17</v>
      </c>
    </row>
    <row r="3026" spans="1:13" ht="14.25" customHeight="1" x14ac:dyDescent="0.2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6">
        <v>25.000000000000007</v>
      </c>
      <c r="I3026" s="4">
        <v>75</v>
      </c>
      <c r="J3026" s="10">
        <v>18750.000000000004</v>
      </c>
      <c r="K3026" s="8">
        <v>5625.0000000000009</v>
      </c>
      <c r="L3026" s="8">
        <v>0.3</v>
      </c>
      <c r="M3026" s="1" t="s">
        <v>17</v>
      </c>
    </row>
    <row r="3027" spans="1:13" ht="14.25" customHeight="1" x14ac:dyDescent="0.2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6">
        <v>40</v>
      </c>
      <c r="I3027" s="4">
        <v>150</v>
      </c>
      <c r="J3027" s="10">
        <v>60000</v>
      </c>
      <c r="K3027" s="8">
        <v>30000</v>
      </c>
      <c r="L3027" s="8">
        <v>0.5</v>
      </c>
      <c r="M3027" s="1" t="s">
        <v>17</v>
      </c>
    </row>
    <row r="3028" spans="1:13" ht="14.25" customHeight="1" x14ac:dyDescent="0.2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6">
        <v>14.999999999999996</v>
      </c>
      <c r="I3028" s="4">
        <v>250</v>
      </c>
      <c r="J3028" s="10">
        <v>37499.999999999993</v>
      </c>
      <c r="K3028" s="8">
        <v>14999.999999999998</v>
      </c>
      <c r="L3028" s="8">
        <v>0.4</v>
      </c>
      <c r="M3028" s="1" t="s">
        <v>17</v>
      </c>
    </row>
    <row r="3029" spans="1:13" ht="14.25" customHeight="1" x14ac:dyDescent="0.2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6">
        <v>20.000000000000004</v>
      </c>
      <c r="I3029" s="4">
        <v>470</v>
      </c>
      <c r="J3029" s="10">
        <v>94000.000000000015</v>
      </c>
      <c r="K3029" s="8">
        <v>28200.000000000004</v>
      </c>
      <c r="L3029" s="8">
        <v>0.3</v>
      </c>
      <c r="M3029" s="1" t="s">
        <v>17</v>
      </c>
    </row>
    <row r="3030" spans="1:13" ht="14.25" customHeight="1" x14ac:dyDescent="0.2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6">
        <v>20.000000000000004</v>
      </c>
      <c r="I3030" s="4">
        <v>175</v>
      </c>
      <c r="J3030" s="10">
        <v>35000.000000000007</v>
      </c>
      <c r="K3030" s="8">
        <v>12250.000000000002</v>
      </c>
      <c r="L3030" s="8">
        <v>0.35</v>
      </c>
      <c r="M3030" s="1" t="s">
        <v>17</v>
      </c>
    </row>
    <row r="3031" spans="1:13" ht="14.25" customHeight="1" x14ac:dyDescent="0.2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6">
        <v>10.000000000000004</v>
      </c>
      <c r="I3031" s="4">
        <v>225</v>
      </c>
      <c r="J3031" s="10">
        <v>22500.000000000007</v>
      </c>
      <c r="K3031" s="8">
        <v>6750.0000000000018</v>
      </c>
      <c r="L3031" s="8">
        <v>0.3</v>
      </c>
      <c r="M3031" s="1" t="s">
        <v>17</v>
      </c>
    </row>
    <row r="3032" spans="1:13" ht="14.25" customHeight="1" x14ac:dyDescent="0.2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6">
        <v>14.999999999999996</v>
      </c>
      <c r="I3032" s="4">
        <v>100</v>
      </c>
      <c r="J3032" s="10">
        <v>14999.999999999996</v>
      </c>
      <c r="K3032" s="8">
        <v>4499.9999999999991</v>
      </c>
      <c r="L3032" s="8">
        <v>0.3</v>
      </c>
      <c r="M3032" s="1" t="s">
        <v>17</v>
      </c>
    </row>
    <row r="3033" spans="1:13" ht="14.25" customHeight="1" x14ac:dyDescent="0.2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6">
        <v>30.000000000000004</v>
      </c>
      <c r="I3033" s="4">
        <v>150</v>
      </c>
      <c r="J3033" s="10">
        <v>45000.000000000007</v>
      </c>
      <c r="K3033" s="8">
        <v>22500.000000000004</v>
      </c>
      <c r="L3033" s="8">
        <v>0.5</v>
      </c>
      <c r="M3033" s="1" t="s">
        <v>17</v>
      </c>
    </row>
    <row r="3034" spans="1:13" ht="14.25" customHeight="1" x14ac:dyDescent="0.2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6">
        <v>20.000000000000004</v>
      </c>
      <c r="I3034" s="4">
        <v>250</v>
      </c>
      <c r="J3034" s="10">
        <v>50000.000000000007</v>
      </c>
      <c r="K3034" s="8">
        <v>20000.000000000004</v>
      </c>
      <c r="L3034" s="8">
        <v>0.4</v>
      </c>
      <c r="M3034" s="1" t="s">
        <v>17</v>
      </c>
    </row>
    <row r="3035" spans="1:13" ht="14.25" customHeight="1" x14ac:dyDescent="0.2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6">
        <v>20.000000000000004</v>
      </c>
      <c r="I3035" s="4">
        <v>475</v>
      </c>
      <c r="J3035" s="10">
        <v>95000.000000000015</v>
      </c>
      <c r="K3035" s="8">
        <v>28500.000000000004</v>
      </c>
      <c r="L3035" s="8">
        <v>0.3</v>
      </c>
      <c r="M3035" s="1" t="s">
        <v>17</v>
      </c>
    </row>
    <row r="3036" spans="1:13" ht="14.25" customHeight="1" x14ac:dyDescent="0.2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6">
        <v>20.000000000000004</v>
      </c>
      <c r="I3036" s="4">
        <v>175</v>
      </c>
      <c r="J3036" s="10">
        <v>35000.000000000007</v>
      </c>
      <c r="K3036" s="8">
        <v>12250.000000000002</v>
      </c>
      <c r="L3036" s="8">
        <v>0.35</v>
      </c>
      <c r="M3036" s="1" t="s">
        <v>17</v>
      </c>
    </row>
    <row r="3037" spans="1:13" ht="14.25" customHeight="1" x14ac:dyDescent="0.2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6">
        <v>10.000000000000004</v>
      </c>
      <c r="I3037" s="4">
        <v>175</v>
      </c>
      <c r="J3037" s="10">
        <v>17500.000000000007</v>
      </c>
      <c r="K3037" s="8">
        <v>5250.0000000000018</v>
      </c>
      <c r="L3037" s="8">
        <v>0.3</v>
      </c>
      <c r="M3037" s="1" t="s">
        <v>17</v>
      </c>
    </row>
    <row r="3038" spans="1:13" ht="14.25" customHeight="1" x14ac:dyDescent="0.2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6">
        <v>14.999999999999996</v>
      </c>
      <c r="I3038" s="4">
        <v>100</v>
      </c>
      <c r="J3038" s="10">
        <v>14999.999999999996</v>
      </c>
      <c r="K3038" s="8">
        <v>4499.9999999999991</v>
      </c>
      <c r="L3038" s="8">
        <v>0.3</v>
      </c>
      <c r="M3038" s="1" t="s">
        <v>17</v>
      </c>
    </row>
    <row r="3039" spans="1:13" ht="14.25" customHeight="1" x14ac:dyDescent="0.2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6">
        <v>60</v>
      </c>
      <c r="I3039" s="4">
        <v>125</v>
      </c>
      <c r="J3039" s="10">
        <v>75000</v>
      </c>
      <c r="K3039" s="8">
        <v>37500</v>
      </c>
      <c r="L3039" s="8">
        <v>0.5</v>
      </c>
      <c r="M3039" s="1" t="s">
        <v>17</v>
      </c>
    </row>
    <row r="3040" spans="1:13" ht="14.25" customHeight="1" x14ac:dyDescent="0.2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6">
        <v>50</v>
      </c>
      <c r="I3040" s="4">
        <v>250</v>
      </c>
      <c r="J3040" s="10">
        <v>125000</v>
      </c>
      <c r="K3040" s="8">
        <v>50000</v>
      </c>
      <c r="L3040" s="8">
        <v>0.4</v>
      </c>
      <c r="M3040" s="1" t="s">
        <v>17</v>
      </c>
    </row>
    <row r="3041" spans="1:13" ht="14.25" customHeight="1" x14ac:dyDescent="0.2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6">
        <v>60</v>
      </c>
      <c r="I3041" s="4">
        <v>520</v>
      </c>
      <c r="J3041" s="10">
        <v>312000</v>
      </c>
      <c r="K3041" s="8">
        <v>93600</v>
      </c>
      <c r="L3041" s="8">
        <v>0.3</v>
      </c>
      <c r="M3041" s="1" t="s">
        <v>17</v>
      </c>
    </row>
    <row r="3042" spans="1:13" ht="14.25" customHeight="1" x14ac:dyDescent="0.2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6">
        <v>40</v>
      </c>
      <c r="I3042" s="4">
        <v>225</v>
      </c>
      <c r="J3042" s="10">
        <v>90000</v>
      </c>
      <c r="K3042" s="8">
        <v>31499.999999999996</v>
      </c>
      <c r="L3042" s="8">
        <v>0.35</v>
      </c>
      <c r="M3042" s="1" t="s">
        <v>17</v>
      </c>
    </row>
    <row r="3043" spans="1:13" ht="14.25" customHeight="1" x14ac:dyDescent="0.2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6">
        <v>35</v>
      </c>
      <c r="I3043" s="4">
        <v>200</v>
      </c>
      <c r="J3043" s="10">
        <v>70000</v>
      </c>
      <c r="K3043" s="8">
        <v>21000</v>
      </c>
      <c r="L3043" s="8">
        <v>0.3</v>
      </c>
      <c r="M3043" s="1" t="s">
        <v>17</v>
      </c>
    </row>
    <row r="3044" spans="1:13" ht="14.25" customHeight="1" x14ac:dyDescent="0.2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6">
        <v>35</v>
      </c>
      <c r="I3044" s="4">
        <v>125</v>
      </c>
      <c r="J3044" s="10">
        <v>43750</v>
      </c>
      <c r="K3044" s="8">
        <v>13125</v>
      </c>
      <c r="L3044" s="8">
        <v>0.3</v>
      </c>
      <c r="M3044" s="1" t="s">
        <v>17</v>
      </c>
    </row>
    <row r="3045" spans="1:13" ht="14.25" customHeight="1" x14ac:dyDescent="0.2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6">
        <v>44.999999999999993</v>
      </c>
      <c r="I3045" s="4">
        <v>150</v>
      </c>
      <c r="J3045" s="10">
        <v>67499.999999999985</v>
      </c>
      <c r="K3045" s="8">
        <v>33749.999999999993</v>
      </c>
      <c r="L3045" s="8">
        <v>0.5</v>
      </c>
      <c r="M3045" s="1" t="s">
        <v>17</v>
      </c>
    </row>
    <row r="3046" spans="1:13" ht="14.25" customHeight="1" x14ac:dyDescent="0.2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6">
        <v>49.999999999999993</v>
      </c>
      <c r="I3046" s="4">
        <v>275</v>
      </c>
      <c r="J3046" s="10">
        <v>137499.99999999997</v>
      </c>
      <c r="K3046" s="8">
        <v>54999.999999999993</v>
      </c>
      <c r="L3046" s="8">
        <v>0.4</v>
      </c>
      <c r="M3046" s="1" t="s">
        <v>17</v>
      </c>
    </row>
    <row r="3047" spans="1:13" ht="14.25" customHeight="1" x14ac:dyDescent="0.2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6">
        <v>35</v>
      </c>
      <c r="I3047" s="4">
        <v>525</v>
      </c>
      <c r="J3047" s="10">
        <v>183750</v>
      </c>
      <c r="K3047" s="8">
        <v>55125</v>
      </c>
      <c r="L3047" s="8">
        <v>0.3</v>
      </c>
      <c r="M3047" s="1" t="s">
        <v>17</v>
      </c>
    </row>
    <row r="3048" spans="1:13" ht="14.25" customHeight="1" x14ac:dyDescent="0.2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6">
        <v>30.000000000000011</v>
      </c>
      <c r="I3048" s="4">
        <v>275</v>
      </c>
      <c r="J3048" s="10">
        <v>82500.000000000029</v>
      </c>
      <c r="K3048" s="8">
        <v>28875.000000000007</v>
      </c>
      <c r="L3048" s="8">
        <v>0.35</v>
      </c>
      <c r="M3048" s="1" t="s">
        <v>17</v>
      </c>
    </row>
    <row r="3049" spans="1:13" ht="14.25" customHeight="1" x14ac:dyDescent="0.2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6">
        <v>25.000000000000007</v>
      </c>
      <c r="I3049" s="4">
        <v>200</v>
      </c>
      <c r="J3049" s="10">
        <v>50000.000000000015</v>
      </c>
      <c r="K3049" s="8">
        <v>15000.000000000004</v>
      </c>
      <c r="L3049" s="8">
        <v>0.3</v>
      </c>
      <c r="M3049" s="1" t="s">
        <v>17</v>
      </c>
    </row>
    <row r="3050" spans="1:13" ht="14.25" customHeight="1" x14ac:dyDescent="0.2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6">
        <v>25.000000000000007</v>
      </c>
      <c r="I3050" s="4">
        <v>175</v>
      </c>
      <c r="J3050" s="10">
        <v>43750.000000000015</v>
      </c>
      <c r="K3050" s="8">
        <v>13125.000000000004</v>
      </c>
      <c r="L3050" s="8">
        <v>0.3</v>
      </c>
      <c r="M3050" s="1" t="s">
        <v>17</v>
      </c>
    </row>
    <row r="3051" spans="1:13" ht="14.25" customHeight="1" x14ac:dyDescent="0.2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6">
        <v>35</v>
      </c>
      <c r="I3051" s="4">
        <v>175</v>
      </c>
      <c r="J3051" s="10">
        <v>61250</v>
      </c>
      <c r="K3051" s="8">
        <v>30625</v>
      </c>
      <c r="L3051" s="8">
        <v>0.5</v>
      </c>
      <c r="M3051" s="1" t="s">
        <v>17</v>
      </c>
    </row>
    <row r="3052" spans="1:13" ht="14.25" customHeight="1" x14ac:dyDescent="0.2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6">
        <v>55.000000000000007</v>
      </c>
      <c r="I3052" s="4">
        <v>325</v>
      </c>
      <c r="J3052" s="10">
        <v>178750.00000000003</v>
      </c>
      <c r="K3052" s="8">
        <v>71500.000000000015</v>
      </c>
      <c r="L3052" s="8">
        <v>0.4</v>
      </c>
      <c r="M3052" s="1" t="s">
        <v>17</v>
      </c>
    </row>
    <row r="3053" spans="1:13" ht="14.25" customHeight="1" x14ac:dyDescent="0.2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6">
        <v>50</v>
      </c>
      <c r="I3053" s="4">
        <v>550</v>
      </c>
      <c r="J3053" s="10">
        <v>275000</v>
      </c>
      <c r="K3053" s="8">
        <v>82500</v>
      </c>
      <c r="L3053" s="8">
        <v>0.3</v>
      </c>
      <c r="M3053" s="1" t="s">
        <v>17</v>
      </c>
    </row>
    <row r="3054" spans="1:13" ht="14.25" customHeight="1" x14ac:dyDescent="0.2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6">
        <v>45.000000000000007</v>
      </c>
      <c r="I3054" s="4">
        <v>300</v>
      </c>
      <c r="J3054" s="10">
        <v>135000.00000000003</v>
      </c>
      <c r="K3054" s="8">
        <v>47250.000000000007</v>
      </c>
      <c r="L3054" s="8">
        <v>0.35</v>
      </c>
      <c r="M3054" s="1" t="s">
        <v>17</v>
      </c>
    </row>
    <row r="3055" spans="1:13" ht="14.25" customHeight="1" x14ac:dyDescent="0.2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6">
        <v>40</v>
      </c>
      <c r="I3055" s="4">
        <v>225</v>
      </c>
      <c r="J3055" s="10">
        <v>90000</v>
      </c>
      <c r="K3055" s="8">
        <v>27000</v>
      </c>
      <c r="L3055" s="8">
        <v>0.3</v>
      </c>
      <c r="M3055" s="1" t="s">
        <v>17</v>
      </c>
    </row>
    <row r="3056" spans="1:13" ht="14.25" customHeight="1" x14ac:dyDescent="0.2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6">
        <v>40</v>
      </c>
      <c r="I3056" s="4">
        <v>175</v>
      </c>
      <c r="J3056" s="10">
        <v>70000</v>
      </c>
      <c r="K3056" s="8">
        <v>21000</v>
      </c>
      <c r="L3056" s="8">
        <v>0.3</v>
      </c>
      <c r="M3056" s="1" t="s">
        <v>17</v>
      </c>
    </row>
    <row r="3057" spans="1:13" ht="14.25" customHeight="1" x14ac:dyDescent="0.2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6">
        <v>50</v>
      </c>
      <c r="I3057" s="4">
        <v>200</v>
      </c>
      <c r="J3057" s="10">
        <v>100000</v>
      </c>
      <c r="K3057" s="8">
        <v>50000</v>
      </c>
      <c r="L3057" s="8">
        <v>0.5</v>
      </c>
      <c r="M3057" s="1" t="s">
        <v>17</v>
      </c>
    </row>
    <row r="3058" spans="1:13" ht="14.25" customHeight="1" x14ac:dyDescent="0.2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6">
        <v>55.000000000000007</v>
      </c>
      <c r="I3058" s="4">
        <v>375</v>
      </c>
      <c r="J3058" s="10">
        <v>206250.00000000003</v>
      </c>
      <c r="K3058" s="8">
        <v>82500.000000000015</v>
      </c>
      <c r="L3058" s="8">
        <v>0.4</v>
      </c>
      <c r="M3058" s="1" t="s">
        <v>17</v>
      </c>
    </row>
    <row r="3059" spans="1:13" ht="14.25" customHeight="1" x14ac:dyDescent="0.2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6">
        <v>50</v>
      </c>
      <c r="I3059" s="4">
        <v>525</v>
      </c>
      <c r="J3059" s="10">
        <v>262500</v>
      </c>
      <c r="K3059" s="8">
        <v>78750</v>
      </c>
      <c r="L3059" s="8">
        <v>0.3</v>
      </c>
      <c r="M3059" s="1" t="s">
        <v>17</v>
      </c>
    </row>
    <row r="3060" spans="1:13" ht="14.25" customHeight="1" x14ac:dyDescent="0.2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6">
        <v>45.000000000000007</v>
      </c>
      <c r="I3060" s="4">
        <v>300</v>
      </c>
      <c r="J3060" s="10">
        <v>135000.00000000003</v>
      </c>
      <c r="K3060" s="8">
        <v>47250.000000000007</v>
      </c>
      <c r="L3060" s="8">
        <v>0.35</v>
      </c>
      <c r="M3060" s="1" t="s">
        <v>17</v>
      </c>
    </row>
    <row r="3061" spans="1:13" ht="14.25" customHeight="1" x14ac:dyDescent="0.2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6">
        <v>40</v>
      </c>
      <c r="I3061" s="4">
        <v>225</v>
      </c>
      <c r="J3061" s="10">
        <v>90000</v>
      </c>
      <c r="K3061" s="8">
        <v>27000</v>
      </c>
      <c r="L3061" s="8">
        <v>0.3</v>
      </c>
      <c r="M3061" s="1" t="s">
        <v>17</v>
      </c>
    </row>
    <row r="3062" spans="1:13" ht="14.25" customHeight="1" x14ac:dyDescent="0.2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6">
        <v>40</v>
      </c>
      <c r="I3062" s="4">
        <v>200</v>
      </c>
      <c r="J3062" s="10">
        <v>80000</v>
      </c>
      <c r="K3062" s="8">
        <v>24000</v>
      </c>
      <c r="L3062" s="8">
        <v>0.3</v>
      </c>
      <c r="M3062" s="1" t="s">
        <v>17</v>
      </c>
    </row>
    <row r="3063" spans="1:13" ht="14.25" customHeight="1" x14ac:dyDescent="0.2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6">
        <v>50</v>
      </c>
      <c r="I3063" s="4">
        <v>175</v>
      </c>
      <c r="J3063" s="10">
        <v>87500</v>
      </c>
      <c r="K3063" s="8">
        <v>43750</v>
      </c>
      <c r="L3063" s="8">
        <v>0.5</v>
      </c>
      <c r="M3063" s="1" t="s">
        <v>17</v>
      </c>
    </row>
    <row r="3064" spans="1:13" ht="14.25" customHeight="1" x14ac:dyDescent="0.2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6">
        <v>55.000000000000007</v>
      </c>
      <c r="I3064" s="4">
        <v>350</v>
      </c>
      <c r="J3064" s="10">
        <v>192500.00000000003</v>
      </c>
      <c r="K3064" s="8">
        <v>77000.000000000015</v>
      </c>
      <c r="L3064" s="8">
        <v>0.4</v>
      </c>
      <c r="M3064" s="1" t="s">
        <v>17</v>
      </c>
    </row>
    <row r="3065" spans="1:13" ht="14.25" customHeight="1" x14ac:dyDescent="0.2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6">
        <v>35</v>
      </c>
      <c r="I3065" s="4">
        <v>475</v>
      </c>
      <c r="J3065" s="10">
        <v>166250</v>
      </c>
      <c r="K3065" s="8">
        <v>49875</v>
      </c>
      <c r="L3065" s="8">
        <v>0.3</v>
      </c>
      <c r="M3065" s="1" t="s">
        <v>17</v>
      </c>
    </row>
    <row r="3066" spans="1:13" ht="14.25" customHeight="1" x14ac:dyDescent="0.2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6">
        <v>30.000000000000011</v>
      </c>
      <c r="I3066" s="4">
        <v>275</v>
      </c>
      <c r="J3066" s="10">
        <v>82500.000000000029</v>
      </c>
      <c r="K3066" s="8">
        <v>28875.000000000007</v>
      </c>
      <c r="L3066" s="8">
        <v>0.35</v>
      </c>
      <c r="M3066" s="1" t="s">
        <v>17</v>
      </c>
    </row>
    <row r="3067" spans="1:13" ht="14.25" customHeight="1" x14ac:dyDescent="0.2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6">
        <v>25.000000000000007</v>
      </c>
      <c r="I3067" s="4">
        <v>175</v>
      </c>
      <c r="J3067" s="10">
        <v>43750.000000000015</v>
      </c>
      <c r="K3067" s="8">
        <v>13125.000000000004</v>
      </c>
      <c r="L3067" s="8">
        <v>0.3</v>
      </c>
      <c r="M3067" s="1" t="s">
        <v>17</v>
      </c>
    </row>
    <row r="3068" spans="1:13" ht="14.25" customHeight="1" x14ac:dyDescent="0.2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6">
        <v>25.000000000000007</v>
      </c>
      <c r="I3068" s="4">
        <v>150</v>
      </c>
      <c r="J3068" s="10">
        <v>37500.000000000007</v>
      </c>
      <c r="K3068" s="8">
        <v>11250.000000000002</v>
      </c>
      <c r="L3068" s="8">
        <v>0.3</v>
      </c>
      <c r="M3068" s="1" t="s">
        <v>17</v>
      </c>
    </row>
    <row r="3069" spans="1:13" ht="14.25" customHeight="1" x14ac:dyDescent="0.2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6">
        <v>35</v>
      </c>
      <c r="I3069" s="4">
        <v>150</v>
      </c>
      <c r="J3069" s="10">
        <v>52500</v>
      </c>
      <c r="K3069" s="8">
        <v>26250</v>
      </c>
      <c r="L3069" s="8">
        <v>0.5</v>
      </c>
      <c r="M3069" s="1" t="s">
        <v>17</v>
      </c>
    </row>
    <row r="3070" spans="1:13" ht="14.25" customHeight="1" x14ac:dyDescent="0.2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6">
        <v>40</v>
      </c>
      <c r="I3070" s="4">
        <v>225</v>
      </c>
      <c r="J3070" s="10">
        <v>90000</v>
      </c>
      <c r="K3070" s="8">
        <v>36000</v>
      </c>
      <c r="L3070" s="8">
        <v>0.4</v>
      </c>
      <c r="M3070" s="1" t="s">
        <v>17</v>
      </c>
    </row>
    <row r="3071" spans="1:13" ht="14.25" customHeight="1" x14ac:dyDescent="0.2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6">
        <v>44.999999999999993</v>
      </c>
      <c r="I3071" s="4">
        <v>400</v>
      </c>
      <c r="J3071" s="10">
        <v>179999.99999999997</v>
      </c>
      <c r="K3071" s="8">
        <v>53999.999999999993</v>
      </c>
      <c r="L3071" s="8">
        <v>0.3</v>
      </c>
      <c r="M3071" s="1" t="s">
        <v>17</v>
      </c>
    </row>
    <row r="3072" spans="1:13" ht="14.25" customHeight="1" x14ac:dyDescent="0.2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6">
        <v>35</v>
      </c>
      <c r="I3072" s="4">
        <v>250</v>
      </c>
      <c r="J3072" s="10">
        <v>87500</v>
      </c>
      <c r="K3072" s="8">
        <v>30624.999999999996</v>
      </c>
      <c r="L3072" s="8">
        <v>0.35</v>
      </c>
      <c r="M3072" s="1" t="s">
        <v>17</v>
      </c>
    </row>
    <row r="3073" spans="1:13" ht="14.25" customHeight="1" x14ac:dyDescent="0.2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6">
        <v>35</v>
      </c>
      <c r="I3073" s="4">
        <v>150</v>
      </c>
      <c r="J3073" s="10">
        <v>52500</v>
      </c>
      <c r="K3073" s="8">
        <v>15750</v>
      </c>
      <c r="L3073" s="8">
        <v>0.3</v>
      </c>
      <c r="M3073" s="1" t="s">
        <v>17</v>
      </c>
    </row>
    <row r="3074" spans="1:13" ht="14.25" customHeight="1" x14ac:dyDescent="0.2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6">
        <v>35</v>
      </c>
      <c r="I3074" s="4">
        <v>125</v>
      </c>
      <c r="J3074" s="10">
        <v>43750</v>
      </c>
      <c r="K3074" s="8">
        <v>13125</v>
      </c>
      <c r="L3074" s="8">
        <v>0.3</v>
      </c>
      <c r="M3074" s="1" t="s">
        <v>17</v>
      </c>
    </row>
    <row r="3075" spans="1:13" ht="14.25" customHeight="1" x14ac:dyDescent="0.2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6">
        <v>44.999999999999993</v>
      </c>
      <c r="I3075" s="4">
        <v>125</v>
      </c>
      <c r="J3075" s="10">
        <v>56249.999999999993</v>
      </c>
      <c r="K3075" s="8">
        <v>28124.999999999996</v>
      </c>
      <c r="L3075" s="8">
        <v>0.5</v>
      </c>
      <c r="M3075" s="1" t="s">
        <v>17</v>
      </c>
    </row>
    <row r="3076" spans="1:13" ht="14.25" customHeight="1" x14ac:dyDescent="0.2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6">
        <v>49.999999999999986</v>
      </c>
      <c r="I3076" s="4">
        <v>250</v>
      </c>
      <c r="J3076" s="10">
        <v>124999.99999999997</v>
      </c>
      <c r="K3076" s="8">
        <v>49999.999999999993</v>
      </c>
      <c r="L3076" s="8">
        <v>0.4</v>
      </c>
      <c r="M3076" s="1" t="s">
        <v>17</v>
      </c>
    </row>
    <row r="3077" spans="1:13" ht="14.25" customHeight="1" x14ac:dyDescent="0.2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6">
        <v>44.999999999999993</v>
      </c>
      <c r="I3077" s="4">
        <v>400</v>
      </c>
      <c r="J3077" s="10">
        <v>179999.99999999997</v>
      </c>
      <c r="K3077" s="8">
        <v>53999.999999999993</v>
      </c>
      <c r="L3077" s="8">
        <v>0.3</v>
      </c>
      <c r="M3077" s="1" t="s">
        <v>17</v>
      </c>
    </row>
    <row r="3078" spans="1:13" ht="14.25" customHeight="1" x14ac:dyDescent="0.2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6">
        <v>35</v>
      </c>
      <c r="I3078" s="4">
        <v>275</v>
      </c>
      <c r="J3078" s="10">
        <v>96250</v>
      </c>
      <c r="K3078" s="8">
        <v>33687.5</v>
      </c>
      <c r="L3078" s="8">
        <v>0.35</v>
      </c>
      <c r="M3078" s="1" t="s">
        <v>17</v>
      </c>
    </row>
    <row r="3079" spans="1:13" ht="14.25" customHeight="1" x14ac:dyDescent="0.2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6">
        <v>35</v>
      </c>
      <c r="I3079" s="4">
        <v>220</v>
      </c>
      <c r="J3079" s="10">
        <v>77000</v>
      </c>
      <c r="K3079" s="8">
        <v>23100</v>
      </c>
      <c r="L3079" s="8">
        <v>0.3</v>
      </c>
      <c r="M3079" s="1" t="s">
        <v>17</v>
      </c>
    </row>
    <row r="3080" spans="1:13" ht="14.25" customHeight="1" x14ac:dyDescent="0.2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6">
        <v>35</v>
      </c>
      <c r="I3080" s="4">
        <v>200</v>
      </c>
      <c r="J3080" s="10">
        <v>70000</v>
      </c>
      <c r="K3080" s="8">
        <v>21000</v>
      </c>
      <c r="L3080" s="8">
        <v>0.3</v>
      </c>
      <c r="M3080" s="1" t="s">
        <v>17</v>
      </c>
    </row>
    <row r="3081" spans="1:13" ht="14.25" customHeight="1" x14ac:dyDescent="0.2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6">
        <v>60</v>
      </c>
      <c r="I3081" s="4">
        <v>175</v>
      </c>
      <c r="J3081" s="10">
        <v>105000</v>
      </c>
      <c r="K3081" s="8">
        <v>52500</v>
      </c>
      <c r="L3081" s="8">
        <v>0.5</v>
      </c>
      <c r="M3081" s="1" t="s">
        <v>17</v>
      </c>
    </row>
    <row r="3082" spans="1:13" ht="14.25" customHeight="1" x14ac:dyDescent="0.2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6">
        <v>64.999999999999986</v>
      </c>
      <c r="I3082" s="4">
        <v>275</v>
      </c>
      <c r="J3082" s="10">
        <v>178749.99999999997</v>
      </c>
      <c r="K3082" s="8">
        <v>71499.999999999985</v>
      </c>
      <c r="L3082" s="8">
        <v>0.4</v>
      </c>
      <c r="M3082" s="1" t="s">
        <v>17</v>
      </c>
    </row>
    <row r="3083" spans="1:13" ht="14.25" customHeight="1" x14ac:dyDescent="0.2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6">
        <v>60</v>
      </c>
      <c r="I3083" s="4">
        <v>525</v>
      </c>
      <c r="J3083" s="10">
        <v>315000</v>
      </c>
      <c r="K3083" s="8">
        <v>94500</v>
      </c>
      <c r="L3083" s="8">
        <v>0.3</v>
      </c>
      <c r="M3083" s="1" t="s">
        <v>17</v>
      </c>
    </row>
    <row r="3084" spans="1:13" ht="14.25" customHeight="1" x14ac:dyDescent="0.2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6">
        <v>50</v>
      </c>
      <c r="I3084" s="4">
        <v>325</v>
      </c>
      <c r="J3084" s="10">
        <v>162500</v>
      </c>
      <c r="K3084" s="8">
        <v>56875</v>
      </c>
      <c r="L3084" s="8">
        <v>0.35</v>
      </c>
      <c r="M3084" s="1" t="s">
        <v>17</v>
      </c>
    </row>
    <row r="3085" spans="1:13" ht="14.25" customHeight="1" x14ac:dyDescent="0.2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6">
        <v>50</v>
      </c>
      <c r="I3085" s="4">
        <v>275</v>
      </c>
      <c r="J3085" s="10">
        <v>137500</v>
      </c>
      <c r="K3085" s="8">
        <v>41250</v>
      </c>
      <c r="L3085" s="8">
        <v>0.3</v>
      </c>
      <c r="M3085" s="1" t="s">
        <v>17</v>
      </c>
    </row>
    <row r="3086" spans="1:13" ht="14.25" customHeight="1" x14ac:dyDescent="0.2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6">
        <v>50</v>
      </c>
      <c r="I3086" s="4">
        <v>225</v>
      </c>
      <c r="J3086" s="10">
        <v>112500</v>
      </c>
      <c r="K3086" s="8">
        <v>33750</v>
      </c>
      <c r="L3086" s="8">
        <v>0.3</v>
      </c>
      <c r="M3086" s="1" t="s">
        <v>17</v>
      </c>
    </row>
    <row r="3087" spans="1:13" ht="14.25" customHeight="1" x14ac:dyDescent="0.2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6">
        <v>60</v>
      </c>
      <c r="I3087" s="4">
        <v>225</v>
      </c>
      <c r="J3087" s="10">
        <v>135000</v>
      </c>
      <c r="K3087" s="8">
        <v>67500</v>
      </c>
      <c r="L3087" s="8">
        <v>0.5</v>
      </c>
      <c r="M3087" s="1" t="s">
        <v>17</v>
      </c>
    </row>
    <row r="3088" spans="1:13" ht="14.25" customHeight="1" x14ac:dyDescent="0.2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6">
        <v>64.999999999999986</v>
      </c>
      <c r="I3088" s="4">
        <v>325</v>
      </c>
      <c r="J3088" s="10">
        <v>211249.99999999994</v>
      </c>
      <c r="K3088" s="8">
        <v>84499.999999999985</v>
      </c>
      <c r="L3088" s="8">
        <v>0.4</v>
      </c>
      <c r="M3088" s="1" t="s">
        <v>17</v>
      </c>
    </row>
    <row r="3089" spans="1:13" ht="14.25" customHeight="1" x14ac:dyDescent="0.2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6">
        <v>30.000000000000004</v>
      </c>
      <c r="I3089" s="4">
        <v>450</v>
      </c>
      <c r="J3089" s="10">
        <v>135000.00000000003</v>
      </c>
      <c r="K3089" s="8">
        <v>40500.000000000007</v>
      </c>
      <c r="L3089" s="8">
        <v>0.3</v>
      </c>
      <c r="M3089" s="1" t="s">
        <v>17</v>
      </c>
    </row>
    <row r="3090" spans="1:13" ht="14.25" customHeight="1" x14ac:dyDescent="0.2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6">
        <v>30.000000000000004</v>
      </c>
      <c r="I3090" s="4">
        <v>250</v>
      </c>
      <c r="J3090" s="10">
        <v>75000.000000000015</v>
      </c>
      <c r="K3090" s="8">
        <v>26250.000000000004</v>
      </c>
      <c r="L3090" s="8">
        <v>0.35</v>
      </c>
      <c r="M3090" s="1" t="s">
        <v>17</v>
      </c>
    </row>
    <row r="3091" spans="1:13" ht="14.25" customHeight="1" x14ac:dyDescent="0.2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6">
        <v>20.000000000000007</v>
      </c>
      <c r="I3091" s="4">
        <v>250</v>
      </c>
      <c r="J3091" s="10">
        <v>50000.000000000015</v>
      </c>
      <c r="K3091" s="8">
        <v>15000.000000000004</v>
      </c>
      <c r="L3091" s="8">
        <v>0.3</v>
      </c>
      <c r="M3091" s="1" t="s">
        <v>17</v>
      </c>
    </row>
    <row r="3092" spans="1:13" ht="14.25" customHeight="1" x14ac:dyDescent="0.2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6">
        <v>25.000000000000007</v>
      </c>
      <c r="I3092" s="4">
        <v>100</v>
      </c>
      <c r="J3092" s="10">
        <v>25000.000000000007</v>
      </c>
      <c r="K3092" s="8">
        <v>7500.0000000000018</v>
      </c>
      <c r="L3092" s="8">
        <v>0.3</v>
      </c>
      <c r="M3092" s="1" t="s">
        <v>17</v>
      </c>
    </row>
    <row r="3093" spans="1:13" ht="14.25" customHeight="1" x14ac:dyDescent="0.2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6">
        <v>40</v>
      </c>
      <c r="I3093" s="4">
        <v>150</v>
      </c>
      <c r="J3093" s="10">
        <v>60000</v>
      </c>
      <c r="K3093" s="8">
        <v>30000</v>
      </c>
      <c r="L3093" s="8">
        <v>0.5</v>
      </c>
      <c r="M3093" s="1" t="s">
        <v>17</v>
      </c>
    </row>
    <row r="3094" spans="1:13" ht="14.25" customHeight="1" x14ac:dyDescent="0.2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6">
        <v>30.000000000000004</v>
      </c>
      <c r="I3094" s="4">
        <v>250</v>
      </c>
      <c r="J3094" s="10">
        <v>75000.000000000015</v>
      </c>
      <c r="K3094" s="8">
        <v>30000.000000000007</v>
      </c>
      <c r="L3094" s="8">
        <v>0.4</v>
      </c>
      <c r="M3094" s="1" t="s">
        <v>17</v>
      </c>
    </row>
    <row r="3095" spans="1:13" ht="14.25" customHeight="1" x14ac:dyDescent="0.2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6">
        <v>30.000000000000004</v>
      </c>
      <c r="I3095" s="4">
        <v>500</v>
      </c>
      <c r="J3095" s="10">
        <v>150000.00000000003</v>
      </c>
      <c r="K3095" s="8">
        <v>45000.000000000007</v>
      </c>
      <c r="L3095" s="8">
        <v>0.3</v>
      </c>
      <c r="M3095" s="1" t="s">
        <v>17</v>
      </c>
    </row>
    <row r="3096" spans="1:13" ht="14.25" customHeight="1" x14ac:dyDescent="0.2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6">
        <v>30.000000000000004</v>
      </c>
      <c r="I3096" s="4">
        <v>150</v>
      </c>
      <c r="J3096" s="10">
        <v>45000.000000000007</v>
      </c>
      <c r="K3096" s="8">
        <v>15750.000000000002</v>
      </c>
      <c r="L3096" s="8">
        <v>0.35</v>
      </c>
      <c r="M3096" s="1" t="s">
        <v>17</v>
      </c>
    </row>
    <row r="3097" spans="1:13" ht="14.25" customHeight="1" x14ac:dyDescent="0.2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6">
        <v>20.000000000000007</v>
      </c>
      <c r="I3097" s="4">
        <v>200</v>
      </c>
      <c r="J3097" s="10">
        <v>40000.000000000015</v>
      </c>
      <c r="K3097" s="8">
        <v>12000.000000000004</v>
      </c>
      <c r="L3097" s="8">
        <v>0.3</v>
      </c>
      <c r="M3097" s="1" t="s">
        <v>17</v>
      </c>
    </row>
    <row r="3098" spans="1:13" ht="14.25" customHeight="1" x14ac:dyDescent="0.2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6">
        <v>25.000000000000007</v>
      </c>
      <c r="I3098" s="4">
        <v>75</v>
      </c>
      <c r="J3098" s="10">
        <v>18750.000000000004</v>
      </c>
      <c r="K3098" s="8">
        <v>5625.0000000000009</v>
      </c>
      <c r="L3098" s="8">
        <v>0.3</v>
      </c>
      <c r="M3098" s="1" t="s">
        <v>17</v>
      </c>
    </row>
    <row r="3099" spans="1:13" ht="14.25" customHeight="1" x14ac:dyDescent="0.2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6">
        <v>40</v>
      </c>
      <c r="I3099" s="4">
        <v>150</v>
      </c>
      <c r="J3099" s="10">
        <v>60000</v>
      </c>
      <c r="K3099" s="8">
        <v>30000</v>
      </c>
      <c r="L3099" s="8">
        <v>0.5</v>
      </c>
      <c r="M3099" s="1" t="s">
        <v>17</v>
      </c>
    </row>
    <row r="3100" spans="1:13" ht="14.25" customHeight="1" x14ac:dyDescent="0.2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6">
        <v>14.999999999999996</v>
      </c>
      <c r="I3100" s="4">
        <v>250</v>
      </c>
      <c r="J3100" s="10">
        <v>37499.999999999993</v>
      </c>
      <c r="K3100" s="8">
        <v>14999.999999999998</v>
      </c>
      <c r="L3100" s="8">
        <v>0.4</v>
      </c>
      <c r="M3100" s="1" t="s">
        <v>17</v>
      </c>
    </row>
    <row r="3101" spans="1:13" ht="14.25" customHeight="1" x14ac:dyDescent="0.2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6">
        <v>20.000000000000004</v>
      </c>
      <c r="I3101" s="4">
        <v>470</v>
      </c>
      <c r="J3101" s="10">
        <v>94000.000000000015</v>
      </c>
      <c r="K3101" s="8">
        <v>28200.000000000004</v>
      </c>
      <c r="L3101" s="8">
        <v>0.3</v>
      </c>
      <c r="M3101" s="1" t="s">
        <v>17</v>
      </c>
    </row>
    <row r="3102" spans="1:13" ht="14.25" customHeight="1" x14ac:dyDescent="0.2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6">
        <v>20.000000000000004</v>
      </c>
      <c r="I3102" s="4">
        <v>175</v>
      </c>
      <c r="J3102" s="10">
        <v>35000.000000000007</v>
      </c>
      <c r="K3102" s="8">
        <v>12250.000000000002</v>
      </c>
      <c r="L3102" s="8">
        <v>0.35</v>
      </c>
      <c r="M3102" s="1" t="s">
        <v>17</v>
      </c>
    </row>
    <row r="3103" spans="1:13" ht="14.25" customHeight="1" x14ac:dyDescent="0.2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6">
        <v>10.000000000000004</v>
      </c>
      <c r="I3103" s="4">
        <v>225</v>
      </c>
      <c r="J3103" s="10">
        <v>22500.000000000007</v>
      </c>
      <c r="K3103" s="8">
        <v>6750.0000000000018</v>
      </c>
      <c r="L3103" s="8">
        <v>0.3</v>
      </c>
      <c r="M3103" s="1" t="s">
        <v>17</v>
      </c>
    </row>
    <row r="3104" spans="1:13" ht="14.25" customHeight="1" x14ac:dyDescent="0.2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6">
        <v>14.999999999999996</v>
      </c>
      <c r="I3104" s="4">
        <v>75</v>
      </c>
      <c r="J3104" s="10">
        <v>11249.999999999998</v>
      </c>
      <c r="K3104" s="8">
        <v>3374.9999999999995</v>
      </c>
      <c r="L3104" s="8">
        <v>0.3</v>
      </c>
      <c r="M3104" s="1" t="s">
        <v>17</v>
      </c>
    </row>
    <row r="3105" spans="1:13" ht="14.25" customHeight="1" x14ac:dyDescent="0.2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6">
        <v>30.000000000000004</v>
      </c>
      <c r="I3105" s="4">
        <v>125</v>
      </c>
      <c r="J3105" s="10">
        <v>37500.000000000007</v>
      </c>
      <c r="K3105" s="8">
        <v>18750.000000000004</v>
      </c>
      <c r="L3105" s="8">
        <v>0.5</v>
      </c>
      <c r="M3105" s="1" t="s">
        <v>17</v>
      </c>
    </row>
    <row r="3106" spans="1:13" ht="14.25" customHeight="1" x14ac:dyDescent="0.2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6">
        <v>20.000000000000004</v>
      </c>
      <c r="I3106" s="4">
        <v>225</v>
      </c>
      <c r="J3106" s="10">
        <v>45000.000000000007</v>
      </c>
      <c r="K3106" s="8">
        <v>18000.000000000004</v>
      </c>
      <c r="L3106" s="8">
        <v>0.4</v>
      </c>
      <c r="M3106" s="1" t="s">
        <v>17</v>
      </c>
    </row>
    <row r="3107" spans="1:13" ht="14.25" customHeight="1" x14ac:dyDescent="0.2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6">
        <v>20.000000000000004</v>
      </c>
      <c r="I3107" s="4">
        <v>450</v>
      </c>
      <c r="J3107" s="10">
        <v>90000.000000000015</v>
      </c>
      <c r="K3107" s="8">
        <v>27000.000000000004</v>
      </c>
      <c r="L3107" s="8">
        <v>0.3</v>
      </c>
      <c r="M3107" s="1" t="s">
        <v>17</v>
      </c>
    </row>
    <row r="3108" spans="1:13" ht="14.25" customHeight="1" x14ac:dyDescent="0.2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6">
        <v>20.000000000000004</v>
      </c>
      <c r="I3108" s="4">
        <v>150</v>
      </c>
      <c r="J3108" s="10">
        <v>30000.000000000004</v>
      </c>
      <c r="K3108" s="8">
        <v>10500</v>
      </c>
      <c r="L3108" s="8">
        <v>0.35</v>
      </c>
      <c r="M3108" s="1" t="s">
        <v>17</v>
      </c>
    </row>
    <row r="3109" spans="1:13" ht="14.25" customHeight="1" x14ac:dyDescent="0.2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6">
        <v>10.000000000000004</v>
      </c>
      <c r="I3109" s="4">
        <v>150</v>
      </c>
      <c r="J3109" s="10">
        <v>15000.000000000005</v>
      </c>
      <c r="K3109" s="8">
        <v>4500.0000000000018</v>
      </c>
      <c r="L3109" s="8">
        <v>0.3</v>
      </c>
      <c r="M3109" s="1" t="s">
        <v>17</v>
      </c>
    </row>
    <row r="3110" spans="1:13" ht="14.25" customHeight="1" x14ac:dyDescent="0.2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6">
        <v>14.999999999999996</v>
      </c>
      <c r="I3110" s="4">
        <v>75</v>
      </c>
      <c r="J3110" s="10">
        <v>11249.999999999998</v>
      </c>
      <c r="K3110" s="8">
        <v>3374.9999999999995</v>
      </c>
      <c r="L3110" s="8">
        <v>0.3</v>
      </c>
      <c r="M3110" s="1" t="s">
        <v>17</v>
      </c>
    </row>
    <row r="3111" spans="1:13" ht="14.25" customHeight="1" x14ac:dyDescent="0.2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6">
        <v>60</v>
      </c>
      <c r="I3111" s="4">
        <v>100</v>
      </c>
      <c r="J3111" s="10">
        <v>60000</v>
      </c>
      <c r="K3111" s="8">
        <v>30000</v>
      </c>
      <c r="L3111" s="8">
        <v>0.5</v>
      </c>
      <c r="M3111" s="1" t="s">
        <v>17</v>
      </c>
    </row>
    <row r="3112" spans="1:13" ht="14.25" customHeight="1" x14ac:dyDescent="0.2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6">
        <v>50</v>
      </c>
      <c r="I3112" s="4">
        <v>225</v>
      </c>
      <c r="J3112" s="10">
        <v>112500</v>
      </c>
      <c r="K3112" s="8">
        <v>45000</v>
      </c>
      <c r="L3112" s="8">
        <v>0.4</v>
      </c>
      <c r="M3112" s="1" t="s">
        <v>17</v>
      </c>
    </row>
    <row r="3113" spans="1:13" ht="14.25" customHeight="1" x14ac:dyDescent="0.2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6">
        <v>60</v>
      </c>
      <c r="I3113" s="4">
        <v>495</v>
      </c>
      <c r="J3113" s="10">
        <v>297000</v>
      </c>
      <c r="K3113" s="8">
        <v>89100</v>
      </c>
      <c r="L3113" s="8">
        <v>0.3</v>
      </c>
      <c r="M3113" s="1" t="s">
        <v>17</v>
      </c>
    </row>
    <row r="3114" spans="1:13" ht="14.25" customHeight="1" x14ac:dyDescent="0.2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6">
        <v>40</v>
      </c>
      <c r="I3114" s="4">
        <v>200</v>
      </c>
      <c r="J3114" s="10">
        <v>80000</v>
      </c>
      <c r="K3114" s="8">
        <v>28000</v>
      </c>
      <c r="L3114" s="8">
        <v>0.35</v>
      </c>
      <c r="M3114" s="1" t="s">
        <v>17</v>
      </c>
    </row>
    <row r="3115" spans="1:13" ht="14.25" customHeight="1" x14ac:dyDescent="0.2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6">
        <v>35</v>
      </c>
      <c r="I3115" s="4">
        <v>175</v>
      </c>
      <c r="J3115" s="10">
        <v>61250</v>
      </c>
      <c r="K3115" s="8">
        <v>18375</v>
      </c>
      <c r="L3115" s="8">
        <v>0.3</v>
      </c>
      <c r="M3115" s="1" t="s">
        <v>17</v>
      </c>
    </row>
    <row r="3116" spans="1:13" ht="14.25" customHeight="1" x14ac:dyDescent="0.2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6">
        <v>35</v>
      </c>
      <c r="I3116" s="4">
        <v>150</v>
      </c>
      <c r="J3116" s="10">
        <v>52500</v>
      </c>
      <c r="K3116" s="8">
        <v>15750</v>
      </c>
      <c r="L3116" s="8">
        <v>0.3</v>
      </c>
      <c r="M3116" s="1" t="s">
        <v>17</v>
      </c>
    </row>
    <row r="3117" spans="1:13" ht="14.25" customHeight="1" x14ac:dyDescent="0.2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6">
        <v>44.999999999999993</v>
      </c>
      <c r="I3117" s="4">
        <v>175</v>
      </c>
      <c r="J3117" s="10">
        <v>78749.999999999985</v>
      </c>
      <c r="K3117" s="8">
        <v>39374.999999999993</v>
      </c>
      <c r="L3117" s="8">
        <v>0.5</v>
      </c>
      <c r="M3117" s="1" t="s">
        <v>17</v>
      </c>
    </row>
    <row r="3118" spans="1:13" ht="14.25" customHeight="1" x14ac:dyDescent="0.2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6">
        <v>49.999999999999993</v>
      </c>
      <c r="I3118" s="4">
        <v>300</v>
      </c>
      <c r="J3118" s="10">
        <v>149999.99999999997</v>
      </c>
      <c r="K3118" s="8">
        <v>59999.999999999993</v>
      </c>
      <c r="L3118" s="8">
        <v>0.4</v>
      </c>
      <c r="M3118" s="1" t="s">
        <v>17</v>
      </c>
    </row>
    <row r="3119" spans="1:13" ht="14.25" customHeight="1" x14ac:dyDescent="0.2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6">
        <v>35</v>
      </c>
      <c r="I3119" s="4">
        <v>550</v>
      </c>
      <c r="J3119" s="10">
        <v>192500</v>
      </c>
      <c r="K3119" s="8">
        <v>57750</v>
      </c>
      <c r="L3119" s="8">
        <v>0.3</v>
      </c>
      <c r="M3119" s="1" t="s">
        <v>17</v>
      </c>
    </row>
    <row r="3120" spans="1:13" ht="14.25" customHeight="1" x14ac:dyDescent="0.2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6">
        <v>30.000000000000011</v>
      </c>
      <c r="I3120" s="4">
        <v>300</v>
      </c>
      <c r="J3120" s="10">
        <v>90000.000000000029</v>
      </c>
      <c r="K3120" s="8">
        <v>31500.000000000007</v>
      </c>
      <c r="L3120" s="8">
        <v>0.35</v>
      </c>
      <c r="M3120" s="1" t="s">
        <v>17</v>
      </c>
    </row>
    <row r="3121" spans="1:13" ht="14.25" customHeight="1" x14ac:dyDescent="0.2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6">
        <v>25.000000000000007</v>
      </c>
      <c r="I3121" s="4">
        <v>200</v>
      </c>
      <c r="J3121" s="10">
        <v>50000.000000000015</v>
      </c>
      <c r="K3121" s="8">
        <v>15000.000000000004</v>
      </c>
      <c r="L3121" s="8">
        <v>0.3</v>
      </c>
      <c r="M3121" s="1" t="s">
        <v>17</v>
      </c>
    </row>
    <row r="3122" spans="1:13" ht="14.25" customHeight="1" x14ac:dyDescent="0.2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6">
        <v>25.000000000000007</v>
      </c>
      <c r="I3122" s="4">
        <v>175</v>
      </c>
      <c r="J3122" s="10">
        <v>43750.000000000015</v>
      </c>
      <c r="K3122" s="8">
        <v>13125.000000000004</v>
      </c>
      <c r="L3122" s="8">
        <v>0.3</v>
      </c>
      <c r="M3122" s="1" t="s">
        <v>17</v>
      </c>
    </row>
    <row r="3123" spans="1:13" ht="14.25" customHeight="1" x14ac:dyDescent="0.2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6">
        <v>35</v>
      </c>
      <c r="I3123" s="4">
        <v>175</v>
      </c>
      <c r="J3123" s="10">
        <v>61250</v>
      </c>
      <c r="K3123" s="8">
        <v>30625</v>
      </c>
      <c r="L3123" s="8">
        <v>0.5</v>
      </c>
      <c r="M3123" s="1" t="s">
        <v>17</v>
      </c>
    </row>
    <row r="3124" spans="1:13" ht="14.25" customHeight="1" x14ac:dyDescent="0.2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6">
        <v>55.000000000000007</v>
      </c>
      <c r="I3124" s="4">
        <v>325</v>
      </c>
      <c r="J3124" s="10">
        <v>178750.00000000003</v>
      </c>
      <c r="K3124" s="8">
        <v>71500.000000000015</v>
      </c>
      <c r="L3124" s="8">
        <v>0.4</v>
      </c>
      <c r="M3124" s="1" t="s">
        <v>17</v>
      </c>
    </row>
    <row r="3125" spans="1:13" ht="14.25" customHeight="1" x14ac:dyDescent="0.2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6">
        <v>50</v>
      </c>
      <c r="I3125" s="4">
        <v>550</v>
      </c>
      <c r="J3125" s="10">
        <v>275000</v>
      </c>
      <c r="K3125" s="8">
        <v>82500</v>
      </c>
      <c r="L3125" s="8">
        <v>0.3</v>
      </c>
      <c r="M3125" s="1" t="s">
        <v>17</v>
      </c>
    </row>
    <row r="3126" spans="1:13" ht="14.25" customHeight="1" x14ac:dyDescent="0.2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6">
        <v>45.000000000000007</v>
      </c>
      <c r="I3126" s="4">
        <v>300</v>
      </c>
      <c r="J3126" s="10">
        <v>135000.00000000003</v>
      </c>
      <c r="K3126" s="8">
        <v>47250.000000000007</v>
      </c>
      <c r="L3126" s="8">
        <v>0.35</v>
      </c>
      <c r="M3126" s="1" t="s">
        <v>17</v>
      </c>
    </row>
    <row r="3127" spans="1:13" ht="14.25" customHeight="1" x14ac:dyDescent="0.2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6">
        <v>40</v>
      </c>
      <c r="I3127" s="4">
        <v>225</v>
      </c>
      <c r="J3127" s="10">
        <v>90000</v>
      </c>
      <c r="K3127" s="8">
        <v>27000</v>
      </c>
      <c r="L3127" s="8">
        <v>0.3</v>
      </c>
      <c r="M3127" s="1" t="s">
        <v>17</v>
      </c>
    </row>
    <row r="3128" spans="1:13" ht="14.25" customHeight="1" x14ac:dyDescent="0.2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6">
        <v>40</v>
      </c>
      <c r="I3128" s="4">
        <v>175</v>
      </c>
      <c r="J3128" s="10">
        <v>70000</v>
      </c>
      <c r="K3128" s="8">
        <v>21000</v>
      </c>
      <c r="L3128" s="8">
        <v>0.3</v>
      </c>
      <c r="M3128" s="1" t="s">
        <v>17</v>
      </c>
    </row>
    <row r="3129" spans="1:13" ht="14.25" customHeight="1" x14ac:dyDescent="0.2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6">
        <v>50</v>
      </c>
      <c r="I3129" s="4">
        <v>200</v>
      </c>
      <c r="J3129" s="10">
        <v>100000</v>
      </c>
      <c r="K3129" s="8">
        <v>50000</v>
      </c>
      <c r="L3129" s="8">
        <v>0.5</v>
      </c>
      <c r="M3129" s="1" t="s">
        <v>17</v>
      </c>
    </row>
    <row r="3130" spans="1:13" ht="14.25" customHeight="1" x14ac:dyDescent="0.2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6">
        <v>55.000000000000007</v>
      </c>
      <c r="I3130" s="4">
        <v>375</v>
      </c>
      <c r="J3130" s="10">
        <v>206250.00000000003</v>
      </c>
      <c r="K3130" s="8">
        <v>82500.000000000015</v>
      </c>
      <c r="L3130" s="8">
        <v>0.4</v>
      </c>
      <c r="M3130" s="1" t="s">
        <v>17</v>
      </c>
    </row>
    <row r="3131" spans="1:13" ht="14.25" customHeight="1" x14ac:dyDescent="0.2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6">
        <v>50</v>
      </c>
      <c r="I3131" s="4">
        <v>525</v>
      </c>
      <c r="J3131" s="10">
        <v>262500</v>
      </c>
      <c r="K3131" s="8">
        <v>78750</v>
      </c>
      <c r="L3131" s="8">
        <v>0.3</v>
      </c>
      <c r="M3131" s="1" t="s">
        <v>17</v>
      </c>
    </row>
    <row r="3132" spans="1:13" ht="14.25" customHeight="1" x14ac:dyDescent="0.2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6">
        <v>45.000000000000007</v>
      </c>
      <c r="I3132" s="4">
        <v>300</v>
      </c>
      <c r="J3132" s="10">
        <v>135000.00000000003</v>
      </c>
      <c r="K3132" s="8">
        <v>47250.000000000007</v>
      </c>
      <c r="L3132" s="8">
        <v>0.35</v>
      </c>
      <c r="M3132" s="1" t="s">
        <v>17</v>
      </c>
    </row>
    <row r="3133" spans="1:13" ht="14.25" customHeight="1" x14ac:dyDescent="0.2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6">
        <v>40</v>
      </c>
      <c r="I3133" s="4">
        <v>225</v>
      </c>
      <c r="J3133" s="10">
        <v>90000</v>
      </c>
      <c r="K3133" s="8">
        <v>27000</v>
      </c>
      <c r="L3133" s="8">
        <v>0.3</v>
      </c>
      <c r="M3133" s="1" t="s">
        <v>17</v>
      </c>
    </row>
    <row r="3134" spans="1:13" ht="14.25" customHeight="1" x14ac:dyDescent="0.2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6">
        <v>40</v>
      </c>
      <c r="I3134" s="4">
        <v>200</v>
      </c>
      <c r="J3134" s="10">
        <v>80000</v>
      </c>
      <c r="K3134" s="8">
        <v>24000</v>
      </c>
      <c r="L3134" s="8">
        <v>0.3</v>
      </c>
      <c r="M3134" s="1" t="s">
        <v>17</v>
      </c>
    </row>
    <row r="3135" spans="1:13" ht="14.25" customHeight="1" x14ac:dyDescent="0.2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6">
        <v>50</v>
      </c>
      <c r="I3135" s="4">
        <v>175</v>
      </c>
      <c r="J3135" s="10">
        <v>87500</v>
      </c>
      <c r="K3135" s="8">
        <v>43750</v>
      </c>
      <c r="L3135" s="8">
        <v>0.5</v>
      </c>
      <c r="M3135" s="1" t="s">
        <v>17</v>
      </c>
    </row>
    <row r="3136" spans="1:13" ht="14.25" customHeight="1" x14ac:dyDescent="0.2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6">
        <v>55.000000000000007</v>
      </c>
      <c r="I3136" s="4">
        <v>350</v>
      </c>
      <c r="J3136" s="10">
        <v>192500.00000000003</v>
      </c>
      <c r="K3136" s="8">
        <v>77000.000000000015</v>
      </c>
      <c r="L3136" s="8">
        <v>0.4</v>
      </c>
      <c r="M3136" s="1" t="s">
        <v>17</v>
      </c>
    </row>
    <row r="3137" spans="1:13" ht="14.25" customHeight="1" x14ac:dyDescent="0.2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6">
        <v>35</v>
      </c>
      <c r="I3137" s="4">
        <v>475</v>
      </c>
      <c r="J3137" s="10">
        <v>166250</v>
      </c>
      <c r="K3137" s="8">
        <v>49875</v>
      </c>
      <c r="L3137" s="8">
        <v>0.3</v>
      </c>
      <c r="M3137" s="1" t="s">
        <v>17</v>
      </c>
    </row>
    <row r="3138" spans="1:13" ht="14.25" customHeight="1" x14ac:dyDescent="0.2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6">
        <v>30.000000000000011</v>
      </c>
      <c r="I3138" s="4">
        <v>250</v>
      </c>
      <c r="J3138" s="10">
        <v>75000.000000000029</v>
      </c>
      <c r="K3138" s="8">
        <v>26250.000000000007</v>
      </c>
      <c r="L3138" s="8">
        <v>0.35</v>
      </c>
      <c r="M3138" s="1" t="s">
        <v>17</v>
      </c>
    </row>
    <row r="3139" spans="1:13" ht="14.25" customHeight="1" x14ac:dyDescent="0.2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6">
        <v>25.000000000000007</v>
      </c>
      <c r="I3139" s="4">
        <v>150</v>
      </c>
      <c r="J3139" s="10">
        <v>37500.000000000007</v>
      </c>
      <c r="K3139" s="8">
        <v>11250.000000000002</v>
      </c>
      <c r="L3139" s="8">
        <v>0.3</v>
      </c>
      <c r="M3139" s="1" t="s">
        <v>17</v>
      </c>
    </row>
    <row r="3140" spans="1:13" ht="14.25" customHeight="1" x14ac:dyDescent="0.2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6">
        <v>25.000000000000007</v>
      </c>
      <c r="I3140" s="4">
        <v>125</v>
      </c>
      <c r="J3140" s="10">
        <v>31250.000000000007</v>
      </c>
      <c r="K3140" s="8">
        <v>9375.0000000000018</v>
      </c>
      <c r="L3140" s="8">
        <v>0.3</v>
      </c>
      <c r="M3140" s="1" t="s">
        <v>17</v>
      </c>
    </row>
    <row r="3141" spans="1:13" ht="14.25" customHeight="1" x14ac:dyDescent="0.2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6">
        <v>35</v>
      </c>
      <c r="I3141" s="4">
        <v>125</v>
      </c>
      <c r="J3141" s="10">
        <v>43750</v>
      </c>
      <c r="K3141" s="8">
        <v>21875</v>
      </c>
      <c r="L3141" s="8">
        <v>0.5</v>
      </c>
      <c r="M3141" s="1" t="s">
        <v>17</v>
      </c>
    </row>
    <row r="3142" spans="1:13" ht="14.25" customHeight="1" x14ac:dyDescent="0.2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6">
        <v>40</v>
      </c>
      <c r="I3142" s="4">
        <v>200</v>
      </c>
      <c r="J3142" s="10">
        <v>80000</v>
      </c>
      <c r="K3142" s="8">
        <v>32000</v>
      </c>
      <c r="L3142" s="8">
        <v>0.4</v>
      </c>
      <c r="M3142" s="1" t="s">
        <v>17</v>
      </c>
    </row>
    <row r="3143" spans="1:13" ht="14.25" customHeight="1" x14ac:dyDescent="0.2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6">
        <v>44.999999999999993</v>
      </c>
      <c r="I3143" s="4">
        <v>375</v>
      </c>
      <c r="J3143" s="10">
        <v>168749.99999999997</v>
      </c>
      <c r="K3143" s="8">
        <v>50624.999999999993</v>
      </c>
      <c r="L3143" s="8">
        <v>0.3</v>
      </c>
      <c r="M3143" s="1" t="s">
        <v>17</v>
      </c>
    </row>
    <row r="3144" spans="1:13" ht="14.25" customHeight="1" x14ac:dyDescent="0.2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6">
        <v>35</v>
      </c>
      <c r="I3144" s="4">
        <v>225</v>
      </c>
      <c r="J3144" s="10">
        <v>78750</v>
      </c>
      <c r="K3144" s="8">
        <v>27562.5</v>
      </c>
      <c r="L3144" s="8">
        <v>0.35</v>
      </c>
      <c r="M3144" s="1" t="s">
        <v>17</v>
      </c>
    </row>
    <row r="3145" spans="1:13" ht="14.25" customHeight="1" x14ac:dyDescent="0.2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6">
        <v>35</v>
      </c>
      <c r="I3145" s="4">
        <v>125</v>
      </c>
      <c r="J3145" s="10">
        <v>43750</v>
      </c>
      <c r="K3145" s="8">
        <v>13125</v>
      </c>
      <c r="L3145" s="8">
        <v>0.3</v>
      </c>
      <c r="M3145" s="1" t="s">
        <v>17</v>
      </c>
    </row>
    <row r="3146" spans="1:13" ht="14.25" customHeight="1" x14ac:dyDescent="0.2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6">
        <v>35</v>
      </c>
      <c r="I3146" s="4">
        <v>125</v>
      </c>
      <c r="J3146" s="10">
        <v>43750</v>
      </c>
      <c r="K3146" s="8">
        <v>13125</v>
      </c>
      <c r="L3146" s="8">
        <v>0.3</v>
      </c>
      <c r="M3146" s="1" t="s">
        <v>17</v>
      </c>
    </row>
    <row r="3147" spans="1:13" ht="14.25" customHeight="1" x14ac:dyDescent="0.2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6">
        <v>44.999999999999993</v>
      </c>
      <c r="I3147" s="4">
        <v>125</v>
      </c>
      <c r="J3147" s="10">
        <v>56249.999999999993</v>
      </c>
      <c r="K3147" s="8">
        <v>28124.999999999996</v>
      </c>
      <c r="L3147" s="8">
        <v>0.5</v>
      </c>
      <c r="M3147" s="1" t="s">
        <v>17</v>
      </c>
    </row>
    <row r="3148" spans="1:13" ht="14.25" customHeight="1" x14ac:dyDescent="0.2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6">
        <v>49.999999999999986</v>
      </c>
      <c r="I3148" s="4">
        <v>250</v>
      </c>
      <c r="J3148" s="10">
        <v>124999.99999999997</v>
      </c>
      <c r="K3148" s="8">
        <v>49999.999999999993</v>
      </c>
      <c r="L3148" s="8">
        <v>0.4</v>
      </c>
      <c r="M3148" s="1" t="s">
        <v>17</v>
      </c>
    </row>
    <row r="3149" spans="1:13" ht="14.25" customHeight="1" x14ac:dyDescent="0.2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6">
        <v>44.999999999999993</v>
      </c>
      <c r="I3149" s="4">
        <v>400</v>
      </c>
      <c r="J3149" s="10">
        <v>179999.99999999997</v>
      </c>
      <c r="K3149" s="8">
        <v>53999.999999999993</v>
      </c>
      <c r="L3149" s="8">
        <v>0.3</v>
      </c>
      <c r="M3149" s="1" t="s">
        <v>17</v>
      </c>
    </row>
    <row r="3150" spans="1:13" ht="14.25" customHeight="1" x14ac:dyDescent="0.2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6">
        <v>35</v>
      </c>
      <c r="I3150" s="4">
        <v>300</v>
      </c>
      <c r="J3150" s="10">
        <v>105000</v>
      </c>
      <c r="K3150" s="8">
        <v>36750</v>
      </c>
      <c r="L3150" s="8">
        <v>0.35</v>
      </c>
      <c r="M3150" s="1" t="s">
        <v>17</v>
      </c>
    </row>
    <row r="3151" spans="1:13" ht="14.25" customHeight="1" x14ac:dyDescent="0.2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6">
        <v>35</v>
      </c>
      <c r="I3151" s="4">
        <v>245</v>
      </c>
      <c r="J3151" s="10">
        <v>85750</v>
      </c>
      <c r="K3151" s="8">
        <v>25725</v>
      </c>
      <c r="L3151" s="8">
        <v>0.3</v>
      </c>
      <c r="M3151" s="1" t="s">
        <v>17</v>
      </c>
    </row>
    <row r="3152" spans="1:13" ht="14.25" customHeight="1" x14ac:dyDescent="0.2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6">
        <v>35</v>
      </c>
      <c r="I3152" s="4">
        <v>225</v>
      </c>
      <c r="J3152" s="10">
        <v>78750</v>
      </c>
      <c r="K3152" s="8">
        <v>23625</v>
      </c>
      <c r="L3152" s="8">
        <v>0.3</v>
      </c>
      <c r="M3152" s="1" t="s">
        <v>17</v>
      </c>
    </row>
    <row r="3153" spans="1:13" ht="14.25" customHeight="1" x14ac:dyDescent="0.2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6">
        <v>60</v>
      </c>
      <c r="I3153" s="4">
        <v>200</v>
      </c>
      <c r="J3153" s="10">
        <v>120000</v>
      </c>
      <c r="K3153" s="8">
        <v>60000</v>
      </c>
      <c r="L3153" s="8">
        <v>0.5</v>
      </c>
      <c r="M3153" s="1" t="s">
        <v>17</v>
      </c>
    </row>
    <row r="3154" spans="1:13" ht="14.25" customHeight="1" x14ac:dyDescent="0.2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6">
        <v>64.999999999999986</v>
      </c>
      <c r="I3154" s="4">
        <v>300</v>
      </c>
      <c r="J3154" s="10">
        <v>194999.99999999997</v>
      </c>
      <c r="K3154" s="8">
        <v>77999.999999999985</v>
      </c>
      <c r="L3154" s="8">
        <v>0.4</v>
      </c>
      <c r="M3154" s="1" t="s">
        <v>17</v>
      </c>
    </row>
    <row r="3155" spans="1:13" ht="14.25" customHeight="1" x14ac:dyDescent="0.2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6">
        <v>60</v>
      </c>
      <c r="I3155" s="4">
        <v>550</v>
      </c>
      <c r="J3155" s="10">
        <v>330000</v>
      </c>
      <c r="K3155" s="8">
        <v>99000</v>
      </c>
      <c r="L3155" s="8">
        <v>0.3</v>
      </c>
      <c r="M3155" s="1" t="s">
        <v>17</v>
      </c>
    </row>
    <row r="3156" spans="1:13" ht="14.25" customHeight="1" x14ac:dyDescent="0.2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6">
        <v>50</v>
      </c>
      <c r="I3156" s="4">
        <v>350</v>
      </c>
      <c r="J3156" s="10">
        <v>175000</v>
      </c>
      <c r="K3156" s="8">
        <v>61249.999999999993</v>
      </c>
      <c r="L3156" s="8">
        <v>0.35</v>
      </c>
      <c r="M3156" s="1" t="s">
        <v>17</v>
      </c>
    </row>
    <row r="3157" spans="1:13" ht="14.25" customHeight="1" x14ac:dyDescent="0.2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6">
        <v>50</v>
      </c>
      <c r="I3157" s="4">
        <v>300</v>
      </c>
      <c r="J3157" s="10">
        <v>150000</v>
      </c>
      <c r="K3157" s="8">
        <v>45000</v>
      </c>
      <c r="L3157" s="8">
        <v>0.3</v>
      </c>
      <c r="M3157" s="1" t="s">
        <v>17</v>
      </c>
    </row>
    <row r="3158" spans="1:13" ht="14.25" customHeight="1" x14ac:dyDescent="0.2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6">
        <v>50</v>
      </c>
      <c r="I3158" s="4">
        <v>250</v>
      </c>
      <c r="J3158" s="10">
        <v>125000</v>
      </c>
      <c r="K3158" s="8">
        <v>37500</v>
      </c>
      <c r="L3158" s="8">
        <v>0.3</v>
      </c>
      <c r="M3158" s="1" t="s">
        <v>17</v>
      </c>
    </row>
    <row r="3159" spans="1:13" ht="14.25" customHeight="1" x14ac:dyDescent="0.2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6">
        <v>60</v>
      </c>
      <c r="I3159" s="4">
        <v>250</v>
      </c>
      <c r="J3159" s="10">
        <v>150000</v>
      </c>
      <c r="K3159" s="8">
        <v>75000</v>
      </c>
      <c r="L3159" s="8">
        <v>0.5</v>
      </c>
      <c r="M3159" s="1" t="s">
        <v>17</v>
      </c>
    </row>
    <row r="3160" spans="1:13" ht="14.25" customHeight="1" x14ac:dyDescent="0.2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6">
        <v>64.999999999999986</v>
      </c>
      <c r="I3160" s="4">
        <v>350</v>
      </c>
      <c r="J3160" s="10">
        <v>227499.99999999994</v>
      </c>
      <c r="K3160" s="8">
        <v>90999.999999999985</v>
      </c>
      <c r="L3160" s="8">
        <v>0.4</v>
      </c>
      <c r="M3160" s="1" t="s">
        <v>17</v>
      </c>
    </row>
    <row r="3161" spans="1:13" ht="14.25" customHeight="1" x14ac:dyDescent="0.2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6">
        <v>35</v>
      </c>
      <c r="I3161" s="4">
        <v>500</v>
      </c>
      <c r="J3161" s="10">
        <v>175000</v>
      </c>
      <c r="K3161" s="8">
        <v>70000</v>
      </c>
      <c r="L3161" s="8">
        <v>0.4</v>
      </c>
      <c r="M3161" s="1" t="s">
        <v>17</v>
      </c>
    </row>
    <row r="3162" spans="1:13" ht="14.25" customHeight="1" x14ac:dyDescent="0.2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6">
        <v>35</v>
      </c>
      <c r="I3162" s="4">
        <v>300</v>
      </c>
      <c r="J3162" s="10">
        <v>105000</v>
      </c>
      <c r="K3162" s="8">
        <v>42000</v>
      </c>
      <c r="L3162" s="8">
        <v>0.4</v>
      </c>
      <c r="M3162" s="1" t="s">
        <v>17</v>
      </c>
    </row>
    <row r="3163" spans="1:13" ht="14.25" customHeight="1" x14ac:dyDescent="0.2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6">
        <v>25.000000000000007</v>
      </c>
      <c r="I3163" s="4">
        <v>300</v>
      </c>
      <c r="J3163" s="10">
        <v>75000.000000000015</v>
      </c>
      <c r="K3163" s="8">
        <v>26250.000000000004</v>
      </c>
      <c r="L3163" s="8">
        <v>0.35</v>
      </c>
      <c r="M3163" s="1" t="s">
        <v>17</v>
      </c>
    </row>
    <row r="3164" spans="1:13" ht="14.25" customHeight="1" x14ac:dyDescent="0.2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6">
        <v>30.000000000000004</v>
      </c>
      <c r="I3164" s="4">
        <v>150</v>
      </c>
      <c r="J3164" s="10">
        <v>45000.000000000007</v>
      </c>
      <c r="K3164" s="8">
        <v>15750.000000000002</v>
      </c>
      <c r="L3164" s="8">
        <v>0.35</v>
      </c>
      <c r="M3164" s="1" t="s">
        <v>17</v>
      </c>
    </row>
    <row r="3165" spans="1:13" ht="14.25" customHeight="1" x14ac:dyDescent="0.2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6">
        <v>44.999999999999993</v>
      </c>
      <c r="I3165" s="4">
        <v>200</v>
      </c>
      <c r="J3165" s="10">
        <v>89999.999999999985</v>
      </c>
      <c r="K3165" s="8">
        <v>26999.999999999996</v>
      </c>
      <c r="L3165" s="8">
        <v>0.3</v>
      </c>
      <c r="M3165" s="1" t="s">
        <v>17</v>
      </c>
    </row>
    <row r="3166" spans="1:13" ht="14.25" customHeight="1" x14ac:dyDescent="0.2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6">
        <v>35</v>
      </c>
      <c r="I3166" s="4">
        <v>300</v>
      </c>
      <c r="J3166" s="10">
        <v>105000</v>
      </c>
      <c r="K3166" s="8">
        <v>42000</v>
      </c>
      <c r="L3166" s="8">
        <v>0.4</v>
      </c>
      <c r="M3166" s="1" t="s">
        <v>17</v>
      </c>
    </row>
    <row r="3167" spans="1:13" ht="14.25" customHeight="1" x14ac:dyDescent="0.2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6">
        <v>35</v>
      </c>
      <c r="I3167" s="4">
        <v>550</v>
      </c>
      <c r="J3167" s="10">
        <v>192500</v>
      </c>
      <c r="K3167" s="8">
        <v>77000</v>
      </c>
      <c r="L3167" s="8">
        <v>0.4</v>
      </c>
      <c r="M3167" s="1" t="s">
        <v>17</v>
      </c>
    </row>
    <row r="3168" spans="1:13" ht="14.25" customHeight="1" x14ac:dyDescent="0.2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6">
        <v>35</v>
      </c>
      <c r="I3168" s="4">
        <v>200</v>
      </c>
      <c r="J3168" s="10">
        <v>70000</v>
      </c>
      <c r="K3168" s="8">
        <v>28000</v>
      </c>
      <c r="L3168" s="8">
        <v>0.4</v>
      </c>
      <c r="M3168" s="1" t="s">
        <v>17</v>
      </c>
    </row>
    <row r="3169" spans="1:13" ht="14.25" customHeight="1" x14ac:dyDescent="0.2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6">
        <v>25.000000000000007</v>
      </c>
      <c r="I3169" s="4">
        <v>250</v>
      </c>
      <c r="J3169" s="10">
        <v>62500.000000000015</v>
      </c>
      <c r="K3169" s="8">
        <v>21875.000000000004</v>
      </c>
      <c r="L3169" s="8">
        <v>0.35</v>
      </c>
      <c r="M3169" s="1" t="s">
        <v>17</v>
      </c>
    </row>
    <row r="3170" spans="1:13" ht="14.25" customHeight="1" x14ac:dyDescent="0.2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6">
        <v>30.000000000000004</v>
      </c>
      <c r="I3170" s="4">
        <v>125</v>
      </c>
      <c r="J3170" s="10">
        <v>37500.000000000007</v>
      </c>
      <c r="K3170" s="8">
        <v>13125.000000000002</v>
      </c>
      <c r="L3170" s="8">
        <v>0.35</v>
      </c>
      <c r="M3170" s="1" t="s">
        <v>17</v>
      </c>
    </row>
    <row r="3171" spans="1:13" ht="14.25" customHeight="1" x14ac:dyDescent="0.2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6">
        <v>44.999999999999993</v>
      </c>
      <c r="I3171" s="4">
        <v>200</v>
      </c>
      <c r="J3171" s="10">
        <v>89999.999999999985</v>
      </c>
      <c r="K3171" s="8">
        <v>26999.999999999996</v>
      </c>
      <c r="L3171" s="8">
        <v>0.3</v>
      </c>
      <c r="M3171" s="1" t="s">
        <v>17</v>
      </c>
    </row>
    <row r="3172" spans="1:13" ht="14.25" customHeight="1" x14ac:dyDescent="0.2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6">
        <v>19.999999999999996</v>
      </c>
      <c r="I3172" s="4">
        <v>300</v>
      </c>
      <c r="J3172" s="10">
        <v>59999.999999999993</v>
      </c>
      <c r="K3172" s="8">
        <v>24000</v>
      </c>
      <c r="L3172" s="8">
        <v>0.4</v>
      </c>
      <c r="M3172" s="1" t="s">
        <v>17</v>
      </c>
    </row>
    <row r="3173" spans="1:13" ht="14.25" customHeight="1" x14ac:dyDescent="0.2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6">
        <v>25.000000000000007</v>
      </c>
      <c r="I3173" s="4">
        <v>520</v>
      </c>
      <c r="J3173" s="10">
        <v>130000.00000000004</v>
      </c>
      <c r="K3173" s="8">
        <v>52000.000000000022</v>
      </c>
      <c r="L3173" s="8">
        <v>0.4</v>
      </c>
      <c r="M3173" s="1" t="s">
        <v>17</v>
      </c>
    </row>
    <row r="3174" spans="1:13" ht="14.25" customHeight="1" x14ac:dyDescent="0.2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6">
        <v>25.000000000000007</v>
      </c>
      <c r="I3174" s="4">
        <v>225</v>
      </c>
      <c r="J3174" s="10">
        <v>56250.000000000015</v>
      </c>
      <c r="K3174" s="8">
        <v>22500.000000000007</v>
      </c>
      <c r="L3174" s="8">
        <v>0.4</v>
      </c>
      <c r="M3174" s="1" t="s">
        <v>17</v>
      </c>
    </row>
    <row r="3175" spans="1:13" ht="14.25" customHeight="1" x14ac:dyDescent="0.2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6">
        <v>15.000000000000002</v>
      </c>
      <c r="I3175" s="4">
        <v>275</v>
      </c>
      <c r="J3175" s="10">
        <v>41250.000000000007</v>
      </c>
      <c r="K3175" s="8">
        <v>14437.500000000002</v>
      </c>
      <c r="L3175" s="8">
        <v>0.35</v>
      </c>
      <c r="M3175" s="1" t="s">
        <v>17</v>
      </c>
    </row>
    <row r="3176" spans="1:13" ht="14.25" customHeight="1" x14ac:dyDescent="0.2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6">
        <v>19.999999999999996</v>
      </c>
      <c r="I3176" s="4">
        <v>125</v>
      </c>
      <c r="J3176" s="10">
        <v>24999.999999999996</v>
      </c>
      <c r="K3176" s="8">
        <v>8749.9999999999982</v>
      </c>
      <c r="L3176" s="8">
        <v>0.35</v>
      </c>
      <c r="M3176" s="1" t="s">
        <v>17</v>
      </c>
    </row>
    <row r="3177" spans="1:13" ht="14.25" customHeight="1" x14ac:dyDescent="0.2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6">
        <v>35</v>
      </c>
      <c r="I3177" s="4">
        <v>175</v>
      </c>
      <c r="J3177" s="10">
        <v>61250</v>
      </c>
      <c r="K3177" s="8">
        <v>18375</v>
      </c>
      <c r="L3177" s="8">
        <v>0.3</v>
      </c>
      <c r="M3177" s="1" t="s">
        <v>17</v>
      </c>
    </row>
    <row r="3178" spans="1:13" ht="14.25" customHeight="1" x14ac:dyDescent="0.2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6">
        <v>25.000000000000007</v>
      </c>
      <c r="I3178" s="4">
        <v>275</v>
      </c>
      <c r="J3178" s="10">
        <v>68750.000000000015</v>
      </c>
      <c r="K3178" s="8">
        <v>27500.000000000007</v>
      </c>
      <c r="L3178" s="8">
        <v>0.4</v>
      </c>
      <c r="M3178" s="1" t="s">
        <v>17</v>
      </c>
    </row>
    <row r="3179" spans="1:13" ht="14.25" customHeight="1" x14ac:dyDescent="0.2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6">
        <v>25.000000000000007</v>
      </c>
      <c r="I3179" s="4">
        <v>500</v>
      </c>
      <c r="J3179" s="10">
        <v>125000.00000000003</v>
      </c>
      <c r="K3179" s="8">
        <v>50000.000000000015</v>
      </c>
      <c r="L3179" s="8">
        <v>0.4</v>
      </c>
      <c r="M3179" s="1" t="s">
        <v>17</v>
      </c>
    </row>
    <row r="3180" spans="1:13" ht="14.25" customHeight="1" x14ac:dyDescent="0.2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6">
        <v>25.000000000000007</v>
      </c>
      <c r="I3180" s="4">
        <v>200</v>
      </c>
      <c r="J3180" s="10">
        <v>50000.000000000015</v>
      </c>
      <c r="K3180" s="8">
        <v>20000.000000000007</v>
      </c>
      <c r="L3180" s="8">
        <v>0.4</v>
      </c>
      <c r="M3180" s="1" t="s">
        <v>17</v>
      </c>
    </row>
    <row r="3181" spans="1:13" ht="14.25" customHeight="1" x14ac:dyDescent="0.2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6">
        <v>15.000000000000002</v>
      </c>
      <c r="I3181" s="4">
        <v>200</v>
      </c>
      <c r="J3181" s="10">
        <v>30000.000000000004</v>
      </c>
      <c r="K3181" s="8">
        <v>10500</v>
      </c>
      <c r="L3181" s="8">
        <v>0.35</v>
      </c>
      <c r="M3181" s="1" t="s">
        <v>17</v>
      </c>
    </row>
    <row r="3182" spans="1:13" ht="14.25" customHeight="1" x14ac:dyDescent="0.2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6">
        <v>19.999999999999996</v>
      </c>
      <c r="I3182" s="4">
        <v>125</v>
      </c>
      <c r="J3182" s="10">
        <v>24999.999999999996</v>
      </c>
      <c r="K3182" s="8">
        <v>8749.9999999999982</v>
      </c>
      <c r="L3182" s="8">
        <v>0.35</v>
      </c>
      <c r="M3182" s="1" t="s">
        <v>17</v>
      </c>
    </row>
    <row r="3183" spans="1:13" ht="14.25" customHeight="1" x14ac:dyDescent="0.2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6">
        <v>65</v>
      </c>
      <c r="I3183" s="4">
        <v>150</v>
      </c>
      <c r="J3183" s="10">
        <v>97500</v>
      </c>
      <c r="K3183" s="8">
        <v>29250</v>
      </c>
      <c r="L3183" s="8">
        <v>0.3</v>
      </c>
      <c r="M3183" s="1" t="s">
        <v>17</v>
      </c>
    </row>
    <row r="3184" spans="1:13" ht="14.25" customHeight="1" x14ac:dyDescent="0.2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6">
        <v>50</v>
      </c>
      <c r="I3184" s="4">
        <v>275</v>
      </c>
      <c r="J3184" s="10">
        <v>137500</v>
      </c>
      <c r="K3184" s="8">
        <v>55000</v>
      </c>
      <c r="L3184" s="8">
        <v>0.4</v>
      </c>
      <c r="M3184" s="1" t="s">
        <v>17</v>
      </c>
    </row>
    <row r="3185" spans="1:13" ht="14.25" customHeight="1" x14ac:dyDescent="0.2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6">
        <v>60</v>
      </c>
      <c r="I3185" s="4">
        <v>545</v>
      </c>
      <c r="J3185" s="10">
        <v>327000</v>
      </c>
      <c r="K3185" s="8">
        <v>130800</v>
      </c>
      <c r="L3185" s="8">
        <v>0.4</v>
      </c>
      <c r="M3185" s="1" t="s">
        <v>17</v>
      </c>
    </row>
    <row r="3186" spans="1:13" ht="14.25" customHeight="1" x14ac:dyDescent="0.2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6">
        <v>40</v>
      </c>
      <c r="I3186" s="4">
        <v>250</v>
      </c>
      <c r="J3186" s="10">
        <v>100000</v>
      </c>
      <c r="K3186" s="8">
        <v>40000</v>
      </c>
      <c r="L3186" s="8">
        <v>0.4</v>
      </c>
      <c r="M3186" s="1" t="s">
        <v>17</v>
      </c>
    </row>
    <row r="3187" spans="1:13" ht="14.25" customHeight="1" x14ac:dyDescent="0.2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6">
        <v>35</v>
      </c>
      <c r="I3187" s="4">
        <v>225</v>
      </c>
      <c r="J3187" s="10">
        <v>78750</v>
      </c>
      <c r="K3187" s="8">
        <v>27562.5</v>
      </c>
      <c r="L3187" s="8">
        <v>0.35</v>
      </c>
      <c r="M3187" s="1" t="s">
        <v>17</v>
      </c>
    </row>
    <row r="3188" spans="1:13" ht="14.25" customHeight="1" x14ac:dyDescent="0.2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6">
        <v>35</v>
      </c>
      <c r="I3188" s="4">
        <v>175</v>
      </c>
      <c r="J3188" s="10">
        <v>61250</v>
      </c>
      <c r="K3188" s="8">
        <v>21437.5</v>
      </c>
      <c r="L3188" s="8">
        <v>0.35</v>
      </c>
      <c r="M3188" s="1" t="s">
        <v>17</v>
      </c>
    </row>
    <row r="3189" spans="1:13" ht="14.25" customHeight="1" x14ac:dyDescent="0.2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6">
        <v>44.999999999999993</v>
      </c>
      <c r="I3189" s="4">
        <v>200</v>
      </c>
      <c r="J3189" s="10">
        <v>89999.999999999985</v>
      </c>
      <c r="K3189" s="8">
        <v>26999.999999999996</v>
      </c>
      <c r="L3189" s="8">
        <v>0.3</v>
      </c>
      <c r="M3189" s="1" t="s">
        <v>17</v>
      </c>
    </row>
    <row r="3190" spans="1:13" ht="14.25" customHeight="1" x14ac:dyDescent="0.2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6">
        <v>54.999999999999993</v>
      </c>
      <c r="I3190" s="4">
        <v>325</v>
      </c>
      <c r="J3190" s="10">
        <v>178749.99999999997</v>
      </c>
      <c r="K3190" s="8">
        <v>71499.999999999985</v>
      </c>
      <c r="L3190" s="8">
        <v>0.4</v>
      </c>
      <c r="M3190" s="1" t="s">
        <v>17</v>
      </c>
    </row>
    <row r="3191" spans="1:13" ht="14.25" customHeight="1" x14ac:dyDescent="0.2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6">
        <v>40</v>
      </c>
      <c r="I3191" s="4">
        <v>575</v>
      </c>
      <c r="J3191" s="10">
        <v>230000</v>
      </c>
      <c r="K3191" s="8">
        <v>92000</v>
      </c>
      <c r="L3191" s="8">
        <v>0.4</v>
      </c>
      <c r="M3191" s="1" t="s">
        <v>17</v>
      </c>
    </row>
    <row r="3192" spans="1:13" ht="14.25" customHeight="1" x14ac:dyDescent="0.2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6">
        <v>35.000000000000007</v>
      </c>
      <c r="I3192" s="4">
        <v>325</v>
      </c>
      <c r="J3192" s="10">
        <v>113750.00000000003</v>
      </c>
      <c r="K3192" s="8">
        <v>45500.000000000015</v>
      </c>
      <c r="L3192" s="8">
        <v>0.4</v>
      </c>
      <c r="M3192" s="1" t="s">
        <v>17</v>
      </c>
    </row>
    <row r="3193" spans="1:13" ht="14.25" customHeight="1" x14ac:dyDescent="0.2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6">
        <v>30.000000000000004</v>
      </c>
      <c r="I3193" s="4">
        <v>200</v>
      </c>
      <c r="J3193" s="10">
        <v>60000.000000000007</v>
      </c>
      <c r="K3193" s="8">
        <v>21000</v>
      </c>
      <c r="L3193" s="8">
        <v>0.35</v>
      </c>
      <c r="M3193" s="1" t="s">
        <v>17</v>
      </c>
    </row>
    <row r="3194" spans="1:13" ht="14.25" customHeight="1" x14ac:dyDescent="0.2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6">
        <v>30.000000000000004</v>
      </c>
      <c r="I3194" s="4">
        <v>175</v>
      </c>
      <c r="J3194" s="10">
        <v>52500.000000000007</v>
      </c>
      <c r="K3194" s="8">
        <v>18375</v>
      </c>
      <c r="L3194" s="8">
        <v>0.35</v>
      </c>
      <c r="M3194" s="1" t="s">
        <v>17</v>
      </c>
    </row>
    <row r="3195" spans="1:13" ht="14.25" customHeight="1" x14ac:dyDescent="0.2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6">
        <v>40</v>
      </c>
      <c r="I3195" s="4">
        <v>175</v>
      </c>
      <c r="J3195" s="10">
        <v>70000</v>
      </c>
      <c r="K3195" s="8">
        <v>21000</v>
      </c>
      <c r="L3195" s="8">
        <v>0.3</v>
      </c>
      <c r="M3195" s="1" t="s">
        <v>17</v>
      </c>
    </row>
    <row r="3196" spans="1:13" ht="14.25" customHeight="1" x14ac:dyDescent="0.2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6">
        <v>60.000000000000007</v>
      </c>
      <c r="I3196" s="4">
        <v>325</v>
      </c>
      <c r="J3196" s="10">
        <v>195000.00000000003</v>
      </c>
      <c r="K3196" s="8">
        <v>78000.000000000015</v>
      </c>
      <c r="L3196" s="8">
        <v>0.4</v>
      </c>
      <c r="M3196" s="1" t="s">
        <v>17</v>
      </c>
    </row>
    <row r="3197" spans="1:13" ht="14.25" customHeight="1" x14ac:dyDescent="0.2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6">
        <v>55.000000000000007</v>
      </c>
      <c r="I3197" s="4">
        <v>550</v>
      </c>
      <c r="J3197" s="10">
        <v>302500.00000000006</v>
      </c>
      <c r="K3197" s="8">
        <v>121000.00000000003</v>
      </c>
      <c r="L3197" s="8">
        <v>0.4</v>
      </c>
      <c r="M3197" s="1" t="s">
        <v>17</v>
      </c>
    </row>
    <row r="3198" spans="1:13" ht="14.25" customHeight="1" x14ac:dyDescent="0.2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6">
        <v>50.000000000000014</v>
      </c>
      <c r="I3198" s="4">
        <v>300</v>
      </c>
      <c r="J3198" s="10">
        <v>150000.00000000003</v>
      </c>
      <c r="K3198" s="8">
        <v>60000.000000000015</v>
      </c>
      <c r="L3198" s="8">
        <v>0.4</v>
      </c>
      <c r="M3198" s="1" t="s">
        <v>17</v>
      </c>
    </row>
    <row r="3199" spans="1:13" ht="14.25" customHeight="1" x14ac:dyDescent="0.2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6">
        <v>45</v>
      </c>
      <c r="I3199" s="4">
        <v>225</v>
      </c>
      <c r="J3199" s="10">
        <v>101250</v>
      </c>
      <c r="K3199" s="8">
        <v>35437.5</v>
      </c>
      <c r="L3199" s="8">
        <v>0.35</v>
      </c>
      <c r="M3199" s="1" t="s">
        <v>17</v>
      </c>
    </row>
    <row r="3200" spans="1:13" ht="14.25" customHeight="1" x14ac:dyDescent="0.2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6">
        <v>45</v>
      </c>
      <c r="I3200" s="4">
        <v>175</v>
      </c>
      <c r="J3200" s="10">
        <v>78750</v>
      </c>
      <c r="K3200" s="8">
        <v>27562.5</v>
      </c>
      <c r="L3200" s="8">
        <v>0.35</v>
      </c>
      <c r="M3200" s="1" t="s">
        <v>17</v>
      </c>
    </row>
    <row r="3201" spans="1:13" ht="14.25" customHeight="1" x14ac:dyDescent="0.2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6">
        <v>55.000000000000007</v>
      </c>
      <c r="I3201" s="4">
        <v>200</v>
      </c>
      <c r="J3201" s="10">
        <v>110000.00000000001</v>
      </c>
      <c r="K3201" s="8">
        <v>33000</v>
      </c>
      <c r="L3201" s="8">
        <v>0.3</v>
      </c>
      <c r="M3201" s="1" t="s">
        <v>17</v>
      </c>
    </row>
    <row r="3202" spans="1:13" ht="14.25" customHeight="1" x14ac:dyDescent="0.2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6">
        <v>60.000000000000007</v>
      </c>
      <c r="I3202" s="4">
        <v>375</v>
      </c>
      <c r="J3202" s="10">
        <v>225000.00000000003</v>
      </c>
      <c r="K3202" s="8">
        <v>90000.000000000015</v>
      </c>
      <c r="L3202" s="8">
        <v>0.4</v>
      </c>
      <c r="M3202" s="1" t="s">
        <v>17</v>
      </c>
    </row>
    <row r="3203" spans="1:13" ht="14.25" customHeight="1" x14ac:dyDescent="0.2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6">
        <v>50</v>
      </c>
      <c r="I3203" s="4">
        <v>525</v>
      </c>
      <c r="J3203" s="10">
        <v>262500</v>
      </c>
      <c r="K3203" s="8">
        <v>105000</v>
      </c>
      <c r="L3203" s="8">
        <v>0.4</v>
      </c>
      <c r="M3203" s="1" t="s">
        <v>17</v>
      </c>
    </row>
    <row r="3204" spans="1:13" ht="14.25" customHeight="1" x14ac:dyDescent="0.2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6">
        <v>45.000000000000007</v>
      </c>
      <c r="I3204" s="4">
        <v>300</v>
      </c>
      <c r="J3204" s="10">
        <v>135000.00000000003</v>
      </c>
      <c r="K3204" s="8">
        <v>54000.000000000015</v>
      </c>
      <c r="L3204" s="8">
        <v>0.4</v>
      </c>
      <c r="M3204" s="1" t="s">
        <v>17</v>
      </c>
    </row>
    <row r="3205" spans="1:13" ht="14.25" customHeight="1" x14ac:dyDescent="0.2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6">
        <v>40</v>
      </c>
      <c r="I3205" s="4">
        <v>225</v>
      </c>
      <c r="J3205" s="10">
        <v>90000</v>
      </c>
      <c r="K3205" s="8">
        <v>31499.999999999996</v>
      </c>
      <c r="L3205" s="8">
        <v>0.35</v>
      </c>
      <c r="M3205" s="1" t="s">
        <v>17</v>
      </c>
    </row>
    <row r="3206" spans="1:13" ht="14.25" customHeight="1" x14ac:dyDescent="0.2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6">
        <v>40</v>
      </c>
      <c r="I3206" s="4">
        <v>200</v>
      </c>
      <c r="J3206" s="10">
        <v>80000</v>
      </c>
      <c r="K3206" s="8">
        <v>28000</v>
      </c>
      <c r="L3206" s="8">
        <v>0.35</v>
      </c>
      <c r="M3206" s="1" t="s">
        <v>17</v>
      </c>
    </row>
    <row r="3207" spans="1:13" ht="14.25" customHeight="1" x14ac:dyDescent="0.2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6">
        <v>50</v>
      </c>
      <c r="I3207" s="4">
        <v>175</v>
      </c>
      <c r="J3207" s="10">
        <v>87500</v>
      </c>
      <c r="K3207" s="8">
        <v>26250</v>
      </c>
      <c r="L3207" s="8">
        <v>0.3</v>
      </c>
      <c r="M3207" s="1" t="s">
        <v>17</v>
      </c>
    </row>
    <row r="3208" spans="1:13" ht="14.25" customHeight="1" x14ac:dyDescent="0.2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6">
        <v>55.000000000000007</v>
      </c>
      <c r="I3208" s="4">
        <v>350</v>
      </c>
      <c r="J3208" s="10">
        <v>192500.00000000003</v>
      </c>
      <c r="K3208" s="8">
        <v>77000.000000000015</v>
      </c>
      <c r="L3208" s="8">
        <v>0.4</v>
      </c>
      <c r="M3208" s="1" t="s">
        <v>17</v>
      </c>
    </row>
    <row r="3209" spans="1:13" ht="14.25" customHeight="1" x14ac:dyDescent="0.2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6">
        <v>35</v>
      </c>
      <c r="I3209" s="4">
        <v>475</v>
      </c>
      <c r="J3209" s="10">
        <v>166250</v>
      </c>
      <c r="K3209" s="8">
        <v>66500</v>
      </c>
      <c r="L3209" s="8">
        <v>0.4</v>
      </c>
      <c r="M3209" s="1" t="s">
        <v>17</v>
      </c>
    </row>
    <row r="3210" spans="1:13" ht="14.25" customHeight="1" x14ac:dyDescent="0.2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6">
        <v>30.000000000000011</v>
      </c>
      <c r="I3210" s="4">
        <v>275</v>
      </c>
      <c r="J3210" s="10">
        <v>82500.000000000029</v>
      </c>
      <c r="K3210" s="8">
        <v>33000.000000000015</v>
      </c>
      <c r="L3210" s="8">
        <v>0.4</v>
      </c>
      <c r="M3210" s="1" t="s">
        <v>17</v>
      </c>
    </row>
    <row r="3211" spans="1:13" ht="14.25" customHeight="1" x14ac:dyDescent="0.2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6">
        <v>25.000000000000007</v>
      </c>
      <c r="I3211" s="4">
        <v>175</v>
      </c>
      <c r="J3211" s="10">
        <v>43750.000000000015</v>
      </c>
      <c r="K3211" s="8">
        <v>15312.500000000004</v>
      </c>
      <c r="L3211" s="8">
        <v>0.35</v>
      </c>
      <c r="M3211" s="1" t="s">
        <v>17</v>
      </c>
    </row>
    <row r="3212" spans="1:13" ht="14.25" customHeight="1" x14ac:dyDescent="0.2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6">
        <v>25.000000000000007</v>
      </c>
      <c r="I3212" s="4">
        <v>150</v>
      </c>
      <c r="J3212" s="10">
        <v>37500.000000000007</v>
      </c>
      <c r="K3212" s="8">
        <v>13125.000000000002</v>
      </c>
      <c r="L3212" s="8">
        <v>0.35</v>
      </c>
      <c r="M3212" s="1" t="s">
        <v>17</v>
      </c>
    </row>
    <row r="3213" spans="1:13" ht="14.25" customHeight="1" x14ac:dyDescent="0.2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6">
        <v>35</v>
      </c>
      <c r="I3213" s="4">
        <v>150</v>
      </c>
      <c r="J3213" s="10">
        <v>52500</v>
      </c>
      <c r="K3213" s="8">
        <v>15750</v>
      </c>
      <c r="L3213" s="8">
        <v>0.3</v>
      </c>
      <c r="M3213" s="1" t="s">
        <v>17</v>
      </c>
    </row>
    <row r="3214" spans="1:13" ht="14.25" customHeight="1" x14ac:dyDescent="0.2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6">
        <v>40</v>
      </c>
      <c r="I3214" s="4">
        <v>225</v>
      </c>
      <c r="J3214" s="10">
        <v>90000</v>
      </c>
      <c r="K3214" s="8">
        <v>36000</v>
      </c>
      <c r="L3214" s="8">
        <v>0.4</v>
      </c>
      <c r="M3214" s="1" t="s">
        <v>17</v>
      </c>
    </row>
    <row r="3215" spans="1:13" ht="14.25" customHeight="1" x14ac:dyDescent="0.2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6">
        <v>44.999999999999993</v>
      </c>
      <c r="I3215" s="4">
        <v>400</v>
      </c>
      <c r="J3215" s="10">
        <v>179999.99999999997</v>
      </c>
      <c r="K3215" s="8">
        <v>71999.999999999985</v>
      </c>
      <c r="L3215" s="8">
        <v>0.4</v>
      </c>
      <c r="M3215" s="1" t="s">
        <v>17</v>
      </c>
    </row>
    <row r="3216" spans="1:13" ht="14.25" customHeight="1" x14ac:dyDescent="0.2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6">
        <v>35</v>
      </c>
      <c r="I3216" s="4">
        <v>250</v>
      </c>
      <c r="J3216" s="10">
        <v>87500</v>
      </c>
      <c r="K3216" s="8">
        <v>35000</v>
      </c>
      <c r="L3216" s="8">
        <v>0.4</v>
      </c>
      <c r="M3216" s="1" t="s">
        <v>17</v>
      </c>
    </row>
    <row r="3217" spans="1:13" ht="14.25" customHeight="1" x14ac:dyDescent="0.2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6">
        <v>35</v>
      </c>
      <c r="I3217" s="4">
        <v>150</v>
      </c>
      <c r="J3217" s="10">
        <v>52500</v>
      </c>
      <c r="K3217" s="8">
        <v>18375</v>
      </c>
      <c r="L3217" s="8">
        <v>0.35</v>
      </c>
      <c r="M3217" s="1" t="s">
        <v>17</v>
      </c>
    </row>
    <row r="3218" spans="1:13" ht="14.25" customHeight="1" x14ac:dyDescent="0.2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6">
        <v>35</v>
      </c>
      <c r="I3218" s="4">
        <v>150</v>
      </c>
      <c r="J3218" s="10">
        <v>52500</v>
      </c>
      <c r="K3218" s="8">
        <v>18375</v>
      </c>
      <c r="L3218" s="8">
        <v>0.35</v>
      </c>
      <c r="M3218" s="1" t="s">
        <v>17</v>
      </c>
    </row>
    <row r="3219" spans="1:13" ht="14.25" customHeight="1" x14ac:dyDescent="0.2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6">
        <v>44.999999999999993</v>
      </c>
      <c r="I3219" s="4">
        <v>150</v>
      </c>
      <c r="J3219" s="10">
        <v>67499.999999999985</v>
      </c>
      <c r="K3219" s="8">
        <v>20249.999999999996</v>
      </c>
      <c r="L3219" s="8">
        <v>0.3</v>
      </c>
      <c r="M3219" s="1" t="s">
        <v>17</v>
      </c>
    </row>
    <row r="3220" spans="1:13" ht="14.25" customHeight="1" x14ac:dyDescent="0.2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6">
        <v>49.999999999999986</v>
      </c>
      <c r="I3220" s="4">
        <v>275</v>
      </c>
      <c r="J3220" s="10">
        <v>137499.99999999997</v>
      </c>
      <c r="K3220" s="8">
        <v>54999.999999999993</v>
      </c>
      <c r="L3220" s="8">
        <v>0.4</v>
      </c>
      <c r="M3220" s="1" t="s">
        <v>17</v>
      </c>
    </row>
    <row r="3221" spans="1:13" ht="14.25" customHeight="1" x14ac:dyDescent="0.2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6">
        <v>44.999999999999993</v>
      </c>
      <c r="I3221" s="4">
        <v>425</v>
      </c>
      <c r="J3221" s="10">
        <v>191249.99999999997</v>
      </c>
      <c r="K3221" s="8">
        <v>76499.999999999985</v>
      </c>
      <c r="L3221" s="8">
        <v>0.4</v>
      </c>
      <c r="M3221" s="1" t="s">
        <v>17</v>
      </c>
    </row>
    <row r="3222" spans="1:13" ht="14.25" customHeight="1" x14ac:dyDescent="0.2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6">
        <v>35</v>
      </c>
      <c r="I3222" s="4">
        <v>325</v>
      </c>
      <c r="J3222" s="10">
        <v>113750</v>
      </c>
      <c r="K3222" s="8">
        <v>45500</v>
      </c>
      <c r="L3222" s="8">
        <v>0.4</v>
      </c>
      <c r="M3222" s="1" t="s">
        <v>17</v>
      </c>
    </row>
    <row r="3223" spans="1:13" ht="14.25" customHeight="1" x14ac:dyDescent="0.2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6">
        <v>35</v>
      </c>
      <c r="I3223" s="4">
        <v>270</v>
      </c>
      <c r="J3223" s="10">
        <v>94500</v>
      </c>
      <c r="K3223" s="8">
        <v>33075</v>
      </c>
      <c r="L3223" s="8">
        <v>0.35</v>
      </c>
      <c r="M3223" s="1" t="s">
        <v>17</v>
      </c>
    </row>
    <row r="3224" spans="1:13" ht="14.25" customHeight="1" x14ac:dyDescent="0.2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6">
        <v>35</v>
      </c>
      <c r="I3224" s="4">
        <v>275</v>
      </c>
      <c r="J3224" s="10">
        <v>96250</v>
      </c>
      <c r="K3224" s="8">
        <v>33687.5</v>
      </c>
      <c r="L3224" s="8">
        <v>0.35</v>
      </c>
      <c r="M3224" s="1" t="s">
        <v>17</v>
      </c>
    </row>
    <row r="3225" spans="1:13" ht="14.25" customHeight="1" x14ac:dyDescent="0.2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6">
        <v>60</v>
      </c>
      <c r="I3225" s="4">
        <v>250</v>
      </c>
      <c r="J3225" s="10">
        <v>150000</v>
      </c>
      <c r="K3225" s="8">
        <v>45000</v>
      </c>
      <c r="L3225" s="8">
        <v>0.3</v>
      </c>
      <c r="M3225" s="1" t="s">
        <v>17</v>
      </c>
    </row>
    <row r="3226" spans="1:13" ht="14.25" customHeight="1" x14ac:dyDescent="0.2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6">
        <v>64.999999999999986</v>
      </c>
      <c r="I3226" s="4">
        <v>350</v>
      </c>
      <c r="J3226" s="10">
        <v>227499.99999999994</v>
      </c>
      <c r="K3226" s="8">
        <v>90999.999999999985</v>
      </c>
      <c r="L3226" s="8">
        <v>0.4</v>
      </c>
      <c r="M3226" s="1" t="s">
        <v>17</v>
      </c>
    </row>
    <row r="3227" spans="1:13" ht="14.25" customHeight="1" x14ac:dyDescent="0.2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6">
        <v>60</v>
      </c>
      <c r="I3227" s="4">
        <v>600</v>
      </c>
      <c r="J3227" s="10">
        <v>360000</v>
      </c>
      <c r="K3227" s="8">
        <v>144000</v>
      </c>
      <c r="L3227" s="8">
        <v>0.4</v>
      </c>
      <c r="M3227" s="1" t="s">
        <v>17</v>
      </c>
    </row>
    <row r="3228" spans="1:13" ht="14.25" customHeight="1" x14ac:dyDescent="0.2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6">
        <v>50</v>
      </c>
      <c r="I3228" s="4">
        <v>400</v>
      </c>
      <c r="J3228" s="10">
        <v>200000</v>
      </c>
      <c r="K3228" s="8">
        <v>80000</v>
      </c>
      <c r="L3228" s="8">
        <v>0.4</v>
      </c>
      <c r="M3228" s="1" t="s">
        <v>17</v>
      </c>
    </row>
    <row r="3229" spans="1:13" ht="14.25" customHeight="1" x14ac:dyDescent="0.2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6">
        <v>50</v>
      </c>
      <c r="I3229" s="4">
        <v>350</v>
      </c>
      <c r="J3229" s="10">
        <v>175000</v>
      </c>
      <c r="K3229" s="8">
        <v>61249.999999999993</v>
      </c>
      <c r="L3229" s="8">
        <v>0.35</v>
      </c>
      <c r="M3229" s="1" t="s">
        <v>17</v>
      </c>
    </row>
    <row r="3230" spans="1:13" ht="14.25" customHeight="1" x14ac:dyDescent="0.2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6">
        <v>50</v>
      </c>
      <c r="I3230" s="4">
        <v>300</v>
      </c>
      <c r="J3230" s="10">
        <v>150000</v>
      </c>
      <c r="K3230" s="8">
        <v>52500</v>
      </c>
      <c r="L3230" s="8">
        <v>0.35</v>
      </c>
      <c r="M3230" s="1" t="s">
        <v>17</v>
      </c>
    </row>
    <row r="3231" spans="1:13" ht="14.25" customHeight="1" x14ac:dyDescent="0.2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6">
        <v>60</v>
      </c>
      <c r="I3231" s="4">
        <v>300</v>
      </c>
      <c r="J3231" s="10">
        <v>180000</v>
      </c>
      <c r="K3231" s="8">
        <v>54000</v>
      </c>
      <c r="L3231" s="8">
        <v>0.3</v>
      </c>
      <c r="M3231" s="1" t="s">
        <v>17</v>
      </c>
    </row>
    <row r="3232" spans="1:13" ht="14.25" customHeight="1" x14ac:dyDescent="0.2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6">
        <v>64.999999999999986</v>
      </c>
      <c r="I3232" s="4">
        <v>400</v>
      </c>
      <c r="J3232" s="10">
        <v>259999.99999999994</v>
      </c>
      <c r="K3232" s="8">
        <v>103999.99999999999</v>
      </c>
      <c r="L3232" s="8">
        <v>0.4</v>
      </c>
      <c r="M3232" s="1" t="s">
        <v>17</v>
      </c>
    </row>
    <row r="3233" spans="1:13" ht="14.25" customHeight="1" x14ac:dyDescent="0.2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6">
        <v>35</v>
      </c>
      <c r="I3233" s="4">
        <v>500</v>
      </c>
      <c r="J3233" s="10">
        <v>175000</v>
      </c>
      <c r="K3233" s="8">
        <v>70000</v>
      </c>
      <c r="L3233" s="8">
        <v>0.4</v>
      </c>
      <c r="M3233" s="1" t="s">
        <v>17</v>
      </c>
    </row>
    <row r="3234" spans="1:13" ht="14.25" customHeight="1" x14ac:dyDescent="0.2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6">
        <v>35</v>
      </c>
      <c r="I3234" s="4">
        <v>300</v>
      </c>
      <c r="J3234" s="10">
        <v>105000</v>
      </c>
      <c r="K3234" s="8">
        <v>42000</v>
      </c>
      <c r="L3234" s="8">
        <v>0.4</v>
      </c>
      <c r="M3234" s="1" t="s">
        <v>17</v>
      </c>
    </row>
    <row r="3235" spans="1:13" ht="14.25" customHeight="1" x14ac:dyDescent="0.2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6">
        <v>25.000000000000007</v>
      </c>
      <c r="I3235" s="4">
        <v>300</v>
      </c>
      <c r="J3235" s="10">
        <v>75000.000000000015</v>
      </c>
      <c r="K3235" s="8">
        <v>30000.000000000007</v>
      </c>
      <c r="L3235" s="8">
        <v>0.4</v>
      </c>
      <c r="M3235" s="1" t="s">
        <v>17</v>
      </c>
    </row>
    <row r="3236" spans="1:13" ht="14.25" customHeight="1" x14ac:dyDescent="0.2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6">
        <v>30.000000000000004</v>
      </c>
      <c r="I3236" s="4">
        <v>150</v>
      </c>
      <c r="J3236" s="10">
        <v>45000.000000000007</v>
      </c>
      <c r="K3236" s="8">
        <v>18000.000000000004</v>
      </c>
      <c r="L3236" s="8">
        <v>0.4</v>
      </c>
      <c r="M3236" s="1" t="s">
        <v>17</v>
      </c>
    </row>
    <row r="3237" spans="1:13" ht="14.25" customHeight="1" x14ac:dyDescent="0.2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6">
        <v>44.999999999999993</v>
      </c>
      <c r="I3237" s="4">
        <v>200</v>
      </c>
      <c r="J3237" s="10">
        <v>89999.999999999985</v>
      </c>
      <c r="K3237" s="8">
        <v>35999.999999999993</v>
      </c>
      <c r="L3237" s="8">
        <v>0.4</v>
      </c>
      <c r="M3237" s="1" t="s">
        <v>17</v>
      </c>
    </row>
    <row r="3238" spans="1:13" ht="14.25" customHeight="1" x14ac:dyDescent="0.2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6">
        <v>35</v>
      </c>
      <c r="I3238" s="4">
        <v>300</v>
      </c>
      <c r="J3238" s="10">
        <v>105000</v>
      </c>
      <c r="K3238" s="8">
        <v>42000</v>
      </c>
      <c r="L3238" s="8">
        <v>0.4</v>
      </c>
      <c r="M3238" s="1" t="s">
        <v>17</v>
      </c>
    </row>
    <row r="3239" spans="1:13" ht="14.25" customHeight="1" x14ac:dyDescent="0.2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6">
        <v>35</v>
      </c>
      <c r="I3239" s="4">
        <v>550</v>
      </c>
      <c r="J3239" s="10">
        <v>192500</v>
      </c>
      <c r="K3239" s="8">
        <v>77000</v>
      </c>
      <c r="L3239" s="8">
        <v>0.4</v>
      </c>
      <c r="M3239" s="1" t="s">
        <v>17</v>
      </c>
    </row>
    <row r="3240" spans="1:13" ht="14.25" customHeight="1" x14ac:dyDescent="0.2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6">
        <v>40</v>
      </c>
      <c r="I3240" s="4">
        <v>200</v>
      </c>
      <c r="J3240" s="10">
        <v>80000</v>
      </c>
      <c r="K3240" s="8">
        <v>32000</v>
      </c>
      <c r="L3240" s="8">
        <v>0.4</v>
      </c>
      <c r="M3240" s="1" t="s">
        <v>17</v>
      </c>
    </row>
    <row r="3241" spans="1:13" ht="14.25" customHeight="1" x14ac:dyDescent="0.2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6">
        <v>30.000000000000004</v>
      </c>
      <c r="I3241" s="4">
        <v>300</v>
      </c>
      <c r="J3241" s="10">
        <v>90000.000000000015</v>
      </c>
      <c r="K3241" s="8">
        <v>36000.000000000007</v>
      </c>
      <c r="L3241" s="8">
        <v>0.4</v>
      </c>
      <c r="M3241" s="1" t="s">
        <v>17</v>
      </c>
    </row>
    <row r="3242" spans="1:13" ht="14.25" customHeight="1" x14ac:dyDescent="0.2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6">
        <v>35</v>
      </c>
      <c r="I3242" s="4">
        <v>175</v>
      </c>
      <c r="J3242" s="10">
        <v>61250</v>
      </c>
      <c r="K3242" s="8">
        <v>24500</v>
      </c>
      <c r="L3242" s="8">
        <v>0.4</v>
      </c>
      <c r="M3242" s="1" t="s">
        <v>17</v>
      </c>
    </row>
    <row r="3243" spans="1:13" ht="14.25" customHeight="1" x14ac:dyDescent="0.2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6">
        <v>49.999999999999993</v>
      </c>
      <c r="I3243" s="4">
        <v>250</v>
      </c>
      <c r="J3243" s="10">
        <v>124999.99999999999</v>
      </c>
      <c r="K3243" s="8">
        <v>50000</v>
      </c>
      <c r="L3243" s="8">
        <v>0.4</v>
      </c>
      <c r="M3243" s="1" t="s">
        <v>17</v>
      </c>
    </row>
    <row r="3244" spans="1:13" ht="14.25" customHeight="1" x14ac:dyDescent="0.2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6">
        <v>24.999999999999993</v>
      </c>
      <c r="I3244" s="4">
        <v>350</v>
      </c>
      <c r="J3244" s="10">
        <v>87499.999999999971</v>
      </c>
      <c r="K3244" s="8">
        <v>34999.999999999993</v>
      </c>
      <c r="L3244" s="8">
        <v>0.4</v>
      </c>
      <c r="M3244" s="1" t="s">
        <v>17</v>
      </c>
    </row>
    <row r="3245" spans="1:13" ht="14.25" customHeight="1" x14ac:dyDescent="0.2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6">
        <v>30.000000000000004</v>
      </c>
      <c r="I3245" s="4">
        <v>570</v>
      </c>
      <c r="J3245" s="10">
        <v>171000.00000000003</v>
      </c>
      <c r="K3245" s="8">
        <v>68400.000000000015</v>
      </c>
      <c r="L3245" s="8">
        <v>0.4</v>
      </c>
      <c r="M3245" s="1" t="s">
        <v>17</v>
      </c>
    </row>
    <row r="3246" spans="1:13" ht="14.25" customHeight="1" x14ac:dyDescent="0.2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6">
        <v>30.000000000000004</v>
      </c>
      <c r="I3246" s="4">
        <v>275</v>
      </c>
      <c r="J3246" s="10">
        <v>82500.000000000015</v>
      </c>
      <c r="K3246" s="8">
        <v>33000.000000000007</v>
      </c>
      <c r="L3246" s="8">
        <v>0.4</v>
      </c>
      <c r="M3246" s="1" t="s">
        <v>17</v>
      </c>
    </row>
    <row r="3247" spans="1:13" ht="14.25" customHeight="1" x14ac:dyDescent="0.2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6">
        <v>20</v>
      </c>
      <c r="I3247" s="4">
        <v>325</v>
      </c>
      <c r="J3247" s="10">
        <v>65000</v>
      </c>
      <c r="K3247" s="8">
        <v>26000</v>
      </c>
      <c r="L3247" s="8">
        <v>0.4</v>
      </c>
      <c r="M3247" s="1" t="s">
        <v>17</v>
      </c>
    </row>
    <row r="3248" spans="1:13" ht="14.25" customHeight="1" x14ac:dyDescent="0.2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6">
        <v>24.999999999999993</v>
      </c>
      <c r="I3248" s="4">
        <v>175</v>
      </c>
      <c r="J3248" s="10">
        <v>43749.999999999985</v>
      </c>
      <c r="K3248" s="8">
        <v>17499.999999999996</v>
      </c>
      <c r="L3248" s="8">
        <v>0.4</v>
      </c>
      <c r="M3248" s="1" t="s">
        <v>17</v>
      </c>
    </row>
    <row r="3249" spans="1:13" ht="14.25" customHeight="1" x14ac:dyDescent="0.2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6">
        <v>40</v>
      </c>
      <c r="I3249" s="4">
        <v>225</v>
      </c>
      <c r="J3249" s="10">
        <v>90000</v>
      </c>
      <c r="K3249" s="8">
        <v>36000</v>
      </c>
      <c r="L3249" s="8">
        <v>0.4</v>
      </c>
      <c r="M3249" s="1" t="s">
        <v>17</v>
      </c>
    </row>
    <row r="3250" spans="1:13" ht="14.25" customHeight="1" x14ac:dyDescent="0.2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6">
        <v>30.000000000000004</v>
      </c>
      <c r="I3250" s="4">
        <v>325</v>
      </c>
      <c r="J3250" s="10">
        <v>97500.000000000015</v>
      </c>
      <c r="K3250" s="8">
        <v>39000.000000000007</v>
      </c>
      <c r="L3250" s="8">
        <v>0.4</v>
      </c>
      <c r="M3250" s="1" t="s">
        <v>17</v>
      </c>
    </row>
    <row r="3251" spans="1:13" ht="14.25" customHeight="1" x14ac:dyDescent="0.2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6">
        <v>30.000000000000004</v>
      </c>
      <c r="I3251" s="4">
        <v>550</v>
      </c>
      <c r="J3251" s="10">
        <v>165000.00000000003</v>
      </c>
      <c r="K3251" s="8">
        <v>66000.000000000015</v>
      </c>
      <c r="L3251" s="8">
        <v>0.4</v>
      </c>
      <c r="M3251" s="1" t="s">
        <v>17</v>
      </c>
    </row>
    <row r="3252" spans="1:13" ht="14.25" customHeight="1" x14ac:dyDescent="0.2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6">
        <v>30.000000000000004</v>
      </c>
      <c r="I3252" s="4">
        <v>250</v>
      </c>
      <c r="J3252" s="10">
        <v>75000.000000000015</v>
      </c>
      <c r="K3252" s="8">
        <v>30000.000000000007</v>
      </c>
      <c r="L3252" s="8">
        <v>0.4</v>
      </c>
      <c r="M3252" s="1" t="s">
        <v>17</v>
      </c>
    </row>
    <row r="3253" spans="1:13" ht="14.25" customHeight="1" x14ac:dyDescent="0.2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6">
        <v>20</v>
      </c>
      <c r="I3253" s="4">
        <v>250</v>
      </c>
      <c r="J3253" s="10">
        <v>50000</v>
      </c>
      <c r="K3253" s="8">
        <v>20000</v>
      </c>
      <c r="L3253" s="8">
        <v>0.4</v>
      </c>
      <c r="M3253" s="1" t="s">
        <v>17</v>
      </c>
    </row>
    <row r="3254" spans="1:13" ht="14.25" customHeight="1" x14ac:dyDescent="0.2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6">
        <v>24.999999999999993</v>
      </c>
      <c r="I3254" s="4">
        <v>175</v>
      </c>
      <c r="J3254" s="10">
        <v>43749.999999999985</v>
      </c>
      <c r="K3254" s="8">
        <v>17499.999999999996</v>
      </c>
      <c r="L3254" s="8">
        <v>0.4</v>
      </c>
      <c r="M3254" s="1" t="s">
        <v>17</v>
      </c>
    </row>
    <row r="3255" spans="1:13" ht="14.25" customHeight="1" x14ac:dyDescent="0.2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6">
        <v>65</v>
      </c>
      <c r="I3255" s="4">
        <v>200</v>
      </c>
      <c r="J3255" s="10">
        <v>130000</v>
      </c>
      <c r="K3255" s="8">
        <v>52000</v>
      </c>
      <c r="L3255" s="8">
        <v>0.4</v>
      </c>
      <c r="M3255" s="1" t="s">
        <v>17</v>
      </c>
    </row>
    <row r="3256" spans="1:13" ht="14.25" customHeight="1" x14ac:dyDescent="0.2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6">
        <v>50</v>
      </c>
      <c r="I3256" s="4">
        <v>325</v>
      </c>
      <c r="J3256" s="10">
        <v>162500</v>
      </c>
      <c r="K3256" s="8">
        <v>65000</v>
      </c>
      <c r="L3256" s="8">
        <v>0.4</v>
      </c>
      <c r="M3256" s="1" t="s">
        <v>17</v>
      </c>
    </row>
    <row r="3257" spans="1:13" ht="14.25" customHeight="1" x14ac:dyDescent="0.2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6">
        <v>60</v>
      </c>
      <c r="I3257" s="4">
        <v>595</v>
      </c>
      <c r="J3257" s="10">
        <v>357000</v>
      </c>
      <c r="K3257" s="8">
        <v>142800</v>
      </c>
      <c r="L3257" s="8">
        <v>0.4</v>
      </c>
      <c r="M3257" s="1" t="s">
        <v>17</v>
      </c>
    </row>
    <row r="3258" spans="1:13" ht="14.25" customHeight="1" x14ac:dyDescent="0.2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6">
        <v>40</v>
      </c>
      <c r="I3258" s="4">
        <v>300</v>
      </c>
      <c r="J3258" s="10">
        <v>120000</v>
      </c>
      <c r="K3258" s="8">
        <v>48000</v>
      </c>
      <c r="L3258" s="8">
        <v>0.4</v>
      </c>
      <c r="M3258" s="1" t="s">
        <v>17</v>
      </c>
    </row>
    <row r="3259" spans="1:13" ht="14.25" customHeight="1" x14ac:dyDescent="0.2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6">
        <v>35</v>
      </c>
      <c r="I3259" s="4">
        <v>275</v>
      </c>
      <c r="J3259" s="10">
        <v>96250</v>
      </c>
      <c r="K3259" s="8">
        <v>38500</v>
      </c>
      <c r="L3259" s="8">
        <v>0.4</v>
      </c>
      <c r="M3259" s="1" t="s">
        <v>17</v>
      </c>
    </row>
    <row r="3260" spans="1:13" ht="14.25" customHeight="1" x14ac:dyDescent="0.2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6">
        <v>35</v>
      </c>
      <c r="I3260" s="4">
        <v>200</v>
      </c>
      <c r="J3260" s="10">
        <v>70000</v>
      </c>
      <c r="K3260" s="8">
        <v>28000</v>
      </c>
      <c r="L3260" s="8">
        <v>0.4</v>
      </c>
      <c r="M3260" s="1" t="s">
        <v>17</v>
      </c>
    </row>
    <row r="3261" spans="1:13" ht="14.25" customHeight="1" x14ac:dyDescent="0.2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6">
        <v>44.999999999999993</v>
      </c>
      <c r="I3261" s="4">
        <v>225</v>
      </c>
      <c r="J3261" s="10">
        <v>101249.99999999999</v>
      </c>
      <c r="K3261" s="8">
        <v>40500</v>
      </c>
      <c r="L3261" s="8">
        <v>0.4</v>
      </c>
      <c r="M3261" s="1" t="s">
        <v>17</v>
      </c>
    </row>
    <row r="3262" spans="1:13" ht="14.25" customHeight="1" x14ac:dyDescent="0.2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6">
        <v>54.999999999999993</v>
      </c>
      <c r="I3262" s="4">
        <v>350</v>
      </c>
      <c r="J3262" s="10">
        <v>192499.99999999997</v>
      </c>
      <c r="K3262" s="8">
        <v>76999.999999999985</v>
      </c>
      <c r="L3262" s="8">
        <v>0.4</v>
      </c>
      <c r="M3262" s="1" t="s">
        <v>17</v>
      </c>
    </row>
    <row r="3263" spans="1:13" ht="14.25" customHeight="1" x14ac:dyDescent="0.2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6">
        <v>45</v>
      </c>
      <c r="I3263" s="4">
        <v>600</v>
      </c>
      <c r="J3263" s="10">
        <v>270000</v>
      </c>
      <c r="K3263" s="8">
        <v>108000</v>
      </c>
      <c r="L3263" s="8">
        <v>0.4</v>
      </c>
      <c r="M3263" s="1" t="s">
        <v>17</v>
      </c>
    </row>
    <row r="3264" spans="1:13" ht="14.25" customHeight="1" x14ac:dyDescent="0.2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6">
        <v>40.000000000000007</v>
      </c>
      <c r="I3264" s="4">
        <v>425</v>
      </c>
      <c r="J3264" s="10">
        <v>170000.00000000003</v>
      </c>
      <c r="K3264" s="8">
        <v>68000.000000000015</v>
      </c>
      <c r="L3264" s="8">
        <v>0.4</v>
      </c>
      <c r="M3264" s="1" t="s">
        <v>17</v>
      </c>
    </row>
    <row r="3265" spans="1:13" ht="14.25" customHeight="1" x14ac:dyDescent="0.2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6">
        <v>35</v>
      </c>
      <c r="I3265" s="4">
        <v>300</v>
      </c>
      <c r="J3265" s="10">
        <v>105000</v>
      </c>
      <c r="K3265" s="8">
        <v>42000</v>
      </c>
      <c r="L3265" s="8">
        <v>0.4</v>
      </c>
      <c r="M3265" s="1" t="s">
        <v>17</v>
      </c>
    </row>
    <row r="3266" spans="1:13" ht="14.25" customHeight="1" x14ac:dyDescent="0.2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6">
        <v>35</v>
      </c>
      <c r="I3266" s="4">
        <v>275</v>
      </c>
      <c r="J3266" s="10">
        <v>96250</v>
      </c>
      <c r="K3266" s="8">
        <v>38500</v>
      </c>
      <c r="L3266" s="8">
        <v>0.4</v>
      </c>
      <c r="M3266" s="1" t="s">
        <v>17</v>
      </c>
    </row>
    <row r="3267" spans="1:13" ht="14.25" customHeight="1" x14ac:dyDescent="0.2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6">
        <v>45</v>
      </c>
      <c r="I3267" s="4">
        <v>275</v>
      </c>
      <c r="J3267" s="10">
        <v>123750</v>
      </c>
      <c r="K3267" s="8">
        <v>49500</v>
      </c>
      <c r="L3267" s="8">
        <v>0.4</v>
      </c>
      <c r="M3267" s="1" t="s">
        <v>17</v>
      </c>
    </row>
    <row r="3268" spans="1:13" ht="14.25" customHeight="1" x14ac:dyDescent="0.2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6">
        <v>65.000000000000014</v>
      </c>
      <c r="I3268" s="4">
        <v>425</v>
      </c>
      <c r="J3268" s="10">
        <v>276250.00000000006</v>
      </c>
      <c r="K3268" s="8">
        <v>110500.00000000003</v>
      </c>
      <c r="L3268" s="8">
        <v>0.4</v>
      </c>
      <c r="M3268" s="1" t="s">
        <v>17</v>
      </c>
    </row>
    <row r="3269" spans="1:13" ht="14.25" customHeight="1" x14ac:dyDescent="0.2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6">
        <v>60.000000000000007</v>
      </c>
      <c r="I3269" s="4">
        <v>650</v>
      </c>
      <c r="J3269" s="10">
        <v>390000.00000000006</v>
      </c>
      <c r="K3269" s="8">
        <v>156000.00000000003</v>
      </c>
      <c r="L3269" s="8">
        <v>0.4</v>
      </c>
      <c r="M3269" s="1" t="s">
        <v>17</v>
      </c>
    </row>
    <row r="3270" spans="1:13" ht="14.25" customHeight="1" x14ac:dyDescent="0.2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6">
        <v>55.000000000000014</v>
      </c>
      <c r="I3270" s="4">
        <v>400</v>
      </c>
      <c r="J3270" s="10">
        <v>220000.00000000006</v>
      </c>
      <c r="K3270" s="8">
        <v>88000.000000000029</v>
      </c>
      <c r="L3270" s="8">
        <v>0.4</v>
      </c>
      <c r="M3270" s="1" t="s">
        <v>17</v>
      </c>
    </row>
    <row r="3271" spans="1:13" ht="14.25" customHeight="1" x14ac:dyDescent="0.2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6">
        <v>50</v>
      </c>
      <c r="I3271" s="4">
        <v>325</v>
      </c>
      <c r="J3271" s="10">
        <v>162500</v>
      </c>
      <c r="K3271" s="8">
        <v>65000</v>
      </c>
      <c r="L3271" s="8">
        <v>0.4</v>
      </c>
      <c r="M3271" s="1" t="s">
        <v>17</v>
      </c>
    </row>
    <row r="3272" spans="1:13" ht="14.25" customHeight="1" x14ac:dyDescent="0.2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6">
        <v>50</v>
      </c>
      <c r="I3272" s="4">
        <v>275</v>
      </c>
      <c r="J3272" s="10">
        <v>137500</v>
      </c>
      <c r="K3272" s="8">
        <v>55000</v>
      </c>
      <c r="L3272" s="8">
        <v>0.4</v>
      </c>
      <c r="M3272" s="1" t="s">
        <v>17</v>
      </c>
    </row>
    <row r="3273" spans="1:13" ht="14.25" customHeight="1" x14ac:dyDescent="0.2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6">
        <v>60.000000000000007</v>
      </c>
      <c r="I3273" s="4">
        <v>300</v>
      </c>
      <c r="J3273" s="10">
        <v>180000.00000000003</v>
      </c>
      <c r="K3273" s="8">
        <v>72000.000000000015</v>
      </c>
      <c r="L3273" s="8">
        <v>0.4</v>
      </c>
      <c r="M3273" s="1" t="s">
        <v>17</v>
      </c>
    </row>
    <row r="3274" spans="1:13" ht="14.25" customHeight="1" x14ac:dyDescent="0.2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6">
        <v>65.000000000000014</v>
      </c>
      <c r="I3274" s="4">
        <v>475</v>
      </c>
      <c r="J3274" s="10">
        <v>308750.00000000006</v>
      </c>
      <c r="K3274" s="8">
        <v>123500.00000000003</v>
      </c>
      <c r="L3274" s="8">
        <v>0.4</v>
      </c>
      <c r="M3274" s="1" t="s">
        <v>17</v>
      </c>
    </row>
    <row r="3275" spans="1:13" ht="14.25" customHeight="1" x14ac:dyDescent="0.2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6">
        <v>50</v>
      </c>
      <c r="I3275" s="4">
        <v>525</v>
      </c>
      <c r="J3275" s="10">
        <v>262500</v>
      </c>
      <c r="K3275" s="8">
        <v>105000</v>
      </c>
      <c r="L3275" s="8">
        <v>0.4</v>
      </c>
      <c r="M3275" s="1" t="s">
        <v>17</v>
      </c>
    </row>
    <row r="3276" spans="1:13" ht="14.25" customHeight="1" x14ac:dyDescent="0.2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6">
        <v>45.000000000000007</v>
      </c>
      <c r="I3276" s="4">
        <v>300</v>
      </c>
      <c r="J3276" s="10">
        <v>135000.00000000003</v>
      </c>
      <c r="K3276" s="8">
        <v>54000.000000000015</v>
      </c>
      <c r="L3276" s="8">
        <v>0.4</v>
      </c>
      <c r="M3276" s="1" t="s">
        <v>17</v>
      </c>
    </row>
    <row r="3277" spans="1:13" ht="14.25" customHeight="1" x14ac:dyDescent="0.2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6">
        <v>40</v>
      </c>
      <c r="I3277" s="4">
        <v>300</v>
      </c>
      <c r="J3277" s="10">
        <v>120000</v>
      </c>
      <c r="K3277" s="8">
        <v>48000</v>
      </c>
      <c r="L3277" s="8">
        <v>0.4</v>
      </c>
      <c r="M3277" s="1" t="s">
        <v>17</v>
      </c>
    </row>
    <row r="3278" spans="1:13" ht="14.25" customHeight="1" x14ac:dyDescent="0.2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6">
        <v>40</v>
      </c>
      <c r="I3278" s="4">
        <v>275</v>
      </c>
      <c r="J3278" s="10">
        <v>110000</v>
      </c>
      <c r="K3278" s="8">
        <v>44000</v>
      </c>
      <c r="L3278" s="8">
        <v>0.4</v>
      </c>
      <c r="M3278" s="1" t="s">
        <v>17</v>
      </c>
    </row>
    <row r="3279" spans="1:13" ht="14.25" customHeight="1" x14ac:dyDescent="0.2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6">
        <v>50</v>
      </c>
      <c r="I3279" s="4">
        <v>250</v>
      </c>
      <c r="J3279" s="10">
        <v>125000</v>
      </c>
      <c r="K3279" s="8">
        <v>50000</v>
      </c>
      <c r="L3279" s="8">
        <v>0.4</v>
      </c>
      <c r="M3279" s="1" t="s">
        <v>17</v>
      </c>
    </row>
    <row r="3280" spans="1:13" ht="14.25" customHeight="1" x14ac:dyDescent="0.2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6">
        <v>55.000000000000007</v>
      </c>
      <c r="I3280" s="4">
        <v>425</v>
      </c>
      <c r="J3280" s="10">
        <v>233750.00000000003</v>
      </c>
      <c r="K3280" s="8">
        <v>93500.000000000015</v>
      </c>
      <c r="L3280" s="8">
        <v>0.4</v>
      </c>
      <c r="M3280" s="1" t="s">
        <v>17</v>
      </c>
    </row>
    <row r="3281" spans="1:13" ht="14.25" customHeight="1" x14ac:dyDescent="0.2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6">
        <v>35</v>
      </c>
      <c r="I3281" s="4">
        <v>550</v>
      </c>
      <c r="J3281" s="10">
        <v>192500</v>
      </c>
      <c r="K3281" s="8">
        <v>77000</v>
      </c>
      <c r="L3281" s="8">
        <v>0.4</v>
      </c>
      <c r="M3281" s="1" t="s">
        <v>17</v>
      </c>
    </row>
    <row r="3282" spans="1:13" ht="14.25" customHeight="1" x14ac:dyDescent="0.2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6">
        <v>30.000000000000011</v>
      </c>
      <c r="I3282" s="4">
        <v>350</v>
      </c>
      <c r="J3282" s="10">
        <v>105000.00000000004</v>
      </c>
      <c r="K3282" s="8">
        <v>42000.000000000022</v>
      </c>
      <c r="L3282" s="8">
        <v>0.4</v>
      </c>
      <c r="M3282" s="1" t="s">
        <v>17</v>
      </c>
    </row>
    <row r="3283" spans="1:13" ht="14.25" customHeight="1" x14ac:dyDescent="0.2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6">
        <v>25.000000000000007</v>
      </c>
      <c r="I3283" s="4">
        <v>250</v>
      </c>
      <c r="J3283" s="10">
        <v>62500.000000000015</v>
      </c>
      <c r="K3283" s="8">
        <v>25000.000000000007</v>
      </c>
      <c r="L3283" s="8">
        <v>0.4</v>
      </c>
      <c r="M3283" s="1" t="s">
        <v>17</v>
      </c>
    </row>
    <row r="3284" spans="1:13" ht="14.25" customHeight="1" x14ac:dyDescent="0.2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6">
        <v>25.000000000000007</v>
      </c>
      <c r="I3284" s="4">
        <v>225</v>
      </c>
      <c r="J3284" s="10">
        <v>56250.000000000015</v>
      </c>
      <c r="K3284" s="8">
        <v>22500.000000000007</v>
      </c>
      <c r="L3284" s="8">
        <v>0.4</v>
      </c>
      <c r="M3284" s="1" t="s">
        <v>17</v>
      </c>
    </row>
    <row r="3285" spans="1:13" ht="14.25" customHeight="1" x14ac:dyDescent="0.2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6">
        <v>35</v>
      </c>
      <c r="I3285" s="4">
        <v>225</v>
      </c>
      <c r="J3285" s="10">
        <v>78750</v>
      </c>
      <c r="K3285" s="8">
        <v>31500</v>
      </c>
      <c r="L3285" s="8">
        <v>0.4</v>
      </c>
      <c r="M3285" s="1" t="s">
        <v>17</v>
      </c>
    </row>
    <row r="3286" spans="1:13" ht="14.25" customHeight="1" x14ac:dyDescent="0.2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6">
        <v>40</v>
      </c>
      <c r="I3286" s="4">
        <v>300</v>
      </c>
      <c r="J3286" s="10">
        <v>120000</v>
      </c>
      <c r="K3286" s="8">
        <v>48000</v>
      </c>
      <c r="L3286" s="8">
        <v>0.4</v>
      </c>
      <c r="M3286" s="1" t="s">
        <v>17</v>
      </c>
    </row>
    <row r="3287" spans="1:13" ht="14.25" customHeight="1" x14ac:dyDescent="0.2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6">
        <v>44.999999999999993</v>
      </c>
      <c r="I3287" s="4">
        <v>425</v>
      </c>
      <c r="J3287" s="10">
        <v>191249.99999999997</v>
      </c>
      <c r="K3287" s="8">
        <v>76499.999999999985</v>
      </c>
      <c r="L3287" s="8">
        <v>0.4</v>
      </c>
      <c r="M3287" s="1" t="s">
        <v>17</v>
      </c>
    </row>
    <row r="3288" spans="1:13" ht="14.25" customHeight="1" x14ac:dyDescent="0.2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6">
        <v>35</v>
      </c>
      <c r="I3288" s="4">
        <v>275</v>
      </c>
      <c r="J3288" s="10">
        <v>96250</v>
      </c>
      <c r="K3288" s="8">
        <v>38500</v>
      </c>
      <c r="L3288" s="8">
        <v>0.4</v>
      </c>
      <c r="M3288" s="1" t="s">
        <v>17</v>
      </c>
    </row>
    <row r="3289" spans="1:13" ht="14.25" customHeight="1" x14ac:dyDescent="0.2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6">
        <v>35</v>
      </c>
      <c r="I3289" s="4">
        <v>175</v>
      </c>
      <c r="J3289" s="10">
        <v>61250</v>
      </c>
      <c r="K3289" s="8">
        <v>24500</v>
      </c>
      <c r="L3289" s="8">
        <v>0.4</v>
      </c>
      <c r="M3289" s="1" t="s">
        <v>17</v>
      </c>
    </row>
    <row r="3290" spans="1:13" ht="14.25" customHeight="1" x14ac:dyDescent="0.2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6">
        <v>35</v>
      </c>
      <c r="I3290" s="4">
        <v>175</v>
      </c>
      <c r="J3290" s="10">
        <v>61250</v>
      </c>
      <c r="K3290" s="8">
        <v>24500</v>
      </c>
      <c r="L3290" s="8">
        <v>0.4</v>
      </c>
      <c r="M3290" s="1" t="s">
        <v>17</v>
      </c>
    </row>
    <row r="3291" spans="1:13" ht="14.25" customHeight="1" x14ac:dyDescent="0.2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6">
        <v>44.999999999999993</v>
      </c>
      <c r="I3291" s="4">
        <v>175</v>
      </c>
      <c r="J3291" s="10">
        <v>78749.999999999985</v>
      </c>
      <c r="K3291" s="8">
        <v>31499.999999999996</v>
      </c>
      <c r="L3291" s="8">
        <v>0.4</v>
      </c>
      <c r="M3291" s="1" t="s">
        <v>17</v>
      </c>
    </row>
    <row r="3292" spans="1:13" ht="14.25" customHeight="1" x14ac:dyDescent="0.2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6">
        <v>49.999999999999986</v>
      </c>
      <c r="I3292" s="4">
        <v>300</v>
      </c>
      <c r="J3292" s="10">
        <v>149999.99999999997</v>
      </c>
      <c r="K3292" s="8">
        <v>59999.999999999993</v>
      </c>
      <c r="L3292" s="8">
        <v>0.4</v>
      </c>
      <c r="M3292" s="1" t="s">
        <v>17</v>
      </c>
    </row>
    <row r="3293" spans="1:13" ht="14.25" customHeight="1" x14ac:dyDescent="0.2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6">
        <v>44.999999999999993</v>
      </c>
      <c r="I3293" s="4">
        <v>450</v>
      </c>
      <c r="J3293" s="10">
        <v>202499.99999999997</v>
      </c>
      <c r="K3293" s="8">
        <v>81000</v>
      </c>
      <c r="L3293" s="8">
        <v>0.4</v>
      </c>
      <c r="M3293" s="1" t="s">
        <v>17</v>
      </c>
    </row>
    <row r="3294" spans="1:13" ht="14.25" customHeight="1" x14ac:dyDescent="0.2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6">
        <v>35</v>
      </c>
      <c r="I3294" s="4">
        <v>350</v>
      </c>
      <c r="J3294" s="10">
        <v>122500</v>
      </c>
      <c r="K3294" s="8">
        <v>49000</v>
      </c>
      <c r="L3294" s="8">
        <v>0.4</v>
      </c>
      <c r="M3294" s="1" t="s">
        <v>17</v>
      </c>
    </row>
    <row r="3295" spans="1:13" ht="14.25" customHeight="1" x14ac:dyDescent="0.2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6">
        <v>35</v>
      </c>
      <c r="I3295" s="4">
        <v>295</v>
      </c>
      <c r="J3295" s="10">
        <v>103250</v>
      </c>
      <c r="K3295" s="8">
        <v>41300</v>
      </c>
      <c r="L3295" s="8">
        <v>0.4</v>
      </c>
      <c r="M3295" s="1" t="s">
        <v>17</v>
      </c>
    </row>
    <row r="3296" spans="1:13" ht="14.25" customHeight="1" x14ac:dyDescent="0.2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6">
        <v>40</v>
      </c>
      <c r="I3296" s="4">
        <v>325</v>
      </c>
      <c r="J3296" s="10">
        <v>130000</v>
      </c>
      <c r="K3296" s="8">
        <v>52000</v>
      </c>
      <c r="L3296" s="8">
        <v>0.4</v>
      </c>
      <c r="M3296" s="1" t="s">
        <v>17</v>
      </c>
    </row>
    <row r="3297" spans="1:13" ht="14.25" customHeight="1" x14ac:dyDescent="0.2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6">
        <v>65</v>
      </c>
      <c r="I3297" s="4">
        <v>300</v>
      </c>
      <c r="J3297" s="10">
        <v>195000</v>
      </c>
      <c r="K3297" s="8">
        <v>78000</v>
      </c>
      <c r="L3297" s="8">
        <v>0.4</v>
      </c>
      <c r="M3297" s="1" t="s">
        <v>17</v>
      </c>
    </row>
    <row r="3298" spans="1:13" ht="14.25" customHeight="1" x14ac:dyDescent="0.2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6">
        <v>70</v>
      </c>
      <c r="I3298" s="4">
        <v>400</v>
      </c>
      <c r="J3298" s="10">
        <v>280000</v>
      </c>
      <c r="K3298" s="8">
        <v>112000</v>
      </c>
      <c r="L3298" s="8">
        <v>0.4</v>
      </c>
      <c r="M3298" s="1" t="s">
        <v>17</v>
      </c>
    </row>
    <row r="3299" spans="1:13" ht="14.25" customHeight="1" x14ac:dyDescent="0.2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6">
        <v>65</v>
      </c>
      <c r="I3299" s="4">
        <v>650</v>
      </c>
      <c r="J3299" s="10">
        <v>422500</v>
      </c>
      <c r="K3299" s="8">
        <v>169000</v>
      </c>
      <c r="L3299" s="8">
        <v>0.4</v>
      </c>
      <c r="M3299" s="1" t="s">
        <v>17</v>
      </c>
    </row>
    <row r="3300" spans="1:13" ht="14.25" customHeight="1" x14ac:dyDescent="0.2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6">
        <v>55.000000000000007</v>
      </c>
      <c r="I3300" s="4">
        <v>450</v>
      </c>
      <c r="J3300" s="10">
        <v>247500.00000000003</v>
      </c>
      <c r="K3300" s="8">
        <v>99000.000000000015</v>
      </c>
      <c r="L3300" s="8">
        <v>0.4</v>
      </c>
      <c r="M3300" s="1" t="s">
        <v>17</v>
      </c>
    </row>
    <row r="3301" spans="1:13" ht="14.25" customHeight="1" x14ac:dyDescent="0.2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6">
        <v>55.000000000000007</v>
      </c>
      <c r="I3301" s="4">
        <v>400</v>
      </c>
      <c r="J3301" s="10">
        <v>220000.00000000003</v>
      </c>
      <c r="K3301" s="8">
        <v>88000.000000000015</v>
      </c>
      <c r="L3301" s="8">
        <v>0.4</v>
      </c>
      <c r="M3301" s="1" t="s">
        <v>17</v>
      </c>
    </row>
    <row r="3302" spans="1:13" ht="14.25" customHeight="1" x14ac:dyDescent="0.2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6">
        <v>55.000000000000007</v>
      </c>
      <c r="I3302" s="4">
        <v>350</v>
      </c>
      <c r="J3302" s="10">
        <v>192500.00000000003</v>
      </c>
      <c r="K3302" s="8">
        <v>77000.000000000015</v>
      </c>
      <c r="L3302" s="8">
        <v>0.4</v>
      </c>
      <c r="M3302" s="1" t="s">
        <v>17</v>
      </c>
    </row>
    <row r="3303" spans="1:13" ht="14.25" customHeight="1" x14ac:dyDescent="0.2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6">
        <v>65</v>
      </c>
      <c r="I3303" s="4">
        <v>350</v>
      </c>
      <c r="J3303" s="10">
        <v>227500</v>
      </c>
      <c r="K3303" s="8">
        <v>91000</v>
      </c>
      <c r="L3303" s="8">
        <v>0.4</v>
      </c>
      <c r="M3303" s="1" t="s">
        <v>17</v>
      </c>
    </row>
    <row r="3304" spans="1:13" ht="14.25" customHeight="1" x14ac:dyDescent="0.2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6">
        <v>70</v>
      </c>
      <c r="I3304" s="4">
        <v>450</v>
      </c>
      <c r="J3304" s="10">
        <v>315000</v>
      </c>
      <c r="K3304" s="8">
        <v>126000</v>
      </c>
      <c r="L3304" s="8">
        <v>0.4</v>
      </c>
      <c r="M3304" s="1" t="s">
        <v>17</v>
      </c>
    </row>
    <row r="3305" spans="1:13" ht="14.25" customHeight="1" x14ac:dyDescent="0.2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6">
        <v>35</v>
      </c>
      <c r="I3305" s="4">
        <v>425</v>
      </c>
      <c r="J3305" s="10">
        <v>148750</v>
      </c>
      <c r="K3305" s="8">
        <v>59500</v>
      </c>
      <c r="L3305" s="8">
        <v>0.4</v>
      </c>
      <c r="M3305" s="1" t="s">
        <v>17</v>
      </c>
    </row>
    <row r="3306" spans="1:13" ht="14.25" customHeight="1" x14ac:dyDescent="0.2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6">
        <v>35</v>
      </c>
      <c r="I3306" s="4">
        <v>225</v>
      </c>
      <c r="J3306" s="10">
        <v>78750</v>
      </c>
      <c r="K3306" s="8">
        <v>27562.5</v>
      </c>
      <c r="L3306" s="8">
        <v>0.35</v>
      </c>
      <c r="M3306" s="1" t="s">
        <v>17</v>
      </c>
    </row>
    <row r="3307" spans="1:13" ht="14.25" customHeight="1" x14ac:dyDescent="0.2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6">
        <v>25.000000000000007</v>
      </c>
      <c r="I3307" s="4">
        <v>225</v>
      </c>
      <c r="J3307" s="10">
        <v>56250.000000000015</v>
      </c>
      <c r="K3307" s="8">
        <v>19687.500000000004</v>
      </c>
      <c r="L3307" s="8">
        <v>0.35</v>
      </c>
      <c r="M3307" s="1" t="s">
        <v>17</v>
      </c>
    </row>
    <row r="3308" spans="1:13" ht="14.25" customHeight="1" x14ac:dyDescent="0.2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6">
        <v>30</v>
      </c>
      <c r="I3308" s="4">
        <v>75</v>
      </c>
      <c r="J3308" s="10">
        <v>22500</v>
      </c>
      <c r="K3308" s="8">
        <v>7874.9999999999991</v>
      </c>
      <c r="L3308" s="8">
        <v>0.35</v>
      </c>
      <c r="M3308" s="1" t="s">
        <v>17</v>
      </c>
    </row>
    <row r="3309" spans="1:13" ht="14.25" customHeight="1" x14ac:dyDescent="0.2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6">
        <v>45</v>
      </c>
      <c r="I3309" s="4">
        <v>125</v>
      </c>
      <c r="J3309" s="10">
        <v>56250</v>
      </c>
      <c r="K3309" s="8">
        <v>16875</v>
      </c>
      <c r="L3309" s="8">
        <v>0.3</v>
      </c>
      <c r="M3309" s="1" t="s">
        <v>17</v>
      </c>
    </row>
    <row r="3310" spans="1:13" ht="14.25" customHeight="1" x14ac:dyDescent="0.2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6">
        <v>35</v>
      </c>
      <c r="I3310" s="4">
        <v>225</v>
      </c>
      <c r="J3310" s="10">
        <v>78750</v>
      </c>
      <c r="K3310" s="8">
        <v>23625</v>
      </c>
      <c r="L3310" s="8">
        <v>0.3</v>
      </c>
      <c r="M3310" s="1" t="s">
        <v>17</v>
      </c>
    </row>
    <row r="3311" spans="1:13" ht="14.25" customHeight="1" x14ac:dyDescent="0.2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6">
        <v>35</v>
      </c>
      <c r="I3311" s="4">
        <v>475</v>
      </c>
      <c r="J3311" s="10">
        <v>166250</v>
      </c>
      <c r="K3311" s="8">
        <v>66500</v>
      </c>
      <c r="L3311" s="8">
        <v>0.4</v>
      </c>
      <c r="M3311" s="1" t="s">
        <v>17</v>
      </c>
    </row>
    <row r="3312" spans="1:13" ht="14.25" customHeight="1" x14ac:dyDescent="0.2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6">
        <v>35</v>
      </c>
      <c r="I3312" s="4">
        <v>125</v>
      </c>
      <c r="J3312" s="10">
        <v>43750</v>
      </c>
      <c r="K3312" s="8">
        <v>15312.499999999998</v>
      </c>
      <c r="L3312" s="8">
        <v>0.35</v>
      </c>
      <c r="M3312" s="1" t="s">
        <v>17</v>
      </c>
    </row>
    <row r="3313" spans="1:13" ht="14.25" customHeight="1" x14ac:dyDescent="0.2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6">
        <v>25.000000000000007</v>
      </c>
      <c r="I3313" s="4">
        <v>175</v>
      </c>
      <c r="J3313" s="10">
        <v>43750.000000000015</v>
      </c>
      <c r="K3313" s="8">
        <v>15312.500000000004</v>
      </c>
      <c r="L3313" s="8">
        <v>0.35</v>
      </c>
      <c r="M3313" s="1" t="s">
        <v>17</v>
      </c>
    </row>
    <row r="3314" spans="1:13" ht="14.25" customHeight="1" x14ac:dyDescent="0.2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6">
        <v>30</v>
      </c>
      <c r="I3314" s="4">
        <v>50</v>
      </c>
      <c r="J3314" s="10">
        <v>15000</v>
      </c>
      <c r="K3314" s="8">
        <v>5250</v>
      </c>
      <c r="L3314" s="8">
        <v>0.35</v>
      </c>
      <c r="M3314" s="1" t="s">
        <v>17</v>
      </c>
    </row>
    <row r="3315" spans="1:13" ht="14.25" customHeight="1" x14ac:dyDescent="0.2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6">
        <v>45</v>
      </c>
      <c r="I3315" s="4">
        <v>125</v>
      </c>
      <c r="J3315" s="10">
        <v>56250</v>
      </c>
      <c r="K3315" s="8">
        <v>16875</v>
      </c>
      <c r="L3315" s="8">
        <v>0.3</v>
      </c>
      <c r="M3315" s="1" t="s">
        <v>17</v>
      </c>
    </row>
    <row r="3316" spans="1:13" ht="14.25" customHeight="1" x14ac:dyDescent="0.2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6">
        <v>35</v>
      </c>
      <c r="I3316" s="4">
        <v>225</v>
      </c>
      <c r="J3316" s="10">
        <v>78750</v>
      </c>
      <c r="K3316" s="8">
        <v>23625</v>
      </c>
      <c r="L3316" s="8">
        <v>0.3</v>
      </c>
      <c r="M3316" s="1" t="s">
        <v>17</v>
      </c>
    </row>
    <row r="3317" spans="1:13" ht="14.25" customHeight="1" x14ac:dyDescent="0.2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6">
        <v>35</v>
      </c>
      <c r="I3317" s="4">
        <v>445</v>
      </c>
      <c r="J3317" s="10">
        <v>155750</v>
      </c>
      <c r="K3317" s="8">
        <v>62300</v>
      </c>
      <c r="L3317" s="8">
        <v>0.4</v>
      </c>
      <c r="M3317" s="1" t="s">
        <v>17</v>
      </c>
    </row>
    <row r="3318" spans="1:13" ht="14.25" customHeight="1" x14ac:dyDescent="0.2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6">
        <v>35</v>
      </c>
      <c r="I3318" s="4">
        <v>150</v>
      </c>
      <c r="J3318" s="10">
        <v>52500</v>
      </c>
      <c r="K3318" s="8">
        <v>18375</v>
      </c>
      <c r="L3318" s="8">
        <v>0.35</v>
      </c>
      <c r="M3318" s="1" t="s">
        <v>17</v>
      </c>
    </row>
    <row r="3319" spans="1:13" ht="14.25" customHeight="1" x14ac:dyDescent="0.2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6">
        <v>25.000000000000007</v>
      </c>
      <c r="I3319" s="4">
        <v>175</v>
      </c>
      <c r="J3319" s="10">
        <v>43750.000000000015</v>
      </c>
      <c r="K3319" s="8">
        <v>15312.500000000004</v>
      </c>
      <c r="L3319" s="8">
        <v>0.35</v>
      </c>
      <c r="M3319" s="1" t="s">
        <v>17</v>
      </c>
    </row>
    <row r="3320" spans="1:13" ht="14.25" customHeight="1" x14ac:dyDescent="0.2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6">
        <v>30</v>
      </c>
      <c r="I3320" s="4">
        <v>25</v>
      </c>
      <c r="J3320" s="10">
        <v>7500</v>
      </c>
      <c r="K3320" s="8">
        <v>2625</v>
      </c>
      <c r="L3320" s="8">
        <v>0.35</v>
      </c>
      <c r="M3320" s="1" t="s">
        <v>17</v>
      </c>
    </row>
    <row r="3321" spans="1:13" ht="14.25" customHeight="1" x14ac:dyDescent="0.2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6">
        <v>45</v>
      </c>
      <c r="I3321" s="4">
        <v>75</v>
      </c>
      <c r="J3321" s="10">
        <v>33750</v>
      </c>
      <c r="K3321" s="8">
        <v>10125</v>
      </c>
      <c r="L3321" s="8">
        <v>0.3</v>
      </c>
      <c r="M3321" s="1" t="s">
        <v>17</v>
      </c>
    </row>
    <row r="3322" spans="1:13" ht="14.25" customHeight="1" x14ac:dyDescent="0.2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6">
        <v>35</v>
      </c>
      <c r="I3322" s="4">
        <v>175</v>
      </c>
      <c r="J3322" s="10">
        <v>61250</v>
      </c>
      <c r="K3322" s="8">
        <v>18375</v>
      </c>
      <c r="L3322" s="8">
        <v>0.3</v>
      </c>
      <c r="M3322" s="1" t="s">
        <v>17</v>
      </c>
    </row>
    <row r="3323" spans="1:13" ht="14.25" customHeight="1" x14ac:dyDescent="0.2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6">
        <v>35</v>
      </c>
      <c r="I3323" s="4">
        <v>425</v>
      </c>
      <c r="J3323" s="10">
        <v>148750</v>
      </c>
      <c r="K3323" s="8">
        <v>59500</v>
      </c>
      <c r="L3323" s="8">
        <v>0.4</v>
      </c>
      <c r="M3323" s="1" t="s">
        <v>17</v>
      </c>
    </row>
    <row r="3324" spans="1:13" ht="14.25" customHeight="1" x14ac:dyDescent="0.2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6">
        <v>35</v>
      </c>
      <c r="I3324" s="4">
        <v>125</v>
      </c>
      <c r="J3324" s="10">
        <v>43750</v>
      </c>
      <c r="K3324" s="8">
        <v>15312.499999999998</v>
      </c>
      <c r="L3324" s="8">
        <v>0.35</v>
      </c>
      <c r="M3324" s="1" t="s">
        <v>17</v>
      </c>
    </row>
    <row r="3325" spans="1:13" ht="14.25" customHeight="1" x14ac:dyDescent="0.2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6">
        <v>25.000000000000007</v>
      </c>
      <c r="I3325" s="4">
        <v>125</v>
      </c>
      <c r="J3325" s="10">
        <v>31250.000000000007</v>
      </c>
      <c r="K3325" s="8">
        <v>10937.500000000002</v>
      </c>
      <c r="L3325" s="8">
        <v>0.35</v>
      </c>
      <c r="M3325" s="1" t="s">
        <v>17</v>
      </c>
    </row>
    <row r="3326" spans="1:13" ht="14.25" customHeight="1" x14ac:dyDescent="0.2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6">
        <v>30</v>
      </c>
      <c r="I3326" s="4">
        <v>50</v>
      </c>
      <c r="J3326" s="10">
        <v>15000</v>
      </c>
      <c r="K3326" s="8">
        <v>5250</v>
      </c>
      <c r="L3326" s="8">
        <v>0.35</v>
      </c>
      <c r="M3326" s="1" t="s">
        <v>17</v>
      </c>
    </row>
    <row r="3327" spans="1:13" ht="14.25" customHeight="1" x14ac:dyDescent="0.2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6">
        <v>45</v>
      </c>
      <c r="I3327" s="4">
        <v>50</v>
      </c>
      <c r="J3327" s="10">
        <v>22500</v>
      </c>
      <c r="K3327" s="8">
        <v>6750</v>
      </c>
      <c r="L3327" s="8">
        <v>0.3</v>
      </c>
      <c r="M3327" s="1" t="s">
        <v>17</v>
      </c>
    </row>
    <row r="3328" spans="1:13" ht="14.25" customHeight="1" x14ac:dyDescent="0.2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6">
        <v>35</v>
      </c>
      <c r="I3328" s="4">
        <v>200</v>
      </c>
      <c r="J3328" s="10">
        <v>70000</v>
      </c>
      <c r="K3328" s="8">
        <v>21000</v>
      </c>
      <c r="L3328" s="8">
        <v>0.3</v>
      </c>
      <c r="M3328" s="1" t="s">
        <v>17</v>
      </c>
    </row>
    <row r="3329" spans="1:13" ht="14.25" customHeight="1" x14ac:dyDescent="0.2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6">
        <v>49.999999999999993</v>
      </c>
      <c r="I3329" s="4">
        <v>470</v>
      </c>
      <c r="J3329" s="10">
        <v>234999.99999999997</v>
      </c>
      <c r="K3329" s="8">
        <v>94000</v>
      </c>
      <c r="L3329" s="8">
        <v>0.4</v>
      </c>
      <c r="M3329" s="1" t="s">
        <v>17</v>
      </c>
    </row>
    <row r="3330" spans="1:13" ht="14.25" customHeight="1" x14ac:dyDescent="0.2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6">
        <v>45</v>
      </c>
      <c r="I3330" s="4">
        <v>175</v>
      </c>
      <c r="J3330" s="10">
        <v>78750</v>
      </c>
      <c r="K3330" s="8">
        <v>27562.5</v>
      </c>
      <c r="L3330" s="8">
        <v>0.35</v>
      </c>
      <c r="M3330" s="1" t="s">
        <v>17</v>
      </c>
    </row>
    <row r="3331" spans="1:13" ht="14.25" customHeight="1" x14ac:dyDescent="0.2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6">
        <v>40</v>
      </c>
      <c r="I3331" s="4">
        <v>150</v>
      </c>
      <c r="J3331" s="10">
        <v>60000</v>
      </c>
      <c r="K3331" s="8">
        <v>21000</v>
      </c>
      <c r="L3331" s="8">
        <v>0.35</v>
      </c>
      <c r="M3331" s="1" t="s">
        <v>17</v>
      </c>
    </row>
    <row r="3332" spans="1:13" ht="14.25" customHeight="1" x14ac:dyDescent="0.2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6">
        <v>40</v>
      </c>
      <c r="I3332" s="4">
        <v>100</v>
      </c>
      <c r="J3332" s="10">
        <v>40000</v>
      </c>
      <c r="K3332" s="8">
        <v>14000</v>
      </c>
      <c r="L3332" s="8">
        <v>0.35</v>
      </c>
      <c r="M3332" s="1" t="s">
        <v>17</v>
      </c>
    </row>
    <row r="3333" spans="1:13" ht="14.25" customHeight="1" x14ac:dyDescent="0.2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6">
        <v>49.999999999999993</v>
      </c>
      <c r="I3333" s="4">
        <v>125</v>
      </c>
      <c r="J3333" s="10">
        <v>62499.999999999993</v>
      </c>
      <c r="K3333" s="8">
        <v>18749.999999999996</v>
      </c>
      <c r="L3333" s="8">
        <v>0.3</v>
      </c>
      <c r="M3333" s="1" t="s">
        <v>17</v>
      </c>
    </row>
    <row r="3334" spans="1:13" ht="14.25" customHeight="1" x14ac:dyDescent="0.2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6">
        <v>54.999999999999993</v>
      </c>
      <c r="I3334" s="4">
        <v>250</v>
      </c>
      <c r="J3334" s="10">
        <v>137499.99999999997</v>
      </c>
      <c r="K3334" s="8">
        <v>41249.999999999993</v>
      </c>
      <c r="L3334" s="8">
        <v>0.3</v>
      </c>
      <c r="M3334" s="1" t="s">
        <v>17</v>
      </c>
    </row>
    <row r="3335" spans="1:13" ht="14.25" customHeight="1" x14ac:dyDescent="0.2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6">
        <v>49.999999999999993</v>
      </c>
      <c r="I3335" s="4">
        <v>500</v>
      </c>
      <c r="J3335" s="10">
        <v>249999.99999999997</v>
      </c>
      <c r="K3335" s="8">
        <v>100000</v>
      </c>
      <c r="L3335" s="8">
        <v>0.4</v>
      </c>
      <c r="M3335" s="1" t="s">
        <v>17</v>
      </c>
    </row>
    <row r="3336" spans="1:13" ht="14.25" customHeight="1" x14ac:dyDescent="0.2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6">
        <v>45</v>
      </c>
      <c r="I3336" s="4">
        <v>250</v>
      </c>
      <c r="J3336" s="10">
        <v>112500</v>
      </c>
      <c r="K3336" s="8">
        <v>39375</v>
      </c>
      <c r="L3336" s="8">
        <v>0.35</v>
      </c>
      <c r="M3336" s="1" t="s">
        <v>17</v>
      </c>
    </row>
    <row r="3337" spans="1:13" ht="14.25" customHeight="1" x14ac:dyDescent="0.2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6">
        <v>40</v>
      </c>
      <c r="I3337" s="4">
        <v>175</v>
      </c>
      <c r="J3337" s="10">
        <v>70000</v>
      </c>
      <c r="K3337" s="8">
        <v>24500</v>
      </c>
      <c r="L3337" s="8">
        <v>0.35</v>
      </c>
      <c r="M3337" s="1" t="s">
        <v>17</v>
      </c>
    </row>
    <row r="3338" spans="1:13" ht="14.25" customHeight="1" x14ac:dyDescent="0.2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6">
        <v>40</v>
      </c>
      <c r="I3338" s="4">
        <v>150</v>
      </c>
      <c r="J3338" s="10">
        <v>60000</v>
      </c>
      <c r="K3338" s="8">
        <v>21000</v>
      </c>
      <c r="L3338" s="8">
        <v>0.35</v>
      </c>
      <c r="M3338" s="1" t="s">
        <v>17</v>
      </c>
    </row>
    <row r="3339" spans="1:13" ht="14.25" customHeight="1" x14ac:dyDescent="0.2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6">
        <v>49.999999999999993</v>
      </c>
      <c r="I3339" s="4">
        <v>150</v>
      </c>
      <c r="J3339" s="10">
        <v>74999.999999999985</v>
      </c>
      <c r="K3339" s="8">
        <v>22499.999999999996</v>
      </c>
      <c r="L3339" s="8">
        <v>0.3</v>
      </c>
      <c r="M3339" s="1" t="s">
        <v>17</v>
      </c>
    </row>
    <row r="3340" spans="1:13" ht="14.25" customHeight="1" x14ac:dyDescent="0.2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6">
        <v>54.999999999999993</v>
      </c>
      <c r="I3340" s="4">
        <v>300</v>
      </c>
      <c r="J3340" s="10">
        <v>164999.99999999997</v>
      </c>
      <c r="K3340" s="8">
        <v>49499.999999999993</v>
      </c>
      <c r="L3340" s="8">
        <v>0.3</v>
      </c>
      <c r="M3340" s="1" t="s">
        <v>17</v>
      </c>
    </row>
    <row r="3341" spans="1:13" ht="14.25" customHeight="1" x14ac:dyDescent="0.2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6">
        <v>49.999999999999993</v>
      </c>
      <c r="I3341" s="4">
        <v>525</v>
      </c>
      <c r="J3341" s="10">
        <v>262499.99999999994</v>
      </c>
      <c r="K3341" s="8">
        <v>104999.99999999999</v>
      </c>
      <c r="L3341" s="8">
        <v>0.4</v>
      </c>
      <c r="M3341" s="1" t="s">
        <v>17</v>
      </c>
    </row>
    <row r="3342" spans="1:13" ht="14.25" customHeight="1" x14ac:dyDescent="0.2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6">
        <v>45</v>
      </c>
      <c r="I3342" s="4">
        <v>275</v>
      </c>
      <c r="J3342" s="10">
        <v>123750</v>
      </c>
      <c r="K3342" s="8">
        <v>43312.5</v>
      </c>
      <c r="L3342" s="8">
        <v>0.35</v>
      </c>
      <c r="M3342" s="1" t="s">
        <v>17</v>
      </c>
    </row>
    <row r="3343" spans="1:13" ht="14.25" customHeight="1" x14ac:dyDescent="0.2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6">
        <v>40</v>
      </c>
      <c r="I3343" s="4">
        <v>200</v>
      </c>
      <c r="J3343" s="10">
        <v>80000</v>
      </c>
      <c r="K3343" s="8">
        <v>28000</v>
      </c>
      <c r="L3343" s="8">
        <v>0.35</v>
      </c>
      <c r="M3343" s="1" t="s">
        <v>17</v>
      </c>
    </row>
    <row r="3344" spans="1:13" ht="14.25" customHeight="1" x14ac:dyDescent="0.2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6">
        <v>40</v>
      </c>
      <c r="I3344" s="4">
        <v>150</v>
      </c>
      <c r="J3344" s="10">
        <v>60000</v>
      </c>
      <c r="K3344" s="8">
        <v>21000</v>
      </c>
      <c r="L3344" s="8">
        <v>0.35</v>
      </c>
      <c r="M3344" s="1" t="s">
        <v>17</v>
      </c>
    </row>
    <row r="3345" spans="1:13" ht="14.25" customHeight="1" x14ac:dyDescent="0.2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6">
        <v>49.999999999999993</v>
      </c>
      <c r="I3345" s="4">
        <v>175</v>
      </c>
      <c r="J3345" s="10">
        <v>87499.999999999985</v>
      </c>
      <c r="K3345" s="8">
        <v>26249.999999999996</v>
      </c>
      <c r="L3345" s="8">
        <v>0.3</v>
      </c>
      <c r="M3345" s="1" t="s">
        <v>17</v>
      </c>
    </row>
    <row r="3346" spans="1:13" ht="14.25" customHeight="1" x14ac:dyDescent="0.2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6">
        <v>54.999999999999993</v>
      </c>
      <c r="I3346" s="4">
        <v>350</v>
      </c>
      <c r="J3346" s="10">
        <v>192499.99999999997</v>
      </c>
      <c r="K3346" s="8">
        <v>57749.999999999993</v>
      </c>
      <c r="L3346" s="8">
        <v>0.3</v>
      </c>
      <c r="M3346" s="1" t="s">
        <v>17</v>
      </c>
    </row>
    <row r="3347" spans="1:13" ht="14.25" customHeight="1" x14ac:dyDescent="0.2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6">
        <v>49.999999999999993</v>
      </c>
      <c r="I3347" s="4">
        <v>500</v>
      </c>
      <c r="J3347" s="10">
        <v>249999.99999999997</v>
      </c>
      <c r="K3347" s="8">
        <v>100000</v>
      </c>
      <c r="L3347" s="8">
        <v>0.4</v>
      </c>
      <c r="M3347" s="1" t="s">
        <v>17</v>
      </c>
    </row>
    <row r="3348" spans="1:13" ht="14.25" customHeight="1" x14ac:dyDescent="0.2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6">
        <v>45</v>
      </c>
      <c r="I3348" s="4">
        <v>275</v>
      </c>
      <c r="J3348" s="10">
        <v>123750</v>
      </c>
      <c r="K3348" s="8">
        <v>43312.5</v>
      </c>
      <c r="L3348" s="8">
        <v>0.35</v>
      </c>
      <c r="M3348" s="1" t="s">
        <v>17</v>
      </c>
    </row>
    <row r="3349" spans="1:13" ht="14.25" customHeight="1" x14ac:dyDescent="0.2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6">
        <v>40</v>
      </c>
      <c r="I3349" s="4">
        <v>200</v>
      </c>
      <c r="J3349" s="10">
        <v>80000</v>
      </c>
      <c r="K3349" s="8">
        <v>28000</v>
      </c>
      <c r="L3349" s="8">
        <v>0.35</v>
      </c>
      <c r="M3349" s="1" t="s">
        <v>17</v>
      </c>
    </row>
    <row r="3350" spans="1:13" ht="14.25" customHeight="1" x14ac:dyDescent="0.2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6">
        <v>40</v>
      </c>
      <c r="I3350" s="4">
        <v>150</v>
      </c>
      <c r="J3350" s="10">
        <v>60000</v>
      </c>
      <c r="K3350" s="8">
        <v>21000</v>
      </c>
      <c r="L3350" s="8">
        <v>0.35</v>
      </c>
      <c r="M3350" s="1" t="s">
        <v>17</v>
      </c>
    </row>
    <row r="3351" spans="1:13" ht="14.25" customHeight="1" x14ac:dyDescent="0.2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6">
        <v>49.999999999999993</v>
      </c>
      <c r="I3351" s="4">
        <v>125</v>
      </c>
      <c r="J3351" s="10">
        <v>62499.999999999993</v>
      </c>
      <c r="K3351" s="8">
        <v>18749.999999999996</v>
      </c>
      <c r="L3351" s="8">
        <v>0.3</v>
      </c>
      <c r="M3351" s="1" t="s">
        <v>17</v>
      </c>
    </row>
    <row r="3352" spans="1:13" ht="14.25" customHeight="1" x14ac:dyDescent="0.2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6">
        <v>54.999999999999993</v>
      </c>
      <c r="I3352" s="4">
        <v>300</v>
      </c>
      <c r="J3352" s="10">
        <v>164999.99999999997</v>
      </c>
      <c r="K3352" s="8">
        <v>49499.999999999993</v>
      </c>
      <c r="L3352" s="8">
        <v>0.3</v>
      </c>
      <c r="M3352" s="1" t="s">
        <v>17</v>
      </c>
    </row>
    <row r="3353" spans="1:13" ht="14.25" customHeight="1" x14ac:dyDescent="0.2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6">
        <v>49.999999999999993</v>
      </c>
      <c r="I3353" s="4">
        <v>425</v>
      </c>
      <c r="J3353" s="10">
        <v>212499.99999999997</v>
      </c>
      <c r="K3353" s="8">
        <v>85000</v>
      </c>
      <c r="L3353" s="8">
        <v>0.4</v>
      </c>
      <c r="M3353" s="1" t="s">
        <v>17</v>
      </c>
    </row>
    <row r="3354" spans="1:13" ht="14.25" customHeight="1" x14ac:dyDescent="0.2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6">
        <v>45</v>
      </c>
      <c r="I3354" s="4">
        <v>225</v>
      </c>
      <c r="J3354" s="10">
        <v>101250</v>
      </c>
      <c r="K3354" s="8">
        <v>35437.5</v>
      </c>
      <c r="L3354" s="8">
        <v>0.35</v>
      </c>
      <c r="M3354" s="1" t="s">
        <v>17</v>
      </c>
    </row>
    <row r="3355" spans="1:13" ht="14.25" customHeight="1" x14ac:dyDescent="0.2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6">
        <v>40</v>
      </c>
      <c r="I3355" s="4">
        <v>125</v>
      </c>
      <c r="J3355" s="10">
        <v>50000</v>
      </c>
      <c r="K3355" s="8">
        <v>17500</v>
      </c>
      <c r="L3355" s="8">
        <v>0.35</v>
      </c>
      <c r="M3355" s="1" t="s">
        <v>17</v>
      </c>
    </row>
    <row r="3356" spans="1:13" ht="14.25" customHeight="1" x14ac:dyDescent="0.2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6">
        <v>40</v>
      </c>
      <c r="I3356" s="4">
        <v>100</v>
      </c>
      <c r="J3356" s="10">
        <v>40000</v>
      </c>
      <c r="K3356" s="8">
        <v>14000</v>
      </c>
      <c r="L3356" s="8">
        <v>0.35</v>
      </c>
      <c r="M3356" s="1" t="s">
        <v>17</v>
      </c>
    </row>
    <row r="3357" spans="1:13" ht="14.25" customHeight="1" x14ac:dyDescent="0.2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6">
        <v>49.999999999999993</v>
      </c>
      <c r="I3357" s="4">
        <v>100</v>
      </c>
      <c r="J3357" s="10">
        <v>49999.999999999993</v>
      </c>
      <c r="K3357" s="8">
        <v>14999.999999999996</v>
      </c>
      <c r="L3357" s="8">
        <v>0.3</v>
      </c>
      <c r="M3357" s="1" t="s">
        <v>17</v>
      </c>
    </row>
    <row r="3358" spans="1:13" ht="14.25" customHeight="1" x14ac:dyDescent="0.2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6">
        <v>54.999999999999993</v>
      </c>
      <c r="I3358" s="4">
        <v>200</v>
      </c>
      <c r="J3358" s="10">
        <v>109999.99999999999</v>
      </c>
      <c r="K3358" s="8">
        <v>32999.999999999993</v>
      </c>
      <c r="L3358" s="8">
        <v>0.3</v>
      </c>
      <c r="M3358" s="1" t="s">
        <v>17</v>
      </c>
    </row>
    <row r="3359" spans="1:13" ht="14.25" customHeight="1" x14ac:dyDescent="0.2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6">
        <v>54.999999999999993</v>
      </c>
      <c r="I3359" s="4">
        <v>375</v>
      </c>
      <c r="J3359" s="10">
        <v>206249.99999999997</v>
      </c>
      <c r="K3359" s="8">
        <v>82500</v>
      </c>
      <c r="L3359" s="8">
        <v>0.4</v>
      </c>
      <c r="M3359" s="1" t="s">
        <v>17</v>
      </c>
    </row>
    <row r="3360" spans="1:13" ht="14.25" customHeight="1" x14ac:dyDescent="0.2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6">
        <v>50</v>
      </c>
      <c r="I3360" s="4">
        <v>200</v>
      </c>
      <c r="J3360" s="10">
        <v>100000</v>
      </c>
      <c r="K3360" s="8">
        <v>35000</v>
      </c>
      <c r="L3360" s="8">
        <v>0.35</v>
      </c>
      <c r="M3360" s="1" t="s">
        <v>17</v>
      </c>
    </row>
    <row r="3361" spans="1:13" ht="14.25" customHeight="1" x14ac:dyDescent="0.2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6">
        <v>50</v>
      </c>
      <c r="I3361" s="4">
        <v>100</v>
      </c>
      <c r="J3361" s="10">
        <v>50000</v>
      </c>
      <c r="K3361" s="8">
        <v>17500</v>
      </c>
      <c r="L3361" s="8">
        <v>0.35</v>
      </c>
      <c r="M3361" s="1" t="s">
        <v>17</v>
      </c>
    </row>
    <row r="3362" spans="1:13" ht="14.25" customHeight="1" x14ac:dyDescent="0.2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6">
        <v>50</v>
      </c>
      <c r="I3362" s="4">
        <v>75</v>
      </c>
      <c r="J3362" s="10">
        <v>37500</v>
      </c>
      <c r="K3362" s="8">
        <v>13125</v>
      </c>
      <c r="L3362" s="8">
        <v>0.35</v>
      </c>
      <c r="M3362" s="1" t="s">
        <v>17</v>
      </c>
    </row>
    <row r="3363" spans="1:13" ht="14.25" customHeight="1" x14ac:dyDescent="0.2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6">
        <v>60</v>
      </c>
      <c r="I3363" s="4">
        <v>75</v>
      </c>
      <c r="J3363" s="10">
        <v>45000</v>
      </c>
      <c r="K3363" s="8">
        <v>13500</v>
      </c>
      <c r="L3363" s="8">
        <v>0.3</v>
      </c>
      <c r="M3363" s="1" t="s">
        <v>17</v>
      </c>
    </row>
    <row r="3364" spans="1:13" ht="14.25" customHeight="1" x14ac:dyDescent="0.2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6">
        <v>64.999999999999986</v>
      </c>
      <c r="I3364" s="4">
        <v>200</v>
      </c>
      <c r="J3364" s="10">
        <v>129999.99999999997</v>
      </c>
      <c r="K3364" s="8">
        <v>38999.999999999993</v>
      </c>
      <c r="L3364" s="8">
        <v>0.3</v>
      </c>
      <c r="M3364" s="1" t="s">
        <v>17</v>
      </c>
    </row>
    <row r="3365" spans="1:13" ht="14.25" customHeight="1" x14ac:dyDescent="0.2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6">
        <v>60</v>
      </c>
      <c r="I3365" s="4">
        <v>350</v>
      </c>
      <c r="J3365" s="10">
        <v>210000</v>
      </c>
      <c r="K3365" s="8">
        <v>84000</v>
      </c>
      <c r="L3365" s="8">
        <v>0.4</v>
      </c>
      <c r="M3365" s="1" t="s">
        <v>17</v>
      </c>
    </row>
    <row r="3366" spans="1:13" ht="14.25" customHeight="1" x14ac:dyDescent="0.2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6">
        <v>50</v>
      </c>
      <c r="I3366" s="4">
        <v>175</v>
      </c>
      <c r="J3366" s="10">
        <v>87500</v>
      </c>
      <c r="K3366" s="8">
        <v>30624.999999999996</v>
      </c>
      <c r="L3366" s="8">
        <v>0.35</v>
      </c>
      <c r="M3366" s="1" t="s">
        <v>17</v>
      </c>
    </row>
    <row r="3367" spans="1:13" ht="14.25" customHeight="1" x14ac:dyDescent="0.2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6">
        <v>50</v>
      </c>
      <c r="I3367" s="4">
        <v>170</v>
      </c>
      <c r="J3367" s="10">
        <v>85000</v>
      </c>
      <c r="K3367" s="8">
        <v>29749.999999999996</v>
      </c>
      <c r="L3367" s="8">
        <v>0.35</v>
      </c>
      <c r="M3367" s="1" t="s">
        <v>17</v>
      </c>
    </row>
    <row r="3368" spans="1:13" ht="14.25" customHeight="1" x14ac:dyDescent="0.2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6">
        <v>50</v>
      </c>
      <c r="I3368" s="4">
        <v>150</v>
      </c>
      <c r="J3368" s="10">
        <v>75000</v>
      </c>
      <c r="K3368" s="8">
        <v>26250</v>
      </c>
      <c r="L3368" s="8">
        <v>0.35</v>
      </c>
      <c r="M3368" s="1" t="s">
        <v>17</v>
      </c>
    </row>
    <row r="3369" spans="1:13" ht="14.25" customHeight="1" x14ac:dyDescent="0.2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6">
        <v>60</v>
      </c>
      <c r="I3369" s="4">
        <v>125</v>
      </c>
      <c r="J3369" s="10">
        <v>75000</v>
      </c>
      <c r="K3369" s="8">
        <v>22500</v>
      </c>
      <c r="L3369" s="8">
        <v>0.3</v>
      </c>
      <c r="M3369" s="1" t="s">
        <v>17</v>
      </c>
    </row>
    <row r="3370" spans="1:13" ht="14.25" customHeight="1" x14ac:dyDescent="0.2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6">
        <v>64.999999999999986</v>
      </c>
      <c r="I3370" s="4">
        <v>225</v>
      </c>
      <c r="J3370" s="10">
        <v>146249.99999999997</v>
      </c>
      <c r="K3370" s="8">
        <v>43874.999999999993</v>
      </c>
      <c r="L3370" s="8">
        <v>0.3</v>
      </c>
      <c r="M3370" s="1" t="s">
        <v>17</v>
      </c>
    </row>
    <row r="3371" spans="1:13" ht="14.25" customHeight="1" x14ac:dyDescent="0.2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6">
        <v>60</v>
      </c>
      <c r="I3371" s="4">
        <v>450</v>
      </c>
      <c r="J3371" s="10">
        <v>270000</v>
      </c>
      <c r="K3371" s="8">
        <v>108000</v>
      </c>
      <c r="L3371" s="8">
        <v>0.4</v>
      </c>
      <c r="M3371" s="1" t="s">
        <v>17</v>
      </c>
    </row>
    <row r="3372" spans="1:13" ht="14.25" customHeight="1" x14ac:dyDescent="0.2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6">
        <v>50</v>
      </c>
      <c r="I3372" s="4">
        <v>250</v>
      </c>
      <c r="J3372" s="10">
        <v>125000</v>
      </c>
      <c r="K3372" s="8">
        <v>43750</v>
      </c>
      <c r="L3372" s="8">
        <v>0.35</v>
      </c>
      <c r="M3372" s="1" t="s">
        <v>17</v>
      </c>
    </row>
    <row r="3373" spans="1:13" ht="14.25" customHeight="1" x14ac:dyDescent="0.2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6">
        <v>50</v>
      </c>
      <c r="I3373" s="4">
        <v>225</v>
      </c>
      <c r="J3373" s="10">
        <v>112500</v>
      </c>
      <c r="K3373" s="8">
        <v>39375</v>
      </c>
      <c r="L3373" s="8">
        <v>0.35</v>
      </c>
      <c r="M3373" s="1" t="s">
        <v>17</v>
      </c>
    </row>
    <row r="3374" spans="1:13" ht="14.25" customHeight="1" x14ac:dyDescent="0.2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6">
        <v>50</v>
      </c>
      <c r="I3374" s="4">
        <v>175</v>
      </c>
      <c r="J3374" s="10">
        <v>87500</v>
      </c>
      <c r="K3374" s="8">
        <v>30624.999999999996</v>
      </c>
      <c r="L3374" s="8">
        <v>0.35</v>
      </c>
      <c r="M3374" s="1" t="s">
        <v>17</v>
      </c>
    </row>
    <row r="3375" spans="1:13" ht="14.25" customHeight="1" x14ac:dyDescent="0.2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6">
        <v>60</v>
      </c>
      <c r="I3375" s="4">
        <v>175</v>
      </c>
      <c r="J3375" s="10">
        <v>105000</v>
      </c>
      <c r="K3375" s="8">
        <v>31500</v>
      </c>
      <c r="L3375" s="8">
        <v>0.3</v>
      </c>
      <c r="M3375" s="1" t="s">
        <v>17</v>
      </c>
    </row>
    <row r="3376" spans="1:13" ht="14.25" customHeight="1" x14ac:dyDescent="0.2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6">
        <v>64.999999999999986</v>
      </c>
      <c r="I3376" s="4">
        <v>275</v>
      </c>
      <c r="J3376" s="10">
        <v>178749.99999999997</v>
      </c>
      <c r="K3376" s="8">
        <v>53624.999999999993</v>
      </c>
      <c r="L3376" s="8">
        <v>0.3</v>
      </c>
      <c r="M3376" s="1" t="s">
        <v>17</v>
      </c>
    </row>
    <row r="3377" spans="1:13" ht="14.25" customHeight="1" x14ac:dyDescent="0.2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6">
        <v>40</v>
      </c>
      <c r="I3377" s="4">
        <v>525</v>
      </c>
      <c r="J3377" s="10">
        <v>210000</v>
      </c>
      <c r="K3377" s="8">
        <v>73500</v>
      </c>
      <c r="L3377" s="8">
        <v>0.35</v>
      </c>
      <c r="M3377" s="1" t="s">
        <v>17</v>
      </c>
    </row>
    <row r="3378" spans="1:13" ht="14.25" customHeight="1" x14ac:dyDescent="0.2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6">
        <v>40</v>
      </c>
      <c r="I3378" s="4">
        <v>325</v>
      </c>
      <c r="J3378" s="10">
        <v>130000</v>
      </c>
      <c r="K3378" s="8">
        <v>45500</v>
      </c>
      <c r="L3378" s="8">
        <v>0.35</v>
      </c>
      <c r="M3378" s="1" t="s">
        <v>17</v>
      </c>
    </row>
    <row r="3379" spans="1:13" ht="14.25" customHeight="1" x14ac:dyDescent="0.2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6">
        <v>30.000000000000004</v>
      </c>
      <c r="I3379" s="4">
        <v>325</v>
      </c>
      <c r="J3379" s="10">
        <v>97500.000000000015</v>
      </c>
      <c r="K3379" s="8">
        <v>39000.000000000007</v>
      </c>
      <c r="L3379" s="8">
        <v>0.4</v>
      </c>
      <c r="M3379" s="1" t="s">
        <v>17</v>
      </c>
    </row>
    <row r="3380" spans="1:13" ht="14.25" customHeight="1" x14ac:dyDescent="0.2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6">
        <v>35</v>
      </c>
      <c r="I3380" s="4">
        <v>175</v>
      </c>
      <c r="J3380" s="10">
        <v>61250</v>
      </c>
      <c r="K3380" s="8">
        <v>24500</v>
      </c>
      <c r="L3380" s="8">
        <v>0.4</v>
      </c>
      <c r="M3380" s="1" t="s">
        <v>17</v>
      </c>
    </row>
    <row r="3381" spans="1:13" ht="14.25" customHeight="1" x14ac:dyDescent="0.2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6">
        <v>50</v>
      </c>
      <c r="I3381" s="4">
        <v>225</v>
      </c>
      <c r="J3381" s="10">
        <v>112500</v>
      </c>
      <c r="K3381" s="8">
        <v>33750</v>
      </c>
      <c r="L3381" s="8">
        <v>0.3</v>
      </c>
      <c r="M3381" s="1" t="s">
        <v>17</v>
      </c>
    </row>
    <row r="3382" spans="1:13" ht="14.25" customHeight="1" x14ac:dyDescent="0.2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6">
        <v>40</v>
      </c>
      <c r="I3382" s="4">
        <v>325</v>
      </c>
      <c r="J3382" s="10">
        <v>130000</v>
      </c>
      <c r="K3382" s="8">
        <v>52000</v>
      </c>
      <c r="L3382" s="8">
        <v>0.4</v>
      </c>
      <c r="M3382" s="1" t="s">
        <v>17</v>
      </c>
    </row>
    <row r="3383" spans="1:13" ht="14.25" customHeight="1" x14ac:dyDescent="0.2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6">
        <v>40</v>
      </c>
      <c r="I3383" s="4">
        <v>575</v>
      </c>
      <c r="J3383" s="10">
        <v>230000</v>
      </c>
      <c r="K3383" s="8">
        <v>80500</v>
      </c>
      <c r="L3383" s="8">
        <v>0.35</v>
      </c>
      <c r="M3383" s="1" t="s">
        <v>17</v>
      </c>
    </row>
    <row r="3384" spans="1:13" ht="14.25" customHeight="1" x14ac:dyDescent="0.2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6">
        <v>40</v>
      </c>
      <c r="I3384" s="4">
        <v>225</v>
      </c>
      <c r="J3384" s="10">
        <v>90000</v>
      </c>
      <c r="K3384" s="8">
        <v>31499.999999999996</v>
      </c>
      <c r="L3384" s="8">
        <v>0.35</v>
      </c>
      <c r="M3384" s="1" t="s">
        <v>17</v>
      </c>
    </row>
    <row r="3385" spans="1:13" ht="14.25" customHeight="1" x14ac:dyDescent="0.2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6">
        <v>30.000000000000004</v>
      </c>
      <c r="I3385" s="4">
        <v>275</v>
      </c>
      <c r="J3385" s="10">
        <v>82500.000000000015</v>
      </c>
      <c r="K3385" s="8">
        <v>33000.000000000007</v>
      </c>
      <c r="L3385" s="8">
        <v>0.4</v>
      </c>
      <c r="M3385" s="1" t="s">
        <v>17</v>
      </c>
    </row>
    <row r="3386" spans="1:13" ht="14.25" customHeight="1" x14ac:dyDescent="0.2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6">
        <v>35</v>
      </c>
      <c r="I3386" s="4">
        <v>150</v>
      </c>
      <c r="J3386" s="10">
        <v>52500</v>
      </c>
      <c r="K3386" s="8">
        <v>21000</v>
      </c>
      <c r="L3386" s="8">
        <v>0.4</v>
      </c>
      <c r="M3386" s="1" t="s">
        <v>17</v>
      </c>
    </row>
    <row r="3387" spans="1:13" ht="14.25" customHeight="1" x14ac:dyDescent="0.2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6">
        <v>50</v>
      </c>
      <c r="I3387" s="4">
        <v>225</v>
      </c>
      <c r="J3387" s="10">
        <v>112500</v>
      </c>
      <c r="K3387" s="8">
        <v>33750</v>
      </c>
      <c r="L3387" s="8">
        <v>0.3</v>
      </c>
      <c r="M3387" s="1" t="s">
        <v>17</v>
      </c>
    </row>
    <row r="3388" spans="1:13" ht="14.25" customHeight="1" x14ac:dyDescent="0.2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6">
        <v>40</v>
      </c>
      <c r="I3388" s="4">
        <v>325</v>
      </c>
      <c r="J3388" s="10">
        <v>130000</v>
      </c>
      <c r="K3388" s="8">
        <v>52000</v>
      </c>
      <c r="L3388" s="8">
        <v>0.4</v>
      </c>
      <c r="M3388" s="1" t="s">
        <v>17</v>
      </c>
    </row>
    <row r="3389" spans="1:13" ht="14.25" customHeight="1" x14ac:dyDescent="0.2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6">
        <v>40</v>
      </c>
      <c r="I3389" s="4">
        <v>545</v>
      </c>
      <c r="J3389" s="10">
        <v>218000</v>
      </c>
      <c r="K3389" s="8">
        <v>76300</v>
      </c>
      <c r="L3389" s="8">
        <v>0.35</v>
      </c>
      <c r="M3389" s="1" t="s">
        <v>17</v>
      </c>
    </row>
    <row r="3390" spans="1:13" ht="14.25" customHeight="1" x14ac:dyDescent="0.2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6">
        <v>40</v>
      </c>
      <c r="I3390" s="4">
        <v>250</v>
      </c>
      <c r="J3390" s="10">
        <v>100000</v>
      </c>
      <c r="K3390" s="8">
        <v>35000</v>
      </c>
      <c r="L3390" s="8">
        <v>0.35</v>
      </c>
      <c r="M3390" s="1" t="s">
        <v>17</v>
      </c>
    </row>
    <row r="3391" spans="1:13" ht="14.25" customHeight="1" x14ac:dyDescent="0.2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6">
        <v>30.000000000000004</v>
      </c>
      <c r="I3391" s="4">
        <v>275</v>
      </c>
      <c r="J3391" s="10">
        <v>82500.000000000015</v>
      </c>
      <c r="K3391" s="8">
        <v>33000.000000000007</v>
      </c>
      <c r="L3391" s="8">
        <v>0.4</v>
      </c>
      <c r="M3391" s="1" t="s">
        <v>17</v>
      </c>
    </row>
    <row r="3392" spans="1:13" ht="14.25" customHeight="1" x14ac:dyDescent="0.2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6">
        <v>35</v>
      </c>
      <c r="I3392" s="4">
        <v>125</v>
      </c>
      <c r="J3392" s="10">
        <v>43750</v>
      </c>
      <c r="K3392" s="8">
        <v>17500</v>
      </c>
      <c r="L3392" s="8">
        <v>0.4</v>
      </c>
      <c r="M3392" s="1" t="s">
        <v>17</v>
      </c>
    </row>
    <row r="3393" spans="1:13" ht="14.25" customHeight="1" x14ac:dyDescent="0.2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6">
        <v>50</v>
      </c>
      <c r="I3393" s="4">
        <v>175</v>
      </c>
      <c r="J3393" s="10">
        <v>87500</v>
      </c>
      <c r="K3393" s="8">
        <v>26250</v>
      </c>
      <c r="L3393" s="8">
        <v>0.3</v>
      </c>
      <c r="M3393" s="1" t="s">
        <v>17</v>
      </c>
    </row>
    <row r="3394" spans="1:13" ht="14.25" customHeight="1" x14ac:dyDescent="0.2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6">
        <v>40</v>
      </c>
      <c r="I3394" s="4">
        <v>275</v>
      </c>
      <c r="J3394" s="10">
        <v>110000</v>
      </c>
      <c r="K3394" s="8">
        <v>44000</v>
      </c>
      <c r="L3394" s="8">
        <v>0.4</v>
      </c>
      <c r="M3394" s="1" t="s">
        <v>17</v>
      </c>
    </row>
    <row r="3395" spans="1:13" ht="14.25" customHeight="1" x14ac:dyDescent="0.2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6">
        <v>40</v>
      </c>
      <c r="I3395" s="4">
        <v>525</v>
      </c>
      <c r="J3395" s="10">
        <v>210000</v>
      </c>
      <c r="K3395" s="8">
        <v>73500</v>
      </c>
      <c r="L3395" s="8">
        <v>0.35</v>
      </c>
      <c r="M3395" s="1" t="s">
        <v>17</v>
      </c>
    </row>
    <row r="3396" spans="1:13" ht="14.25" customHeight="1" x14ac:dyDescent="0.2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6">
        <v>40</v>
      </c>
      <c r="I3396" s="4">
        <v>225</v>
      </c>
      <c r="J3396" s="10">
        <v>90000</v>
      </c>
      <c r="K3396" s="8">
        <v>31499.999999999996</v>
      </c>
      <c r="L3396" s="8">
        <v>0.35</v>
      </c>
      <c r="M3396" s="1" t="s">
        <v>17</v>
      </c>
    </row>
    <row r="3397" spans="1:13" ht="14.25" customHeight="1" x14ac:dyDescent="0.2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6">
        <v>30.000000000000004</v>
      </c>
      <c r="I3397" s="4">
        <v>225</v>
      </c>
      <c r="J3397" s="10">
        <v>67500.000000000015</v>
      </c>
      <c r="K3397" s="8">
        <v>27000.000000000007</v>
      </c>
      <c r="L3397" s="8">
        <v>0.4</v>
      </c>
      <c r="M3397" s="1" t="s">
        <v>17</v>
      </c>
    </row>
    <row r="3398" spans="1:13" ht="14.25" customHeight="1" x14ac:dyDescent="0.2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6">
        <v>35</v>
      </c>
      <c r="I3398" s="4">
        <v>150</v>
      </c>
      <c r="J3398" s="10">
        <v>52500</v>
      </c>
      <c r="K3398" s="8">
        <v>21000</v>
      </c>
      <c r="L3398" s="8">
        <v>0.4</v>
      </c>
      <c r="M3398" s="1" t="s">
        <v>17</v>
      </c>
    </row>
    <row r="3399" spans="1:13" ht="14.25" customHeight="1" x14ac:dyDescent="0.2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6">
        <v>50</v>
      </c>
      <c r="I3399" s="4">
        <v>150</v>
      </c>
      <c r="J3399" s="10">
        <v>75000</v>
      </c>
      <c r="K3399" s="8">
        <v>22500</v>
      </c>
      <c r="L3399" s="8">
        <v>0.3</v>
      </c>
      <c r="M3399" s="1" t="s">
        <v>17</v>
      </c>
    </row>
    <row r="3400" spans="1:13" ht="14.25" customHeight="1" x14ac:dyDescent="0.2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6">
        <v>40</v>
      </c>
      <c r="I3400" s="4">
        <v>300</v>
      </c>
      <c r="J3400" s="10">
        <v>120000</v>
      </c>
      <c r="K3400" s="8">
        <v>48000</v>
      </c>
      <c r="L3400" s="8">
        <v>0.4</v>
      </c>
      <c r="M3400" s="1" t="s">
        <v>17</v>
      </c>
    </row>
    <row r="3401" spans="1:13" ht="14.25" customHeight="1" x14ac:dyDescent="0.2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6">
        <v>54.999999999999993</v>
      </c>
      <c r="I3401" s="4">
        <v>570</v>
      </c>
      <c r="J3401" s="10">
        <v>313499.99999999994</v>
      </c>
      <c r="K3401" s="8">
        <v>109724.99999999997</v>
      </c>
      <c r="L3401" s="8">
        <v>0.35</v>
      </c>
      <c r="M3401" s="1" t="s">
        <v>17</v>
      </c>
    </row>
    <row r="3402" spans="1:13" ht="14.25" customHeight="1" x14ac:dyDescent="0.2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6">
        <v>50</v>
      </c>
      <c r="I3402" s="4">
        <v>275</v>
      </c>
      <c r="J3402" s="10">
        <v>137500</v>
      </c>
      <c r="K3402" s="8">
        <v>48125</v>
      </c>
      <c r="L3402" s="8">
        <v>0.35</v>
      </c>
      <c r="M3402" s="1" t="s">
        <v>17</v>
      </c>
    </row>
    <row r="3403" spans="1:13" ht="14.25" customHeight="1" x14ac:dyDescent="0.2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6">
        <v>45</v>
      </c>
      <c r="I3403" s="4">
        <v>300</v>
      </c>
      <c r="J3403" s="10">
        <v>135000</v>
      </c>
      <c r="K3403" s="8">
        <v>54000</v>
      </c>
      <c r="L3403" s="8">
        <v>0.4</v>
      </c>
      <c r="M3403" s="1" t="s">
        <v>17</v>
      </c>
    </row>
    <row r="3404" spans="1:13" ht="14.25" customHeight="1" x14ac:dyDescent="0.2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6">
        <v>45</v>
      </c>
      <c r="I3404" s="4">
        <v>250</v>
      </c>
      <c r="J3404" s="10">
        <v>112500</v>
      </c>
      <c r="K3404" s="8">
        <v>45000</v>
      </c>
      <c r="L3404" s="8">
        <v>0.4</v>
      </c>
      <c r="M3404" s="1" t="s">
        <v>17</v>
      </c>
    </row>
    <row r="3405" spans="1:13" ht="14.25" customHeight="1" x14ac:dyDescent="0.2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6">
        <v>54.999999999999993</v>
      </c>
      <c r="I3405" s="4">
        <v>275</v>
      </c>
      <c r="J3405" s="10">
        <v>151249.99999999997</v>
      </c>
      <c r="K3405" s="8">
        <v>45374.999999999993</v>
      </c>
      <c r="L3405" s="8">
        <v>0.3</v>
      </c>
      <c r="M3405" s="1" t="s">
        <v>17</v>
      </c>
    </row>
    <row r="3406" spans="1:13" ht="14.25" customHeight="1" x14ac:dyDescent="0.2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6">
        <v>60</v>
      </c>
      <c r="I3406" s="4">
        <v>400</v>
      </c>
      <c r="J3406" s="10">
        <v>240000</v>
      </c>
      <c r="K3406" s="8">
        <v>96000</v>
      </c>
      <c r="L3406" s="8">
        <v>0.4</v>
      </c>
      <c r="M3406" s="1" t="s">
        <v>17</v>
      </c>
    </row>
    <row r="3407" spans="1:13" ht="14.25" customHeight="1" x14ac:dyDescent="0.2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6">
        <v>54.999999999999993</v>
      </c>
      <c r="I3407" s="4">
        <v>650</v>
      </c>
      <c r="J3407" s="10">
        <v>357499.99999999994</v>
      </c>
      <c r="K3407" s="8">
        <v>125124.99999999997</v>
      </c>
      <c r="L3407" s="8">
        <v>0.35</v>
      </c>
      <c r="M3407" s="1" t="s">
        <v>17</v>
      </c>
    </row>
    <row r="3408" spans="1:13" ht="14.25" customHeight="1" x14ac:dyDescent="0.2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6">
        <v>50</v>
      </c>
      <c r="I3408" s="4">
        <v>400</v>
      </c>
      <c r="J3408" s="10">
        <v>200000</v>
      </c>
      <c r="K3408" s="8">
        <v>70000</v>
      </c>
      <c r="L3408" s="8">
        <v>0.35</v>
      </c>
      <c r="M3408" s="1" t="s">
        <v>17</v>
      </c>
    </row>
    <row r="3409" spans="1:13" ht="14.25" customHeight="1" x14ac:dyDescent="0.2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6">
        <v>45</v>
      </c>
      <c r="I3409" s="4">
        <v>325</v>
      </c>
      <c r="J3409" s="10">
        <v>146250</v>
      </c>
      <c r="K3409" s="8">
        <v>58500</v>
      </c>
      <c r="L3409" s="8">
        <v>0.4</v>
      </c>
      <c r="M3409" s="1" t="s">
        <v>17</v>
      </c>
    </row>
    <row r="3410" spans="1:13" ht="14.25" customHeight="1" x14ac:dyDescent="0.2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6">
        <v>45</v>
      </c>
      <c r="I3410" s="4">
        <v>300</v>
      </c>
      <c r="J3410" s="10">
        <v>135000</v>
      </c>
      <c r="K3410" s="8">
        <v>54000</v>
      </c>
      <c r="L3410" s="8">
        <v>0.4</v>
      </c>
      <c r="M3410" s="1" t="s">
        <v>17</v>
      </c>
    </row>
    <row r="3411" spans="1:13" ht="14.25" customHeight="1" x14ac:dyDescent="0.2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6">
        <v>54.999999999999993</v>
      </c>
      <c r="I3411" s="4">
        <v>300</v>
      </c>
      <c r="J3411" s="10">
        <v>164999.99999999997</v>
      </c>
      <c r="K3411" s="8">
        <v>49499.999999999993</v>
      </c>
      <c r="L3411" s="8">
        <v>0.3</v>
      </c>
      <c r="M3411" s="1" t="s">
        <v>17</v>
      </c>
    </row>
    <row r="3412" spans="1:13" ht="14.25" customHeight="1" x14ac:dyDescent="0.2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6">
        <v>60</v>
      </c>
      <c r="I3412" s="4">
        <v>450</v>
      </c>
      <c r="J3412" s="10">
        <v>270000</v>
      </c>
      <c r="K3412" s="8">
        <v>108000</v>
      </c>
      <c r="L3412" s="8">
        <v>0.4</v>
      </c>
      <c r="M3412" s="1" t="s">
        <v>17</v>
      </c>
    </row>
    <row r="3413" spans="1:13" ht="14.25" customHeight="1" x14ac:dyDescent="0.2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6">
        <v>54.999999999999993</v>
      </c>
      <c r="I3413" s="4">
        <v>675</v>
      </c>
      <c r="J3413" s="10">
        <v>371249.99999999994</v>
      </c>
      <c r="K3413" s="8">
        <v>129937.49999999997</v>
      </c>
      <c r="L3413" s="8">
        <v>0.35</v>
      </c>
      <c r="M3413" s="1" t="s">
        <v>17</v>
      </c>
    </row>
    <row r="3414" spans="1:13" ht="14.25" customHeight="1" x14ac:dyDescent="0.2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6">
        <v>50</v>
      </c>
      <c r="I3414" s="4">
        <v>425</v>
      </c>
      <c r="J3414" s="10">
        <v>212500</v>
      </c>
      <c r="K3414" s="8">
        <v>74375</v>
      </c>
      <c r="L3414" s="8">
        <v>0.35</v>
      </c>
      <c r="M3414" s="1" t="s">
        <v>17</v>
      </c>
    </row>
    <row r="3415" spans="1:13" ht="14.25" customHeight="1" x14ac:dyDescent="0.2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6">
        <v>45</v>
      </c>
      <c r="I3415" s="4">
        <v>350</v>
      </c>
      <c r="J3415" s="10">
        <v>157500</v>
      </c>
      <c r="K3415" s="8">
        <v>63000</v>
      </c>
      <c r="L3415" s="8">
        <v>0.4</v>
      </c>
      <c r="M3415" s="1" t="s">
        <v>17</v>
      </c>
    </row>
    <row r="3416" spans="1:13" ht="14.25" customHeight="1" x14ac:dyDescent="0.2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6">
        <v>45</v>
      </c>
      <c r="I3416" s="4">
        <v>300</v>
      </c>
      <c r="J3416" s="10">
        <v>135000</v>
      </c>
      <c r="K3416" s="8">
        <v>54000</v>
      </c>
      <c r="L3416" s="8">
        <v>0.4</v>
      </c>
      <c r="M3416" s="1" t="s">
        <v>17</v>
      </c>
    </row>
    <row r="3417" spans="1:13" ht="14.25" customHeight="1" x14ac:dyDescent="0.2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6">
        <v>54.999999999999993</v>
      </c>
      <c r="I3417" s="4">
        <v>325</v>
      </c>
      <c r="J3417" s="10">
        <v>178749.99999999997</v>
      </c>
      <c r="K3417" s="8">
        <v>53624.999999999993</v>
      </c>
      <c r="L3417" s="8">
        <v>0.3</v>
      </c>
      <c r="M3417" s="1" t="s">
        <v>17</v>
      </c>
    </row>
    <row r="3418" spans="1:13" ht="14.25" customHeight="1" x14ac:dyDescent="0.2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6">
        <v>60</v>
      </c>
      <c r="I3418" s="4">
        <v>500</v>
      </c>
      <c r="J3418" s="10">
        <v>300000</v>
      </c>
      <c r="K3418" s="8">
        <v>120000</v>
      </c>
      <c r="L3418" s="8">
        <v>0.4</v>
      </c>
      <c r="M3418" s="1" t="s">
        <v>17</v>
      </c>
    </row>
    <row r="3419" spans="1:13" ht="14.25" customHeight="1" x14ac:dyDescent="0.2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6">
        <v>54.999999999999993</v>
      </c>
      <c r="I3419" s="4">
        <v>650</v>
      </c>
      <c r="J3419" s="10">
        <v>357499.99999999994</v>
      </c>
      <c r="K3419" s="8">
        <v>125124.99999999997</v>
      </c>
      <c r="L3419" s="8">
        <v>0.35</v>
      </c>
      <c r="M3419" s="1" t="s">
        <v>17</v>
      </c>
    </row>
    <row r="3420" spans="1:13" ht="14.25" customHeight="1" x14ac:dyDescent="0.2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6">
        <v>50</v>
      </c>
      <c r="I3420" s="4">
        <v>425</v>
      </c>
      <c r="J3420" s="10">
        <v>212500</v>
      </c>
      <c r="K3420" s="8">
        <v>74375</v>
      </c>
      <c r="L3420" s="8">
        <v>0.35</v>
      </c>
      <c r="M3420" s="1" t="s">
        <v>17</v>
      </c>
    </row>
    <row r="3421" spans="1:13" ht="14.25" customHeight="1" x14ac:dyDescent="0.2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6">
        <v>45</v>
      </c>
      <c r="I3421" s="4">
        <v>350</v>
      </c>
      <c r="J3421" s="10">
        <v>157500</v>
      </c>
      <c r="K3421" s="8">
        <v>63000</v>
      </c>
      <c r="L3421" s="8">
        <v>0.4</v>
      </c>
      <c r="M3421" s="1" t="s">
        <v>17</v>
      </c>
    </row>
    <row r="3422" spans="1:13" ht="14.25" customHeight="1" x14ac:dyDescent="0.2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6">
        <v>45</v>
      </c>
      <c r="I3422" s="4">
        <v>250</v>
      </c>
      <c r="J3422" s="10">
        <v>112500</v>
      </c>
      <c r="K3422" s="8">
        <v>45000</v>
      </c>
      <c r="L3422" s="8">
        <v>0.4</v>
      </c>
      <c r="M3422" s="1" t="s">
        <v>17</v>
      </c>
    </row>
    <row r="3423" spans="1:13" ht="14.25" customHeight="1" x14ac:dyDescent="0.2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6">
        <v>54.999999999999993</v>
      </c>
      <c r="I3423" s="4">
        <v>225</v>
      </c>
      <c r="J3423" s="10">
        <v>123749.99999999999</v>
      </c>
      <c r="K3423" s="8">
        <v>37124.999999999993</v>
      </c>
      <c r="L3423" s="8">
        <v>0.3</v>
      </c>
      <c r="M3423" s="1" t="s">
        <v>17</v>
      </c>
    </row>
    <row r="3424" spans="1:13" ht="14.25" customHeight="1" x14ac:dyDescent="0.2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6">
        <v>60</v>
      </c>
      <c r="I3424" s="4">
        <v>400</v>
      </c>
      <c r="J3424" s="10">
        <v>240000</v>
      </c>
      <c r="K3424" s="8">
        <v>96000</v>
      </c>
      <c r="L3424" s="8">
        <v>0.4</v>
      </c>
      <c r="M3424" s="1" t="s">
        <v>17</v>
      </c>
    </row>
    <row r="3425" spans="1:13" ht="14.25" customHeight="1" x14ac:dyDescent="0.2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6">
        <v>54.999999999999993</v>
      </c>
      <c r="I3425" s="4">
        <v>525</v>
      </c>
      <c r="J3425" s="10">
        <v>288749.99999999994</v>
      </c>
      <c r="K3425" s="8">
        <v>101062.49999999997</v>
      </c>
      <c r="L3425" s="8">
        <v>0.35</v>
      </c>
      <c r="M3425" s="1" t="s">
        <v>17</v>
      </c>
    </row>
    <row r="3426" spans="1:13" ht="14.25" customHeight="1" x14ac:dyDescent="0.2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6">
        <v>50</v>
      </c>
      <c r="I3426" s="4">
        <v>325</v>
      </c>
      <c r="J3426" s="10">
        <v>162500</v>
      </c>
      <c r="K3426" s="8">
        <v>56875</v>
      </c>
      <c r="L3426" s="8">
        <v>0.35</v>
      </c>
      <c r="M3426" s="1" t="s">
        <v>17</v>
      </c>
    </row>
    <row r="3427" spans="1:13" ht="14.25" customHeight="1" x14ac:dyDescent="0.2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6">
        <v>45</v>
      </c>
      <c r="I3427" s="4">
        <v>225</v>
      </c>
      <c r="J3427" s="10">
        <v>101250</v>
      </c>
      <c r="K3427" s="8">
        <v>40500</v>
      </c>
      <c r="L3427" s="8">
        <v>0.4</v>
      </c>
      <c r="M3427" s="1" t="s">
        <v>17</v>
      </c>
    </row>
    <row r="3428" spans="1:13" ht="14.25" customHeight="1" x14ac:dyDescent="0.2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6">
        <v>45</v>
      </c>
      <c r="I3428" s="4">
        <v>200</v>
      </c>
      <c r="J3428" s="10">
        <v>90000</v>
      </c>
      <c r="K3428" s="8">
        <v>36000</v>
      </c>
      <c r="L3428" s="8">
        <v>0.4</v>
      </c>
      <c r="M3428" s="1" t="s">
        <v>17</v>
      </c>
    </row>
    <row r="3429" spans="1:13" ht="14.25" customHeight="1" x14ac:dyDescent="0.2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6">
        <v>54.999999999999993</v>
      </c>
      <c r="I3429" s="4">
        <v>200</v>
      </c>
      <c r="J3429" s="10">
        <v>109999.99999999999</v>
      </c>
      <c r="K3429" s="8">
        <v>32999.999999999993</v>
      </c>
      <c r="L3429" s="8">
        <v>0.3</v>
      </c>
      <c r="M3429" s="1" t="s">
        <v>17</v>
      </c>
    </row>
    <row r="3430" spans="1:13" ht="14.25" customHeight="1" x14ac:dyDescent="0.2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6">
        <v>60</v>
      </c>
      <c r="I3430" s="4">
        <v>300</v>
      </c>
      <c r="J3430" s="10">
        <v>180000</v>
      </c>
      <c r="K3430" s="8">
        <v>72000</v>
      </c>
      <c r="L3430" s="8">
        <v>0.4</v>
      </c>
      <c r="M3430" s="1" t="s">
        <v>17</v>
      </c>
    </row>
    <row r="3431" spans="1:13" ht="14.25" customHeight="1" x14ac:dyDescent="0.2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6">
        <v>60</v>
      </c>
      <c r="I3431" s="4">
        <v>475</v>
      </c>
      <c r="J3431" s="10">
        <v>285000</v>
      </c>
      <c r="K3431" s="8">
        <v>99750</v>
      </c>
      <c r="L3431" s="8">
        <v>0.35</v>
      </c>
      <c r="M3431" s="1" t="s">
        <v>17</v>
      </c>
    </row>
    <row r="3432" spans="1:13" ht="14.25" customHeight="1" x14ac:dyDescent="0.2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6">
        <v>55.000000000000007</v>
      </c>
      <c r="I3432" s="4">
        <v>300</v>
      </c>
      <c r="J3432" s="10">
        <v>165000.00000000003</v>
      </c>
      <c r="K3432" s="8">
        <v>57750.000000000007</v>
      </c>
      <c r="L3432" s="8">
        <v>0.35</v>
      </c>
      <c r="M3432" s="1" t="s">
        <v>17</v>
      </c>
    </row>
    <row r="3433" spans="1:13" ht="14.25" customHeight="1" x14ac:dyDescent="0.2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6">
        <v>55.000000000000007</v>
      </c>
      <c r="I3433" s="4">
        <v>200</v>
      </c>
      <c r="J3433" s="10">
        <v>110000.00000000001</v>
      </c>
      <c r="K3433" s="8">
        <v>44000.000000000007</v>
      </c>
      <c r="L3433" s="8">
        <v>0.4</v>
      </c>
      <c r="M3433" s="1" t="s">
        <v>17</v>
      </c>
    </row>
    <row r="3434" spans="1:13" ht="14.25" customHeight="1" x14ac:dyDescent="0.2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6">
        <v>55.000000000000007</v>
      </c>
      <c r="I3434" s="4">
        <v>175</v>
      </c>
      <c r="J3434" s="10">
        <v>96250.000000000015</v>
      </c>
      <c r="K3434" s="8">
        <v>38500.000000000007</v>
      </c>
      <c r="L3434" s="8">
        <v>0.4</v>
      </c>
      <c r="M3434" s="1" t="s">
        <v>17</v>
      </c>
    </row>
    <row r="3435" spans="1:13" ht="14.25" customHeight="1" x14ac:dyDescent="0.2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6">
        <v>65</v>
      </c>
      <c r="I3435" s="4">
        <v>175</v>
      </c>
      <c r="J3435" s="10">
        <v>113750</v>
      </c>
      <c r="K3435" s="8">
        <v>34125</v>
      </c>
      <c r="L3435" s="8">
        <v>0.3</v>
      </c>
      <c r="M3435" s="1" t="s">
        <v>17</v>
      </c>
    </row>
    <row r="3436" spans="1:13" ht="14.25" customHeight="1" x14ac:dyDescent="0.2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6">
        <v>70</v>
      </c>
      <c r="I3436" s="4">
        <v>300</v>
      </c>
      <c r="J3436" s="10">
        <v>210000</v>
      </c>
      <c r="K3436" s="8">
        <v>84000</v>
      </c>
      <c r="L3436" s="8">
        <v>0.4</v>
      </c>
      <c r="M3436" s="1" t="s">
        <v>17</v>
      </c>
    </row>
    <row r="3437" spans="1:13" ht="14.25" customHeight="1" x14ac:dyDescent="0.2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6">
        <v>65</v>
      </c>
      <c r="I3437" s="4">
        <v>450</v>
      </c>
      <c r="J3437" s="10">
        <v>292500</v>
      </c>
      <c r="K3437" s="8">
        <v>102375</v>
      </c>
      <c r="L3437" s="8">
        <v>0.35</v>
      </c>
      <c r="M3437" s="1" t="s">
        <v>17</v>
      </c>
    </row>
    <row r="3438" spans="1:13" ht="14.25" customHeight="1" x14ac:dyDescent="0.2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6">
        <v>55.000000000000007</v>
      </c>
      <c r="I3438" s="4">
        <v>325</v>
      </c>
      <c r="J3438" s="10">
        <v>178750.00000000003</v>
      </c>
      <c r="K3438" s="8">
        <v>62562.500000000007</v>
      </c>
      <c r="L3438" s="8">
        <v>0.35</v>
      </c>
      <c r="M3438" s="1" t="s">
        <v>17</v>
      </c>
    </row>
    <row r="3439" spans="1:13" ht="14.25" customHeight="1" x14ac:dyDescent="0.2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6">
        <v>55.000000000000007</v>
      </c>
      <c r="I3439" s="4">
        <v>320</v>
      </c>
      <c r="J3439" s="10">
        <v>176000.00000000003</v>
      </c>
      <c r="K3439" s="8">
        <v>70400.000000000015</v>
      </c>
      <c r="L3439" s="8">
        <v>0.4</v>
      </c>
      <c r="M3439" s="1" t="s">
        <v>17</v>
      </c>
    </row>
    <row r="3440" spans="1:13" ht="14.25" customHeight="1" x14ac:dyDescent="0.2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6">
        <v>55.000000000000007</v>
      </c>
      <c r="I3440" s="4">
        <v>300</v>
      </c>
      <c r="J3440" s="10">
        <v>165000.00000000003</v>
      </c>
      <c r="K3440" s="8">
        <v>66000.000000000015</v>
      </c>
      <c r="L3440" s="8">
        <v>0.4</v>
      </c>
      <c r="M3440" s="1" t="s">
        <v>17</v>
      </c>
    </row>
    <row r="3441" spans="1:13" ht="14.25" customHeight="1" x14ac:dyDescent="0.2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6">
        <v>65</v>
      </c>
      <c r="I3441" s="4">
        <v>275</v>
      </c>
      <c r="J3441" s="10">
        <v>178750</v>
      </c>
      <c r="K3441" s="8">
        <v>53625</v>
      </c>
      <c r="L3441" s="8">
        <v>0.3</v>
      </c>
      <c r="M3441" s="1" t="s">
        <v>17</v>
      </c>
    </row>
    <row r="3442" spans="1:13" ht="14.25" customHeight="1" x14ac:dyDescent="0.2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6">
        <v>70</v>
      </c>
      <c r="I3442" s="4">
        <v>375</v>
      </c>
      <c r="J3442" s="10">
        <v>262500</v>
      </c>
      <c r="K3442" s="8">
        <v>105000</v>
      </c>
      <c r="L3442" s="8">
        <v>0.4</v>
      </c>
      <c r="M3442" s="1" t="s">
        <v>17</v>
      </c>
    </row>
    <row r="3443" spans="1:13" ht="14.25" customHeight="1" x14ac:dyDescent="0.2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6">
        <v>65</v>
      </c>
      <c r="I3443" s="4">
        <v>600</v>
      </c>
      <c r="J3443" s="10">
        <v>390000</v>
      </c>
      <c r="K3443" s="8">
        <v>136500</v>
      </c>
      <c r="L3443" s="8">
        <v>0.35</v>
      </c>
      <c r="M3443" s="1" t="s">
        <v>17</v>
      </c>
    </row>
    <row r="3444" spans="1:13" ht="14.25" customHeight="1" x14ac:dyDescent="0.2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6">
        <v>55.000000000000007</v>
      </c>
      <c r="I3444" s="4">
        <v>400</v>
      </c>
      <c r="J3444" s="10">
        <v>220000.00000000003</v>
      </c>
      <c r="K3444" s="8">
        <v>77000</v>
      </c>
      <c r="L3444" s="8">
        <v>0.35</v>
      </c>
      <c r="M3444" s="1" t="s">
        <v>17</v>
      </c>
    </row>
    <row r="3445" spans="1:13" ht="14.25" customHeight="1" x14ac:dyDescent="0.2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6">
        <v>55.000000000000007</v>
      </c>
      <c r="I3445" s="4">
        <v>375</v>
      </c>
      <c r="J3445" s="10">
        <v>206250.00000000003</v>
      </c>
      <c r="K3445" s="8">
        <v>82500.000000000015</v>
      </c>
      <c r="L3445" s="8">
        <v>0.4</v>
      </c>
      <c r="M3445" s="1" t="s">
        <v>17</v>
      </c>
    </row>
    <row r="3446" spans="1:13" ht="14.25" customHeight="1" x14ac:dyDescent="0.2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6">
        <v>55.000000000000007</v>
      </c>
      <c r="I3446" s="4">
        <v>325</v>
      </c>
      <c r="J3446" s="10">
        <v>178750.00000000003</v>
      </c>
      <c r="K3446" s="8">
        <v>71500.000000000015</v>
      </c>
      <c r="L3446" s="8">
        <v>0.4</v>
      </c>
      <c r="M3446" s="1" t="s">
        <v>17</v>
      </c>
    </row>
    <row r="3447" spans="1:13" ht="14.25" customHeight="1" x14ac:dyDescent="0.2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6">
        <v>65</v>
      </c>
      <c r="I3447" s="4">
        <v>325</v>
      </c>
      <c r="J3447" s="10">
        <v>211250</v>
      </c>
      <c r="K3447" s="8">
        <v>63375</v>
      </c>
      <c r="L3447" s="8">
        <v>0.3</v>
      </c>
      <c r="M3447" s="1" t="s">
        <v>17</v>
      </c>
    </row>
    <row r="3448" spans="1:13" ht="14.25" customHeight="1" x14ac:dyDescent="0.2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6">
        <v>70</v>
      </c>
      <c r="I3448" s="4">
        <v>425</v>
      </c>
      <c r="J3448" s="10">
        <v>297500</v>
      </c>
      <c r="K3448" s="8">
        <v>119000</v>
      </c>
      <c r="L3448" s="8">
        <v>0.4</v>
      </c>
      <c r="M3448" s="1" t="s">
        <v>17</v>
      </c>
    </row>
    <row r="3449" spans="1:13" ht="14.25" customHeight="1" x14ac:dyDescent="0.2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6">
        <v>35</v>
      </c>
      <c r="I3449" s="4">
        <v>475</v>
      </c>
      <c r="J3449" s="10">
        <v>166250</v>
      </c>
      <c r="K3449" s="8">
        <v>58187.499999999993</v>
      </c>
      <c r="L3449" s="8">
        <v>0.35</v>
      </c>
      <c r="M3449" s="1" t="s">
        <v>17</v>
      </c>
    </row>
    <row r="3450" spans="1:13" ht="14.25" customHeight="1" x14ac:dyDescent="0.2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6">
        <v>35</v>
      </c>
      <c r="I3450" s="4">
        <v>275</v>
      </c>
      <c r="J3450" s="10">
        <v>96250</v>
      </c>
      <c r="K3450" s="8">
        <v>33687.5</v>
      </c>
      <c r="L3450" s="8">
        <v>0.35</v>
      </c>
      <c r="M3450" s="1" t="s">
        <v>17</v>
      </c>
    </row>
    <row r="3451" spans="1:13" ht="14.25" customHeight="1" x14ac:dyDescent="0.2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6">
        <v>25.000000000000007</v>
      </c>
      <c r="I3451" s="4">
        <v>275</v>
      </c>
      <c r="J3451" s="10">
        <v>68750.000000000015</v>
      </c>
      <c r="K3451" s="8">
        <v>27500.000000000007</v>
      </c>
      <c r="L3451" s="8">
        <v>0.4</v>
      </c>
      <c r="M3451" s="1" t="s">
        <v>17</v>
      </c>
    </row>
    <row r="3452" spans="1:13" ht="14.25" customHeight="1" x14ac:dyDescent="0.2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6">
        <v>30</v>
      </c>
      <c r="I3452" s="4">
        <v>125</v>
      </c>
      <c r="J3452" s="10">
        <v>37500</v>
      </c>
      <c r="K3452" s="8">
        <v>15000</v>
      </c>
      <c r="L3452" s="8">
        <v>0.4</v>
      </c>
      <c r="M3452" s="1" t="s">
        <v>17</v>
      </c>
    </row>
    <row r="3453" spans="1:13" ht="14.25" customHeight="1" x14ac:dyDescent="0.2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6">
        <v>45</v>
      </c>
      <c r="I3453" s="4">
        <v>175</v>
      </c>
      <c r="J3453" s="10">
        <v>78750</v>
      </c>
      <c r="K3453" s="8">
        <v>23625</v>
      </c>
      <c r="L3453" s="8">
        <v>0.3</v>
      </c>
      <c r="M3453" s="1" t="s">
        <v>17</v>
      </c>
    </row>
    <row r="3454" spans="1:13" ht="14.25" customHeight="1" x14ac:dyDescent="0.2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6">
        <v>35</v>
      </c>
      <c r="I3454" s="4">
        <v>275</v>
      </c>
      <c r="J3454" s="10">
        <v>96250</v>
      </c>
      <c r="K3454" s="8">
        <v>38500</v>
      </c>
      <c r="L3454" s="8">
        <v>0.4</v>
      </c>
      <c r="M3454" s="1" t="s">
        <v>17</v>
      </c>
    </row>
    <row r="3455" spans="1:13" ht="14.25" customHeight="1" x14ac:dyDescent="0.2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6">
        <v>35</v>
      </c>
      <c r="I3455" s="4">
        <v>525</v>
      </c>
      <c r="J3455" s="10">
        <v>183750</v>
      </c>
      <c r="K3455" s="8">
        <v>64312.499999999993</v>
      </c>
      <c r="L3455" s="8">
        <v>0.35</v>
      </c>
      <c r="M3455" s="1" t="s">
        <v>17</v>
      </c>
    </row>
    <row r="3456" spans="1:13" ht="14.25" customHeight="1" x14ac:dyDescent="0.2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6">
        <v>35</v>
      </c>
      <c r="I3456" s="4">
        <v>175</v>
      </c>
      <c r="J3456" s="10">
        <v>61250</v>
      </c>
      <c r="K3456" s="8">
        <v>21437.5</v>
      </c>
      <c r="L3456" s="8">
        <v>0.35</v>
      </c>
      <c r="M3456" s="1" t="s">
        <v>17</v>
      </c>
    </row>
    <row r="3457" spans="1:13" ht="14.25" customHeight="1" x14ac:dyDescent="0.2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6">
        <v>25.000000000000007</v>
      </c>
      <c r="I3457" s="4">
        <v>225</v>
      </c>
      <c r="J3457" s="10">
        <v>56250.000000000015</v>
      </c>
      <c r="K3457" s="8">
        <v>22500.000000000007</v>
      </c>
      <c r="L3457" s="8">
        <v>0.4</v>
      </c>
      <c r="M3457" s="1" t="s">
        <v>17</v>
      </c>
    </row>
    <row r="3458" spans="1:13" ht="14.25" customHeight="1" x14ac:dyDescent="0.2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6">
        <v>30</v>
      </c>
      <c r="I3458" s="4">
        <v>100</v>
      </c>
      <c r="J3458" s="10">
        <v>30000</v>
      </c>
      <c r="K3458" s="8">
        <v>12000</v>
      </c>
      <c r="L3458" s="8">
        <v>0.4</v>
      </c>
      <c r="M3458" s="1" t="s">
        <v>17</v>
      </c>
    </row>
    <row r="3459" spans="1:13" ht="14.25" customHeight="1" x14ac:dyDescent="0.2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6">
        <v>45</v>
      </c>
      <c r="I3459" s="4">
        <v>175</v>
      </c>
      <c r="J3459" s="10">
        <v>78750</v>
      </c>
      <c r="K3459" s="8">
        <v>23625</v>
      </c>
      <c r="L3459" s="8">
        <v>0.3</v>
      </c>
      <c r="M3459" s="1" t="s">
        <v>17</v>
      </c>
    </row>
    <row r="3460" spans="1:13" ht="14.25" customHeight="1" x14ac:dyDescent="0.2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6">
        <v>35</v>
      </c>
      <c r="I3460" s="4">
        <v>275</v>
      </c>
      <c r="J3460" s="10">
        <v>96250</v>
      </c>
      <c r="K3460" s="8">
        <v>38500</v>
      </c>
      <c r="L3460" s="8">
        <v>0.4</v>
      </c>
      <c r="M3460" s="1" t="s">
        <v>17</v>
      </c>
    </row>
    <row r="3461" spans="1:13" ht="14.25" customHeight="1" x14ac:dyDescent="0.2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6">
        <v>35</v>
      </c>
      <c r="I3461" s="4">
        <v>495</v>
      </c>
      <c r="J3461" s="10">
        <v>173250</v>
      </c>
      <c r="K3461" s="8">
        <v>60637.499999999993</v>
      </c>
      <c r="L3461" s="8">
        <v>0.35</v>
      </c>
      <c r="M3461" s="1" t="s">
        <v>17</v>
      </c>
    </row>
    <row r="3462" spans="1:13" ht="14.25" customHeight="1" x14ac:dyDescent="0.2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6">
        <v>35</v>
      </c>
      <c r="I3462" s="4">
        <v>200</v>
      </c>
      <c r="J3462" s="10">
        <v>70000</v>
      </c>
      <c r="K3462" s="8">
        <v>24500</v>
      </c>
      <c r="L3462" s="8">
        <v>0.35</v>
      </c>
      <c r="M3462" s="1" t="s">
        <v>17</v>
      </c>
    </row>
    <row r="3463" spans="1:13" ht="14.25" customHeight="1" x14ac:dyDescent="0.2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6">
        <v>25.000000000000007</v>
      </c>
      <c r="I3463" s="4">
        <v>225</v>
      </c>
      <c r="J3463" s="10">
        <v>56250.000000000015</v>
      </c>
      <c r="K3463" s="8">
        <v>22500.000000000007</v>
      </c>
      <c r="L3463" s="8">
        <v>0.4</v>
      </c>
      <c r="M3463" s="1" t="s">
        <v>17</v>
      </c>
    </row>
    <row r="3464" spans="1:13" ht="14.25" customHeight="1" x14ac:dyDescent="0.2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6">
        <v>30</v>
      </c>
      <c r="I3464" s="4">
        <v>75</v>
      </c>
      <c r="J3464" s="10">
        <v>22500</v>
      </c>
      <c r="K3464" s="8">
        <v>9000</v>
      </c>
      <c r="L3464" s="8">
        <v>0.4</v>
      </c>
      <c r="M3464" s="1" t="s">
        <v>17</v>
      </c>
    </row>
    <row r="3465" spans="1:13" ht="14.25" customHeight="1" x14ac:dyDescent="0.2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6">
        <v>45</v>
      </c>
      <c r="I3465" s="4">
        <v>125</v>
      </c>
      <c r="J3465" s="10">
        <v>56250</v>
      </c>
      <c r="K3465" s="8">
        <v>16875</v>
      </c>
      <c r="L3465" s="8">
        <v>0.3</v>
      </c>
      <c r="M3465" s="1" t="s">
        <v>17</v>
      </c>
    </row>
    <row r="3466" spans="1:13" ht="14.25" customHeight="1" x14ac:dyDescent="0.2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6">
        <v>35</v>
      </c>
      <c r="I3466" s="4">
        <v>225</v>
      </c>
      <c r="J3466" s="10">
        <v>78750</v>
      </c>
      <c r="K3466" s="8">
        <v>31500</v>
      </c>
      <c r="L3466" s="8">
        <v>0.4</v>
      </c>
      <c r="M3466" s="1" t="s">
        <v>17</v>
      </c>
    </row>
    <row r="3467" spans="1:13" ht="14.25" customHeight="1" x14ac:dyDescent="0.2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6">
        <v>35</v>
      </c>
      <c r="I3467" s="4">
        <v>475</v>
      </c>
      <c r="J3467" s="10">
        <v>166250</v>
      </c>
      <c r="K3467" s="8">
        <v>58187.499999999993</v>
      </c>
      <c r="L3467" s="8">
        <v>0.35</v>
      </c>
      <c r="M3467" s="1" t="s">
        <v>17</v>
      </c>
    </row>
    <row r="3468" spans="1:13" ht="14.25" customHeight="1" x14ac:dyDescent="0.2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6">
        <v>35</v>
      </c>
      <c r="I3468" s="4">
        <v>175</v>
      </c>
      <c r="J3468" s="10">
        <v>61250</v>
      </c>
      <c r="K3468" s="8">
        <v>21437.5</v>
      </c>
      <c r="L3468" s="8">
        <v>0.35</v>
      </c>
      <c r="M3468" s="1" t="s">
        <v>17</v>
      </c>
    </row>
    <row r="3469" spans="1:13" ht="14.25" customHeight="1" x14ac:dyDescent="0.2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6">
        <v>25.000000000000007</v>
      </c>
      <c r="I3469" s="4">
        <v>175</v>
      </c>
      <c r="J3469" s="10">
        <v>43750.000000000015</v>
      </c>
      <c r="K3469" s="8">
        <v>17500.000000000007</v>
      </c>
      <c r="L3469" s="8">
        <v>0.4</v>
      </c>
      <c r="M3469" s="1" t="s">
        <v>17</v>
      </c>
    </row>
    <row r="3470" spans="1:13" ht="14.25" customHeight="1" x14ac:dyDescent="0.2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6">
        <v>30</v>
      </c>
      <c r="I3470" s="4">
        <v>100</v>
      </c>
      <c r="J3470" s="10">
        <v>30000</v>
      </c>
      <c r="K3470" s="8">
        <v>12000</v>
      </c>
      <c r="L3470" s="8">
        <v>0.4</v>
      </c>
      <c r="M3470" s="1" t="s">
        <v>17</v>
      </c>
    </row>
    <row r="3471" spans="1:13" ht="14.25" customHeight="1" x14ac:dyDescent="0.2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6">
        <v>45</v>
      </c>
      <c r="I3471" s="4">
        <v>100</v>
      </c>
      <c r="J3471" s="10">
        <v>45000</v>
      </c>
      <c r="K3471" s="8">
        <v>13500</v>
      </c>
      <c r="L3471" s="8">
        <v>0.3</v>
      </c>
      <c r="M3471" s="1" t="s">
        <v>17</v>
      </c>
    </row>
    <row r="3472" spans="1:13" ht="14.25" customHeight="1" x14ac:dyDescent="0.2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6">
        <v>35</v>
      </c>
      <c r="I3472" s="4">
        <v>250</v>
      </c>
      <c r="J3472" s="10">
        <v>87500</v>
      </c>
      <c r="K3472" s="8">
        <v>35000</v>
      </c>
      <c r="L3472" s="8">
        <v>0.4</v>
      </c>
      <c r="M3472" s="1" t="s">
        <v>17</v>
      </c>
    </row>
    <row r="3473" spans="1:13" ht="14.25" customHeight="1" x14ac:dyDescent="0.2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6">
        <v>49.999999999999993</v>
      </c>
      <c r="I3473" s="4">
        <v>520</v>
      </c>
      <c r="J3473" s="10">
        <v>259999.99999999997</v>
      </c>
      <c r="K3473" s="8">
        <v>90999.999999999985</v>
      </c>
      <c r="L3473" s="8">
        <v>0.35</v>
      </c>
      <c r="M3473" s="1" t="s">
        <v>17</v>
      </c>
    </row>
    <row r="3474" spans="1:13" ht="14.25" customHeight="1" x14ac:dyDescent="0.2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6">
        <v>45</v>
      </c>
      <c r="I3474" s="4">
        <v>225</v>
      </c>
      <c r="J3474" s="10">
        <v>101250</v>
      </c>
      <c r="K3474" s="8">
        <v>35437.5</v>
      </c>
      <c r="L3474" s="8">
        <v>0.35</v>
      </c>
      <c r="M3474" s="1" t="s">
        <v>17</v>
      </c>
    </row>
    <row r="3475" spans="1:13" ht="14.25" customHeight="1" x14ac:dyDescent="0.2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6">
        <v>40</v>
      </c>
      <c r="I3475" s="4">
        <v>250</v>
      </c>
      <c r="J3475" s="10">
        <v>100000</v>
      </c>
      <c r="K3475" s="8">
        <v>40000</v>
      </c>
      <c r="L3475" s="8">
        <v>0.4</v>
      </c>
      <c r="M3475" s="1" t="s">
        <v>17</v>
      </c>
    </row>
    <row r="3476" spans="1:13" ht="14.25" customHeight="1" x14ac:dyDescent="0.2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6">
        <v>40</v>
      </c>
      <c r="I3476" s="4">
        <v>200</v>
      </c>
      <c r="J3476" s="10">
        <v>80000</v>
      </c>
      <c r="K3476" s="8">
        <v>32000</v>
      </c>
      <c r="L3476" s="8">
        <v>0.4</v>
      </c>
      <c r="M3476" s="1" t="s">
        <v>17</v>
      </c>
    </row>
    <row r="3477" spans="1:13" ht="14.25" customHeight="1" x14ac:dyDescent="0.2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6">
        <v>49.999999999999993</v>
      </c>
      <c r="I3477" s="4">
        <v>225</v>
      </c>
      <c r="J3477" s="10">
        <v>112499.99999999999</v>
      </c>
      <c r="K3477" s="8">
        <v>33749.999999999993</v>
      </c>
      <c r="L3477" s="8">
        <v>0.3</v>
      </c>
      <c r="M3477" s="1" t="s">
        <v>17</v>
      </c>
    </row>
    <row r="3478" spans="1:13" ht="14.25" customHeight="1" x14ac:dyDescent="0.2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6">
        <v>54.999999999999993</v>
      </c>
      <c r="I3478" s="4">
        <v>350</v>
      </c>
      <c r="J3478" s="10">
        <v>192499.99999999997</v>
      </c>
      <c r="K3478" s="8">
        <v>76999.999999999985</v>
      </c>
      <c r="L3478" s="8">
        <v>0.4</v>
      </c>
      <c r="M3478" s="1" t="s">
        <v>17</v>
      </c>
    </row>
    <row r="3479" spans="1:13" ht="14.25" customHeight="1" x14ac:dyDescent="0.2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6">
        <v>49.999999999999993</v>
      </c>
      <c r="I3479" s="4">
        <v>600</v>
      </c>
      <c r="J3479" s="10">
        <v>299999.99999999994</v>
      </c>
      <c r="K3479" s="8">
        <v>104999.99999999997</v>
      </c>
      <c r="L3479" s="8">
        <v>0.35</v>
      </c>
      <c r="M3479" s="1" t="s">
        <v>17</v>
      </c>
    </row>
    <row r="3480" spans="1:13" ht="14.25" customHeight="1" x14ac:dyDescent="0.2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6">
        <v>45</v>
      </c>
      <c r="I3480" s="4">
        <v>350</v>
      </c>
      <c r="J3480" s="10">
        <v>157500</v>
      </c>
      <c r="K3480" s="8">
        <v>55125</v>
      </c>
      <c r="L3480" s="8">
        <v>0.35</v>
      </c>
      <c r="M3480" s="1" t="s">
        <v>17</v>
      </c>
    </row>
    <row r="3481" spans="1:13" ht="14.25" customHeight="1" x14ac:dyDescent="0.2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6">
        <v>40</v>
      </c>
      <c r="I3481" s="4">
        <v>275</v>
      </c>
      <c r="J3481" s="10">
        <v>110000</v>
      </c>
      <c r="K3481" s="8">
        <v>44000</v>
      </c>
      <c r="L3481" s="8">
        <v>0.4</v>
      </c>
      <c r="M3481" s="1" t="s">
        <v>17</v>
      </c>
    </row>
    <row r="3482" spans="1:13" ht="14.25" customHeight="1" x14ac:dyDescent="0.2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6">
        <v>40</v>
      </c>
      <c r="I3482" s="4">
        <v>250</v>
      </c>
      <c r="J3482" s="10">
        <v>100000</v>
      </c>
      <c r="K3482" s="8">
        <v>40000</v>
      </c>
      <c r="L3482" s="8">
        <v>0.4</v>
      </c>
      <c r="M3482" s="1" t="s">
        <v>17</v>
      </c>
    </row>
    <row r="3483" spans="1:13" ht="14.25" customHeight="1" x14ac:dyDescent="0.2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6">
        <v>49.999999999999993</v>
      </c>
      <c r="I3483" s="4">
        <v>250</v>
      </c>
      <c r="J3483" s="10">
        <v>124999.99999999999</v>
      </c>
      <c r="K3483" s="8">
        <v>37499.999999999993</v>
      </c>
      <c r="L3483" s="8">
        <v>0.3</v>
      </c>
      <c r="M3483" s="1" t="s">
        <v>17</v>
      </c>
    </row>
    <row r="3484" spans="1:13" ht="14.25" customHeight="1" x14ac:dyDescent="0.2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6">
        <v>54.999999999999993</v>
      </c>
      <c r="I3484" s="4">
        <v>400</v>
      </c>
      <c r="J3484" s="10">
        <v>219999.99999999997</v>
      </c>
      <c r="K3484" s="8">
        <v>88000</v>
      </c>
      <c r="L3484" s="8">
        <v>0.4</v>
      </c>
      <c r="M3484" s="1" t="s">
        <v>17</v>
      </c>
    </row>
    <row r="3485" spans="1:13" ht="14.25" customHeight="1" x14ac:dyDescent="0.2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6">
        <v>49.999999999999993</v>
      </c>
      <c r="I3485" s="4">
        <v>625</v>
      </c>
      <c r="J3485" s="10">
        <v>312499.99999999994</v>
      </c>
      <c r="K3485" s="8">
        <v>109374.99999999997</v>
      </c>
      <c r="L3485" s="8">
        <v>0.35</v>
      </c>
      <c r="M3485" s="1" t="s">
        <v>17</v>
      </c>
    </row>
    <row r="3486" spans="1:13" ht="14.25" customHeight="1" x14ac:dyDescent="0.2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6">
        <v>45</v>
      </c>
      <c r="I3486" s="4">
        <v>375</v>
      </c>
      <c r="J3486" s="10">
        <v>168750</v>
      </c>
      <c r="K3486" s="8">
        <v>59062.499999999993</v>
      </c>
      <c r="L3486" s="8">
        <v>0.35</v>
      </c>
      <c r="M3486" s="1" t="s">
        <v>17</v>
      </c>
    </row>
    <row r="3487" spans="1:13" ht="14.25" customHeight="1" x14ac:dyDescent="0.2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6">
        <v>40</v>
      </c>
      <c r="I3487" s="4">
        <v>300</v>
      </c>
      <c r="J3487" s="10">
        <v>120000</v>
      </c>
      <c r="K3487" s="8">
        <v>48000</v>
      </c>
      <c r="L3487" s="8">
        <v>0.4</v>
      </c>
      <c r="M3487" s="1" t="s">
        <v>17</v>
      </c>
    </row>
    <row r="3488" spans="1:13" ht="14.25" customHeight="1" x14ac:dyDescent="0.2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6">
        <v>40</v>
      </c>
      <c r="I3488" s="4">
        <v>250</v>
      </c>
      <c r="J3488" s="10">
        <v>100000</v>
      </c>
      <c r="K3488" s="8">
        <v>40000</v>
      </c>
      <c r="L3488" s="8">
        <v>0.4</v>
      </c>
      <c r="M3488" s="1" t="s">
        <v>17</v>
      </c>
    </row>
    <row r="3489" spans="1:13" ht="14.25" customHeight="1" x14ac:dyDescent="0.2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6">
        <v>49.999999999999993</v>
      </c>
      <c r="I3489" s="4">
        <v>275</v>
      </c>
      <c r="J3489" s="10">
        <v>137499.99999999997</v>
      </c>
      <c r="K3489" s="8">
        <v>41249.999999999993</v>
      </c>
      <c r="L3489" s="8">
        <v>0.3</v>
      </c>
      <c r="M3489" s="1" t="s">
        <v>17</v>
      </c>
    </row>
    <row r="3490" spans="1:13" ht="14.25" customHeight="1" x14ac:dyDescent="0.2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6">
        <v>54.999999999999993</v>
      </c>
      <c r="I3490" s="4">
        <v>450</v>
      </c>
      <c r="J3490" s="10">
        <v>247499.99999999997</v>
      </c>
      <c r="K3490" s="8">
        <v>99000</v>
      </c>
      <c r="L3490" s="8">
        <v>0.4</v>
      </c>
      <c r="M3490" s="1" t="s">
        <v>17</v>
      </c>
    </row>
    <row r="3491" spans="1:13" ht="14.25" customHeight="1" x14ac:dyDescent="0.2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6">
        <v>49.999999999999993</v>
      </c>
      <c r="I3491" s="4">
        <v>600</v>
      </c>
      <c r="J3491" s="10">
        <v>299999.99999999994</v>
      </c>
      <c r="K3491" s="8">
        <v>104999.99999999997</v>
      </c>
      <c r="L3491" s="8">
        <v>0.35</v>
      </c>
      <c r="M3491" s="1" t="s">
        <v>17</v>
      </c>
    </row>
    <row r="3492" spans="1:13" ht="14.25" customHeight="1" x14ac:dyDescent="0.2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6">
        <v>45</v>
      </c>
      <c r="I3492" s="4">
        <v>375</v>
      </c>
      <c r="J3492" s="10">
        <v>168750</v>
      </c>
      <c r="K3492" s="8">
        <v>59062.499999999993</v>
      </c>
      <c r="L3492" s="8">
        <v>0.35</v>
      </c>
      <c r="M3492" s="1" t="s">
        <v>17</v>
      </c>
    </row>
    <row r="3493" spans="1:13" ht="14.25" customHeight="1" x14ac:dyDescent="0.2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6">
        <v>40</v>
      </c>
      <c r="I3493" s="4">
        <v>300</v>
      </c>
      <c r="J3493" s="10">
        <v>120000</v>
      </c>
      <c r="K3493" s="8">
        <v>48000</v>
      </c>
      <c r="L3493" s="8">
        <v>0.4</v>
      </c>
      <c r="M3493" s="1" t="s">
        <v>17</v>
      </c>
    </row>
    <row r="3494" spans="1:13" ht="14.25" customHeight="1" x14ac:dyDescent="0.2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6">
        <v>40</v>
      </c>
      <c r="I3494" s="4">
        <v>200</v>
      </c>
      <c r="J3494" s="10">
        <v>80000</v>
      </c>
      <c r="K3494" s="8">
        <v>32000</v>
      </c>
      <c r="L3494" s="8">
        <v>0.4</v>
      </c>
      <c r="M3494" s="1" t="s">
        <v>17</v>
      </c>
    </row>
    <row r="3495" spans="1:13" ht="14.25" customHeight="1" x14ac:dyDescent="0.2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6">
        <v>49.999999999999993</v>
      </c>
      <c r="I3495" s="4">
        <v>175</v>
      </c>
      <c r="J3495" s="10">
        <v>87499.999999999985</v>
      </c>
      <c r="K3495" s="8">
        <v>26249.999999999996</v>
      </c>
      <c r="L3495" s="8">
        <v>0.3</v>
      </c>
      <c r="M3495" s="1" t="s">
        <v>17</v>
      </c>
    </row>
    <row r="3496" spans="1:13" ht="14.25" customHeight="1" x14ac:dyDescent="0.2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6">
        <v>54.999999999999993</v>
      </c>
      <c r="I3496" s="4">
        <v>350</v>
      </c>
      <c r="J3496" s="10">
        <v>192499.99999999997</v>
      </c>
      <c r="K3496" s="8">
        <v>76999.999999999985</v>
      </c>
      <c r="L3496" s="8">
        <v>0.4</v>
      </c>
      <c r="M3496" s="1" t="s">
        <v>17</v>
      </c>
    </row>
    <row r="3497" spans="1:13" ht="14.25" customHeight="1" x14ac:dyDescent="0.2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6">
        <v>49.999999999999993</v>
      </c>
      <c r="I3497" s="4">
        <v>475</v>
      </c>
      <c r="J3497" s="10">
        <v>237499.99999999997</v>
      </c>
      <c r="K3497" s="8">
        <v>83124.999999999985</v>
      </c>
      <c r="L3497" s="8">
        <v>0.35</v>
      </c>
      <c r="M3497" s="1" t="s">
        <v>17</v>
      </c>
    </row>
    <row r="3498" spans="1:13" ht="14.25" customHeight="1" x14ac:dyDescent="0.2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6">
        <v>45</v>
      </c>
      <c r="I3498" s="4">
        <v>275</v>
      </c>
      <c r="J3498" s="10">
        <v>123750</v>
      </c>
      <c r="K3498" s="8">
        <v>43312.5</v>
      </c>
      <c r="L3498" s="8">
        <v>0.35</v>
      </c>
      <c r="M3498" s="1" t="s">
        <v>17</v>
      </c>
    </row>
    <row r="3499" spans="1:13" ht="14.25" customHeight="1" x14ac:dyDescent="0.2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6">
        <v>40</v>
      </c>
      <c r="I3499" s="4">
        <v>175</v>
      </c>
      <c r="J3499" s="10">
        <v>70000</v>
      </c>
      <c r="K3499" s="8">
        <v>28000</v>
      </c>
      <c r="L3499" s="8">
        <v>0.4</v>
      </c>
      <c r="M3499" s="1" t="s">
        <v>17</v>
      </c>
    </row>
    <row r="3500" spans="1:13" ht="14.25" customHeight="1" x14ac:dyDescent="0.2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6">
        <v>40</v>
      </c>
      <c r="I3500" s="4">
        <v>150</v>
      </c>
      <c r="J3500" s="10">
        <v>60000</v>
      </c>
      <c r="K3500" s="8">
        <v>24000</v>
      </c>
      <c r="L3500" s="8">
        <v>0.4</v>
      </c>
      <c r="M3500" s="1" t="s">
        <v>17</v>
      </c>
    </row>
    <row r="3501" spans="1:13" ht="14.25" customHeight="1" x14ac:dyDescent="0.2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6">
        <v>49.999999999999993</v>
      </c>
      <c r="I3501" s="4">
        <v>150</v>
      </c>
      <c r="J3501" s="10">
        <v>74999.999999999985</v>
      </c>
      <c r="K3501" s="8">
        <v>22499.999999999996</v>
      </c>
      <c r="L3501" s="8">
        <v>0.3</v>
      </c>
      <c r="M3501" s="1" t="s">
        <v>17</v>
      </c>
    </row>
    <row r="3502" spans="1:13" ht="14.25" customHeight="1" x14ac:dyDescent="0.2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6">
        <v>54.999999999999993</v>
      </c>
      <c r="I3502" s="4">
        <v>250</v>
      </c>
      <c r="J3502" s="10">
        <v>137499.99999999997</v>
      </c>
      <c r="K3502" s="8">
        <v>54999.999999999993</v>
      </c>
      <c r="L3502" s="8">
        <v>0.4</v>
      </c>
      <c r="M3502" s="1" t="s">
        <v>17</v>
      </c>
    </row>
    <row r="3503" spans="1:13" ht="14.25" customHeight="1" x14ac:dyDescent="0.2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6">
        <v>54.999999999999993</v>
      </c>
      <c r="I3503" s="4">
        <v>425</v>
      </c>
      <c r="J3503" s="10">
        <v>233749.99999999997</v>
      </c>
      <c r="K3503" s="8">
        <v>81812.499999999985</v>
      </c>
      <c r="L3503" s="8">
        <v>0.35</v>
      </c>
      <c r="M3503" s="1" t="s">
        <v>17</v>
      </c>
    </row>
    <row r="3504" spans="1:13" ht="14.25" customHeight="1" x14ac:dyDescent="0.2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6">
        <v>50</v>
      </c>
      <c r="I3504" s="4">
        <v>250</v>
      </c>
      <c r="J3504" s="10">
        <v>125000</v>
      </c>
      <c r="K3504" s="8">
        <v>43750</v>
      </c>
      <c r="L3504" s="8">
        <v>0.35</v>
      </c>
      <c r="M3504" s="1" t="s">
        <v>17</v>
      </c>
    </row>
    <row r="3505" spans="1:13" ht="14.25" customHeight="1" x14ac:dyDescent="0.2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6">
        <v>50</v>
      </c>
      <c r="I3505" s="4">
        <v>150</v>
      </c>
      <c r="J3505" s="10">
        <v>75000</v>
      </c>
      <c r="K3505" s="8">
        <v>30000</v>
      </c>
      <c r="L3505" s="8">
        <v>0.4</v>
      </c>
      <c r="M3505" s="1" t="s">
        <v>17</v>
      </c>
    </row>
    <row r="3506" spans="1:13" ht="14.25" customHeight="1" x14ac:dyDescent="0.2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6">
        <v>50</v>
      </c>
      <c r="I3506" s="4">
        <v>125</v>
      </c>
      <c r="J3506" s="10">
        <v>62500</v>
      </c>
      <c r="K3506" s="8">
        <v>25000</v>
      </c>
      <c r="L3506" s="8">
        <v>0.4</v>
      </c>
      <c r="M3506" s="1" t="s">
        <v>17</v>
      </c>
    </row>
    <row r="3507" spans="1:13" ht="14.25" customHeight="1" x14ac:dyDescent="0.2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6">
        <v>60</v>
      </c>
      <c r="I3507" s="4">
        <v>125</v>
      </c>
      <c r="J3507" s="10">
        <v>75000</v>
      </c>
      <c r="K3507" s="8">
        <v>22500</v>
      </c>
      <c r="L3507" s="8">
        <v>0.3</v>
      </c>
      <c r="M3507" s="1" t="s">
        <v>17</v>
      </c>
    </row>
    <row r="3508" spans="1:13" ht="14.25" customHeight="1" x14ac:dyDescent="0.2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6">
        <v>64.999999999999986</v>
      </c>
      <c r="I3508" s="4">
        <v>250</v>
      </c>
      <c r="J3508" s="10">
        <v>162499.99999999997</v>
      </c>
      <c r="K3508" s="8">
        <v>64999.999999999993</v>
      </c>
      <c r="L3508" s="8">
        <v>0.4</v>
      </c>
      <c r="M3508" s="1" t="s">
        <v>17</v>
      </c>
    </row>
    <row r="3509" spans="1:13" ht="14.25" customHeight="1" x14ac:dyDescent="0.2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6">
        <v>60</v>
      </c>
      <c r="I3509" s="4">
        <v>400</v>
      </c>
      <c r="J3509" s="10">
        <v>240000</v>
      </c>
      <c r="K3509" s="8">
        <v>84000</v>
      </c>
      <c r="L3509" s="8">
        <v>0.35</v>
      </c>
      <c r="M3509" s="1" t="s">
        <v>17</v>
      </c>
    </row>
    <row r="3510" spans="1:13" ht="14.25" customHeight="1" x14ac:dyDescent="0.2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6">
        <v>50</v>
      </c>
      <c r="I3510" s="4">
        <v>275</v>
      </c>
      <c r="J3510" s="10">
        <v>137500</v>
      </c>
      <c r="K3510" s="8">
        <v>48125</v>
      </c>
      <c r="L3510" s="8">
        <v>0.35</v>
      </c>
      <c r="M3510" s="1" t="s">
        <v>17</v>
      </c>
    </row>
    <row r="3511" spans="1:13" ht="14.25" customHeight="1" x14ac:dyDescent="0.2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6">
        <v>50</v>
      </c>
      <c r="I3511" s="4">
        <v>270</v>
      </c>
      <c r="J3511" s="10">
        <v>135000</v>
      </c>
      <c r="K3511" s="8">
        <v>54000</v>
      </c>
      <c r="L3511" s="8">
        <v>0.4</v>
      </c>
      <c r="M3511" s="1" t="s">
        <v>17</v>
      </c>
    </row>
    <row r="3512" spans="1:13" ht="14.25" customHeight="1" x14ac:dyDescent="0.2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6">
        <v>50</v>
      </c>
      <c r="I3512" s="4">
        <v>250</v>
      </c>
      <c r="J3512" s="10">
        <v>125000</v>
      </c>
      <c r="K3512" s="8">
        <v>50000</v>
      </c>
      <c r="L3512" s="8">
        <v>0.4</v>
      </c>
      <c r="M3512" s="1" t="s">
        <v>17</v>
      </c>
    </row>
    <row r="3513" spans="1:13" ht="14.25" customHeight="1" x14ac:dyDescent="0.2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6">
        <v>60</v>
      </c>
      <c r="I3513" s="4">
        <v>225</v>
      </c>
      <c r="J3513" s="10">
        <v>135000</v>
      </c>
      <c r="K3513" s="8">
        <v>40500</v>
      </c>
      <c r="L3513" s="8">
        <v>0.3</v>
      </c>
      <c r="M3513" s="1" t="s">
        <v>17</v>
      </c>
    </row>
    <row r="3514" spans="1:13" ht="14.25" customHeight="1" x14ac:dyDescent="0.2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6">
        <v>64.999999999999986</v>
      </c>
      <c r="I3514" s="4">
        <v>325</v>
      </c>
      <c r="J3514" s="10">
        <v>211249.99999999994</v>
      </c>
      <c r="K3514" s="8">
        <v>84499.999999999985</v>
      </c>
      <c r="L3514" s="8">
        <v>0.4</v>
      </c>
      <c r="M3514" s="1" t="s">
        <v>17</v>
      </c>
    </row>
    <row r="3515" spans="1:13" ht="14.25" customHeight="1" x14ac:dyDescent="0.2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6">
        <v>60</v>
      </c>
      <c r="I3515" s="4">
        <v>550</v>
      </c>
      <c r="J3515" s="10">
        <v>330000</v>
      </c>
      <c r="K3515" s="8">
        <v>115499.99999999999</v>
      </c>
      <c r="L3515" s="8">
        <v>0.35</v>
      </c>
      <c r="M3515" s="1" t="s">
        <v>17</v>
      </c>
    </row>
    <row r="3516" spans="1:13" ht="14.25" customHeight="1" x14ac:dyDescent="0.2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6">
        <v>50</v>
      </c>
      <c r="I3516" s="4">
        <v>350</v>
      </c>
      <c r="J3516" s="10">
        <v>175000</v>
      </c>
      <c r="K3516" s="8">
        <v>61249.999999999993</v>
      </c>
      <c r="L3516" s="8">
        <v>0.35</v>
      </c>
      <c r="M3516" s="1" t="s">
        <v>17</v>
      </c>
    </row>
    <row r="3517" spans="1:13" ht="14.25" customHeight="1" x14ac:dyDescent="0.2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6">
        <v>50</v>
      </c>
      <c r="I3517" s="4">
        <v>325</v>
      </c>
      <c r="J3517" s="10">
        <v>162500</v>
      </c>
      <c r="K3517" s="8">
        <v>65000</v>
      </c>
      <c r="L3517" s="8">
        <v>0.4</v>
      </c>
      <c r="M3517" s="1" t="s">
        <v>17</v>
      </c>
    </row>
    <row r="3518" spans="1:13" ht="14.25" customHeight="1" x14ac:dyDescent="0.2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6">
        <v>50</v>
      </c>
      <c r="I3518" s="4">
        <v>275</v>
      </c>
      <c r="J3518" s="10">
        <v>137500</v>
      </c>
      <c r="K3518" s="8">
        <v>55000</v>
      </c>
      <c r="L3518" s="8">
        <v>0.4</v>
      </c>
      <c r="M3518" s="1" t="s">
        <v>17</v>
      </c>
    </row>
    <row r="3519" spans="1:13" ht="14.25" customHeight="1" x14ac:dyDescent="0.2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6">
        <v>60</v>
      </c>
      <c r="I3519" s="4">
        <v>275</v>
      </c>
      <c r="J3519" s="10">
        <v>165000</v>
      </c>
      <c r="K3519" s="8">
        <v>49500</v>
      </c>
      <c r="L3519" s="8">
        <v>0.3</v>
      </c>
      <c r="M3519" s="1" t="s">
        <v>17</v>
      </c>
    </row>
    <row r="3520" spans="1:13" ht="14.25" customHeight="1" x14ac:dyDescent="0.2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6">
        <v>64.999999999999986</v>
      </c>
      <c r="I3520" s="4">
        <v>375</v>
      </c>
      <c r="J3520" s="10">
        <v>243749.99999999994</v>
      </c>
      <c r="K3520" s="8">
        <v>97499.999999999985</v>
      </c>
      <c r="L3520" s="8">
        <v>0.4</v>
      </c>
      <c r="M3520" s="1" t="s">
        <v>17</v>
      </c>
    </row>
    <row r="3521" spans="1:13" ht="14.25" customHeight="1" x14ac:dyDescent="0.2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6">
        <v>40</v>
      </c>
      <c r="I3521" s="4">
        <v>500</v>
      </c>
      <c r="J3521" s="10">
        <v>200000</v>
      </c>
      <c r="K3521" s="8">
        <v>80000</v>
      </c>
      <c r="L3521" s="8">
        <v>0.4</v>
      </c>
      <c r="M3521" s="1" t="s">
        <v>17</v>
      </c>
    </row>
    <row r="3522" spans="1:13" ht="14.25" customHeight="1" x14ac:dyDescent="0.2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6">
        <v>40</v>
      </c>
      <c r="I3522" s="4">
        <v>300</v>
      </c>
      <c r="J3522" s="10">
        <v>120000</v>
      </c>
      <c r="K3522" s="8">
        <v>48000</v>
      </c>
      <c r="L3522" s="8">
        <v>0.4</v>
      </c>
      <c r="M3522" s="1" t="s">
        <v>17</v>
      </c>
    </row>
    <row r="3523" spans="1:13" ht="14.25" customHeight="1" x14ac:dyDescent="0.2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6">
        <v>30.000000000000004</v>
      </c>
      <c r="I3523" s="4">
        <v>300</v>
      </c>
      <c r="J3523" s="10">
        <v>90000.000000000015</v>
      </c>
      <c r="K3523" s="8">
        <v>27000.000000000004</v>
      </c>
      <c r="L3523" s="8">
        <v>0.3</v>
      </c>
      <c r="M3523" s="1" t="s">
        <v>17</v>
      </c>
    </row>
    <row r="3524" spans="1:13" ht="14.25" customHeight="1" x14ac:dyDescent="0.2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6">
        <v>35</v>
      </c>
      <c r="I3524" s="4">
        <v>150</v>
      </c>
      <c r="J3524" s="10">
        <v>52500</v>
      </c>
      <c r="K3524" s="8">
        <v>15750</v>
      </c>
      <c r="L3524" s="8">
        <v>0.3</v>
      </c>
      <c r="M3524" s="1" t="s">
        <v>17</v>
      </c>
    </row>
    <row r="3525" spans="1:13" ht="14.25" customHeight="1" x14ac:dyDescent="0.2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6">
        <v>50</v>
      </c>
      <c r="I3525" s="4">
        <v>200</v>
      </c>
      <c r="J3525" s="10">
        <v>100000</v>
      </c>
      <c r="K3525" s="8">
        <v>30000</v>
      </c>
      <c r="L3525" s="8">
        <v>0.3</v>
      </c>
      <c r="M3525" s="1" t="s">
        <v>17</v>
      </c>
    </row>
    <row r="3526" spans="1:13" ht="14.25" customHeight="1" x14ac:dyDescent="0.2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6">
        <v>40</v>
      </c>
      <c r="I3526" s="4">
        <v>300</v>
      </c>
      <c r="J3526" s="10">
        <v>120000</v>
      </c>
      <c r="K3526" s="8">
        <v>42000</v>
      </c>
      <c r="L3526" s="8">
        <v>0.35</v>
      </c>
      <c r="M3526" s="1" t="s">
        <v>17</v>
      </c>
    </row>
    <row r="3527" spans="1:13" ht="14.25" customHeight="1" x14ac:dyDescent="0.2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6">
        <v>40</v>
      </c>
      <c r="I3527" s="4">
        <v>550</v>
      </c>
      <c r="J3527" s="10">
        <v>220000</v>
      </c>
      <c r="K3527" s="8">
        <v>88000</v>
      </c>
      <c r="L3527" s="8">
        <v>0.4</v>
      </c>
      <c r="M3527" s="1" t="s">
        <v>17</v>
      </c>
    </row>
    <row r="3528" spans="1:13" ht="14.25" customHeight="1" x14ac:dyDescent="0.2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6">
        <v>40</v>
      </c>
      <c r="I3528" s="4">
        <v>200</v>
      </c>
      <c r="J3528" s="10">
        <v>80000</v>
      </c>
      <c r="K3528" s="8">
        <v>32000</v>
      </c>
      <c r="L3528" s="8">
        <v>0.4</v>
      </c>
      <c r="M3528" s="1" t="s">
        <v>17</v>
      </c>
    </row>
    <row r="3529" spans="1:13" ht="14.25" customHeight="1" x14ac:dyDescent="0.2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6">
        <v>30.000000000000004</v>
      </c>
      <c r="I3529" s="4">
        <v>250</v>
      </c>
      <c r="J3529" s="10">
        <v>75000.000000000015</v>
      </c>
      <c r="K3529" s="8">
        <v>22500.000000000004</v>
      </c>
      <c r="L3529" s="8">
        <v>0.3</v>
      </c>
      <c r="M3529" s="1" t="s">
        <v>17</v>
      </c>
    </row>
    <row r="3530" spans="1:13" ht="14.25" customHeight="1" x14ac:dyDescent="0.2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6">
        <v>35</v>
      </c>
      <c r="I3530" s="4">
        <v>125</v>
      </c>
      <c r="J3530" s="10">
        <v>43750</v>
      </c>
      <c r="K3530" s="8">
        <v>13125</v>
      </c>
      <c r="L3530" s="8">
        <v>0.3</v>
      </c>
      <c r="M3530" s="1" t="s">
        <v>17</v>
      </c>
    </row>
    <row r="3531" spans="1:13" ht="14.25" customHeight="1" x14ac:dyDescent="0.2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6">
        <v>50</v>
      </c>
      <c r="I3531" s="4">
        <v>200</v>
      </c>
      <c r="J3531" s="10">
        <v>100000</v>
      </c>
      <c r="K3531" s="8">
        <v>30000</v>
      </c>
      <c r="L3531" s="8">
        <v>0.3</v>
      </c>
      <c r="M3531" s="1" t="s">
        <v>17</v>
      </c>
    </row>
    <row r="3532" spans="1:13" ht="14.25" customHeight="1" x14ac:dyDescent="0.2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6">
        <v>40</v>
      </c>
      <c r="I3532" s="4">
        <v>300</v>
      </c>
      <c r="J3532" s="10">
        <v>120000</v>
      </c>
      <c r="K3532" s="8">
        <v>42000</v>
      </c>
      <c r="L3532" s="8">
        <v>0.35</v>
      </c>
      <c r="M3532" s="1" t="s">
        <v>17</v>
      </c>
    </row>
    <row r="3533" spans="1:13" ht="14.25" customHeight="1" x14ac:dyDescent="0.2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6">
        <v>40</v>
      </c>
      <c r="I3533" s="4">
        <v>520</v>
      </c>
      <c r="J3533" s="10">
        <v>208000</v>
      </c>
      <c r="K3533" s="8">
        <v>83200</v>
      </c>
      <c r="L3533" s="8">
        <v>0.4</v>
      </c>
      <c r="M3533" s="1" t="s">
        <v>17</v>
      </c>
    </row>
    <row r="3534" spans="1:13" ht="14.25" customHeight="1" x14ac:dyDescent="0.2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6">
        <v>40</v>
      </c>
      <c r="I3534" s="4">
        <v>225</v>
      </c>
      <c r="J3534" s="10">
        <v>90000</v>
      </c>
      <c r="K3534" s="8">
        <v>36000</v>
      </c>
      <c r="L3534" s="8">
        <v>0.4</v>
      </c>
      <c r="M3534" s="1" t="s">
        <v>17</v>
      </c>
    </row>
    <row r="3535" spans="1:13" ht="14.25" customHeight="1" x14ac:dyDescent="0.2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6">
        <v>30.000000000000004</v>
      </c>
      <c r="I3535" s="4">
        <v>250</v>
      </c>
      <c r="J3535" s="10">
        <v>75000.000000000015</v>
      </c>
      <c r="K3535" s="8">
        <v>22500.000000000004</v>
      </c>
      <c r="L3535" s="8">
        <v>0.3</v>
      </c>
      <c r="M3535" s="1" t="s">
        <v>17</v>
      </c>
    </row>
    <row r="3536" spans="1:13" ht="14.25" customHeight="1" x14ac:dyDescent="0.2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6">
        <v>35</v>
      </c>
      <c r="I3536" s="4">
        <v>100</v>
      </c>
      <c r="J3536" s="10">
        <v>35000</v>
      </c>
      <c r="K3536" s="8">
        <v>10500</v>
      </c>
      <c r="L3536" s="8">
        <v>0.3</v>
      </c>
      <c r="M3536" s="1" t="s">
        <v>17</v>
      </c>
    </row>
    <row r="3537" spans="1:13" ht="14.25" customHeight="1" x14ac:dyDescent="0.2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6">
        <v>50</v>
      </c>
      <c r="I3537" s="4">
        <v>150</v>
      </c>
      <c r="J3537" s="10">
        <v>75000</v>
      </c>
      <c r="K3537" s="8">
        <v>22500</v>
      </c>
      <c r="L3537" s="8">
        <v>0.3</v>
      </c>
      <c r="M3537" s="1" t="s">
        <v>17</v>
      </c>
    </row>
    <row r="3538" spans="1:13" ht="14.25" customHeight="1" x14ac:dyDescent="0.2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6">
        <v>40</v>
      </c>
      <c r="I3538" s="4">
        <v>250</v>
      </c>
      <c r="J3538" s="10">
        <v>100000</v>
      </c>
      <c r="K3538" s="8">
        <v>35000</v>
      </c>
      <c r="L3538" s="8">
        <v>0.35</v>
      </c>
      <c r="M3538" s="1" t="s">
        <v>17</v>
      </c>
    </row>
    <row r="3539" spans="1:13" ht="14.25" customHeight="1" x14ac:dyDescent="0.2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6">
        <v>40</v>
      </c>
      <c r="I3539" s="4">
        <v>500</v>
      </c>
      <c r="J3539" s="10">
        <v>200000</v>
      </c>
      <c r="K3539" s="8">
        <v>80000</v>
      </c>
      <c r="L3539" s="8">
        <v>0.4</v>
      </c>
      <c r="M3539" s="1" t="s">
        <v>17</v>
      </c>
    </row>
    <row r="3540" spans="1:13" ht="14.25" customHeight="1" x14ac:dyDescent="0.2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6">
        <v>40</v>
      </c>
      <c r="I3540" s="4">
        <v>200</v>
      </c>
      <c r="J3540" s="10">
        <v>80000</v>
      </c>
      <c r="K3540" s="8">
        <v>32000</v>
      </c>
      <c r="L3540" s="8">
        <v>0.4</v>
      </c>
      <c r="M3540" s="1" t="s">
        <v>17</v>
      </c>
    </row>
    <row r="3541" spans="1:13" ht="14.25" customHeight="1" x14ac:dyDescent="0.2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6">
        <v>30.000000000000004</v>
      </c>
      <c r="I3541" s="4">
        <v>200</v>
      </c>
      <c r="J3541" s="10">
        <v>60000.000000000007</v>
      </c>
      <c r="K3541" s="8">
        <v>18000</v>
      </c>
      <c r="L3541" s="8">
        <v>0.3</v>
      </c>
      <c r="M3541" s="1" t="s">
        <v>17</v>
      </c>
    </row>
    <row r="3542" spans="1:13" ht="14.25" customHeight="1" x14ac:dyDescent="0.2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6">
        <v>35</v>
      </c>
      <c r="I3542" s="4">
        <v>125</v>
      </c>
      <c r="J3542" s="10">
        <v>43750</v>
      </c>
      <c r="K3542" s="8">
        <v>13125</v>
      </c>
      <c r="L3542" s="8">
        <v>0.3</v>
      </c>
      <c r="M3542" s="1" t="s">
        <v>17</v>
      </c>
    </row>
    <row r="3543" spans="1:13" ht="14.25" customHeight="1" x14ac:dyDescent="0.2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6">
        <v>50</v>
      </c>
      <c r="I3543" s="4">
        <v>125</v>
      </c>
      <c r="J3543" s="10">
        <v>62500</v>
      </c>
      <c r="K3543" s="8">
        <v>18750</v>
      </c>
      <c r="L3543" s="8">
        <v>0.3</v>
      </c>
      <c r="M3543" s="1" t="s">
        <v>17</v>
      </c>
    </row>
    <row r="3544" spans="1:13" ht="14.25" customHeight="1" x14ac:dyDescent="0.2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6">
        <v>40</v>
      </c>
      <c r="I3544" s="4">
        <v>275</v>
      </c>
      <c r="J3544" s="10">
        <v>110000</v>
      </c>
      <c r="K3544" s="8">
        <v>38500</v>
      </c>
      <c r="L3544" s="8">
        <v>0.35</v>
      </c>
      <c r="M3544" s="1" t="s">
        <v>17</v>
      </c>
    </row>
    <row r="3545" spans="1:13" ht="14.25" customHeight="1" x14ac:dyDescent="0.2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6">
        <v>54.999999999999993</v>
      </c>
      <c r="I3545" s="4">
        <v>545</v>
      </c>
      <c r="J3545" s="10">
        <v>299749.99999999994</v>
      </c>
      <c r="K3545" s="8">
        <v>119899.99999999999</v>
      </c>
      <c r="L3545" s="8">
        <v>0.4</v>
      </c>
      <c r="M3545" s="1" t="s">
        <v>17</v>
      </c>
    </row>
    <row r="3546" spans="1:13" ht="14.25" customHeight="1" x14ac:dyDescent="0.2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6">
        <v>50</v>
      </c>
      <c r="I3546" s="4">
        <v>250</v>
      </c>
      <c r="J3546" s="10">
        <v>125000</v>
      </c>
      <c r="K3546" s="8">
        <v>50000</v>
      </c>
      <c r="L3546" s="8">
        <v>0.4</v>
      </c>
      <c r="M3546" s="1" t="s">
        <v>17</v>
      </c>
    </row>
    <row r="3547" spans="1:13" ht="14.25" customHeight="1" x14ac:dyDescent="0.2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6">
        <v>45</v>
      </c>
      <c r="I3547" s="4">
        <v>275</v>
      </c>
      <c r="J3547" s="10">
        <v>123750</v>
      </c>
      <c r="K3547" s="8">
        <v>37125</v>
      </c>
      <c r="L3547" s="8">
        <v>0.3</v>
      </c>
      <c r="M3547" s="1" t="s">
        <v>17</v>
      </c>
    </row>
    <row r="3548" spans="1:13" ht="14.25" customHeight="1" x14ac:dyDescent="0.2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6">
        <v>45</v>
      </c>
      <c r="I3548" s="4">
        <v>225</v>
      </c>
      <c r="J3548" s="10">
        <v>101250</v>
      </c>
      <c r="K3548" s="8">
        <v>30375</v>
      </c>
      <c r="L3548" s="8">
        <v>0.3</v>
      </c>
      <c r="M3548" s="1" t="s">
        <v>17</v>
      </c>
    </row>
    <row r="3549" spans="1:13" ht="14.25" customHeight="1" x14ac:dyDescent="0.2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6">
        <v>54.999999999999993</v>
      </c>
      <c r="I3549" s="4">
        <v>250</v>
      </c>
      <c r="J3549" s="10">
        <v>137499.99999999997</v>
      </c>
      <c r="K3549" s="8">
        <v>41249.999999999993</v>
      </c>
      <c r="L3549" s="8">
        <v>0.3</v>
      </c>
      <c r="M3549" s="1" t="s">
        <v>17</v>
      </c>
    </row>
    <row r="3550" spans="1:13" ht="14.25" customHeight="1" x14ac:dyDescent="0.2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6">
        <v>60</v>
      </c>
      <c r="I3550" s="4">
        <v>375</v>
      </c>
      <c r="J3550" s="10">
        <v>225000</v>
      </c>
      <c r="K3550" s="8">
        <v>78750</v>
      </c>
      <c r="L3550" s="8">
        <v>0.35</v>
      </c>
      <c r="M3550" s="1" t="s">
        <v>17</v>
      </c>
    </row>
    <row r="3551" spans="1:13" ht="14.25" customHeight="1" x14ac:dyDescent="0.2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6">
        <v>54.999999999999993</v>
      </c>
      <c r="I3551" s="4">
        <v>625</v>
      </c>
      <c r="J3551" s="10">
        <v>343749.99999999994</v>
      </c>
      <c r="K3551" s="8">
        <v>137499.99999999997</v>
      </c>
      <c r="L3551" s="8">
        <v>0.4</v>
      </c>
      <c r="M3551" s="1" t="s">
        <v>17</v>
      </c>
    </row>
    <row r="3552" spans="1:13" ht="14.25" customHeight="1" x14ac:dyDescent="0.2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6">
        <v>50</v>
      </c>
      <c r="I3552" s="4">
        <v>375</v>
      </c>
      <c r="J3552" s="10">
        <v>187500</v>
      </c>
      <c r="K3552" s="8">
        <v>75000</v>
      </c>
      <c r="L3552" s="8">
        <v>0.4</v>
      </c>
      <c r="M3552" s="1" t="s">
        <v>17</v>
      </c>
    </row>
    <row r="3553" spans="1:13" ht="14.25" customHeight="1" x14ac:dyDescent="0.2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6">
        <v>45</v>
      </c>
      <c r="I3553" s="4">
        <v>300</v>
      </c>
      <c r="J3553" s="10">
        <v>135000</v>
      </c>
      <c r="K3553" s="8">
        <v>40500</v>
      </c>
      <c r="L3553" s="8">
        <v>0.3</v>
      </c>
      <c r="M3553" s="1" t="s">
        <v>17</v>
      </c>
    </row>
    <row r="3554" spans="1:13" ht="14.25" customHeight="1" x14ac:dyDescent="0.2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6">
        <v>45</v>
      </c>
      <c r="I3554" s="4">
        <v>275</v>
      </c>
      <c r="J3554" s="10">
        <v>123750</v>
      </c>
      <c r="K3554" s="8">
        <v>37125</v>
      </c>
      <c r="L3554" s="8">
        <v>0.3</v>
      </c>
      <c r="M3554" s="1" t="s">
        <v>17</v>
      </c>
    </row>
    <row r="3555" spans="1:13" ht="14.25" customHeight="1" x14ac:dyDescent="0.2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6">
        <v>54.999999999999993</v>
      </c>
      <c r="I3555" s="4">
        <v>275</v>
      </c>
      <c r="J3555" s="10">
        <v>151249.99999999997</v>
      </c>
      <c r="K3555" s="8">
        <v>45374.999999999993</v>
      </c>
      <c r="L3555" s="8">
        <v>0.3</v>
      </c>
      <c r="M3555" s="1" t="s">
        <v>17</v>
      </c>
    </row>
    <row r="3556" spans="1:13" ht="14.25" customHeight="1" x14ac:dyDescent="0.2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6">
        <v>60</v>
      </c>
      <c r="I3556" s="4">
        <v>425</v>
      </c>
      <c r="J3556" s="10">
        <v>255000</v>
      </c>
      <c r="K3556" s="8">
        <v>89250</v>
      </c>
      <c r="L3556" s="8">
        <v>0.35</v>
      </c>
      <c r="M3556" s="1" t="s">
        <v>17</v>
      </c>
    </row>
    <row r="3557" spans="1:13" ht="14.25" customHeight="1" x14ac:dyDescent="0.2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6">
        <v>54.999999999999993</v>
      </c>
      <c r="I3557" s="4">
        <v>650</v>
      </c>
      <c r="J3557" s="10">
        <v>357499.99999999994</v>
      </c>
      <c r="K3557" s="8">
        <v>142999.99999999997</v>
      </c>
      <c r="L3557" s="8">
        <v>0.4</v>
      </c>
      <c r="M3557" s="1" t="s">
        <v>17</v>
      </c>
    </row>
    <row r="3558" spans="1:13" ht="14.25" customHeight="1" x14ac:dyDescent="0.2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6">
        <v>50</v>
      </c>
      <c r="I3558" s="4">
        <v>400</v>
      </c>
      <c r="J3558" s="10">
        <v>200000</v>
      </c>
      <c r="K3558" s="8">
        <v>80000</v>
      </c>
      <c r="L3558" s="8">
        <v>0.4</v>
      </c>
      <c r="M3558" s="1" t="s">
        <v>17</v>
      </c>
    </row>
    <row r="3559" spans="1:13" ht="14.25" customHeight="1" x14ac:dyDescent="0.2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6">
        <v>45</v>
      </c>
      <c r="I3559" s="4">
        <v>325</v>
      </c>
      <c r="J3559" s="10">
        <v>146250</v>
      </c>
      <c r="K3559" s="8">
        <v>43875</v>
      </c>
      <c r="L3559" s="8">
        <v>0.3</v>
      </c>
      <c r="M3559" s="1" t="s">
        <v>17</v>
      </c>
    </row>
    <row r="3560" spans="1:13" ht="14.25" customHeight="1" x14ac:dyDescent="0.2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6">
        <v>45</v>
      </c>
      <c r="I3560" s="4">
        <v>275</v>
      </c>
      <c r="J3560" s="10">
        <v>123750</v>
      </c>
      <c r="K3560" s="8">
        <v>37125</v>
      </c>
      <c r="L3560" s="8">
        <v>0.3</v>
      </c>
      <c r="M3560" s="1" t="s">
        <v>17</v>
      </c>
    </row>
    <row r="3561" spans="1:13" ht="14.25" customHeight="1" x14ac:dyDescent="0.2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6">
        <v>54.999999999999993</v>
      </c>
      <c r="I3561" s="4">
        <v>300</v>
      </c>
      <c r="J3561" s="10">
        <v>164999.99999999997</v>
      </c>
      <c r="K3561" s="8">
        <v>49499.999999999993</v>
      </c>
      <c r="L3561" s="8">
        <v>0.3</v>
      </c>
      <c r="M3561" s="1" t="s">
        <v>17</v>
      </c>
    </row>
    <row r="3562" spans="1:13" ht="14.25" customHeight="1" x14ac:dyDescent="0.2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6">
        <v>60</v>
      </c>
      <c r="I3562" s="4">
        <v>475</v>
      </c>
      <c r="J3562" s="10">
        <v>285000</v>
      </c>
      <c r="K3562" s="8">
        <v>99750</v>
      </c>
      <c r="L3562" s="8">
        <v>0.35</v>
      </c>
      <c r="M3562" s="1" t="s">
        <v>17</v>
      </c>
    </row>
    <row r="3563" spans="1:13" ht="14.25" customHeight="1" x14ac:dyDescent="0.2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6">
        <v>54.999999999999993</v>
      </c>
      <c r="I3563" s="4">
        <v>625</v>
      </c>
      <c r="J3563" s="10">
        <v>343749.99999999994</v>
      </c>
      <c r="K3563" s="8">
        <v>137499.99999999997</v>
      </c>
      <c r="L3563" s="8">
        <v>0.4</v>
      </c>
      <c r="M3563" s="1" t="s">
        <v>17</v>
      </c>
    </row>
    <row r="3564" spans="1:13" ht="14.25" customHeight="1" x14ac:dyDescent="0.2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6">
        <v>50</v>
      </c>
      <c r="I3564" s="4">
        <v>400</v>
      </c>
      <c r="J3564" s="10">
        <v>200000</v>
      </c>
      <c r="K3564" s="8">
        <v>80000</v>
      </c>
      <c r="L3564" s="8">
        <v>0.4</v>
      </c>
      <c r="M3564" s="1" t="s">
        <v>17</v>
      </c>
    </row>
    <row r="3565" spans="1:13" ht="14.25" customHeight="1" x14ac:dyDescent="0.2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6">
        <v>45</v>
      </c>
      <c r="I3565" s="4">
        <v>325</v>
      </c>
      <c r="J3565" s="10">
        <v>146250</v>
      </c>
      <c r="K3565" s="8">
        <v>43875</v>
      </c>
      <c r="L3565" s="8">
        <v>0.3</v>
      </c>
      <c r="M3565" s="1" t="s">
        <v>17</v>
      </c>
    </row>
    <row r="3566" spans="1:13" ht="14.25" customHeight="1" x14ac:dyDescent="0.2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6">
        <v>45</v>
      </c>
      <c r="I3566" s="4">
        <v>225</v>
      </c>
      <c r="J3566" s="10">
        <v>101250</v>
      </c>
      <c r="K3566" s="8">
        <v>30375</v>
      </c>
      <c r="L3566" s="8">
        <v>0.3</v>
      </c>
      <c r="M3566" s="1" t="s">
        <v>17</v>
      </c>
    </row>
    <row r="3567" spans="1:13" ht="14.25" customHeight="1" x14ac:dyDescent="0.2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6">
        <v>54.999999999999993</v>
      </c>
      <c r="I3567" s="4">
        <v>200</v>
      </c>
      <c r="J3567" s="10">
        <v>109999.99999999999</v>
      </c>
      <c r="K3567" s="8">
        <v>32999.999999999993</v>
      </c>
      <c r="L3567" s="8">
        <v>0.3</v>
      </c>
      <c r="M3567" s="1" t="s">
        <v>17</v>
      </c>
    </row>
    <row r="3568" spans="1:13" ht="14.25" customHeight="1" x14ac:dyDescent="0.2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6">
        <v>60</v>
      </c>
      <c r="I3568" s="4">
        <v>375</v>
      </c>
      <c r="J3568" s="10">
        <v>225000</v>
      </c>
      <c r="K3568" s="8">
        <v>78750</v>
      </c>
      <c r="L3568" s="8">
        <v>0.35</v>
      </c>
      <c r="M3568" s="1" t="s">
        <v>17</v>
      </c>
    </row>
    <row r="3569" spans="1:13" ht="14.25" customHeight="1" x14ac:dyDescent="0.2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6">
        <v>54.999999999999993</v>
      </c>
      <c r="I3569" s="4">
        <v>500</v>
      </c>
      <c r="J3569" s="10">
        <v>274999.99999999994</v>
      </c>
      <c r="K3569" s="8">
        <v>109999.99999999999</v>
      </c>
      <c r="L3569" s="8">
        <v>0.4</v>
      </c>
      <c r="M3569" s="1" t="s">
        <v>17</v>
      </c>
    </row>
    <row r="3570" spans="1:13" ht="14.25" customHeight="1" x14ac:dyDescent="0.2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6">
        <v>50</v>
      </c>
      <c r="I3570" s="4">
        <v>300</v>
      </c>
      <c r="J3570" s="10">
        <v>150000</v>
      </c>
      <c r="K3570" s="8">
        <v>60000</v>
      </c>
      <c r="L3570" s="8">
        <v>0.4</v>
      </c>
      <c r="M3570" s="1" t="s">
        <v>17</v>
      </c>
    </row>
    <row r="3571" spans="1:13" ht="14.25" customHeight="1" x14ac:dyDescent="0.2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6">
        <v>45</v>
      </c>
      <c r="I3571" s="4">
        <v>200</v>
      </c>
      <c r="J3571" s="10">
        <v>90000</v>
      </c>
      <c r="K3571" s="8">
        <v>27000</v>
      </c>
      <c r="L3571" s="8">
        <v>0.3</v>
      </c>
      <c r="M3571" s="1" t="s">
        <v>17</v>
      </c>
    </row>
    <row r="3572" spans="1:13" ht="14.25" customHeight="1" x14ac:dyDescent="0.2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6">
        <v>45</v>
      </c>
      <c r="I3572" s="4">
        <v>175</v>
      </c>
      <c r="J3572" s="10">
        <v>78750</v>
      </c>
      <c r="K3572" s="8">
        <v>23625</v>
      </c>
      <c r="L3572" s="8">
        <v>0.3</v>
      </c>
      <c r="M3572" s="1" t="s">
        <v>17</v>
      </c>
    </row>
    <row r="3573" spans="1:13" ht="14.25" customHeight="1" x14ac:dyDescent="0.2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6">
        <v>54.999999999999993</v>
      </c>
      <c r="I3573" s="4">
        <v>175</v>
      </c>
      <c r="J3573" s="10">
        <v>96249.999999999985</v>
      </c>
      <c r="K3573" s="8">
        <v>28874.999999999996</v>
      </c>
      <c r="L3573" s="8">
        <v>0.3</v>
      </c>
      <c r="M3573" s="1" t="s">
        <v>17</v>
      </c>
    </row>
    <row r="3574" spans="1:13" ht="14.25" customHeight="1" x14ac:dyDescent="0.2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6">
        <v>60</v>
      </c>
      <c r="I3574" s="4">
        <v>275</v>
      </c>
      <c r="J3574" s="10">
        <v>165000</v>
      </c>
      <c r="K3574" s="8">
        <v>57749.999999999993</v>
      </c>
      <c r="L3574" s="8">
        <v>0.35</v>
      </c>
      <c r="M3574" s="1" t="s">
        <v>17</v>
      </c>
    </row>
    <row r="3575" spans="1:13" ht="14.25" customHeight="1" x14ac:dyDescent="0.2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6">
        <v>60</v>
      </c>
      <c r="I3575" s="4">
        <v>450</v>
      </c>
      <c r="J3575" s="10">
        <v>270000</v>
      </c>
      <c r="K3575" s="8">
        <v>108000</v>
      </c>
      <c r="L3575" s="8">
        <v>0.4</v>
      </c>
      <c r="M3575" s="1" t="s">
        <v>17</v>
      </c>
    </row>
    <row r="3576" spans="1:13" ht="14.25" customHeight="1" x14ac:dyDescent="0.2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6">
        <v>55.000000000000007</v>
      </c>
      <c r="I3576" s="4">
        <v>275</v>
      </c>
      <c r="J3576" s="10">
        <v>151250.00000000003</v>
      </c>
      <c r="K3576" s="8">
        <v>60500.000000000015</v>
      </c>
      <c r="L3576" s="8">
        <v>0.4</v>
      </c>
      <c r="M3576" s="1" t="s">
        <v>17</v>
      </c>
    </row>
    <row r="3577" spans="1:13" ht="14.25" customHeight="1" x14ac:dyDescent="0.2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6">
        <v>55.000000000000007</v>
      </c>
      <c r="I3577" s="4">
        <v>175</v>
      </c>
      <c r="J3577" s="10">
        <v>96250.000000000015</v>
      </c>
      <c r="K3577" s="8">
        <v>28875.000000000004</v>
      </c>
      <c r="L3577" s="8">
        <v>0.3</v>
      </c>
      <c r="M3577" s="1" t="s">
        <v>17</v>
      </c>
    </row>
    <row r="3578" spans="1:13" ht="14.25" customHeight="1" x14ac:dyDescent="0.2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6">
        <v>55.000000000000007</v>
      </c>
      <c r="I3578" s="4">
        <v>150</v>
      </c>
      <c r="J3578" s="10">
        <v>82500.000000000015</v>
      </c>
      <c r="K3578" s="8">
        <v>24750.000000000004</v>
      </c>
      <c r="L3578" s="8">
        <v>0.3</v>
      </c>
      <c r="M3578" s="1" t="s">
        <v>17</v>
      </c>
    </row>
    <row r="3579" spans="1:13" ht="14.25" customHeight="1" x14ac:dyDescent="0.2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6">
        <v>65</v>
      </c>
      <c r="I3579" s="4">
        <v>150</v>
      </c>
      <c r="J3579" s="10">
        <v>97500</v>
      </c>
      <c r="K3579" s="8">
        <v>29250</v>
      </c>
      <c r="L3579" s="8">
        <v>0.3</v>
      </c>
      <c r="M3579" s="1" t="s">
        <v>17</v>
      </c>
    </row>
    <row r="3580" spans="1:13" ht="14.25" customHeight="1" x14ac:dyDescent="0.2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6">
        <v>70</v>
      </c>
      <c r="I3580" s="4">
        <v>275</v>
      </c>
      <c r="J3580" s="10">
        <v>192500</v>
      </c>
      <c r="K3580" s="8">
        <v>67375</v>
      </c>
      <c r="L3580" s="8">
        <v>0.35</v>
      </c>
      <c r="M3580" s="1" t="s">
        <v>17</v>
      </c>
    </row>
    <row r="3581" spans="1:13" ht="14.25" customHeight="1" x14ac:dyDescent="0.2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6">
        <v>65</v>
      </c>
      <c r="I3581" s="4">
        <v>425</v>
      </c>
      <c r="J3581" s="10">
        <v>276250</v>
      </c>
      <c r="K3581" s="8">
        <v>110500</v>
      </c>
      <c r="L3581" s="8">
        <v>0.4</v>
      </c>
      <c r="M3581" s="1" t="s">
        <v>17</v>
      </c>
    </row>
    <row r="3582" spans="1:13" ht="14.25" customHeight="1" x14ac:dyDescent="0.2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6">
        <v>55.000000000000007</v>
      </c>
      <c r="I3582" s="4">
        <v>300</v>
      </c>
      <c r="J3582" s="10">
        <v>165000.00000000003</v>
      </c>
      <c r="K3582" s="8">
        <v>66000.000000000015</v>
      </c>
      <c r="L3582" s="8">
        <v>0.4</v>
      </c>
      <c r="M3582" s="1" t="s">
        <v>17</v>
      </c>
    </row>
    <row r="3583" spans="1:13" ht="14.25" customHeight="1" x14ac:dyDescent="0.2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6">
        <v>55.000000000000007</v>
      </c>
      <c r="I3583" s="4">
        <v>295</v>
      </c>
      <c r="J3583" s="10">
        <v>162250.00000000003</v>
      </c>
      <c r="K3583" s="8">
        <v>48675.000000000007</v>
      </c>
      <c r="L3583" s="8">
        <v>0.3</v>
      </c>
      <c r="M3583" s="1" t="s">
        <v>17</v>
      </c>
    </row>
    <row r="3584" spans="1:13" ht="14.25" customHeight="1" x14ac:dyDescent="0.2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6">
        <v>55.000000000000007</v>
      </c>
      <c r="I3584" s="4">
        <v>275</v>
      </c>
      <c r="J3584" s="10">
        <v>151250.00000000003</v>
      </c>
      <c r="K3584" s="8">
        <v>45375.000000000007</v>
      </c>
      <c r="L3584" s="8">
        <v>0.3</v>
      </c>
      <c r="M3584" s="1" t="s">
        <v>17</v>
      </c>
    </row>
    <row r="3585" spans="1:13" ht="14.25" customHeight="1" x14ac:dyDescent="0.2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6">
        <v>65</v>
      </c>
      <c r="I3585" s="4">
        <v>250</v>
      </c>
      <c r="J3585" s="10">
        <v>162500</v>
      </c>
      <c r="K3585" s="8">
        <v>48750</v>
      </c>
      <c r="L3585" s="8">
        <v>0.3</v>
      </c>
      <c r="M3585" s="1" t="s">
        <v>17</v>
      </c>
    </row>
    <row r="3586" spans="1:13" ht="14.25" customHeight="1" x14ac:dyDescent="0.2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6">
        <v>70</v>
      </c>
      <c r="I3586" s="4">
        <v>350</v>
      </c>
      <c r="J3586" s="10">
        <v>245000</v>
      </c>
      <c r="K3586" s="8">
        <v>85750</v>
      </c>
      <c r="L3586" s="8">
        <v>0.35</v>
      </c>
      <c r="M3586" s="1" t="s">
        <v>17</v>
      </c>
    </row>
    <row r="3587" spans="1:13" ht="14.25" customHeight="1" x14ac:dyDescent="0.2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6">
        <v>65</v>
      </c>
      <c r="I3587" s="4">
        <v>575</v>
      </c>
      <c r="J3587" s="10">
        <v>373750</v>
      </c>
      <c r="K3587" s="8">
        <v>149500</v>
      </c>
      <c r="L3587" s="8">
        <v>0.4</v>
      </c>
      <c r="M3587" s="1" t="s">
        <v>17</v>
      </c>
    </row>
    <row r="3588" spans="1:13" ht="14.25" customHeight="1" x14ac:dyDescent="0.2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6">
        <v>55.000000000000007</v>
      </c>
      <c r="I3588" s="4">
        <v>375</v>
      </c>
      <c r="J3588" s="10">
        <v>206250.00000000003</v>
      </c>
      <c r="K3588" s="8">
        <v>82500.000000000015</v>
      </c>
      <c r="L3588" s="8">
        <v>0.4</v>
      </c>
      <c r="M3588" s="1" t="s">
        <v>17</v>
      </c>
    </row>
    <row r="3589" spans="1:13" ht="14.25" customHeight="1" x14ac:dyDescent="0.2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6">
        <v>55.000000000000007</v>
      </c>
      <c r="I3589" s="4">
        <v>350</v>
      </c>
      <c r="J3589" s="10">
        <v>192500.00000000003</v>
      </c>
      <c r="K3589" s="8">
        <v>57750.000000000007</v>
      </c>
      <c r="L3589" s="8">
        <v>0.3</v>
      </c>
      <c r="M3589" s="1" t="s">
        <v>17</v>
      </c>
    </row>
    <row r="3590" spans="1:13" ht="14.25" customHeight="1" x14ac:dyDescent="0.2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6">
        <v>55.000000000000007</v>
      </c>
      <c r="I3590" s="4">
        <v>300</v>
      </c>
      <c r="J3590" s="10">
        <v>165000.00000000003</v>
      </c>
      <c r="K3590" s="8">
        <v>49500.000000000007</v>
      </c>
      <c r="L3590" s="8">
        <v>0.3</v>
      </c>
      <c r="M3590" s="1" t="s">
        <v>17</v>
      </c>
    </row>
    <row r="3591" spans="1:13" ht="14.25" customHeight="1" x14ac:dyDescent="0.2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6">
        <v>65</v>
      </c>
      <c r="I3591" s="4">
        <v>300</v>
      </c>
      <c r="J3591" s="10">
        <v>195000</v>
      </c>
      <c r="K3591" s="8">
        <v>58500</v>
      </c>
      <c r="L3591" s="8">
        <v>0.3</v>
      </c>
      <c r="M3591" s="1" t="s">
        <v>17</v>
      </c>
    </row>
    <row r="3592" spans="1:13" ht="14.25" customHeight="1" x14ac:dyDescent="0.2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6">
        <v>70</v>
      </c>
      <c r="I3592" s="4">
        <v>400</v>
      </c>
      <c r="J3592" s="10">
        <v>280000</v>
      </c>
      <c r="K3592" s="8">
        <v>98000</v>
      </c>
      <c r="L3592" s="8">
        <v>0.35</v>
      </c>
      <c r="M3592" s="1" t="s">
        <v>17</v>
      </c>
    </row>
    <row r="3593" spans="1:13" ht="14.25" customHeight="1" x14ac:dyDescent="0.2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6">
        <v>35</v>
      </c>
      <c r="I3593" s="4">
        <v>425</v>
      </c>
      <c r="J3593" s="10">
        <v>148750</v>
      </c>
      <c r="K3593" s="8">
        <v>52062.5</v>
      </c>
      <c r="L3593" s="8">
        <v>0.35</v>
      </c>
      <c r="M3593" s="1" t="s">
        <v>17</v>
      </c>
    </row>
    <row r="3594" spans="1:13" ht="14.25" customHeight="1" x14ac:dyDescent="0.2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6">
        <v>35</v>
      </c>
      <c r="I3594" s="4">
        <v>225</v>
      </c>
      <c r="J3594" s="10">
        <v>78750</v>
      </c>
      <c r="K3594" s="8">
        <v>27562.5</v>
      </c>
      <c r="L3594" s="8">
        <v>0.35</v>
      </c>
      <c r="M3594" s="1" t="s">
        <v>17</v>
      </c>
    </row>
    <row r="3595" spans="1:13" ht="14.25" customHeight="1" x14ac:dyDescent="0.2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6">
        <v>25.000000000000007</v>
      </c>
      <c r="I3595" s="4">
        <v>225</v>
      </c>
      <c r="J3595" s="10">
        <v>56250.000000000015</v>
      </c>
      <c r="K3595" s="8">
        <v>22500.000000000007</v>
      </c>
      <c r="L3595" s="8">
        <v>0.4</v>
      </c>
      <c r="M3595" s="1" t="s">
        <v>17</v>
      </c>
    </row>
    <row r="3596" spans="1:13" ht="14.25" customHeight="1" x14ac:dyDescent="0.2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6">
        <v>30</v>
      </c>
      <c r="I3596" s="4">
        <v>75</v>
      </c>
      <c r="J3596" s="10">
        <v>22500</v>
      </c>
      <c r="K3596" s="8">
        <v>9000</v>
      </c>
      <c r="L3596" s="8">
        <v>0.4</v>
      </c>
      <c r="M3596" s="1" t="s">
        <v>17</v>
      </c>
    </row>
    <row r="3597" spans="1:13" ht="14.25" customHeight="1" x14ac:dyDescent="0.2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6">
        <v>45</v>
      </c>
      <c r="I3597" s="4">
        <v>125</v>
      </c>
      <c r="J3597" s="10">
        <v>56250</v>
      </c>
      <c r="K3597" s="8">
        <v>16875</v>
      </c>
      <c r="L3597" s="8">
        <v>0.3</v>
      </c>
      <c r="M3597" s="1" t="s">
        <v>17</v>
      </c>
    </row>
    <row r="3598" spans="1:13" ht="14.25" customHeight="1" x14ac:dyDescent="0.2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6">
        <v>35</v>
      </c>
      <c r="I3598" s="4">
        <v>225</v>
      </c>
      <c r="J3598" s="10">
        <v>78750</v>
      </c>
      <c r="K3598" s="8">
        <v>31500</v>
      </c>
      <c r="L3598" s="8">
        <v>0.4</v>
      </c>
      <c r="M3598" s="1" t="s">
        <v>17</v>
      </c>
    </row>
    <row r="3599" spans="1:13" ht="14.25" customHeight="1" x14ac:dyDescent="0.2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6">
        <v>35</v>
      </c>
      <c r="I3599" s="4">
        <v>475</v>
      </c>
      <c r="J3599" s="10">
        <v>166250</v>
      </c>
      <c r="K3599" s="8">
        <v>58187.499999999993</v>
      </c>
      <c r="L3599" s="8">
        <v>0.35</v>
      </c>
      <c r="M3599" s="1" t="s">
        <v>17</v>
      </c>
    </row>
    <row r="3600" spans="1:13" ht="14.25" customHeight="1" x14ac:dyDescent="0.2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6">
        <v>35</v>
      </c>
      <c r="I3600" s="4">
        <v>125</v>
      </c>
      <c r="J3600" s="10">
        <v>43750</v>
      </c>
      <c r="K3600" s="8">
        <v>15312.499999999998</v>
      </c>
      <c r="L3600" s="8">
        <v>0.35</v>
      </c>
      <c r="M3600" s="1" t="s">
        <v>17</v>
      </c>
    </row>
    <row r="3601" spans="1:13" ht="14.25" customHeight="1" x14ac:dyDescent="0.2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6">
        <v>25.000000000000007</v>
      </c>
      <c r="I3601" s="4">
        <v>175</v>
      </c>
      <c r="J3601" s="10">
        <v>43750.000000000015</v>
      </c>
      <c r="K3601" s="8">
        <v>17500.000000000007</v>
      </c>
      <c r="L3601" s="8">
        <v>0.4</v>
      </c>
      <c r="M3601" s="1" t="s">
        <v>17</v>
      </c>
    </row>
    <row r="3602" spans="1:13" ht="14.25" customHeight="1" x14ac:dyDescent="0.2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6">
        <v>30</v>
      </c>
      <c r="I3602" s="4">
        <v>50</v>
      </c>
      <c r="J3602" s="10">
        <v>15000</v>
      </c>
      <c r="K3602" s="8">
        <v>6000</v>
      </c>
      <c r="L3602" s="8">
        <v>0.4</v>
      </c>
      <c r="M3602" s="1" t="s">
        <v>17</v>
      </c>
    </row>
    <row r="3603" spans="1:13" ht="14.25" customHeight="1" x14ac:dyDescent="0.2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6">
        <v>45</v>
      </c>
      <c r="I3603" s="4">
        <v>125</v>
      </c>
      <c r="J3603" s="10">
        <v>56250</v>
      </c>
      <c r="K3603" s="8">
        <v>16875</v>
      </c>
      <c r="L3603" s="8">
        <v>0.3</v>
      </c>
      <c r="M3603" s="1" t="s">
        <v>17</v>
      </c>
    </row>
    <row r="3604" spans="1:13" ht="14.25" customHeight="1" x14ac:dyDescent="0.2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6">
        <v>35</v>
      </c>
      <c r="I3604" s="4">
        <v>225</v>
      </c>
      <c r="J3604" s="10">
        <v>78750</v>
      </c>
      <c r="K3604" s="8">
        <v>31500</v>
      </c>
      <c r="L3604" s="8">
        <v>0.4</v>
      </c>
      <c r="M3604" s="1" t="s">
        <v>17</v>
      </c>
    </row>
    <row r="3605" spans="1:13" ht="14.25" customHeight="1" x14ac:dyDescent="0.2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6">
        <v>35</v>
      </c>
      <c r="I3605" s="4">
        <v>445</v>
      </c>
      <c r="J3605" s="10">
        <v>155750</v>
      </c>
      <c r="K3605" s="8">
        <v>54512.5</v>
      </c>
      <c r="L3605" s="8">
        <v>0.35</v>
      </c>
      <c r="M3605" s="1" t="s">
        <v>17</v>
      </c>
    </row>
    <row r="3606" spans="1:13" ht="14.25" customHeight="1" x14ac:dyDescent="0.2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6">
        <v>35</v>
      </c>
      <c r="I3606" s="4">
        <v>150</v>
      </c>
      <c r="J3606" s="10">
        <v>52500</v>
      </c>
      <c r="K3606" s="8">
        <v>18375</v>
      </c>
      <c r="L3606" s="8">
        <v>0.35</v>
      </c>
      <c r="M3606" s="1" t="s">
        <v>17</v>
      </c>
    </row>
    <row r="3607" spans="1:13" ht="14.25" customHeight="1" x14ac:dyDescent="0.2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6">
        <v>25.000000000000007</v>
      </c>
      <c r="I3607" s="4">
        <v>175</v>
      </c>
      <c r="J3607" s="10">
        <v>43750.000000000015</v>
      </c>
      <c r="K3607" s="8">
        <v>17500.000000000007</v>
      </c>
      <c r="L3607" s="8">
        <v>0.4</v>
      </c>
      <c r="M3607" s="1" t="s">
        <v>17</v>
      </c>
    </row>
    <row r="3608" spans="1:13" ht="14.25" customHeight="1" x14ac:dyDescent="0.2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6">
        <v>30</v>
      </c>
      <c r="I3608" s="4">
        <v>25</v>
      </c>
      <c r="J3608" s="10">
        <v>7500</v>
      </c>
      <c r="K3608" s="8">
        <v>3000</v>
      </c>
      <c r="L3608" s="8">
        <v>0.4</v>
      </c>
      <c r="M3608" s="1" t="s">
        <v>17</v>
      </c>
    </row>
    <row r="3609" spans="1:13" ht="14.25" customHeight="1" x14ac:dyDescent="0.2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6">
        <v>45</v>
      </c>
      <c r="I3609" s="4">
        <v>75</v>
      </c>
      <c r="J3609" s="10">
        <v>33750</v>
      </c>
      <c r="K3609" s="8">
        <v>10125</v>
      </c>
      <c r="L3609" s="8">
        <v>0.3</v>
      </c>
      <c r="M3609" s="1" t="s">
        <v>17</v>
      </c>
    </row>
    <row r="3610" spans="1:13" ht="14.25" customHeight="1" x14ac:dyDescent="0.2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6">
        <v>35</v>
      </c>
      <c r="I3610" s="4">
        <v>175</v>
      </c>
      <c r="J3610" s="10">
        <v>61250</v>
      </c>
      <c r="K3610" s="8">
        <v>24500</v>
      </c>
      <c r="L3610" s="8">
        <v>0.4</v>
      </c>
      <c r="M3610" s="1" t="s">
        <v>17</v>
      </c>
    </row>
    <row r="3611" spans="1:13" ht="14.25" customHeight="1" x14ac:dyDescent="0.2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6">
        <v>35</v>
      </c>
      <c r="I3611" s="4">
        <v>425</v>
      </c>
      <c r="J3611" s="10">
        <v>148750</v>
      </c>
      <c r="K3611" s="8">
        <v>52062.5</v>
      </c>
      <c r="L3611" s="8">
        <v>0.35</v>
      </c>
      <c r="M3611" s="1" t="s">
        <v>17</v>
      </c>
    </row>
    <row r="3612" spans="1:13" ht="14.25" customHeight="1" x14ac:dyDescent="0.2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6">
        <v>35</v>
      </c>
      <c r="I3612" s="4">
        <v>125</v>
      </c>
      <c r="J3612" s="10">
        <v>43750</v>
      </c>
      <c r="K3612" s="8">
        <v>15312.499999999998</v>
      </c>
      <c r="L3612" s="8">
        <v>0.35</v>
      </c>
      <c r="M3612" s="1" t="s">
        <v>17</v>
      </c>
    </row>
    <row r="3613" spans="1:13" ht="14.25" customHeight="1" x14ac:dyDescent="0.2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6">
        <v>25.000000000000007</v>
      </c>
      <c r="I3613" s="4">
        <v>125</v>
      </c>
      <c r="J3613" s="10">
        <v>31250.000000000007</v>
      </c>
      <c r="K3613" s="8">
        <v>12500.000000000004</v>
      </c>
      <c r="L3613" s="8">
        <v>0.4</v>
      </c>
      <c r="M3613" s="1" t="s">
        <v>17</v>
      </c>
    </row>
    <row r="3614" spans="1:13" ht="14.25" customHeight="1" x14ac:dyDescent="0.2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6">
        <v>30</v>
      </c>
      <c r="I3614" s="4">
        <v>50</v>
      </c>
      <c r="J3614" s="10">
        <v>15000</v>
      </c>
      <c r="K3614" s="8">
        <v>6000</v>
      </c>
      <c r="L3614" s="8">
        <v>0.4</v>
      </c>
      <c r="M3614" s="1" t="s">
        <v>17</v>
      </c>
    </row>
    <row r="3615" spans="1:13" ht="14.25" customHeight="1" x14ac:dyDescent="0.2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6">
        <v>45</v>
      </c>
      <c r="I3615" s="4">
        <v>50</v>
      </c>
      <c r="J3615" s="10">
        <v>22500</v>
      </c>
      <c r="K3615" s="8">
        <v>6750</v>
      </c>
      <c r="L3615" s="8">
        <v>0.3</v>
      </c>
      <c r="M3615" s="1" t="s">
        <v>17</v>
      </c>
    </row>
    <row r="3616" spans="1:13" ht="14.25" customHeight="1" x14ac:dyDescent="0.2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6">
        <v>35</v>
      </c>
      <c r="I3616" s="4">
        <v>200</v>
      </c>
      <c r="J3616" s="10">
        <v>70000</v>
      </c>
      <c r="K3616" s="8">
        <v>28000</v>
      </c>
      <c r="L3616" s="8">
        <v>0.4</v>
      </c>
      <c r="M3616" s="1" t="s">
        <v>17</v>
      </c>
    </row>
    <row r="3617" spans="1:13" ht="14.25" customHeight="1" x14ac:dyDescent="0.2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6">
        <v>49.999999999999993</v>
      </c>
      <c r="I3617" s="4">
        <v>470</v>
      </c>
      <c r="J3617" s="10">
        <v>234999.99999999997</v>
      </c>
      <c r="K3617" s="8">
        <v>82249.999999999985</v>
      </c>
      <c r="L3617" s="8">
        <v>0.35</v>
      </c>
      <c r="M3617" s="1" t="s">
        <v>17</v>
      </c>
    </row>
    <row r="3618" spans="1:13" ht="14.25" customHeight="1" x14ac:dyDescent="0.2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6">
        <v>45</v>
      </c>
      <c r="I3618" s="4">
        <v>175</v>
      </c>
      <c r="J3618" s="10">
        <v>78750</v>
      </c>
      <c r="K3618" s="8">
        <v>27562.5</v>
      </c>
      <c r="L3618" s="8">
        <v>0.35</v>
      </c>
      <c r="M3618" s="1" t="s">
        <v>17</v>
      </c>
    </row>
    <row r="3619" spans="1:13" ht="14.25" customHeight="1" x14ac:dyDescent="0.2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6">
        <v>40</v>
      </c>
      <c r="I3619" s="4">
        <v>200</v>
      </c>
      <c r="J3619" s="10">
        <v>80000</v>
      </c>
      <c r="K3619" s="8">
        <v>32000</v>
      </c>
      <c r="L3619" s="8">
        <v>0.4</v>
      </c>
      <c r="M3619" s="1" t="s">
        <v>17</v>
      </c>
    </row>
    <row r="3620" spans="1:13" ht="14.25" customHeight="1" x14ac:dyDescent="0.2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6">
        <v>40</v>
      </c>
      <c r="I3620" s="4">
        <v>150</v>
      </c>
      <c r="J3620" s="10">
        <v>60000</v>
      </c>
      <c r="K3620" s="8">
        <v>24000</v>
      </c>
      <c r="L3620" s="8">
        <v>0.4</v>
      </c>
      <c r="M3620" s="1" t="s">
        <v>17</v>
      </c>
    </row>
    <row r="3621" spans="1:13" ht="14.25" customHeight="1" x14ac:dyDescent="0.2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6">
        <v>49.999999999999993</v>
      </c>
      <c r="I3621" s="4">
        <v>175</v>
      </c>
      <c r="J3621" s="10">
        <v>87499.999999999985</v>
      </c>
      <c r="K3621" s="8">
        <v>26249.999999999996</v>
      </c>
      <c r="L3621" s="8">
        <v>0.3</v>
      </c>
      <c r="M3621" s="1" t="s">
        <v>17</v>
      </c>
    </row>
    <row r="3622" spans="1:13" ht="14.25" customHeight="1" x14ac:dyDescent="0.2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6">
        <v>54.999999999999993</v>
      </c>
      <c r="I3622" s="4">
        <v>300</v>
      </c>
      <c r="J3622" s="10">
        <v>164999.99999999997</v>
      </c>
      <c r="K3622" s="8">
        <v>65999.999999999985</v>
      </c>
      <c r="L3622" s="8">
        <v>0.4</v>
      </c>
      <c r="M3622" s="1" t="s">
        <v>17</v>
      </c>
    </row>
    <row r="3623" spans="1:13" ht="14.25" customHeight="1" x14ac:dyDescent="0.2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6">
        <v>49.999999999999993</v>
      </c>
      <c r="I3623" s="4">
        <v>550</v>
      </c>
      <c r="J3623" s="10">
        <v>274999.99999999994</v>
      </c>
      <c r="K3623" s="8">
        <v>96249.999999999971</v>
      </c>
      <c r="L3623" s="8">
        <v>0.35</v>
      </c>
      <c r="M3623" s="1" t="s">
        <v>17</v>
      </c>
    </row>
    <row r="3624" spans="1:13" ht="14.25" customHeight="1" x14ac:dyDescent="0.2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6">
        <v>45</v>
      </c>
      <c r="I3624" s="4">
        <v>300</v>
      </c>
      <c r="J3624" s="10">
        <v>135000</v>
      </c>
      <c r="K3624" s="8">
        <v>47250</v>
      </c>
      <c r="L3624" s="8">
        <v>0.35</v>
      </c>
      <c r="M3624" s="1" t="s">
        <v>17</v>
      </c>
    </row>
    <row r="3625" spans="1:13" ht="14.25" customHeight="1" x14ac:dyDescent="0.2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6">
        <v>40</v>
      </c>
      <c r="I3625" s="4">
        <v>225</v>
      </c>
      <c r="J3625" s="10">
        <v>90000</v>
      </c>
      <c r="K3625" s="8">
        <v>36000</v>
      </c>
      <c r="L3625" s="8">
        <v>0.4</v>
      </c>
      <c r="M3625" s="1" t="s">
        <v>17</v>
      </c>
    </row>
    <row r="3626" spans="1:13" ht="14.25" customHeight="1" x14ac:dyDescent="0.2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6">
        <v>40</v>
      </c>
      <c r="I3626" s="4">
        <v>200</v>
      </c>
      <c r="J3626" s="10">
        <v>80000</v>
      </c>
      <c r="K3626" s="8">
        <v>32000</v>
      </c>
      <c r="L3626" s="8">
        <v>0.4</v>
      </c>
      <c r="M3626" s="1" t="s">
        <v>17</v>
      </c>
    </row>
    <row r="3627" spans="1:13" ht="14.25" customHeight="1" x14ac:dyDescent="0.2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6">
        <v>49.999999999999993</v>
      </c>
      <c r="I3627" s="4">
        <v>200</v>
      </c>
      <c r="J3627" s="10">
        <v>99999.999999999985</v>
      </c>
      <c r="K3627" s="8">
        <v>29999.999999999993</v>
      </c>
      <c r="L3627" s="8">
        <v>0.3</v>
      </c>
      <c r="M3627" s="1" t="s">
        <v>17</v>
      </c>
    </row>
    <row r="3628" spans="1:13" ht="14.25" customHeight="1" x14ac:dyDescent="0.2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6">
        <v>54.999999999999993</v>
      </c>
      <c r="I3628" s="4">
        <v>350</v>
      </c>
      <c r="J3628" s="10">
        <v>192499.99999999997</v>
      </c>
      <c r="K3628" s="8">
        <v>76999.999999999985</v>
      </c>
      <c r="L3628" s="8">
        <v>0.4</v>
      </c>
      <c r="M3628" s="1" t="s">
        <v>17</v>
      </c>
    </row>
    <row r="3629" spans="1:13" ht="14.25" customHeight="1" x14ac:dyDescent="0.2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6">
        <v>49.999999999999993</v>
      </c>
      <c r="I3629" s="4">
        <v>575</v>
      </c>
      <c r="J3629" s="10">
        <v>287499.99999999994</v>
      </c>
      <c r="K3629" s="8">
        <v>100624.99999999997</v>
      </c>
      <c r="L3629" s="8">
        <v>0.35</v>
      </c>
      <c r="M3629" s="1" t="s">
        <v>17</v>
      </c>
    </row>
    <row r="3630" spans="1:13" ht="14.25" customHeight="1" x14ac:dyDescent="0.2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6">
        <v>45</v>
      </c>
      <c r="I3630" s="4">
        <v>325</v>
      </c>
      <c r="J3630" s="10">
        <v>146250</v>
      </c>
      <c r="K3630" s="8">
        <v>51187.5</v>
      </c>
      <c r="L3630" s="8">
        <v>0.35</v>
      </c>
      <c r="M3630" s="1" t="s">
        <v>17</v>
      </c>
    </row>
    <row r="3631" spans="1:13" ht="14.25" customHeight="1" x14ac:dyDescent="0.2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6">
        <v>40</v>
      </c>
      <c r="I3631" s="4">
        <v>250</v>
      </c>
      <c r="J3631" s="10">
        <v>100000</v>
      </c>
      <c r="K3631" s="8">
        <v>40000</v>
      </c>
      <c r="L3631" s="8">
        <v>0.4</v>
      </c>
      <c r="M3631" s="1" t="s">
        <v>17</v>
      </c>
    </row>
    <row r="3632" spans="1:13" ht="14.25" customHeight="1" x14ac:dyDescent="0.2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6">
        <v>40</v>
      </c>
      <c r="I3632" s="4">
        <v>200</v>
      </c>
      <c r="J3632" s="10">
        <v>80000</v>
      </c>
      <c r="K3632" s="8">
        <v>32000</v>
      </c>
      <c r="L3632" s="8">
        <v>0.4</v>
      </c>
      <c r="M3632" s="1" t="s">
        <v>17</v>
      </c>
    </row>
    <row r="3633" spans="1:13" ht="14.25" customHeight="1" x14ac:dyDescent="0.2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6">
        <v>49.999999999999993</v>
      </c>
      <c r="I3633" s="4">
        <v>225</v>
      </c>
      <c r="J3633" s="10">
        <v>112499.99999999999</v>
      </c>
      <c r="K3633" s="8">
        <v>33749.999999999993</v>
      </c>
      <c r="L3633" s="8">
        <v>0.3</v>
      </c>
      <c r="M3633" s="1" t="s">
        <v>17</v>
      </c>
    </row>
    <row r="3634" spans="1:13" ht="14.25" customHeight="1" x14ac:dyDescent="0.2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6">
        <v>54.999999999999993</v>
      </c>
      <c r="I3634" s="4">
        <v>400</v>
      </c>
      <c r="J3634" s="10">
        <v>219999.99999999997</v>
      </c>
      <c r="K3634" s="8">
        <v>88000</v>
      </c>
      <c r="L3634" s="8">
        <v>0.4</v>
      </c>
      <c r="M3634" s="1" t="s">
        <v>17</v>
      </c>
    </row>
    <row r="3635" spans="1:13" ht="14.25" customHeight="1" x14ac:dyDescent="0.2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6">
        <v>49.999999999999993</v>
      </c>
      <c r="I3635" s="4">
        <v>550</v>
      </c>
      <c r="J3635" s="10">
        <v>274999.99999999994</v>
      </c>
      <c r="K3635" s="8">
        <v>96249.999999999971</v>
      </c>
      <c r="L3635" s="8">
        <v>0.35</v>
      </c>
      <c r="M3635" s="1" t="s">
        <v>17</v>
      </c>
    </row>
    <row r="3636" spans="1:13" ht="14.25" customHeight="1" x14ac:dyDescent="0.2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6">
        <v>45</v>
      </c>
      <c r="I3636" s="4">
        <v>325</v>
      </c>
      <c r="J3636" s="10">
        <v>146250</v>
      </c>
      <c r="K3636" s="8">
        <v>51187.5</v>
      </c>
      <c r="L3636" s="8">
        <v>0.35</v>
      </c>
      <c r="M3636" s="1" t="s">
        <v>17</v>
      </c>
    </row>
    <row r="3637" spans="1:13" ht="14.25" customHeight="1" x14ac:dyDescent="0.2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6">
        <v>40</v>
      </c>
      <c r="I3637" s="4">
        <v>250</v>
      </c>
      <c r="J3637" s="10">
        <v>100000</v>
      </c>
      <c r="K3637" s="8">
        <v>40000</v>
      </c>
      <c r="L3637" s="8">
        <v>0.4</v>
      </c>
      <c r="M3637" s="1" t="s">
        <v>17</v>
      </c>
    </row>
    <row r="3638" spans="1:13" ht="14.25" customHeight="1" x14ac:dyDescent="0.2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6">
        <v>40</v>
      </c>
      <c r="I3638" s="4">
        <v>150</v>
      </c>
      <c r="J3638" s="10">
        <v>60000</v>
      </c>
      <c r="K3638" s="8">
        <v>24000</v>
      </c>
      <c r="L3638" s="8">
        <v>0.4</v>
      </c>
      <c r="M3638" s="1" t="s">
        <v>17</v>
      </c>
    </row>
    <row r="3639" spans="1:13" ht="14.25" customHeight="1" x14ac:dyDescent="0.2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6">
        <v>49.999999999999993</v>
      </c>
      <c r="I3639" s="4">
        <v>125</v>
      </c>
      <c r="J3639" s="10">
        <v>62499.999999999993</v>
      </c>
      <c r="K3639" s="8">
        <v>18749.999999999996</v>
      </c>
      <c r="L3639" s="8">
        <v>0.3</v>
      </c>
      <c r="M3639" s="1" t="s">
        <v>17</v>
      </c>
    </row>
    <row r="3640" spans="1:13" ht="14.25" customHeight="1" x14ac:dyDescent="0.2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6">
        <v>54.999999999999993</v>
      </c>
      <c r="I3640" s="4">
        <v>300</v>
      </c>
      <c r="J3640" s="10">
        <v>164999.99999999997</v>
      </c>
      <c r="K3640" s="8">
        <v>65999.999999999985</v>
      </c>
      <c r="L3640" s="8">
        <v>0.4</v>
      </c>
      <c r="M3640" s="1" t="s">
        <v>17</v>
      </c>
    </row>
    <row r="3641" spans="1:13" ht="14.25" customHeight="1" x14ac:dyDescent="0.2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6">
        <v>49.999999999999993</v>
      </c>
      <c r="I3641" s="4">
        <v>425</v>
      </c>
      <c r="J3641" s="10">
        <v>212499.99999999997</v>
      </c>
      <c r="K3641" s="8">
        <v>74374.999999999985</v>
      </c>
      <c r="L3641" s="8">
        <v>0.35</v>
      </c>
      <c r="M3641" s="1" t="s">
        <v>17</v>
      </c>
    </row>
    <row r="3642" spans="1:13" ht="14.25" customHeight="1" x14ac:dyDescent="0.2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6">
        <v>45</v>
      </c>
      <c r="I3642" s="4">
        <v>225</v>
      </c>
      <c r="J3642" s="10">
        <v>101250</v>
      </c>
      <c r="K3642" s="8">
        <v>35437.5</v>
      </c>
      <c r="L3642" s="8">
        <v>0.35</v>
      </c>
      <c r="M3642" s="1" t="s">
        <v>17</v>
      </c>
    </row>
    <row r="3643" spans="1:13" ht="14.25" customHeight="1" x14ac:dyDescent="0.2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6">
        <v>40</v>
      </c>
      <c r="I3643" s="4">
        <v>125</v>
      </c>
      <c r="J3643" s="10">
        <v>50000</v>
      </c>
      <c r="K3643" s="8">
        <v>20000</v>
      </c>
      <c r="L3643" s="8">
        <v>0.4</v>
      </c>
      <c r="M3643" s="1" t="s">
        <v>17</v>
      </c>
    </row>
    <row r="3644" spans="1:13" ht="14.25" customHeight="1" x14ac:dyDescent="0.2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6">
        <v>40</v>
      </c>
      <c r="I3644" s="4">
        <v>100</v>
      </c>
      <c r="J3644" s="10">
        <v>40000</v>
      </c>
      <c r="K3644" s="8">
        <v>16000</v>
      </c>
      <c r="L3644" s="8">
        <v>0.4</v>
      </c>
      <c r="M3644" s="1" t="s">
        <v>17</v>
      </c>
    </row>
    <row r="3645" spans="1:13" ht="14.25" customHeight="1" x14ac:dyDescent="0.2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6">
        <v>49.999999999999993</v>
      </c>
      <c r="I3645" s="4">
        <v>100</v>
      </c>
      <c r="J3645" s="10">
        <v>49999.999999999993</v>
      </c>
      <c r="K3645" s="8">
        <v>14999.999999999996</v>
      </c>
      <c r="L3645" s="8">
        <v>0.3</v>
      </c>
      <c r="M3645" s="1" t="s">
        <v>17</v>
      </c>
    </row>
    <row r="3646" spans="1:13" ht="14.25" customHeight="1" x14ac:dyDescent="0.2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6">
        <v>54.999999999999993</v>
      </c>
      <c r="I3646" s="4">
        <v>200</v>
      </c>
      <c r="J3646" s="10">
        <v>109999.99999999999</v>
      </c>
      <c r="K3646" s="8">
        <v>44000</v>
      </c>
      <c r="L3646" s="8">
        <v>0.4</v>
      </c>
      <c r="M3646" s="1" t="s">
        <v>17</v>
      </c>
    </row>
    <row r="3647" spans="1:13" ht="14.25" customHeight="1" x14ac:dyDescent="0.2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6">
        <v>54.999999999999993</v>
      </c>
      <c r="I3647" s="4">
        <v>375</v>
      </c>
      <c r="J3647" s="10">
        <v>206249.99999999997</v>
      </c>
      <c r="K3647" s="8">
        <v>72187.499999999985</v>
      </c>
      <c r="L3647" s="8">
        <v>0.35</v>
      </c>
      <c r="M3647" s="1" t="s">
        <v>17</v>
      </c>
    </row>
    <row r="3648" spans="1:13" ht="14.25" customHeight="1" x14ac:dyDescent="0.2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6">
        <v>50</v>
      </c>
      <c r="I3648" s="4">
        <v>200</v>
      </c>
      <c r="J3648" s="10">
        <v>100000</v>
      </c>
      <c r="K3648" s="8">
        <v>35000</v>
      </c>
      <c r="L3648" s="8">
        <v>0.35</v>
      </c>
      <c r="M3648" s="1" t="s">
        <v>17</v>
      </c>
    </row>
    <row r="3649" spans="1:13" ht="14.25" customHeight="1" x14ac:dyDescent="0.2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6">
        <v>50</v>
      </c>
      <c r="I3649" s="4">
        <v>100</v>
      </c>
      <c r="J3649" s="10">
        <v>50000</v>
      </c>
      <c r="K3649" s="8">
        <v>20000</v>
      </c>
      <c r="L3649" s="8">
        <v>0.4</v>
      </c>
      <c r="M3649" s="1" t="s">
        <v>17</v>
      </c>
    </row>
    <row r="3650" spans="1:13" ht="14.25" customHeight="1" x14ac:dyDescent="0.2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6">
        <v>50</v>
      </c>
      <c r="I3650" s="4">
        <v>75</v>
      </c>
      <c r="J3650" s="10">
        <v>37500</v>
      </c>
      <c r="K3650" s="8">
        <v>15000</v>
      </c>
      <c r="L3650" s="8">
        <v>0.4</v>
      </c>
      <c r="M3650" s="1" t="s">
        <v>17</v>
      </c>
    </row>
    <row r="3651" spans="1:13" ht="14.25" customHeight="1" x14ac:dyDescent="0.2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6">
        <v>60</v>
      </c>
      <c r="I3651" s="4">
        <v>75</v>
      </c>
      <c r="J3651" s="10">
        <v>45000</v>
      </c>
      <c r="K3651" s="8">
        <v>13500</v>
      </c>
      <c r="L3651" s="8">
        <v>0.3</v>
      </c>
      <c r="M3651" s="1" t="s">
        <v>17</v>
      </c>
    </row>
    <row r="3652" spans="1:13" ht="14.25" customHeight="1" x14ac:dyDescent="0.2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6">
        <v>64.999999999999986</v>
      </c>
      <c r="I3652" s="4">
        <v>200</v>
      </c>
      <c r="J3652" s="10">
        <v>129999.99999999997</v>
      </c>
      <c r="K3652" s="8">
        <v>51999.999999999993</v>
      </c>
      <c r="L3652" s="8">
        <v>0.4</v>
      </c>
      <c r="M3652" s="1" t="s">
        <v>17</v>
      </c>
    </row>
    <row r="3653" spans="1:13" ht="14.25" customHeight="1" x14ac:dyDescent="0.2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6">
        <v>60</v>
      </c>
      <c r="I3653" s="4">
        <v>350</v>
      </c>
      <c r="J3653" s="10">
        <v>210000</v>
      </c>
      <c r="K3653" s="8">
        <v>73500</v>
      </c>
      <c r="L3653" s="8">
        <v>0.35</v>
      </c>
      <c r="M3653" s="1" t="s">
        <v>17</v>
      </c>
    </row>
    <row r="3654" spans="1:13" ht="14.25" customHeight="1" x14ac:dyDescent="0.2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6">
        <v>50</v>
      </c>
      <c r="I3654" s="4">
        <v>225</v>
      </c>
      <c r="J3654" s="10">
        <v>112500</v>
      </c>
      <c r="K3654" s="8">
        <v>39375</v>
      </c>
      <c r="L3654" s="8">
        <v>0.35</v>
      </c>
      <c r="M3654" s="1" t="s">
        <v>17</v>
      </c>
    </row>
    <row r="3655" spans="1:13" ht="14.25" customHeight="1" x14ac:dyDescent="0.2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6">
        <v>50</v>
      </c>
      <c r="I3655" s="4">
        <v>220</v>
      </c>
      <c r="J3655" s="10">
        <v>110000</v>
      </c>
      <c r="K3655" s="8">
        <v>44000</v>
      </c>
      <c r="L3655" s="8">
        <v>0.4</v>
      </c>
      <c r="M3655" s="1" t="s">
        <v>17</v>
      </c>
    </row>
    <row r="3656" spans="1:13" ht="14.25" customHeight="1" x14ac:dyDescent="0.2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6">
        <v>50</v>
      </c>
      <c r="I3656" s="4">
        <v>200</v>
      </c>
      <c r="J3656" s="10">
        <v>100000</v>
      </c>
      <c r="K3656" s="8">
        <v>40000</v>
      </c>
      <c r="L3656" s="8">
        <v>0.4</v>
      </c>
      <c r="M3656" s="1" t="s">
        <v>17</v>
      </c>
    </row>
    <row r="3657" spans="1:13" ht="14.25" customHeight="1" x14ac:dyDescent="0.2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6">
        <v>60</v>
      </c>
      <c r="I3657" s="4">
        <v>175</v>
      </c>
      <c r="J3657" s="10">
        <v>105000</v>
      </c>
      <c r="K3657" s="8">
        <v>31500</v>
      </c>
      <c r="L3657" s="8">
        <v>0.3</v>
      </c>
      <c r="M3657" s="1" t="s">
        <v>17</v>
      </c>
    </row>
    <row r="3658" spans="1:13" ht="14.25" customHeight="1" x14ac:dyDescent="0.2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6">
        <v>64.999999999999986</v>
      </c>
      <c r="I3658" s="4">
        <v>275</v>
      </c>
      <c r="J3658" s="10">
        <v>178749.99999999997</v>
      </c>
      <c r="K3658" s="8">
        <v>71499.999999999985</v>
      </c>
      <c r="L3658" s="8">
        <v>0.4</v>
      </c>
      <c r="M3658" s="1" t="s">
        <v>17</v>
      </c>
    </row>
    <row r="3659" spans="1:13" ht="14.25" customHeight="1" x14ac:dyDescent="0.2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6">
        <v>60</v>
      </c>
      <c r="I3659" s="4">
        <v>500</v>
      </c>
      <c r="J3659" s="10">
        <v>300000</v>
      </c>
      <c r="K3659" s="8">
        <v>105000</v>
      </c>
      <c r="L3659" s="8">
        <v>0.35</v>
      </c>
      <c r="M3659" s="1" t="s">
        <v>17</v>
      </c>
    </row>
    <row r="3660" spans="1:13" ht="14.25" customHeight="1" x14ac:dyDescent="0.2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6">
        <v>50</v>
      </c>
      <c r="I3660" s="4">
        <v>300</v>
      </c>
      <c r="J3660" s="10">
        <v>150000</v>
      </c>
      <c r="K3660" s="8">
        <v>52500</v>
      </c>
      <c r="L3660" s="8">
        <v>0.35</v>
      </c>
      <c r="M3660" s="1" t="s">
        <v>17</v>
      </c>
    </row>
    <row r="3661" spans="1:13" ht="14.25" customHeight="1" x14ac:dyDescent="0.2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6">
        <v>50</v>
      </c>
      <c r="I3661" s="4">
        <v>275</v>
      </c>
      <c r="J3661" s="10">
        <v>137500</v>
      </c>
      <c r="K3661" s="8">
        <v>55000</v>
      </c>
      <c r="L3661" s="8">
        <v>0.4</v>
      </c>
      <c r="M3661" s="1" t="s">
        <v>17</v>
      </c>
    </row>
    <row r="3662" spans="1:13" ht="14.25" customHeight="1" x14ac:dyDescent="0.2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6">
        <v>50</v>
      </c>
      <c r="I3662" s="4">
        <v>225</v>
      </c>
      <c r="J3662" s="10">
        <v>112500</v>
      </c>
      <c r="K3662" s="8">
        <v>45000</v>
      </c>
      <c r="L3662" s="8">
        <v>0.4</v>
      </c>
      <c r="M3662" s="1" t="s">
        <v>17</v>
      </c>
    </row>
    <row r="3663" spans="1:13" ht="14.25" customHeight="1" x14ac:dyDescent="0.2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6">
        <v>60</v>
      </c>
      <c r="I3663" s="4">
        <v>225</v>
      </c>
      <c r="J3663" s="10">
        <v>135000</v>
      </c>
      <c r="K3663" s="8">
        <v>40500</v>
      </c>
      <c r="L3663" s="8">
        <v>0.3</v>
      </c>
      <c r="M3663" s="1" t="s">
        <v>17</v>
      </c>
    </row>
    <row r="3664" spans="1:13" ht="14.25" customHeight="1" x14ac:dyDescent="0.2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6">
        <v>64.999999999999986</v>
      </c>
      <c r="I3664" s="4">
        <v>325</v>
      </c>
      <c r="J3664" s="10">
        <v>211249.99999999994</v>
      </c>
      <c r="K3664" s="8">
        <v>84499.999999999985</v>
      </c>
      <c r="L3664" s="8">
        <v>0.4</v>
      </c>
      <c r="M3664" s="1" t="s">
        <v>17</v>
      </c>
    </row>
    <row r="3665" spans="1:13" ht="14.25" customHeight="1" x14ac:dyDescent="0.2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6">
        <v>40</v>
      </c>
      <c r="I3665" s="4">
        <v>450</v>
      </c>
      <c r="J3665" s="10">
        <v>180000</v>
      </c>
      <c r="K3665" s="8">
        <v>54000</v>
      </c>
      <c r="L3665" s="8">
        <v>0.3</v>
      </c>
      <c r="M3665" s="1" t="s">
        <v>17</v>
      </c>
    </row>
    <row r="3666" spans="1:13" ht="14.25" customHeight="1" x14ac:dyDescent="0.2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6">
        <v>40</v>
      </c>
      <c r="I3666" s="4">
        <v>250</v>
      </c>
      <c r="J3666" s="10">
        <v>100000</v>
      </c>
      <c r="K3666" s="8">
        <v>30000</v>
      </c>
      <c r="L3666" s="8">
        <v>0.3</v>
      </c>
      <c r="M3666" s="1" t="s">
        <v>17</v>
      </c>
    </row>
    <row r="3667" spans="1:13" ht="14.25" customHeight="1" x14ac:dyDescent="0.2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6">
        <v>30.000000000000004</v>
      </c>
      <c r="I3667" s="4">
        <v>250</v>
      </c>
      <c r="J3667" s="10">
        <v>75000.000000000015</v>
      </c>
      <c r="K3667" s="8">
        <v>18750.000000000004</v>
      </c>
      <c r="L3667" s="8">
        <v>0.25</v>
      </c>
      <c r="M3667" s="1" t="s">
        <v>17</v>
      </c>
    </row>
    <row r="3668" spans="1:13" ht="14.25" customHeight="1" x14ac:dyDescent="0.2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6">
        <v>35</v>
      </c>
      <c r="I3668" s="4">
        <v>100</v>
      </c>
      <c r="J3668" s="10">
        <v>35000</v>
      </c>
      <c r="K3668" s="8">
        <v>8750</v>
      </c>
      <c r="L3668" s="8">
        <v>0.25</v>
      </c>
      <c r="M3668" s="1" t="s">
        <v>17</v>
      </c>
    </row>
    <row r="3669" spans="1:13" ht="14.25" customHeight="1" x14ac:dyDescent="0.2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6">
        <v>50</v>
      </c>
      <c r="I3669" s="4">
        <v>150</v>
      </c>
      <c r="J3669" s="10">
        <v>75000</v>
      </c>
      <c r="K3669" s="8">
        <v>18750</v>
      </c>
      <c r="L3669" s="8">
        <v>0.25</v>
      </c>
      <c r="M3669" s="1" t="s">
        <v>17</v>
      </c>
    </row>
    <row r="3670" spans="1:13" ht="14.25" customHeight="1" x14ac:dyDescent="0.2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6">
        <v>40</v>
      </c>
      <c r="I3670" s="4">
        <v>250</v>
      </c>
      <c r="J3670" s="10">
        <v>100000</v>
      </c>
      <c r="K3670" s="8">
        <v>30000</v>
      </c>
      <c r="L3670" s="8">
        <v>0.3</v>
      </c>
      <c r="M3670" s="1" t="s">
        <v>17</v>
      </c>
    </row>
    <row r="3671" spans="1:13" ht="14.25" customHeight="1" x14ac:dyDescent="0.2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6">
        <v>40</v>
      </c>
      <c r="I3671" s="4">
        <v>500</v>
      </c>
      <c r="J3671" s="10">
        <v>200000</v>
      </c>
      <c r="K3671" s="8">
        <v>60000</v>
      </c>
      <c r="L3671" s="8">
        <v>0.3</v>
      </c>
      <c r="M3671" s="1" t="s">
        <v>17</v>
      </c>
    </row>
    <row r="3672" spans="1:13" ht="14.25" customHeight="1" x14ac:dyDescent="0.2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6">
        <v>40</v>
      </c>
      <c r="I3672" s="4">
        <v>150</v>
      </c>
      <c r="J3672" s="10">
        <v>60000</v>
      </c>
      <c r="K3672" s="8">
        <v>18000</v>
      </c>
      <c r="L3672" s="8">
        <v>0.3</v>
      </c>
      <c r="M3672" s="1" t="s">
        <v>17</v>
      </c>
    </row>
    <row r="3673" spans="1:13" ht="14.25" customHeight="1" x14ac:dyDescent="0.2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6">
        <v>30.000000000000004</v>
      </c>
      <c r="I3673" s="4">
        <v>200</v>
      </c>
      <c r="J3673" s="10">
        <v>60000.000000000007</v>
      </c>
      <c r="K3673" s="8">
        <v>15000.000000000002</v>
      </c>
      <c r="L3673" s="8">
        <v>0.25</v>
      </c>
      <c r="M3673" s="1" t="s">
        <v>17</v>
      </c>
    </row>
    <row r="3674" spans="1:13" ht="14.25" customHeight="1" x14ac:dyDescent="0.2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6">
        <v>35</v>
      </c>
      <c r="I3674" s="4">
        <v>250</v>
      </c>
      <c r="J3674" s="10">
        <v>87500</v>
      </c>
      <c r="K3674" s="8">
        <v>21875</v>
      </c>
      <c r="L3674" s="8">
        <v>0.25</v>
      </c>
      <c r="M3674" s="1" t="s">
        <v>17</v>
      </c>
    </row>
    <row r="3675" spans="1:13" ht="14.25" customHeight="1" x14ac:dyDescent="0.2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6">
        <v>50</v>
      </c>
      <c r="I3675" s="4">
        <v>150</v>
      </c>
      <c r="J3675" s="10">
        <v>75000</v>
      </c>
      <c r="K3675" s="8">
        <v>18750</v>
      </c>
      <c r="L3675" s="8">
        <v>0.25</v>
      </c>
      <c r="M3675" s="1" t="s">
        <v>17</v>
      </c>
    </row>
    <row r="3676" spans="1:13" ht="14.25" customHeight="1" x14ac:dyDescent="0.2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6">
        <v>40</v>
      </c>
      <c r="I3676" s="4">
        <v>250</v>
      </c>
      <c r="J3676" s="10">
        <v>100000</v>
      </c>
      <c r="K3676" s="8">
        <v>30000</v>
      </c>
      <c r="L3676" s="8">
        <v>0.3</v>
      </c>
      <c r="M3676" s="1" t="s">
        <v>17</v>
      </c>
    </row>
    <row r="3677" spans="1:13" ht="14.25" customHeight="1" x14ac:dyDescent="0.2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6">
        <v>40</v>
      </c>
      <c r="I3677" s="4">
        <v>470</v>
      </c>
      <c r="J3677" s="10">
        <v>188000</v>
      </c>
      <c r="K3677" s="8">
        <v>56400</v>
      </c>
      <c r="L3677" s="8">
        <v>0.3</v>
      </c>
      <c r="M3677" s="1" t="s">
        <v>17</v>
      </c>
    </row>
    <row r="3678" spans="1:13" ht="14.25" customHeight="1" x14ac:dyDescent="0.2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6">
        <v>40</v>
      </c>
      <c r="I3678" s="4">
        <v>175</v>
      </c>
      <c r="J3678" s="10">
        <v>70000</v>
      </c>
      <c r="K3678" s="8">
        <v>21000</v>
      </c>
      <c r="L3678" s="8">
        <v>0.3</v>
      </c>
      <c r="M3678" s="1" t="s">
        <v>17</v>
      </c>
    </row>
    <row r="3679" spans="1:13" ht="14.25" customHeight="1" x14ac:dyDescent="0.2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6">
        <v>30.000000000000004</v>
      </c>
      <c r="I3679" s="4">
        <v>200</v>
      </c>
      <c r="J3679" s="10">
        <v>60000.000000000007</v>
      </c>
      <c r="K3679" s="8">
        <v>15000.000000000002</v>
      </c>
      <c r="L3679" s="8">
        <v>0.25</v>
      </c>
      <c r="M3679" s="1" t="s">
        <v>17</v>
      </c>
    </row>
    <row r="3680" spans="1:13" ht="14.25" customHeight="1" x14ac:dyDescent="0.2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6">
        <v>35</v>
      </c>
      <c r="I3680" s="4">
        <v>300</v>
      </c>
      <c r="J3680" s="10">
        <v>105000</v>
      </c>
      <c r="K3680" s="8">
        <v>26250</v>
      </c>
      <c r="L3680" s="8">
        <v>0.25</v>
      </c>
      <c r="M3680" s="1" t="s">
        <v>17</v>
      </c>
    </row>
    <row r="3681" spans="1:13" ht="14.25" customHeight="1" x14ac:dyDescent="0.2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6">
        <v>50</v>
      </c>
      <c r="I3681" s="4">
        <v>100</v>
      </c>
      <c r="J3681" s="10">
        <v>50000</v>
      </c>
      <c r="K3681" s="8">
        <v>12500</v>
      </c>
      <c r="L3681" s="8">
        <v>0.25</v>
      </c>
      <c r="M3681" s="1" t="s">
        <v>17</v>
      </c>
    </row>
    <row r="3682" spans="1:13" ht="14.25" customHeight="1" x14ac:dyDescent="0.2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6">
        <v>40</v>
      </c>
      <c r="I3682" s="4">
        <v>200</v>
      </c>
      <c r="J3682" s="10">
        <v>80000</v>
      </c>
      <c r="K3682" s="8">
        <v>24000</v>
      </c>
      <c r="L3682" s="8">
        <v>0.3</v>
      </c>
      <c r="M3682" s="1" t="s">
        <v>17</v>
      </c>
    </row>
    <row r="3683" spans="1:13" ht="14.25" customHeight="1" x14ac:dyDescent="0.2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6">
        <v>40</v>
      </c>
      <c r="I3683" s="4">
        <v>450</v>
      </c>
      <c r="J3683" s="10">
        <v>180000</v>
      </c>
      <c r="K3683" s="8">
        <v>54000</v>
      </c>
      <c r="L3683" s="8">
        <v>0.3</v>
      </c>
      <c r="M3683" s="1" t="s">
        <v>17</v>
      </c>
    </row>
    <row r="3684" spans="1:13" ht="14.25" customHeight="1" x14ac:dyDescent="0.2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6">
        <v>40</v>
      </c>
      <c r="I3684" s="4">
        <v>150</v>
      </c>
      <c r="J3684" s="10">
        <v>60000</v>
      </c>
      <c r="K3684" s="8">
        <v>18000</v>
      </c>
      <c r="L3684" s="8">
        <v>0.3</v>
      </c>
      <c r="M3684" s="1" t="s">
        <v>17</v>
      </c>
    </row>
    <row r="3685" spans="1:13" ht="14.25" customHeight="1" x14ac:dyDescent="0.2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6">
        <v>30.000000000000004</v>
      </c>
      <c r="I3685" s="4">
        <v>150</v>
      </c>
      <c r="J3685" s="10">
        <v>45000.000000000007</v>
      </c>
      <c r="K3685" s="8">
        <v>11250.000000000002</v>
      </c>
      <c r="L3685" s="8">
        <v>0.25</v>
      </c>
      <c r="M3685" s="1" t="s">
        <v>17</v>
      </c>
    </row>
    <row r="3686" spans="1:13" ht="14.25" customHeight="1" x14ac:dyDescent="0.2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6">
        <v>35</v>
      </c>
      <c r="I3686" s="4">
        <v>125</v>
      </c>
      <c r="J3686" s="10">
        <v>43750</v>
      </c>
      <c r="K3686" s="8">
        <v>10937.5</v>
      </c>
      <c r="L3686" s="8">
        <v>0.25</v>
      </c>
      <c r="M3686" s="1" t="s">
        <v>17</v>
      </c>
    </row>
    <row r="3687" spans="1:13" ht="14.25" customHeight="1" x14ac:dyDescent="0.2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6">
        <v>50</v>
      </c>
      <c r="I3687" s="4">
        <v>125</v>
      </c>
      <c r="J3687" s="10">
        <v>62500</v>
      </c>
      <c r="K3687" s="8">
        <v>15625</v>
      </c>
      <c r="L3687" s="8">
        <v>0.25</v>
      </c>
      <c r="M3687" s="1" t="s">
        <v>17</v>
      </c>
    </row>
    <row r="3688" spans="1:13" ht="14.25" customHeight="1" x14ac:dyDescent="0.2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6">
        <v>40</v>
      </c>
      <c r="I3688" s="4">
        <v>275</v>
      </c>
      <c r="J3688" s="10">
        <v>110000</v>
      </c>
      <c r="K3688" s="8">
        <v>33000</v>
      </c>
      <c r="L3688" s="8">
        <v>0.3</v>
      </c>
      <c r="M3688" s="1" t="s">
        <v>17</v>
      </c>
    </row>
    <row r="3689" spans="1:13" ht="14.25" customHeight="1" x14ac:dyDescent="0.2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6">
        <v>54.999999999999993</v>
      </c>
      <c r="I3689" s="4">
        <v>495</v>
      </c>
      <c r="J3689" s="10">
        <v>272249.99999999994</v>
      </c>
      <c r="K3689" s="8">
        <v>81674.999999999985</v>
      </c>
      <c r="L3689" s="8">
        <v>0.3</v>
      </c>
      <c r="M3689" s="1" t="s">
        <v>17</v>
      </c>
    </row>
    <row r="3690" spans="1:13" ht="14.25" customHeight="1" x14ac:dyDescent="0.2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6">
        <v>50</v>
      </c>
      <c r="I3690" s="4">
        <v>200</v>
      </c>
      <c r="J3690" s="10">
        <v>100000</v>
      </c>
      <c r="K3690" s="8">
        <v>30000</v>
      </c>
      <c r="L3690" s="8">
        <v>0.3</v>
      </c>
      <c r="M3690" s="1" t="s">
        <v>17</v>
      </c>
    </row>
    <row r="3691" spans="1:13" ht="14.25" customHeight="1" x14ac:dyDescent="0.2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6">
        <v>45</v>
      </c>
      <c r="I3691" s="4">
        <v>225</v>
      </c>
      <c r="J3691" s="10">
        <v>101250</v>
      </c>
      <c r="K3691" s="8">
        <v>25312.5</v>
      </c>
      <c r="L3691" s="8">
        <v>0.25</v>
      </c>
      <c r="M3691" s="1" t="s">
        <v>17</v>
      </c>
    </row>
    <row r="3692" spans="1:13" ht="14.25" customHeight="1" x14ac:dyDescent="0.2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6">
        <v>45</v>
      </c>
      <c r="I3692" s="4">
        <v>175</v>
      </c>
      <c r="J3692" s="10">
        <v>78750</v>
      </c>
      <c r="K3692" s="8">
        <v>19687.5</v>
      </c>
      <c r="L3692" s="8">
        <v>0.25</v>
      </c>
      <c r="M3692" s="1" t="s">
        <v>17</v>
      </c>
    </row>
    <row r="3693" spans="1:13" ht="14.25" customHeight="1" x14ac:dyDescent="0.2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6">
        <v>54.999999999999993</v>
      </c>
      <c r="I3693" s="4">
        <v>200</v>
      </c>
      <c r="J3693" s="10">
        <v>109999.99999999999</v>
      </c>
      <c r="K3693" s="8">
        <v>27499.999999999996</v>
      </c>
      <c r="L3693" s="8">
        <v>0.25</v>
      </c>
      <c r="M3693" s="1" t="s">
        <v>17</v>
      </c>
    </row>
    <row r="3694" spans="1:13" ht="14.25" customHeight="1" x14ac:dyDescent="0.2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6">
        <v>60</v>
      </c>
      <c r="I3694" s="4">
        <v>325</v>
      </c>
      <c r="J3694" s="10">
        <v>195000</v>
      </c>
      <c r="K3694" s="8">
        <v>58500</v>
      </c>
      <c r="L3694" s="8">
        <v>0.3</v>
      </c>
      <c r="M3694" s="1" t="s">
        <v>17</v>
      </c>
    </row>
    <row r="3695" spans="1:13" ht="14.25" customHeight="1" x14ac:dyDescent="0.2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6">
        <v>54.999999999999993</v>
      </c>
      <c r="I3695" s="4">
        <v>575</v>
      </c>
      <c r="J3695" s="10">
        <v>316249.99999999994</v>
      </c>
      <c r="K3695" s="8">
        <v>94874.999999999985</v>
      </c>
      <c r="L3695" s="8">
        <v>0.3</v>
      </c>
      <c r="M3695" s="1" t="s">
        <v>17</v>
      </c>
    </row>
    <row r="3696" spans="1:13" ht="14.25" customHeight="1" x14ac:dyDescent="0.2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6">
        <v>50</v>
      </c>
      <c r="I3696" s="4">
        <v>325</v>
      </c>
      <c r="J3696" s="10">
        <v>162500</v>
      </c>
      <c r="K3696" s="8">
        <v>48750</v>
      </c>
      <c r="L3696" s="8">
        <v>0.3</v>
      </c>
      <c r="M3696" s="1" t="s">
        <v>17</v>
      </c>
    </row>
    <row r="3697" spans="1:13" ht="14.25" customHeight="1" x14ac:dyDescent="0.2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6">
        <v>45</v>
      </c>
      <c r="I3697" s="4">
        <v>250</v>
      </c>
      <c r="J3697" s="10">
        <v>112500</v>
      </c>
      <c r="K3697" s="8">
        <v>28125</v>
      </c>
      <c r="L3697" s="8">
        <v>0.25</v>
      </c>
      <c r="M3697" s="1" t="s">
        <v>17</v>
      </c>
    </row>
    <row r="3698" spans="1:13" ht="14.25" customHeight="1" x14ac:dyDescent="0.2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6">
        <v>45</v>
      </c>
      <c r="I3698" s="4">
        <v>225</v>
      </c>
      <c r="J3698" s="10">
        <v>101250</v>
      </c>
      <c r="K3698" s="8">
        <v>25312.5</v>
      </c>
      <c r="L3698" s="8">
        <v>0.25</v>
      </c>
      <c r="M3698" s="1" t="s">
        <v>17</v>
      </c>
    </row>
    <row r="3699" spans="1:13" ht="14.25" customHeight="1" x14ac:dyDescent="0.2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6">
        <v>54.999999999999993</v>
      </c>
      <c r="I3699" s="4">
        <v>225</v>
      </c>
      <c r="J3699" s="10">
        <v>123749.99999999999</v>
      </c>
      <c r="K3699" s="8">
        <v>30937.499999999996</v>
      </c>
      <c r="L3699" s="8">
        <v>0.25</v>
      </c>
      <c r="M3699" s="1" t="s">
        <v>17</v>
      </c>
    </row>
    <row r="3700" spans="1:13" ht="14.25" customHeight="1" x14ac:dyDescent="0.2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6">
        <v>60</v>
      </c>
      <c r="I3700" s="4">
        <v>375</v>
      </c>
      <c r="J3700" s="10">
        <v>225000</v>
      </c>
      <c r="K3700" s="8">
        <v>67500</v>
      </c>
      <c r="L3700" s="8">
        <v>0.3</v>
      </c>
      <c r="M3700" s="1" t="s">
        <v>17</v>
      </c>
    </row>
    <row r="3701" spans="1:13" ht="14.25" customHeight="1" x14ac:dyDescent="0.2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6">
        <v>54.999999999999993</v>
      </c>
      <c r="I3701" s="4">
        <v>600</v>
      </c>
      <c r="J3701" s="10">
        <v>329999.99999999994</v>
      </c>
      <c r="K3701" s="8">
        <v>98999.999999999985</v>
      </c>
      <c r="L3701" s="8">
        <v>0.3</v>
      </c>
      <c r="M3701" s="1" t="s">
        <v>17</v>
      </c>
    </row>
    <row r="3702" spans="1:13" ht="14.25" customHeight="1" x14ac:dyDescent="0.2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6">
        <v>50</v>
      </c>
      <c r="I3702" s="4">
        <v>350</v>
      </c>
      <c r="J3702" s="10">
        <v>175000</v>
      </c>
      <c r="K3702" s="8">
        <v>52500</v>
      </c>
      <c r="L3702" s="8">
        <v>0.3</v>
      </c>
      <c r="M3702" s="1" t="s">
        <v>17</v>
      </c>
    </row>
    <row r="3703" spans="1:13" ht="14.25" customHeight="1" x14ac:dyDescent="0.2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6">
        <v>45</v>
      </c>
      <c r="I3703" s="4">
        <v>275</v>
      </c>
      <c r="J3703" s="10">
        <v>123750</v>
      </c>
      <c r="K3703" s="8">
        <v>30937.5</v>
      </c>
      <c r="L3703" s="8">
        <v>0.25</v>
      </c>
      <c r="M3703" s="1" t="s">
        <v>17</v>
      </c>
    </row>
    <row r="3704" spans="1:13" ht="14.25" customHeight="1" x14ac:dyDescent="0.2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6">
        <v>45</v>
      </c>
      <c r="I3704" s="4">
        <v>225</v>
      </c>
      <c r="J3704" s="10">
        <v>101250</v>
      </c>
      <c r="K3704" s="8">
        <v>25312.5</v>
      </c>
      <c r="L3704" s="8">
        <v>0.25</v>
      </c>
      <c r="M3704" s="1" t="s">
        <v>17</v>
      </c>
    </row>
    <row r="3705" spans="1:13" ht="14.25" customHeight="1" x14ac:dyDescent="0.2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6">
        <v>54.999999999999993</v>
      </c>
      <c r="I3705" s="4">
        <v>250</v>
      </c>
      <c r="J3705" s="10">
        <v>137499.99999999997</v>
      </c>
      <c r="K3705" s="8">
        <v>34374.999999999993</v>
      </c>
      <c r="L3705" s="8">
        <v>0.25</v>
      </c>
      <c r="M3705" s="1" t="s">
        <v>17</v>
      </c>
    </row>
    <row r="3706" spans="1:13" ht="14.25" customHeight="1" x14ac:dyDescent="0.2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6">
        <v>60</v>
      </c>
      <c r="I3706" s="4">
        <v>425</v>
      </c>
      <c r="J3706" s="10">
        <v>255000</v>
      </c>
      <c r="K3706" s="8">
        <v>76500</v>
      </c>
      <c r="L3706" s="8">
        <v>0.3</v>
      </c>
      <c r="M3706" s="1" t="s">
        <v>17</v>
      </c>
    </row>
    <row r="3707" spans="1:13" ht="14.25" customHeight="1" x14ac:dyDescent="0.2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6">
        <v>54.999999999999993</v>
      </c>
      <c r="I3707" s="4">
        <v>575</v>
      </c>
      <c r="J3707" s="10">
        <v>316249.99999999994</v>
      </c>
      <c r="K3707" s="8">
        <v>94874.999999999985</v>
      </c>
      <c r="L3707" s="8">
        <v>0.3</v>
      </c>
      <c r="M3707" s="1" t="s">
        <v>17</v>
      </c>
    </row>
    <row r="3708" spans="1:13" ht="14.25" customHeight="1" x14ac:dyDescent="0.2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6">
        <v>50</v>
      </c>
      <c r="I3708" s="4">
        <v>350</v>
      </c>
      <c r="J3708" s="10">
        <v>175000</v>
      </c>
      <c r="K3708" s="8">
        <v>52500</v>
      </c>
      <c r="L3708" s="8">
        <v>0.3</v>
      </c>
      <c r="M3708" s="1" t="s">
        <v>17</v>
      </c>
    </row>
    <row r="3709" spans="1:13" ht="14.25" customHeight="1" x14ac:dyDescent="0.2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6">
        <v>45</v>
      </c>
      <c r="I3709" s="4">
        <v>275</v>
      </c>
      <c r="J3709" s="10">
        <v>123750</v>
      </c>
      <c r="K3709" s="8">
        <v>30937.5</v>
      </c>
      <c r="L3709" s="8">
        <v>0.25</v>
      </c>
      <c r="M3709" s="1" t="s">
        <v>17</v>
      </c>
    </row>
    <row r="3710" spans="1:13" ht="14.25" customHeight="1" x14ac:dyDescent="0.2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6">
        <v>45</v>
      </c>
      <c r="I3710" s="4">
        <v>175</v>
      </c>
      <c r="J3710" s="10">
        <v>78750</v>
      </c>
      <c r="K3710" s="8">
        <v>19687.5</v>
      </c>
      <c r="L3710" s="8">
        <v>0.25</v>
      </c>
      <c r="M3710" s="1" t="s">
        <v>17</v>
      </c>
    </row>
    <row r="3711" spans="1:13" ht="14.25" customHeight="1" x14ac:dyDescent="0.2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6">
        <v>54.999999999999993</v>
      </c>
      <c r="I3711" s="4">
        <v>150</v>
      </c>
      <c r="J3711" s="10">
        <v>82499.999999999985</v>
      </c>
      <c r="K3711" s="8">
        <v>20624.999999999996</v>
      </c>
      <c r="L3711" s="8">
        <v>0.25</v>
      </c>
      <c r="M3711" s="1" t="s">
        <v>17</v>
      </c>
    </row>
    <row r="3712" spans="1:13" ht="14.25" customHeight="1" x14ac:dyDescent="0.2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6">
        <v>60</v>
      </c>
      <c r="I3712" s="4">
        <v>325</v>
      </c>
      <c r="J3712" s="10">
        <v>195000</v>
      </c>
      <c r="K3712" s="8">
        <v>58500</v>
      </c>
      <c r="L3712" s="8">
        <v>0.3</v>
      </c>
      <c r="M3712" s="1" t="s">
        <v>17</v>
      </c>
    </row>
    <row r="3713" spans="1:13" ht="14.25" customHeight="1" x14ac:dyDescent="0.2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6">
        <v>54.999999999999993</v>
      </c>
      <c r="I3713" s="4">
        <v>450</v>
      </c>
      <c r="J3713" s="10">
        <v>247499.99999999997</v>
      </c>
      <c r="K3713" s="8">
        <v>74249.999999999985</v>
      </c>
      <c r="L3713" s="8">
        <v>0.3</v>
      </c>
      <c r="M3713" s="1" t="s">
        <v>17</v>
      </c>
    </row>
    <row r="3714" spans="1:13" ht="14.25" customHeight="1" x14ac:dyDescent="0.2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6">
        <v>50</v>
      </c>
      <c r="I3714" s="4">
        <v>250</v>
      </c>
      <c r="J3714" s="10">
        <v>125000</v>
      </c>
      <c r="K3714" s="8">
        <v>37500</v>
      </c>
      <c r="L3714" s="8">
        <v>0.3</v>
      </c>
      <c r="M3714" s="1" t="s">
        <v>17</v>
      </c>
    </row>
    <row r="3715" spans="1:13" ht="14.25" customHeight="1" x14ac:dyDescent="0.2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6">
        <v>45</v>
      </c>
      <c r="I3715" s="4">
        <v>150</v>
      </c>
      <c r="J3715" s="10">
        <v>67500</v>
      </c>
      <c r="K3715" s="8">
        <v>16875</v>
      </c>
      <c r="L3715" s="8">
        <v>0.25</v>
      </c>
      <c r="M3715" s="1" t="s">
        <v>17</v>
      </c>
    </row>
    <row r="3716" spans="1:13" ht="14.25" customHeight="1" x14ac:dyDescent="0.2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6">
        <v>45</v>
      </c>
      <c r="I3716" s="4">
        <v>125</v>
      </c>
      <c r="J3716" s="10">
        <v>56250</v>
      </c>
      <c r="K3716" s="8">
        <v>14062.5</v>
      </c>
      <c r="L3716" s="8">
        <v>0.25</v>
      </c>
      <c r="M3716" s="1" t="s">
        <v>17</v>
      </c>
    </row>
    <row r="3717" spans="1:13" ht="14.25" customHeight="1" x14ac:dyDescent="0.2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6">
        <v>54.999999999999993</v>
      </c>
      <c r="I3717" s="4">
        <v>125</v>
      </c>
      <c r="J3717" s="10">
        <v>68749.999999999985</v>
      </c>
      <c r="K3717" s="8">
        <v>17187.499999999996</v>
      </c>
      <c r="L3717" s="8">
        <v>0.25</v>
      </c>
      <c r="M3717" s="1" t="s">
        <v>17</v>
      </c>
    </row>
    <row r="3718" spans="1:13" ht="14.25" customHeight="1" x14ac:dyDescent="0.2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6">
        <v>60</v>
      </c>
      <c r="I3718" s="4">
        <v>225</v>
      </c>
      <c r="J3718" s="10">
        <v>135000</v>
      </c>
      <c r="K3718" s="8">
        <v>40500</v>
      </c>
      <c r="L3718" s="8">
        <v>0.3</v>
      </c>
      <c r="M3718" s="1" t="s">
        <v>17</v>
      </c>
    </row>
    <row r="3719" spans="1:13" ht="14.25" customHeight="1" x14ac:dyDescent="0.2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6">
        <v>60</v>
      </c>
      <c r="I3719" s="4">
        <v>400</v>
      </c>
      <c r="J3719" s="10">
        <v>240000</v>
      </c>
      <c r="K3719" s="8">
        <v>72000</v>
      </c>
      <c r="L3719" s="8">
        <v>0.3</v>
      </c>
      <c r="M3719" s="1" t="s">
        <v>17</v>
      </c>
    </row>
    <row r="3720" spans="1:13" ht="14.25" customHeight="1" x14ac:dyDescent="0.2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6">
        <v>55.000000000000007</v>
      </c>
      <c r="I3720" s="4">
        <v>225</v>
      </c>
      <c r="J3720" s="10">
        <v>123750.00000000001</v>
      </c>
      <c r="K3720" s="8">
        <v>37125</v>
      </c>
      <c r="L3720" s="8">
        <v>0.3</v>
      </c>
      <c r="M3720" s="1" t="s">
        <v>17</v>
      </c>
    </row>
    <row r="3721" spans="1:13" ht="14.25" customHeight="1" x14ac:dyDescent="0.2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6">
        <v>55.000000000000007</v>
      </c>
      <c r="I3721" s="4">
        <v>125</v>
      </c>
      <c r="J3721" s="10">
        <v>68750.000000000015</v>
      </c>
      <c r="K3721" s="8">
        <v>17187.500000000004</v>
      </c>
      <c r="L3721" s="8">
        <v>0.25</v>
      </c>
      <c r="M3721" s="1" t="s">
        <v>17</v>
      </c>
    </row>
    <row r="3722" spans="1:13" ht="14.25" customHeight="1" x14ac:dyDescent="0.2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6">
        <v>55.000000000000007</v>
      </c>
      <c r="I3722" s="4">
        <v>100</v>
      </c>
      <c r="J3722" s="10">
        <v>55000.000000000007</v>
      </c>
      <c r="K3722" s="8">
        <v>13750.000000000002</v>
      </c>
      <c r="L3722" s="8">
        <v>0.25</v>
      </c>
      <c r="M3722" s="1" t="s">
        <v>17</v>
      </c>
    </row>
    <row r="3723" spans="1:13" ht="14.25" customHeight="1" x14ac:dyDescent="0.2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6">
        <v>65</v>
      </c>
      <c r="I3723" s="4">
        <v>100</v>
      </c>
      <c r="J3723" s="10">
        <v>65000</v>
      </c>
      <c r="K3723" s="8">
        <v>16250</v>
      </c>
      <c r="L3723" s="8">
        <v>0.25</v>
      </c>
      <c r="M3723" s="1" t="s">
        <v>17</v>
      </c>
    </row>
    <row r="3724" spans="1:13" ht="14.25" customHeight="1" x14ac:dyDescent="0.2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6">
        <v>70</v>
      </c>
      <c r="I3724" s="4">
        <v>225</v>
      </c>
      <c r="J3724" s="10">
        <v>157500</v>
      </c>
      <c r="K3724" s="8">
        <v>47250</v>
      </c>
      <c r="L3724" s="8">
        <v>0.3</v>
      </c>
      <c r="M3724" s="1" t="s">
        <v>17</v>
      </c>
    </row>
    <row r="3725" spans="1:13" ht="14.25" customHeight="1" x14ac:dyDescent="0.2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6">
        <v>65</v>
      </c>
      <c r="I3725" s="4">
        <v>375</v>
      </c>
      <c r="J3725" s="10">
        <v>243750</v>
      </c>
      <c r="K3725" s="8">
        <v>73125</v>
      </c>
      <c r="L3725" s="8">
        <v>0.3</v>
      </c>
      <c r="M3725" s="1" t="s">
        <v>17</v>
      </c>
    </row>
    <row r="3726" spans="1:13" ht="14.25" customHeight="1" x14ac:dyDescent="0.2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6">
        <v>55.000000000000007</v>
      </c>
      <c r="I3726" s="4">
        <v>300</v>
      </c>
      <c r="J3726" s="10">
        <v>165000.00000000003</v>
      </c>
      <c r="K3726" s="8">
        <v>49500.000000000007</v>
      </c>
      <c r="L3726" s="8">
        <v>0.3</v>
      </c>
      <c r="M3726" s="1" t="s">
        <v>17</v>
      </c>
    </row>
    <row r="3727" spans="1:13" ht="14.25" customHeight="1" x14ac:dyDescent="0.2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6">
        <v>55.000000000000007</v>
      </c>
      <c r="I3727" s="4">
        <v>295</v>
      </c>
      <c r="J3727" s="10">
        <v>162250.00000000003</v>
      </c>
      <c r="K3727" s="8">
        <v>40562.500000000007</v>
      </c>
      <c r="L3727" s="8">
        <v>0.25</v>
      </c>
      <c r="M3727" s="1" t="s">
        <v>17</v>
      </c>
    </row>
    <row r="3728" spans="1:13" ht="14.25" customHeight="1" x14ac:dyDescent="0.2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6">
        <v>55.000000000000007</v>
      </c>
      <c r="I3728" s="4">
        <v>275</v>
      </c>
      <c r="J3728" s="10">
        <v>151250.00000000003</v>
      </c>
      <c r="K3728" s="8">
        <v>37812.500000000007</v>
      </c>
      <c r="L3728" s="8">
        <v>0.25</v>
      </c>
      <c r="M3728" s="1" t="s">
        <v>17</v>
      </c>
    </row>
    <row r="3729" spans="1:13" ht="14.25" customHeight="1" x14ac:dyDescent="0.2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6">
        <v>65</v>
      </c>
      <c r="I3729" s="4">
        <v>250</v>
      </c>
      <c r="J3729" s="10">
        <v>162500</v>
      </c>
      <c r="K3729" s="8">
        <v>40625</v>
      </c>
      <c r="L3729" s="8">
        <v>0.25</v>
      </c>
      <c r="M3729" s="1" t="s">
        <v>17</v>
      </c>
    </row>
    <row r="3730" spans="1:13" ht="14.25" customHeight="1" x14ac:dyDescent="0.2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6">
        <v>70</v>
      </c>
      <c r="I3730" s="4">
        <v>350</v>
      </c>
      <c r="J3730" s="10">
        <v>245000</v>
      </c>
      <c r="K3730" s="8">
        <v>73500</v>
      </c>
      <c r="L3730" s="8">
        <v>0.3</v>
      </c>
      <c r="M3730" s="1" t="s">
        <v>17</v>
      </c>
    </row>
    <row r="3731" spans="1:13" ht="14.25" customHeight="1" x14ac:dyDescent="0.2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6">
        <v>65</v>
      </c>
      <c r="I3731" s="4">
        <v>575</v>
      </c>
      <c r="J3731" s="10">
        <v>373750</v>
      </c>
      <c r="K3731" s="8">
        <v>112125</v>
      </c>
      <c r="L3731" s="8">
        <v>0.3</v>
      </c>
      <c r="M3731" s="1" t="s">
        <v>17</v>
      </c>
    </row>
    <row r="3732" spans="1:13" ht="14.25" customHeight="1" x14ac:dyDescent="0.2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6">
        <v>55.000000000000007</v>
      </c>
      <c r="I3732" s="4">
        <v>375</v>
      </c>
      <c r="J3732" s="10">
        <v>206250.00000000003</v>
      </c>
      <c r="K3732" s="8">
        <v>61875.000000000007</v>
      </c>
      <c r="L3732" s="8">
        <v>0.3</v>
      </c>
      <c r="M3732" s="1" t="s">
        <v>17</v>
      </c>
    </row>
    <row r="3733" spans="1:13" ht="14.25" customHeight="1" x14ac:dyDescent="0.2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6">
        <v>55.000000000000007</v>
      </c>
      <c r="I3733" s="4">
        <v>350</v>
      </c>
      <c r="J3733" s="10">
        <v>192500.00000000003</v>
      </c>
      <c r="K3733" s="8">
        <v>48125.000000000007</v>
      </c>
      <c r="L3733" s="8">
        <v>0.25</v>
      </c>
      <c r="M3733" s="1" t="s">
        <v>17</v>
      </c>
    </row>
    <row r="3734" spans="1:13" ht="14.25" customHeight="1" x14ac:dyDescent="0.2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6">
        <v>55.000000000000007</v>
      </c>
      <c r="I3734" s="4">
        <v>300</v>
      </c>
      <c r="J3734" s="10">
        <v>165000.00000000003</v>
      </c>
      <c r="K3734" s="8">
        <v>41250.000000000007</v>
      </c>
      <c r="L3734" s="8">
        <v>0.25</v>
      </c>
      <c r="M3734" s="1" t="s">
        <v>17</v>
      </c>
    </row>
    <row r="3735" spans="1:13" ht="14.25" customHeight="1" x14ac:dyDescent="0.2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6">
        <v>65</v>
      </c>
      <c r="I3735" s="4">
        <v>300</v>
      </c>
      <c r="J3735" s="10">
        <v>195000</v>
      </c>
      <c r="K3735" s="8">
        <v>48750</v>
      </c>
      <c r="L3735" s="8">
        <v>0.25</v>
      </c>
      <c r="M3735" s="1" t="s">
        <v>17</v>
      </c>
    </row>
    <row r="3736" spans="1:13" ht="14.25" customHeight="1" x14ac:dyDescent="0.2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6">
        <v>70</v>
      </c>
      <c r="I3736" s="4">
        <v>400</v>
      </c>
      <c r="J3736" s="10">
        <v>280000</v>
      </c>
      <c r="K3736" s="8">
        <v>84000</v>
      </c>
      <c r="L3736" s="8">
        <v>0.3</v>
      </c>
      <c r="M3736" s="1" t="s">
        <v>17</v>
      </c>
    </row>
    <row r="3737" spans="1:13" ht="14.25" customHeight="1" x14ac:dyDescent="0.2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6">
        <v>45</v>
      </c>
      <c r="I3737" s="4">
        <v>525</v>
      </c>
      <c r="J3737" s="10">
        <v>236250</v>
      </c>
      <c r="K3737" s="8">
        <v>106312.5</v>
      </c>
      <c r="L3737" s="8">
        <v>0.45</v>
      </c>
      <c r="M3737" s="1" t="s">
        <v>17</v>
      </c>
    </row>
    <row r="3738" spans="1:13" ht="14.25" customHeight="1" x14ac:dyDescent="0.2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6">
        <v>45</v>
      </c>
      <c r="I3738" s="4">
        <v>325</v>
      </c>
      <c r="J3738" s="10">
        <v>146250</v>
      </c>
      <c r="K3738" s="8">
        <v>65812.5</v>
      </c>
      <c r="L3738" s="8">
        <v>0.45</v>
      </c>
      <c r="M3738" s="1" t="s">
        <v>17</v>
      </c>
    </row>
    <row r="3739" spans="1:13" ht="14.25" customHeight="1" x14ac:dyDescent="0.2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6">
        <v>35</v>
      </c>
      <c r="I3739" s="4">
        <v>325</v>
      </c>
      <c r="J3739" s="10">
        <v>113750</v>
      </c>
      <c r="K3739" s="8">
        <v>39812.5</v>
      </c>
      <c r="L3739" s="8">
        <v>0.35</v>
      </c>
      <c r="M3739" s="1" t="s">
        <v>17</v>
      </c>
    </row>
    <row r="3740" spans="1:13" ht="14.25" customHeight="1" x14ac:dyDescent="0.2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6">
        <v>40</v>
      </c>
      <c r="I3740" s="4">
        <v>175</v>
      </c>
      <c r="J3740" s="10">
        <v>70000</v>
      </c>
      <c r="K3740" s="8">
        <v>24500</v>
      </c>
      <c r="L3740" s="8">
        <v>0.35</v>
      </c>
      <c r="M3740" s="1" t="s">
        <v>17</v>
      </c>
    </row>
    <row r="3741" spans="1:13" ht="14.25" customHeight="1" x14ac:dyDescent="0.2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6">
        <v>55.000000000000007</v>
      </c>
      <c r="I3741" s="4">
        <v>225</v>
      </c>
      <c r="J3741" s="10">
        <v>123750.00000000001</v>
      </c>
      <c r="K3741" s="8">
        <v>43312.5</v>
      </c>
      <c r="L3741" s="8">
        <v>0.35</v>
      </c>
      <c r="M3741" s="1" t="s">
        <v>17</v>
      </c>
    </row>
    <row r="3742" spans="1:13" ht="14.25" customHeight="1" x14ac:dyDescent="0.2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6">
        <v>45</v>
      </c>
      <c r="I3742" s="4">
        <v>325</v>
      </c>
      <c r="J3742" s="10">
        <v>146250</v>
      </c>
      <c r="K3742" s="8">
        <v>58499.999999999993</v>
      </c>
      <c r="L3742" s="8">
        <v>0.39999999999999997</v>
      </c>
      <c r="M3742" s="1" t="s">
        <v>17</v>
      </c>
    </row>
    <row r="3743" spans="1:13" ht="14.25" customHeight="1" x14ac:dyDescent="0.2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6">
        <v>45</v>
      </c>
      <c r="I3743" s="4">
        <v>575</v>
      </c>
      <c r="J3743" s="10">
        <v>258750</v>
      </c>
      <c r="K3743" s="8">
        <v>116437.5</v>
      </c>
      <c r="L3743" s="8">
        <v>0.45</v>
      </c>
      <c r="M3743" s="1" t="s">
        <v>17</v>
      </c>
    </row>
    <row r="3744" spans="1:13" ht="14.25" customHeight="1" x14ac:dyDescent="0.2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6">
        <v>45</v>
      </c>
      <c r="I3744" s="4">
        <v>225</v>
      </c>
      <c r="J3744" s="10">
        <v>101250</v>
      </c>
      <c r="K3744" s="8">
        <v>45562.5</v>
      </c>
      <c r="L3744" s="8">
        <v>0.45</v>
      </c>
      <c r="M3744" s="1" t="s">
        <v>17</v>
      </c>
    </row>
    <row r="3745" spans="1:13" ht="14.25" customHeight="1" x14ac:dyDescent="0.2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6">
        <v>35</v>
      </c>
      <c r="I3745" s="4">
        <v>275</v>
      </c>
      <c r="J3745" s="10">
        <v>96250</v>
      </c>
      <c r="K3745" s="8">
        <v>33687.5</v>
      </c>
      <c r="L3745" s="8">
        <v>0.35</v>
      </c>
      <c r="M3745" s="1" t="s">
        <v>17</v>
      </c>
    </row>
    <row r="3746" spans="1:13" ht="14.25" customHeight="1" x14ac:dyDescent="0.2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6">
        <v>40</v>
      </c>
      <c r="I3746" s="4">
        <v>150</v>
      </c>
      <c r="J3746" s="10">
        <v>60000</v>
      </c>
      <c r="K3746" s="8">
        <v>21000</v>
      </c>
      <c r="L3746" s="8">
        <v>0.35</v>
      </c>
      <c r="M3746" s="1" t="s">
        <v>17</v>
      </c>
    </row>
    <row r="3747" spans="1:13" ht="14.25" customHeight="1" x14ac:dyDescent="0.2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6">
        <v>55.000000000000007</v>
      </c>
      <c r="I3747" s="4">
        <v>225</v>
      </c>
      <c r="J3747" s="10">
        <v>123750.00000000001</v>
      </c>
      <c r="K3747" s="8">
        <v>43312.5</v>
      </c>
      <c r="L3747" s="8">
        <v>0.35</v>
      </c>
      <c r="M3747" s="1" t="s">
        <v>17</v>
      </c>
    </row>
    <row r="3748" spans="1:13" ht="14.25" customHeight="1" x14ac:dyDescent="0.2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6">
        <v>45</v>
      </c>
      <c r="I3748" s="4">
        <v>325</v>
      </c>
      <c r="J3748" s="10">
        <v>146250</v>
      </c>
      <c r="K3748" s="8">
        <v>58499.999999999993</v>
      </c>
      <c r="L3748" s="8">
        <v>0.39999999999999997</v>
      </c>
      <c r="M3748" s="1" t="s">
        <v>17</v>
      </c>
    </row>
    <row r="3749" spans="1:13" ht="14.25" customHeight="1" x14ac:dyDescent="0.2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6">
        <v>45</v>
      </c>
      <c r="I3749" s="4">
        <v>545</v>
      </c>
      <c r="J3749" s="10">
        <v>245250</v>
      </c>
      <c r="K3749" s="8">
        <v>110362.5</v>
      </c>
      <c r="L3749" s="8">
        <v>0.45</v>
      </c>
      <c r="M3749" s="1" t="s">
        <v>17</v>
      </c>
    </row>
    <row r="3750" spans="1:13" ht="14.25" customHeight="1" x14ac:dyDescent="0.2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6">
        <v>45</v>
      </c>
      <c r="I3750" s="4">
        <v>250</v>
      </c>
      <c r="J3750" s="10">
        <v>112500</v>
      </c>
      <c r="K3750" s="8">
        <v>50625</v>
      </c>
      <c r="L3750" s="8">
        <v>0.45</v>
      </c>
      <c r="M3750" s="1" t="s">
        <v>17</v>
      </c>
    </row>
    <row r="3751" spans="1:13" ht="14.25" customHeight="1" x14ac:dyDescent="0.2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6">
        <v>35</v>
      </c>
      <c r="I3751" s="4">
        <v>275</v>
      </c>
      <c r="J3751" s="10">
        <v>96250</v>
      </c>
      <c r="K3751" s="8">
        <v>33687.5</v>
      </c>
      <c r="L3751" s="8">
        <v>0.35</v>
      </c>
      <c r="M3751" s="1" t="s">
        <v>17</v>
      </c>
    </row>
    <row r="3752" spans="1:13" ht="14.25" customHeight="1" x14ac:dyDescent="0.2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6">
        <v>40</v>
      </c>
      <c r="I3752" s="4">
        <v>125</v>
      </c>
      <c r="J3752" s="10">
        <v>50000</v>
      </c>
      <c r="K3752" s="8">
        <v>17500</v>
      </c>
      <c r="L3752" s="8">
        <v>0.35</v>
      </c>
      <c r="M3752" s="1" t="s">
        <v>17</v>
      </c>
    </row>
    <row r="3753" spans="1:13" ht="14.25" customHeight="1" x14ac:dyDescent="0.2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6">
        <v>55.000000000000007</v>
      </c>
      <c r="I3753" s="4">
        <v>175</v>
      </c>
      <c r="J3753" s="10">
        <v>96250.000000000015</v>
      </c>
      <c r="K3753" s="8">
        <v>33687.5</v>
      </c>
      <c r="L3753" s="8">
        <v>0.35</v>
      </c>
      <c r="M3753" s="1" t="s">
        <v>17</v>
      </c>
    </row>
    <row r="3754" spans="1:13" ht="14.25" customHeight="1" x14ac:dyDescent="0.2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6">
        <v>45</v>
      </c>
      <c r="I3754" s="4">
        <v>275</v>
      </c>
      <c r="J3754" s="10">
        <v>123750</v>
      </c>
      <c r="K3754" s="8">
        <v>49499.999999999993</v>
      </c>
      <c r="L3754" s="8">
        <v>0.39999999999999997</v>
      </c>
      <c r="M3754" s="1" t="s">
        <v>17</v>
      </c>
    </row>
    <row r="3755" spans="1:13" ht="14.25" customHeight="1" x14ac:dyDescent="0.2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6">
        <v>45</v>
      </c>
      <c r="I3755" s="4">
        <v>525</v>
      </c>
      <c r="J3755" s="10">
        <v>236250</v>
      </c>
      <c r="K3755" s="8">
        <v>106312.5</v>
      </c>
      <c r="L3755" s="8">
        <v>0.45</v>
      </c>
      <c r="M3755" s="1" t="s">
        <v>17</v>
      </c>
    </row>
    <row r="3756" spans="1:13" ht="14.25" customHeight="1" x14ac:dyDescent="0.2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6">
        <v>45</v>
      </c>
      <c r="I3756" s="4">
        <v>225</v>
      </c>
      <c r="J3756" s="10">
        <v>101250</v>
      </c>
      <c r="K3756" s="8">
        <v>45562.5</v>
      </c>
      <c r="L3756" s="8">
        <v>0.45</v>
      </c>
      <c r="M3756" s="1" t="s">
        <v>17</v>
      </c>
    </row>
    <row r="3757" spans="1:13" ht="14.25" customHeight="1" x14ac:dyDescent="0.2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6">
        <v>35</v>
      </c>
      <c r="I3757" s="4">
        <v>225</v>
      </c>
      <c r="J3757" s="10">
        <v>78750</v>
      </c>
      <c r="K3757" s="8">
        <v>27562.5</v>
      </c>
      <c r="L3757" s="8">
        <v>0.35</v>
      </c>
      <c r="M3757" s="1" t="s">
        <v>17</v>
      </c>
    </row>
    <row r="3758" spans="1:13" ht="14.25" customHeight="1" x14ac:dyDescent="0.2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6">
        <v>40</v>
      </c>
      <c r="I3758" s="4">
        <v>150</v>
      </c>
      <c r="J3758" s="10">
        <v>60000</v>
      </c>
      <c r="K3758" s="8">
        <v>21000</v>
      </c>
      <c r="L3758" s="8">
        <v>0.35</v>
      </c>
      <c r="M3758" s="1" t="s">
        <v>17</v>
      </c>
    </row>
    <row r="3759" spans="1:13" ht="14.25" customHeight="1" x14ac:dyDescent="0.2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6">
        <v>55.000000000000007</v>
      </c>
      <c r="I3759" s="4">
        <v>150</v>
      </c>
      <c r="J3759" s="10">
        <v>82500.000000000015</v>
      </c>
      <c r="K3759" s="8">
        <v>28875.000000000004</v>
      </c>
      <c r="L3759" s="8">
        <v>0.35</v>
      </c>
      <c r="M3759" s="1" t="s">
        <v>17</v>
      </c>
    </row>
    <row r="3760" spans="1:13" ht="14.25" customHeight="1" x14ac:dyDescent="0.2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6">
        <v>45</v>
      </c>
      <c r="I3760" s="4">
        <v>300</v>
      </c>
      <c r="J3760" s="10">
        <v>135000</v>
      </c>
      <c r="K3760" s="8">
        <v>53999.999999999993</v>
      </c>
      <c r="L3760" s="8">
        <v>0.39999999999999997</v>
      </c>
      <c r="M3760" s="1" t="s">
        <v>17</v>
      </c>
    </row>
    <row r="3761" spans="1:13" ht="14.25" customHeight="1" x14ac:dyDescent="0.2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6">
        <v>60</v>
      </c>
      <c r="I3761" s="4">
        <v>570</v>
      </c>
      <c r="J3761" s="10">
        <v>342000</v>
      </c>
      <c r="K3761" s="8">
        <v>153900</v>
      </c>
      <c r="L3761" s="8">
        <v>0.45</v>
      </c>
      <c r="M3761" s="1" t="s">
        <v>17</v>
      </c>
    </row>
    <row r="3762" spans="1:13" ht="14.25" customHeight="1" x14ac:dyDescent="0.2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6">
        <v>55.000000000000007</v>
      </c>
      <c r="I3762" s="4">
        <v>275</v>
      </c>
      <c r="J3762" s="10">
        <v>151250.00000000003</v>
      </c>
      <c r="K3762" s="8">
        <v>68062.500000000015</v>
      </c>
      <c r="L3762" s="8">
        <v>0.45</v>
      </c>
      <c r="M3762" s="1" t="s">
        <v>17</v>
      </c>
    </row>
    <row r="3763" spans="1:13" ht="14.25" customHeight="1" x14ac:dyDescent="0.2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6">
        <v>50</v>
      </c>
      <c r="I3763" s="4">
        <v>300</v>
      </c>
      <c r="J3763" s="10">
        <v>150000</v>
      </c>
      <c r="K3763" s="8">
        <v>52500</v>
      </c>
      <c r="L3763" s="8">
        <v>0.35</v>
      </c>
      <c r="M3763" s="1" t="s">
        <v>17</v>
      </c>
    </row>
    <row r="3764" spans="1:13" ht="14.25" customHeight="1" x14ac:dyDescent="0.2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6">
        <v>50</v>
      </c>
      <c r="I3764" s="4">
        <v>250</v>
      </c>
      <c r="J3764" s="10">
        <v>125000</v>
      </c>
      <c r="K3764" s="8">
        <v>43750</v>
      </c>
      <c r="L3764" s="8">
        <v>0.35</v>
      </c>
      <c r="M3764" s="1" t="s">
        <v>17</v>
      </c>
    </row>
    <row r="3765" spans="1:13" ht="14.25" customHeight="1" x14ac:dyDescent="0.2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6">
        <v>60</v>
      </c>
      <c r="I3765" s="4">
        <v>275</v>
      </c>
      <c r="J3765" s="10">
        <v>165000</v>
      </c>
      <c r="K3765" s="8">
        <v>57749.999999999993</v>
      </c>
      <c r="L3765" s="8">
        <v>0.35</v>
      </c>
      <c r="M3765" s="1" t="s">
        <v>17</v>
      </c>
    </row>
    <row r="3766" spans="1:13" ht="14.25" customHeight="1" x14ac:dyDescent="0.2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6">
        <v>65</v>
      </c>
      <c r="I3766" s="4">
        <v>400</v>
      </c>
      <c r="J3766" s="10">
        <v>260000</v>
      </c>
      <c r="K3766" s="8">
        <v>103999.99999999999</v>
      </c>
      <c r="L3766" s="8">
        <v>0.39999999999999997</v>
      </c>
      <c r="M3766" s="1" t="s">
        <v>17</v>
      </c>
    </row>
    <row r="3767" spans="1:13" ht="14.25" customHeight="1" x14ac:dyDescent="0.2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6">
        <v>60</v>
      </c>
      <c r="I3767" s="4">
        <v>650</v>
      </c>
      <c r="J3767" s="10">
        <v>390000</v>
      </c>
      <c r="K3767" s="8">
        <v>175500</v>
      </c>
      <c r="L3767" s="8">
        <v>0.45</v>
      </c>
      <c r="M3767" s="1" t="s">
        <v>17</v>
      </c>
    </row>
    <row r="3768" spans="1:13" ht="14.25" customHeight="1" x14ac:dyDescent="0.2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6">
        <v>55.000000000000007</v>
      </c>
      <c r="I3768" s="4">
        <v>400</v>
      </c>
      <c r="J3768" s="10">
        <v>220000.00000000003</v>
      </c>
      <c r="K3768" s="8">
        <v>99000.000000000015</v>
      </c>
      <c r="L3768" s="8">
        <v>0.45</v>
      </c>
      <c r="M3768" s="1" t="s">
        <v>17</v>
      </c>
    </row>
    <row r="3769" spans="1:13" ht="14.25" customHeight="1" x14ac:dyDescent="0.2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6">
        <v>50</v>
      </c>
      <c r="I3769" s="4">
        <v>325</v>
      </c>
      <c r="J3769" s="10">
        <v>162500</v>
      </c>
      <c r="K3769" s="8">
        <v>56875</v>
      </c>
      <c r="L3769" s="8">
        <v>0.35</v>
      </c>
      <c r="M3769" s="1" t="s">
        <v>17</v>
      </c>
    </row>
    <row r="3770" spans="1:13" ht="14.25" customHeight="1" x14ac:dyDescent="0.2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6">
        <v>50</v>
      </c>
      <c r="I3770" s="4">
        <v>300</v>
      </c>
      <c r="J3770" s="10">
        <v>150000</v>
      </c>
      <c r="K3770" s="8">
        <v>52500</v>
      </c>
      <c r="L3770" s="8">
        <v>0.35</v>
      </c>
      <c r="M3770" s="1" t="s">
        <v>17</v>
      </c>
    </row>
    <row r="3771" spans="1:13" ht="14.25" customHeight="1" x14ac:dyDescent="0.2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6">
        <v>60</v>
      </c>
      <c r="I3771" s="4">
        <v>300</v>
      </c>
      <c r="J3771" s="10">
        <v>180000</v>
      </c>
      <c r="K3771" s="8">
        <v>62999.999999999993</v>
      </c>
      <c r="L3771" s="8">
        <v>0.35</v>
      </c>
      <c r="M3771" s="1" t="s">
        <v>17</v>
      </c>
    </row>
    <row r="3772" spans="1:13" ht="14.25" customHeight="1" x14ac:dyDescent="0.2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6">
        <v>65</v>
      </c>
      <c r="I3772" s="4">
        <v>450</v>
      </c>
      <c r="J3772" s="10">
        <v>292500</v>
      </c>
      <c r="K3772" s="8">
        <v>116999.99999999999</v>
      </c>
      <c r="L3772" s="8">
        <v>0.39999999999999997</v>
      </c>
      <c r="M3772" s="1" t="s">
        <v>17</v>
      </c>
    </row>
    <row r="3773" spans="1:13" ht="14.25" customHeight="1" x14ac:dyDescent="0.2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6">
        <v>60</v>
      </c>
      <c r="I3773" s="4">
        <v>675</v>
      </c>
      <c r="J3773" s="10">
        <v>405000</v>
      </c>
      <c r="K3773" s="8">
        <v>182250</v>
      </c>
      <c r="L3773" s="8">
        <v>0.45</v>
      </c>
      <c r="M3773" s="1" t="s">
        <v>17</v>
      </c>
    </row>
    <row r="3774" spans="1:13" ht="14.25" customHeight="1" x14ac:dyDescent="0.2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6">
        <v>55.000000000000007</v>
      </c>
      <c r="I3774" s="4">
        <v>425</v>
      </c>
      <c r="J3774" s="10">
        <v>233750.00000000003</v>
      </c>
      <c r="K3774" s="8">
        <v>105187.50000000001</v>
      </c>
      <c r="L3774" s="8">
        <v>0.45</v>
      </c>
      <c r="M3774" s="1" t="s">
        <v>17</v>
      </c>
    </row>
    <row r="3775" spans="1:13" ht="14.25" customHeight="1" x14ac:dyDescent="0.2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6">
        <v>50</v>
      </c>
      <c r="I3775" s="4">
        <v>350</v>
      </c>
      <c r="J3775" s="10">
        <v>175000</v>
      </c>
      <c r="K3775" s="8">
        <v>61249.999999999993</v>
      </c>
      <c r="L3775" s="8">
        <v>0.35</v>
      </c>
      <c r="M3775" s="1" t="s">
        <v>17</v>
      </c>
    </row>
    <row r="3776" spans="1:13" ht="14.25" customHeight="1" x14ac:dyDescent="0.2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6">
        <v>50</v>
      </c>
      <c r="I3776" s="4">
        <v>300</v>
      </c>
      <c r="J3776" s="10">
        <v>150000</v>
      </c>
      <c r="K3776" s="8">
        <v>52500</v>
      </c>
      <c r="L3776" s="8">
        <v>0.35</v>
      </c>
      <c r="M3776" s="1" t="s">
        <v>17</v>
      </c>
    </row>
    <row r="3777" spans="1:13" ht="14.25" customHeight="1" x14ac:dyDescent="0.2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6">
        <v>60</v>
      </c>
      <c r="I3777" s="4">
        <v>325</v>
      </c>
      <c r="J3777" s="10">
        <v>195000</v>
      </c>
      <c r="K3777" s="8">
        <v>68250</v>
      </c>
      <c r="L3777" s="8">
        <v>0.35</v>
      </c>
      <c r="M3777" s="1" t="s">
        <v>17</v>
      </c>
    </row>
    <row r="3778" spans="1:13" ht="14.25" customHeight="1" x14ac:dyDescent="0.2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6">
        <v>65</v>
      </c>
      <c r="I3778" s="4">
        <v>500</v>
      </c>
      <c r="J3778" s="10">
        <v>325000</v>
      </c>
      <c r="K3778" s="8">
        <v>129999.99999999999</v>
      </c>
      <c r="L3778" s="8">
        <v>0.39999999999999997</v>
      </c>
      <c r="M3778" s="1" t="s">
        <v>17</v>
      </c>
    </row>
    <row r="3779" spans="1:13" ht="14.25" customHeight="1" x14ac:dyDescent="0.2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6">
        <v>60</v>
      </c>
      <c r="I3779" s="4">
        <v>650</v>
      </c>
      <c r="J3779" s="10">
        <v>390000</v>
      </c>
      <c r="K3779" s="8">
        <v>175500</v>
      </c>
      <c r="L3779" s="8">
        <v>0.45</v>
      </c>
      <c r="M3779" s="1" t="s">
        <v>17</v>
      </c>
    </row>
    <row r="3780" spans="1:13" ht="14.25" customHeight="1" x14ac:dyDescent="0.2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6">
        <v>55.000000000000007</v>
      </c>
      <c r="I3780" s="4">
        <v>425</v>
      </c>
      <c r="J3780" s="10">
        <v>233750.00000000003</v>
      </c>
      <c r="K3780" s="8">
        <v>105187.50000000001</v>
      </c>
      <c r="L3780" s="8">
        <v>0.45</v>
      </c>
      <c r="M3780" s="1" t="s">
        <v>17</v>
      </c>
    </row>
    <row r="3781" spans="1:13" ht="14.25" customHeight="1" x14ac:dyDescent="0.2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6">
        <v>50</v>
      </c>
      <c r="I3781" s="4">
        <v>350</v>
      </c>
      <c r="J3781" s="10">
        <v>175000</v>
      </c>
      <c r="K3781" s="8">
        <v>61249.999999999993</v>
      </c>
      <c r="L3781" s="8">
        <v>0.35</v>
      </c>
      <c r="M3781" s="1" t="s">
        <v>17</v>
      </c>
    </row>
    <row r="3782" spans="1:13" ht="14.25" customHeight="1" x14ac:dyDescent="0.2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6">
        <v>50</v>
      </c>
      <c r="I3782" s="4">
        <v>250</v>
      </c>
      <c r="J3782" s="10">
        <v>125000</v>
      </c>
      <c r="K3782" s="8">
        <v>43750</v>
      </c>
      <c r="L3782" s="8">
        <v>0.35</v>
      </c>
      <c r="M3782" s="1" t="s">
        <v>17</v>
      </c>
    </row>
    <row r="3783" spans="1:13" ht="14.25" customHeight="1" x14ac:dyDescent="0.2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6">
        <v>60</v>
      </c>
      <c r="I3783" s="4">
        <v>225</v>
      </c>
      <c r="J3783" s="10">
        <v>135000</v>
      </c>
      <c r="K3783" s="8">
        <v>47250</v>
      </c>
      <c r="L3783" s="8">
        <v>0.35</v>
      </c>
      <c r="M3783" s="1" t="s">
        <v>17</v>
      </c>
    </row>
    <row r="3784" spans="1:13" ht="14.25" customHeight="1" x14ac:dyDescent="0.2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6">
        <v>65</v>
      </c>
      <c r="I3784" s="4">
        <v>400</v>
      </c>
      <c r="J3784" s="10">
        <v>260000</v>
      </c>
      <c r="K3784" s="8">
        <v>103999.99999999999</v>
      </c>
      <c r="L3784" s="8">
        <v>0.39999999999999997</v>
      </c>
      <c r="M3784" s="1" t="s">
        <v>17</v>
      </c>
    </row>
    <row r="3785" spans="1:13" ht="14.25" customHeight="1" x14ac:dyDescent="0.2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6">
        <v>60</v>
      </c>
      <c r="I3785" s="4">
        <v>525</v>
      </c>
      <c r="J3785" s="10">
        <v>315000</v>
      </c>
      <c r="K3785" s="8">
        <v>141750</v>
      </c>
      <c r="L3785" s="8">
        <v>0.45</v>
      </c>
      <c r="M3785" s="1" t="s">
        <v>17</v>
      </c>
    </row>
    <row r="3786" spans="1:13" ht="14.25" customHeight="1" x14ac:dyDescent="0.2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6">
        <v>55.000000000000007</v>
      </c>
      <c r="I3786" s="4">
        <v>325</v>
      </c>
      <c r="J3786" s="10">
        <v>178750.00000000003</v>
      </c>
      <c r="K3786" s="8">
        <v>80437.500000000015</v>
      </c>
      <c r="L3786" s="8">
        <v>0.45</v>
      </c>
      <c r="M3786" s="1" t="s">
        <v>17</v>
      </c>
    </row>
    <row r="3787" spans="1:13" ht="14.25" customHeight="1" x14ac:dyDescent="0.2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6">
        <v>50</v>
      </c>
      <c r="I3787" s="4">
        <v>225</v>
      </c>
      <c r="J3787" s="10">
        <v>112500</v>
      </c>
      <c r="K3787" s="8">
        <v>39375</v>
      </c>
      <c r="L3787" s="8">
        <v>0.35</v>
      </c>
      <c r="M3787" s="1" t="s">
        <v>17</v>
      </c>
    </row>
    <row r="3788" spans="1:13" ht="14.25" customHeight="1" x14ac:dyDescent="0.2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6">
        <v>50</v>
      </c>
      <c r="I3788" s="4">
        <v>200</v>
      </c>
      <c r="J3788" s="10">
        <v>100000</v>
      </c>
      <c r="K3788" s="8">
        <v>35000</v>
      </c>
      <c r="L3788" s="8">
        <v>0.35</v>
      </c>
      <c r="M3788" s="1" t="s">
        <v>17</v>
      </c>
    </row>
    <row r="3789" spans="1:13" ht="14.25" customHeight="1" x14ac:dyDescent="0.2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6">
        <v>60</v>
      </c>
      <c r="I3789" s="4">
        <v>200</v>
      </c>
      <c r="J3789" s="10">
        <v>120000</v>
      </c>
      <c r="K3789" s="8">
        <v>42000</v>
      </c>
      <c r="L3789" s="8">
        <v>0.35</v>
      </c>
      <c r="M3789" s="1" t="s">
        <v>17</v>
      </c>
    </row>
    <row r="3790" spans="1:13" ht="14.25" customHeight="1" x14ac:dyDescent="0.2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6">
        <v>65</v>
      </c>
      <c r="I3790" s="4">
        <v>300</v>
      </c>
      <c r="J3790" s="10">
        <v>195000</v>
      </c>
      <c r="K3790" s="8">
        <v>78000</v>
      </c>
      <c r="L3790" s="8">
        <v>0.39999999999999997</v>
      </c>
      <c r="M3790" s="1" t="s">
        <v>17</v>
      </c>
    </row>
    <row r="3791" spans="1:13" ht="14.25" customHeight="1" x14ac:dyDescent="0.2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6">
        <v>65</v>
      </c>
      <c r="I3791" s="4">
        <v>475</v>
      </c>
      <c r="J3791" s="10">
        <v>308750</v>
      </c>
      <c r="K3791" s="8">
        <v>138937.5</v>
      </c>
      <c r="L3791" s="8">
        <v>0.45</v>
      </c>
      <c r="M3791" s="1" t="s">
        <v>17</v>
      </c>
    </row>
    <row r="3792" spans="1:13" ht="14.25" customHeight="1" x14ac:dyDescent="0.2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6">
        <v>60.000000000000007</v>
      </c>
      <c r="I3792" s="4">
        <v>300</v>
      </c>
      <c r="J3792" s="10">
        <v>180000.00000000003</v>
      </c>
      <c r="K3792" s="8">
        <v>81000.000000000015</v>
      </c>
      <c r="L3792" s="8">
        <v>0.45</v>
      </c>
      <c r="M3792" s="1" t="s">
        <v>17</v>
      </c>
    </row>
    <row r="3793" spans="1:13" ht="14.25" customHeight="1" x14ac:dyDescent="0.2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6">
        <v>60.000000000000007</v>
      </c>
      <c r="I3793" s="4">
        <v>200</v>
      </c>
      <c r="J3793" s="10">
        <v>120000.00000000001</v>
      </c>
      <c r="K3793" s="8">
        <v>42000</v>
      </c>
      <c r="L3793" s="8">
        <v>0.35</v>
      </c>
      <c r="M3793" s="1" t="s">
        <v>17</v>
      </c>
    </row>
    <row r="3794" spans="1:13" ht="14.25" customHeight="1" x14ac:dyDescent="0.2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6">
        <v>60.000000000000007</v>
      </c>
      <c r="I3794" s="4">
        <v>175</v>
      </c>
      <c r="J3794" s="10">
        <v>105000.00000000001</v>
      </c>
      <c r="K3794" s="8">
        <v>36750</v>
      </c>
      <c r="L3794" s="8">
        <v>0.35</v>
      </c>
      <c r="M3794" s="1" t="s">
        <v>17</v>
      </c>
    </row>
    <row r="3795" spans="1:13" ht="14.25" customHeight="1" x14ac:dyDescent="0.2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6">
        <v>70</v>
      </c>
      <c r="I3795" s="4">
        <v>175</v>
      </c>
      <c r="J3795" s="10">
        <v>122500</v>
      </c>
      <c r="K3795" s="8">
        <v>42875</v>
      </c>
      <c r="L3795" s="8">
        <v>0.35</v>
      </c>
      <c r="M3795" s="1" t="s">
        <v>17</v>
      </c>
    </row>
    <row r="3796" spans="1:13" ht="14.25" customHeight="1" x14ac:dyDescent="0.2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6">
        <v>75</v>
      </c>
      <c r="I3796" s="4">
        <v>300</v>
      </c>
      <c r="J3796" s="10">
        <v>225000</v>
      </c>
      <c r="K3796" s="8">
        <v>89999.999999999985</v>
      </c>
      <c r="L3796" s="8">
        <v>0.39999999999999997</v>
      </c>
      <c r="M3796" s="1" t="s">
        <v>17</v>
      </c>
    </row>
    <row r="3797" spans="1:13" ht="14.25" customHeight="1" x14ac:dyDescent="0.2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6">
        <v>70</v>
      </c>
      <c r="I3797" s="4">
        <v>450</v>
      </c>
      <c r="J3797" s="10">
        <v>315000</v>
      </c>
      <c r="K3797" s="8">
        <v>141750</v>
      </c>
      <c r="L3797" s="8">
        <v>0.45</v>
      </c>
      <c r="M3797" s="1" t="s">
        <v>17</v>
      </c>
    </row>
    <row r="3798" spans="1:13" ht="14.25" customHeight="1" x14ac:dyDescent="0.2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6">
        <v>60.000000000000007</v>
      </c>
      <c r="I3798" s="4">
        <v>325</v>
      </c>
      <c r="J3798" s="10">
        <v>195000.00000000003</v>
      </c>
      <c r="K3798" s="8">
        <v>87750.000000000015</v>
      </c>
      <c r="L3798" s="8">
        <v>0.45</v>
      </c>
      <c r="M3798" s="1" t="s">
        <v>17</v>
      </c>
    </row>
    <row r="3799" spans="1:13" ht="14.25" customHeight="1" x14ac:dyDescent="0.2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6">
        <v>60.000000000000007</v>
      </c>
      <c r="I3799" s="4">
        <v>320</v>
      </c>
      <c r="J3799" s="10">
        <v>192000.00000000003</v>
      </c>
      <c r="K3799" s="8">
        <v>67200</v>
      </c>
      <c r="L3799" s="8">
        <v>0.35</v>
      </c>
      <c r="M3799" s="1" t="s">
        <v>17</v>
      </c>
    </row>
    <row r="3800" spans="1:13" ht="14.25" customHeight="1" x14ac:dyDescent="0.2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6">
        <v>60.000000000000007</v>
      </c>
      <c r="I3800" s="4">
        <v>300</v>
      </c>
      <c r="J3800" s="10">
        <v>180000.00000000003</v>
      </c>
      <c r="K3800" s="8">
        <v>63000.000000000007</v>
      </c>
      <c r="L3800" s="8">
        <v>0.35</v>
      </c>
      <c r="M3800" s="1" t="s">
        <v>17</v>
      </c>
    </row>
    <row r="3801" spans="1:13" ht="14.25" customHeight="1" x14ac:dyDescent="0.2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6">
        <v>70</v>
      </c>
      <c r="I3801" s="4">
        <v>275</v>
      </c>
      <c r="J3801" s="10">
        <v>192500</v>
      </c>
      <c r="K3801" s="8">
        <v>67375</v>
      </c>
      <c r="L3801" s="8">
        <v>0.35</v>
      </c>
      <c r="M3801" s="1" t="s">
        <v>17</v>
      </c>
    </row>
    <row r="3802" spans="1:13" ht="14.25" customHeight="1" x14ac:dyDescent="0.2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6">
        <v>75</v>
      </c>
      <c r="I3802" s="4">
        <v>375</v>
      </c>
      <c r="J3802" s="10">
        <v>281250</v>
      </c>
      <c r="K3802" s="8">
        <v>112499.99999999999</v>
      </c>
      <c r="L3802" s="8">
        <v>0.39999999999999997</v>
      </c>
      <c r="M3802" s="1" t="s">
        <v>17</v>
      </c>
    </row>
    <row r="3803" spans="1:13" ht="14.25" customHeight="1" x14ac:dyDescent="0.2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6">
        <v>70</v>
      </c>
      <c r="I3803" s="4">
        <v>600</v>
      </c>
      <c r="J3803" s="10">
        <v>420000</v>
      </c>
      <c r="K3803" s="8">
        <v>189000</v>
      </c>
      <c r="L3803" s="8">
        <v>0.45</v>
      </c>
      <c r="M3803" s="1" t="s">
        <v>17</v>
      </c>
    </row>
    <row r="3804" spans="1:13" ht="14.25" customHeight="1" x14ac:dyDescent="0.2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6">
        <v>60.000000000000007</v>
      </c>
      <c r="I3804" s="4">
        <v>400</v>
      </c>
      <c r="J3804" s="10">
        <v>240000.00000000003</v>
      </c>
      <c r="K3804" s="8">
        <v>108000.00000000001</v>
      </c>
      <c r="L3804" s="8">
        <v>0.45</v>
      </c>
      <c r="M3804" s="1" t="s">
        <v>17</v>
      </c>
    </row>
    <row r="3805" spans="1:13" ht="14.25" customHeight="1" x14ac:dyDescent="0.2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6">
        <v>60.000000000000007</v>
      </c>
      <c r="I3805" s="4">
        <v>375</v>
      </c>
      <c r="J3805" s="10">
        <v>225000.00000000003</v>
      </c>
      <c r="K3805" s="8">
        <v>78750</v>
      </c>
      <c r="L3805" s="8">
        <v>0.35</v>
      </c>
      <c r="M3805" s="1" t="s">
        <v>17</v>
      </c>
    </row>
    <row r="3806" spans="1:13" ht="14.25" customHeight="1" x14ac:dyDescent="0.2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6">
        <v>60.000000000000007</v>
      </c>
      <c r="I3806" s="4">
        <v>325</v>
      </c>
      <c r="J3806" s="10">
        <v>195000.00000000003</v>
      </c>
      <c r="K3806" s="8">
        <v>68250</v>
      </c>
      <c r="L3806" s="8">
        <v>0.35</v>
      </c>
      <c r="M3806" s="1" t="s">
        <v>17</v>
      </c>
    </row>
    <row r="3807" spans="1:13" ht="14.25" customHeight="1" x14ac:dyDescent="0.2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6">
        <v>70</v>
      </c>
      <c r="I3807" s="4">
        <v>325</v>
      </c>
      <c r="J3807" s="10">
        <v>227500</v>
      </c>
      <c r="K3807" s="8">
        <v>79625</v>
      </c>
      <c r="L3807" s="8">
        <v>0.35</v>
      </c>
      <c r="M3807" s="1" t="s">
        <v>17</v>
      </c>
    </row>
    <row r="3808" spans="1:13" ht="14.25" customHeight="1" x14ac:dyDescent="0.2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6">
        <v>75</v>
      </c>
      <c r="I3808" s="4">
        <v>425</v>
      </c>
      <c r="J3808" s="10">
        <v>318750</v>
      </c>
      <c r="K3808" s="8">
        <v>127499.99999999999</v>
      </c>
      <c r="L3808" s="8">
        <v>0.39999999999999997</v>
      </c>
      <c r="M3808" s="1" t="s">
        <v>17</v>
      </c>
    </row>
    <row r="3809" spans="1:13" ht="14.25" customHeight="1" x14ac:dyDescent="0.2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6">
        <v>50</v>
      </c>
      <c r="I3809" s="4">
        <v>525</v>
      </c>
      <c r="J3809" s="10">
        <v>262500</v>
      </c>
      <c r="K3809" s="8">
        <v>105000</v>
      </c>
      <c r="L3809" s="8">
        <v>0.4</v>
      </c>
      <c r="M3809" s="1" t="s">
        <v>17</v>
      </c>
    </row>
    <row r="3810" spans="1:13" ht="14.25" customHeight="1" x14ac:dyDescent="0.2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6">
        <v>50</v>
      </c>
      <c r="I3810" s="4">
        <v>325</v>
      </c>
      <c r="J3810" s="10">
        <v>162500</v>
      </c>
      <c r="K3810" s="8">
        <v>65000</v>
      </c>
      <c r="L3810" s="8">
        <v>0.4</v>
      </c>
      <c r="M3810" s="1" t="s">
        <v>17</v>
      </c>
    </row>
    <row r="3811" spans="1:13" ht="14.25" customHeight="1" x14ac:dyDescent="0.2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6">
        <v>40</v>
      </c>
      <c r="I3811" s="4">
        <v>325</v>
      </c>
      <c r="J3811" s="10">
        <v>130000</v>
      </c>
      <c r="K3811" s="8">
        <v>39000</v>
      </c>
      <c r="L3811" s="8">
        <v>0.3</v>
      </c>
      <c r="M3811" s="1" t="s">
        <v>17</v>
      </c>
    </row>
    <row r="3812" spans="1:13" ht="14.25" customHeight="1" x14ac:dyDescent="0.2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6">
        <v>44.999999999999993</v>
      </c>
      <c r="I3812" s="4">
        <v>175</v>
      </c>
      <c r="J3812" s="10">
        <v>78749.999999999985</v>
      </c>
      <c r="K3812" s="8">
        <v>23624.999999999996</v>
      </c>
      <c r="L3812" s="8">
        <v>0.3</v>
      </c>
      <c r="M3812" s="1" t="s">
        <v>17</v>
      </c>
    </row>
    <row r="3813" spans="1:13" ht="14.25" customHeight="1" x14ac:dyDescent="0.2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6">
        <v>60.000000000000007</v>
      </c>
      <c r="I3813" s="4">
        <v>225</v>
      </c>
      <c r="J3813" s="10">
        <v>135000.00000000003</v>
      </c>
      <c r="K3813" s="8">
        <v>40500.000000000007</v>
      </c>
      <c r="L3813" s="8">
        <v>0.3</v>
      </c>
      <c r="M3813" s="1" t="s">
        <v>17</v>
      </c>
    </row>
    <row r="3814" spans="1:13" ht="14.25" customHeight="1" x14ac:dyDescent="0.2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6">
        <v>50</v>
      </c>
      <c r="I3814" s="4">
        <v>325</v>
      </c>
      <c r="J3814" s="10">
        <v>162500</v>
      </c>
      <c r="K3814" s="8">
        <v>56875</v>
      </c>
      <c r="L3814" s="8">
        <v>0.35</v>
      </c>
      <c r="M3814" s="1" t="s">
        <v>17</v>
      </c>
    </row>
    <row r="3815" spans="1:13" ht="14.25" customHeight="1" x14ac:dyDescent="0.2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6">
        <v>50</v>
      </c>
      <c r="I3815" s="4">
        <v>600</v>
      </c>
      <c r="J3815" s="10">
        <v>300000</v>
      </c>
      <c r="K3815" s="8">
        <v>120000</v>
      </c>
      <c r="L3815" s="8">
        <v>0.4</v>
      </c>
      <c r="M3815" s="1" t="s">
        <v>17</v>
      </c>
    </row>
    <row r="3816" spans="1:13" ht="14.25" customHeight="1" x14ac:dyDescent="0.2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6">
        <v>50</v>
      </c>
      <c r="I3816" s="4">
        <v>250</v>
      </c>
      <c r="J3816" s="10">
        <v>125000</v>
      </c>
      <c r="K3816" s="8">
        <v>50000</v>
      </c>
      <c r="L3816" s="8">
        <v>0.4</v>
      </c>
      <c r="M3816" s="1" t="s">
        <v>17</v>
      </c>
    </row>
    <row r="3817" spans="1:13" ht="14.25" customHeight="1" x14ac:dyDescent="0.2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6">
        <v>40</v>
      </c>
      <c r="I3817" s="4">
        <v>300</v>
      </c>
      <c r="J3817" s="10">
        <v>120000</v>
      </c>
      <c r="K3817" s="8">
        <v>36000</v>
      </c>
      <c r="L3817" s="8">
        <v>0.3</v>
      </c>
      <c r="M3817" s="1" t="s">
        <v>17</v>
      </c>
    </row>
    <row r="3818" spans="1:13" ht="14.25" customHeight="1" x14ac:dyDescent="0.2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6">
        <v>44.999999999999993</v>
      </c>
      <c r="I3818" s="4">
        <v>200</v>
      </c>
      <c r="J3818" s="10">
        <v>89999.999999999985</v>
      </c>
      <c r="K3818" s="8">
        <v>26999.999999999996</v>
      </c>
      <c r="L3818" s="8">
        <v>0.3</v>
      </c>
      <c r="M3818" s="1" t="s">
        <v>17</v>
      </c>
    </row>
    <row r="3819" spans="1:13" ht="14.25" customHeight="1" x14ac:dyDescent="0.2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6">
        <v>60.000000000000007</v>
      </c>
      <c r="I3819" s="4">
        <v>275</v>
      </c>
      <c r="J3819" s="10">
        <v>165000.00000000003</v>
      </c>
      <c r="K3819" s="8">
        <v>49500.000000000007</v>
      </c>
      <c r="L3819" s="8">
        <v>0.3</v>
      </c>
      <c r="M3819" s="1" t="s">
        <v>17</v>
      </c>
    </row>
    <row r="3820" spans="1:13" ht="14.25" customHeight="1" x14ac:dyDescent="0.2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6">
        <v>50</v>
      </c>
      <c r="I3820" s="4">
        <v>375</v>
      </c>
      <c r="J3820" s="10">
        <v>187500</v>
      </c>
      <c r="K3820" s="8">
        <v>65625</v>
      </c>
      <c r="L3820" s="8">
        <v>0.35</v>
      </c>
      <c r="M3820" s="1" t="s">
        <v>17</v>
      </c>
    </row>
    <row r="3821" spans="1:13" ht="14.25" customHeight="1" x14ac:dyDescent="0.2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6">
        <v>50</v>
      </c>
      <c r="I3821" s="4">
        <v>570</v>
      </c>
      <c r="J3821" s="10">
        <v>285000</v>
      </c>
      <c r="K3821" s="8">
        <v>114000</v>
      </c>
      <c r="L3821" s="8">
        <v>0.4</v>
      </c>
      <c r="M3821" s="1" t="s">
        <v>17</v>
      </c>
    </row>
    <row r="3822" spans="1:13" ht="14.25" customHeight="1" x14ac:dyDescent="0.2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6">
        <v>50</v>
      </c>
      <c r="I3822" s="4">
        <v>275</v>
      </c>
      <c r="J3822" s="10">
        <v>137500</v>
      </c>
      <c r="K3822" s="8">
        <v>55000</v>
      </c>
      <c r="L3822" s="8">
        <v>0.4</v>
      </c>
      <c r="M3822" s="1" t="s">
        <v>17</v>
      </c>
    </row>
    <row r="3823" spans="1:13" ht="14.25" customHeight="1" x14ac:dyDescent="0.2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6">
        <v>40</v>
      </c>
      <c r="I3823" s="4">
        <v>300</v>
      </c>
      <c r="J3823" s="10">
        <v>120000</v>
      </c>
      <c r="K3823" s="8">
        <v>36000</v>
      </c>
      <c r="L3823" s="8">
        <v>0.3</v>
      </c>
      <c r="M3823" s="1" t="s">
        <v>17</v>
      </c>
    </row>
    <row r="3824" spans="1:13" ht="14.25" customHeight="1" x14ac:dyDescent="0.2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6">
        <v>44.999999999999993</v>
      </c>
      <c r="I3824" s="4">
        <v>150</v>
      </c>
      <c r="J3824" s="10">
        <v>67499.999999999985</v>
      </c>
      <c r="K3824" s="8">
        <v>20249.999999999996</v>
      </c>
      <c r="L3824" s="8">
        <v>0.3</v>
      </c>
      <c r="M3824" s="1" t="s">
        <v>17</v>
      </c>
    </row>
    <row r="3825" spans="1:13" ht="14.25" customHeight="1" x14ac:dyDescent="0.2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6">
        <v>60.000000000000007</v>
      </c>
      <c r="I3825" s="4">
        <v>200</v>
      </c>
      <c r="J3825" s="10">
        <v>120000.00000000001</v>
      </c>
      <c r="K3825" s="8">
        <v>36000</v>
      </c>
      <c r="L3825" s="8">
        <v>0.3</v>
      </c>
      <c r="M3825" s="1" t="s">
        <v>17</v>
      </c>
    </row>
    <row r="3826" spans="1:13" ht="14.25" customHeight="1" x14ac:dyDescent="0.2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6">
        <v>50</v>
      </c>
      <c r="I3826" s="4">
        <v>300</v>
      </c>
      <c r="J3826" s="10">
        <v>150000</v>
      </c>
      <c r="K3826" s="8">
        <v>52500</v>
      </c>
      <c r="L3826" s="8">
        <v>0.35</v>
      </c>
      <c r="M3826" s="1" t="s">
        <v>17</v>
      </c>
    </row>
    <row r="3827" spans="1:13" ht="14.25" customHeight="1" x14ac:dyDescent="0.2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6">
        <v>50</v>
      </c>
      <c r="I3827" s="4">
        <v>550</v>
      </c>
      <c r="J3827" s="10">
        <v>275000</v>
      </c>
      <c r="K3827" s="8">
        <v>110000</v>
      </c>
      <c r="L3827" s="8">
        <v>0.4</v>
      </c>
      <c r="M3827" s="1" t="s">
        <v>17</v>
      </c>
    </row>
    <row r="3828" spans="1:13" ht="14.25" customHeight="1" x14ac:dyDescent="0.2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6">
        <v>50</v>
      </c>
      <c r="I3828" s="4">
        <v>250</v>
      </c>
      <c r="J3828" s="10">
        <v>125000</v>
      </c>
      <c r="K3828" s="8">
        <v>50000</v>
      </c>
      <c r="L3828" s="8">
        <v>0.4</v>
      </c>
      <c r="M3828" s="1" t="s">
        <v>17</v>
      </c>
    </row>
    <row r="3829" spans="1:13" ht="14.25" customHeight="1" x14ac:dyDescent="0.2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6">
        <v>40</v>
      </c>
      <c r="I3829" s="4">
        <v>250</v>
      </c>
      <c r="J3829" s="10">
        <v>100000</v>
      </c>
      <c r="K3829" s="8">
        <v>30000</v>
      </c>
      <c r="L3829" s="8">
        <v>0.3</v>
      </c>
      <c r="M3829" s="1" t="s">
        <v>17</v>
      </c>
    </row>
    <row r="3830" spans="1:13" ht="14.25" customHeight="1" x14ac:dyDescent="0.2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6">
        <v>44.999999999999993</v>
      </c>
      <c r="I3830" s="4">
        <v>175</v>
      </c>
      <c r="J3830" s="10">
        <v>78749.999999999985</v>
      </c>
      <c r="K3830" s="8">
        <v>23624.999999999996</v>
      </c>
      <c r="L3830" s="8">
        <v>0.3</v>
      </c>
      <c r="M3830" s="1" t="s">
        <v>17</v>
      </c>
    </row>
    <row r="3831" spans="1:13" ht="14.25" customHeight="1" x14ac:dyDescent="0.2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6">
        <v>60.000000000000007</v>
      </c>
      <c r="I3831" s="4">
        <v>175</v>
      </c>
      <c r="J3831" s="10">
        <v>105000.00000000001</v>
      </c>
      <c r="K3831" s="8">
        <v>31500.000000000004</v>
      </c>
      <c r="L3831" s="8">
        <v>0.3</v>
      </c>
      <c r="M3831" s="1" t="s">
        <v>17</v>
      </c>
    </row>
    <row r="3832" spans="1:13" ht="14.25" customHeight="1" x14ac:dyDescent="0.2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6">
        <v>50</v>
      </c>
      <c r="I3832" s="4">
        <v>325</v>
      </c>
      <c r="J3832" s="10">
        <v>162500</v>
      </c>
      <c r="K3832" s="8">
        <v>56875</v>
      </c>
      <c r="L3832" s="8">
        <v>0.35</v>
      </c>
      <c r="M3832" s="1" t="s">
        <v>17</v>
      </c>
    </row>
    <row r="3833" spans="1:13" ht="14.25" customHeight="1" x14ac:dyDescent="0.2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6">
        <v>65</v>
      </c>
      <c r="I3833" s="4">
        <v>595</v>
      </c>
      <c r="J3833" s="10">
        <v>386750</v>
      </c>
      <c r="K3833" s="8">
        <v>154700</v>
      </c>
      <c r="L3833" s="8">
        <v>0.4</v>
      </c>
      <c r="M3833" s="1" t="s">
        <v>17</v>
      </c>
    </row>
    <row r="3834" spans="1:13" ht="14.25" customHeight="1" x14ac:dyDescent="0.2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6">
        <v>60.000000000000007</v>
      </c>
      <c r="I3834" s="4">
        <v>300</v>
      </c>
      <c r="J3834" s="10">
        <v>180000.00000000003</v>
      </c>
      <c r="K3834" s="8">
        <v>72000.000000000015</v>
      </c>
      <c r="L3834" s="8">
        <v>0.4</v>
      </c>
      <c r="M3834" s="1" t="s">
        <v>17</v>
      </c>
    </row>
    <row r="3835" spans="1:13" ht="14.25" customHeight="1" x14ac:dyDescent="0.2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6">
        <v>55.000000000000007</v>
      </c>
      <c r="I3835" s="4">
        <v>325</v>
      </c>
      <c r="J3835" s="10">
        <v>178750.00000000003</v>
      </c>
      <c r="K3835" s="8">
        <v>53625.000000000007</v>
      </c>
      <c r="L3835" s="8">
        <v>0.3</v>
      </c>
      <c r="M3835" s="1" t="s">
        <v>17</v>
      </c>
    </row>
    <row r="3836" spans="1:13" ht="14.25" customHeight="1" x14ac:dyDescent="0.2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6">
        <v>55.000000000000007</v>
      </c>
      <c r="I3836" s="4">
        <v>275</v>
      </c>
      <c r="J3836" s="10">
        <v>151250.00000000003</v>
      </c>
      <c r="K3836" s="8">
        <v>45375.000000000007</v>
      </c>
      <c r="L3836" s="8">
        <v>0.3</v>
      </c>
      <c r="M3836" s="1" t="s">
        <v>17</v>
      </c>
    </row>
    <row r="3837" spans="1:13" ht="14.25" customHeight="1" x14ac:dyDescent="0.2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6">
        <v>65</v>
      </c>
      <c r="I3837" s="4">
        <v>300</v>
      </c>
      <c r="J3837" s="10">
        <v>195000</v>
      </c>
      <c r="K3837" s="8">
        <v>58500</v>
      </c>
      <c r="L3837" s="8">
        <v>0.3</v>
      </c>
      <c r="M3837" s="1" t="s">
        <v>17</v>
      </c>
    </row>
    <row r="3838" spans="1:13" ht="14.25" customHeight="1" x14ac:dyDescent="0.2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6">
        <v>70</v>
      </c>
      <c r="I3838" s="4">
        <v>425</v>
      </c>
      <c r="J3838" s="10">
        <v>297500</v>
      </c>
      <c r="K3838" s="8">
        <v>104125</v>
      </c>
      <c r="L3838" s="8">
        <v>0.35</v>
      </c>
      <c r="M3838" s="1" t="s">
        <v>17</v>
      </c>
    </row>
    <row r="3839" spans="1:13" ht="14.25" customHeight="1" x14ac:dyDescent="0.2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6">
        <v>65</v>
      </c>
      <c r="I3839" s="4">
        <v>675</v>
      </c>
      <c r="J3839" s="10">
        <v>438750</v>
      </c>
      <c r="K3839" s="8">
        <v>175500</v>
      </c>
      <c r="L3839" s="8">
        <v>0.4</v>
      </c>
      <c r="M3839" s="1" t="s">
        <v>17</v>
      </c>
    </row>
    <row r="3840" spans="1:13" ht="14.25" customHeight="1" x14ac:dyDescent="0.2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6">
        <v>60.000000000000007</v>
      </c>
      <c r="I3840" s="4">
        <v>425</v>
      </c>
      <c r="J3840" s="10">
        <v>255000.00000000003</v>
      </c>
      <c r="K3840" s="8">
        <v>102000.00000000001</v>
      </c>
      <c r="L3840" s="8">
        <v>0.4</v>
      </c>
      <c r="M3840" s="1" t="s">
        <v>17</v>
      </c>
    </row>
    <row r="3841" spans="1:13" ht="14.25" customHeight="1" x14ac:dyDescent="0.2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6">
        <v>55.000000000000007</v>
      </c>
      <c r="I3841" s="4">
        <v>350</v>
      </c>
      <c r="J3841" s="10">
        <v>192500.00000000003</v>
      </c>
      <c r="K3841" s="8">
        <v>57750.000000000007</v>
      </c>
      <c r="L3841" s="8">
        <v>0.3</v>
      </c>
      <c r="M3841" s="1" t="s">
        <v>17</v>
      </c>
    </row>
    <row r="3842" spans="1:13" ht="14.25" customHeight="1" x14ac:dyDescent="0.2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6">
        <v>55.000000000000007</v>
      </c>
      <c r="I3842" s="4">
        <v>325</v>
      </c>
      <c r="J3842" s="10">
        <v>178750.00000000003</v>
      </c>
      <c r="K3842" s="8">
        <v>53625.000000000007</v>
      </c>
      <c r="L3842" s="8">
        <v>0.3</v>
      </c>
      <c r="M3842" s="1" t="s">
        <v>17</v>
      </c>
    </row>
    <row r="3843" spans="1:13" ht="14.25" customHeight="1" x14ac:dyDescent="0.2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6">
        <v>65</v>
      </c>
      <c r="I3843" s="4">
        <v>325</v>
      </c>
      <c r="J3843" s="10">
        <v>211250</v>
      </c>
      <c r="K3843" s="8">
        <v>63375</v>
      </c>
      <c r="L3843" s="8">
        <v>0.3</v>
      </c>
      <c r="M3843" s="1" t="s">
        <v>17</v>
      </c>
    </row>
    <row r="3844" spans="1:13" ht="14.25" customHeight="1" x14ac:dyDescent="0.2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6">
        <v>70</v>
      </c>
      <c r="I3844" s="4">
        <v>475</v>
      </c>
      <c r="J3844" s="10">
        <v>332500</v>
      </c>
      <c r="K3844" s="8">
        <v>116374.99999999999</v>
      </c>
      <c r="L3844" s="8">
        <v>0.35</v>
      </c>
      <c r="M3844" s="1" t="s">
        <v>17</v>
      </c>
    </row>
    <row r="3845" spans="1:13" ht="14.25" customHeight="1" x14ac:dyDescent="0.2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6">
        <v>65</v>
      </c>
      <c r="I3845" s="4">
        <v>700</v>
      </c>
      <c r="J3845" s="10">
        <v>455000</v>
      </c>
      <c r="K3845" s="8">
        <v>182000</v>
      </c>
      <c r="L3845" s="8">
        <v>0.4</v>
      </c>
      <c r="M3845" s="1" t="s">
        <v>17</v>
      </c>
    </row>
    <row r="3846" spans="1:13" ht="14.25" customHeight="1" x14ac:dyDescent="0.2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6">
        <v>60.000000000000007</v>
      </c>
      <c r="I3846" s="4">
        <v>450</v>
      </c>
      <c r="J3846" s="10">
        <v>270000.00000000006</v>
      </c>
      <c r="K3846" s="8">
        <v>108000.00000000003</v>
      </c>
      <c r="L3846" s="8">
        <v>0.4</v>
      </c>
      <c r="M3846" s="1" t="s">
        <v>23</v>
      </c>
    </row>
    <row r="3847" spans="1:13" ht="14.25" customHeight="1" x14ac:dyDescent="0.2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6">
        <v>55.000000000000007</v>
      </c>
      <c r="I3847" s="4">
        <v>375</v>
      </c>
      <c r="J3847" s="10">
        <v>206250.00000000003</v>
      </c>
      <c r="K3847" s="8">
        <v>61875.000000000007</v>
      </c>
      <c r="L3847" s="8">
        <v>0.3</v>
      </c>
      <c r="M3847" s="1" t="s">
        <v>23</v>
      </c>
    </row>
    <row r="3848" spans="1:13" ht="14.25" customHeight="1" x14ac:dyDescent="0.2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6">
        <v>55.000000000000007</v>
      </c>
      <c r="I3848" s="4">
        <v>325</v>
      </c>
      <c r="J3848" s="10">
        <v>178750.00000000003</v>
      </c>
      <c r="K3848" s="8">
        <v>53625.000000000007</v>
      </c>
      <c r="L3848" s="8">
        <v>0.3</v>
      </c>
      <c r="M3848" s="1" t="s">
        <v>23</v>
      </c>
    </row>
    <row r="3849" spans="1:13" ht="14.25" customHeight="1" x14ac:dyDescent="0.2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6">
        <v>65</v>
      </c>
      <c r="I3849" s="4">
        <v>350</v>
      </c>
      <c r="J3849" s="10">
        <v>227500</v>
      </c>
      <c r="K3849" s="8">
        <v>68250</v>
      </c>
      <c r="L3849" s="8">
        <v>0.3</v>
      </c>
      <c r="M3849" s="1" t="s">
        <v>23</v>
      </c>
    </row>
    <row r="3850" spans="1:13" ht="14.25" customHeight="1" x14ac:dyDescent="0.2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6">
        <v>70</v>
      </c>
      <c r="I3850" s="4">
        <v>525</v>
      </c>
      <c r="J3850" s="10">
        <v>367500</v>
      </c>
      <c r="K3850" s="8">
        <v>128624.99999999999</v>
      </c>
      <c r="L3850" s="8">
        <v>0.35</v>
      </c>
      <c r="M3850" s="1" t="s">
        <v>23</v>
      </c>
    </row>
    <row r="3851" spans="1:13" ht="14.25" customHeight="1" x14ac:dyDescent="0.2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6">
        <v>65</v>
      </c>
      <c r="I3851" s="4">
        <v>675</v>
      </c>
      <c r="J3851" s="10">
        <v>438750</v>
      </c>
      <c r="K3851" s="8">
        <v>175500</v>
      </c>
      <c r="L3851" s="8">
        <v>0.4</v>
      </c>
      <c r="M3851" s="1" t="s">
        <v>23</v>
      </c>
    </row>
    <row r="3852" spans="1:13" ht="14.25" customHeight="1" x14ac:dyDescent="0.2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6">
        <v>60.000000000000007</v>
      </c>
      <c r="I3852" s="4">
        <v>450</v>
      </c>
      <c r="J3852" s="10">
        <v>270000.00000000006</v>
      </c>
      <c r="K3852" s="8">
        <v>108000.00000000003</v>
      </c>
      <c r="L3852" s="8">
        <v>0.4</v>
      </c>
      <c r="M3852" s="1" t="s">
        <v>23</v>
      </c>
    </row>
    <row r="3853" spans="1:13" ht="14.25" customHeight="1" x14ac:dyDescent="0.2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6">
        <v>55.000000000000007</v>
      </c>
      <c r="I3853" s="4">
        <v>375</v>
      </c>
      <c r="J3853" s="10">
        <v>206250.00000000003</v>
      </c>
      <c r="K3853" s="8">
        <v>61875.000000000007</v>
      </c>
      <c r="L3853" s="8">
        <v>0.3</v>
      </c>
      <c r="M3853" s="1" t="s">
        <v>23</v>
      </c>
    </row>
    <row r="3854" spans="1:13" ht="14.25" customHeight="1" x14ac:dyDescent="0.2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6">
        <v>55.000000000000007</v>
      </c>
      <c r="I3854" s="4">
        <v>275</v>
      </c>
      <c r="J3854" s="10">
        <v>151250.00000000003</v>
      </c>
      <c r="K3854" s="8">
        <v>45375.000000000007</v>
      </c>
      <c r="L3854" s="8">
        <v>0.3</v>
      </c>
      <c r="M3854" s="1" t="s">
        <v>23</v>
      </c>
    </row>
    <row r="3855" spans="1:13" ht="14.25" customHeight="1" x14ac:dyDescent="0.2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6">
        <v>65</v>
      </c>
      <c r="I3855" s="4">
        <v>250</v>
      </c>
      <c r="J3855" s="10">
        <v>162500</v>
      </c>
      <c r="K3855" s="8">
        <v>48750</v>
      </c>
      <c r="L3855" s="8">
        <v>0.3</v>
      </c>
      <c r="M3855" s="1" t="s">
        <v>23</v>
      </c>
    </row>
    <row r="3856" spans="1:13" ht="14.25" customHeight="1" x14ac:dyDescent="0.2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6">
        <v>70</v>
      </c>
      <c r="I3856" s="4">
        <v>425</v>
      </c>
      <c r="J3856" s="10">
        <v>297500</v>
      </c>
      <c r="K3856" s="8">
        <v>104125</v>
      </c>
      <c r="L3856" s="8">
        <v>0.35</v>
      </c>
      <c r="M3856" s="1" t="s">
        <v>23</v>
      </c>
    </row>
    <row r="3857" spans="1:13" ht="14.25" customHeight="1" x14ac:dyDescent="0.2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6">
        <v>65</v>
      </c>
      <c r="I3857" s="4">
        <v>550</v>
      </c>
      <c r="J3857" s="10">
        <v>357500</v>
      </c>
      <c r="K3857" s="8">
        <v>143000</v>
      </c>
      <c r="L3857" s="8">
        <v>0.4</v>
      </c>
      <c r="M3857" s="1" t="s">
        <v>23</v>
      </c>
    </row>
    <row r="3858" spans="1:13" ht="14.25" customHeight="1" x14ac:dyDescent="0.2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6">
        <v>60.000000000000007</v>
      </c>
      <c r="I3858" s="4">
        <v>350</v>
      </c>
      <c r="J3858" s="10">
        <v>210000.00000000003</v>
      </c>
      <c r="K3858" s="8">
        <v>84000.000000000015</v>
      </c>
      <c r="L3858" s="8">
        <v>0.4</v>
      </c>
      <c r="M3858" s="1" t="s">
        <v>23</v>
      </c>
    </row>
    <row r="3859" spans="1:13" ht="14.25" customHeight="1" x14ac:dyDescent="0.2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6">
        <v>55.000000000000007</v>
      </c>
      <c r="I3859" s="4">
        <v>250</v>
      </c>
      <c r="J3859" s="10">
        <v>137500.00000000003</v>
      </c>
      <c r="K3859" s="8">
        <v>41250.000000000007</v>
      </c>
      <c r="L3859" s="8">
        <v>0.3</v>
      </c>
      <c r="M3859" s="1" t="s">
        <v>23</v>
      </c>
    </row>
    <row r="3860" spans="1:13" ht="14.25" customHeight="1" x14ac:dyDescent="0.2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6">
        <v>55.000000000000007</v>
      </c>
      <c r="I3860" s="4">
        <v>225</v>
      </c>
      <c r="J3860" s="10">
        <v>123750.00000000001</v>
      </c>
      <c r="K3860" s="8">
        <v>37125</v>
      </c>
      <c r="L3860" s="8">
        <v>0.3</v>
      </c>
      <c r="M3860" s="1" t="s">
        <v>23</v>
      </c>
    </row>
    <row r="3861" spans="1:13" ht="14.25" customHeight="1" x14ac:dyDescent="0.2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6">
        <v>65</v>
      </c>
      <c r="I3861" s="4">
        <v>225</v>
      </c>
      <c r="J3861" s="10">
        <v>146250</v>
      </c>
      <c r="K3861" s="8">
        <v>43875</v>
      </c>
      <c r="L3861" s="8">
        <v>0.3</v>
      </c>
      <c r="M3861" s="1" t="s">
        <v>23</v>
      </c>
    </row>
    <row r="3862" spans="1:13" ht="14.25" customHeight="1" x14ac:dyDescent="0.2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6">
        <v>70</v>
      </c>
      <c r="I3862" s="4">
        <v>325</v>
      </c>
      <c r="J3862" s="10">
        <v>227500</v>
      </c>
      <c r="K3862" s="8">
        <v>79625</v>
      </c>
      <c r="L3862" s="8">
        <v>0.35</v>
      </c>
      <c r="M3862" s="1" t="s">
        <v>23</v>
      </c>
    </row>
    <row r="3863" spans="1:13" ht="14.25" customHeight="1" x14ac:dyDescent="0.2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6">
        <v>70</v>
      </c>
      <c r="I3863" s="4">
        <v>475</v>
      </c>
      <c r="J3863" s="10">
        <v>332500</v>
      </c>
      <c r="K3863" s="8">
        <v>133000</v>
      </c>
      <c r="L3863" s="8">
        <v>0.4</v>
      </c>
      <c r="M3863" s="1" t="s">
        <v>23</v>
      </c>
    </row>
    <row r="3864" spans="1:13" ht="14.25" customHeight="1" x14ac:dyDescent="0.2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6">
        <v>65.000000000000014</v>
      </c>
      <c r="I3864" s="4">
        <v>300</v>
      </c>
      <c r="J3864" s="10">
        <v>195000.00000000003</v>
      </c>
      <c r="K3864" s="8">
        <v>78000.000000000015</v>
      </c>
      <c r="L3864" s="8">
        <v>0.4</v>
      </c>
      <c r="M3864" s="1" t="s">
        <v>23</v>
      </c>
    </row>
    <row r="3865" spans="1:13" ht="14.25" customHeight="1" x14ac:dyDescent="0.2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6">
        <v>65.000000000000014</v>
      </c>
      <c r="I3865" s="4">
        <v>200</v>
      </c>
      <c r="J3865" s="10">
        <v>130000.00000000003</v>
      </c>
      <c r="K3865" s="8">
        <v>39000.000000000007</v>
      </c>
      <c r="L3865" s="8">
        <v>0.3</v>
      </c>
      <c r="M3865" s="1" t="s">
        <v>23</v>
      </c>
    </row>
    <row r="3866" spans="1:13" ht="14.25" customHeight="1" x14ac:dyDescent="0.2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6">
        <v>65.000000000000014</v>
      </c>
      <c r="I3866" s="4">
        <v>175</v>
      </c>
      <c r="J3866" s="10">
        <v>113750.00000000003</v>
      </c>
      <c r="K3866" s="8">
        <v>34125.000000000007</v>
      </c>
      <c r="L3866" s="8">
        <v>0.3</v>
      </c>
      <c r="M3866" s="1" t="s">
        <v>23</v>
      </c>
    </row>
    <row r="3867" spans="1:13" ht="14.25" customHeight="1" x14ac:dyDescent="0.2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6">
        <v>75.000000000000014</v>
      </c>
      <c r="I3867" s="4">
        <v>175</v>
      </c>
      <c r="J3867" s="10">
        <v>131250.00000000003</v>
      </c>
      <c r="K3867" s="8">
        <v>39375.000000000007</v>
      </c>
      <c r="L3867" s="8">
        <v>0.3</v>
      </c>
      <c r="M3867" s="1" t="s">
        <v>23</v>
      </c>
    </row>
    <row r="3868" spans="1:13" ht="14.25" customHeight="1" x14ac:dyDescent="0.2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6">
        <v>80</v>
      </c>
      <c r="I3868" s="4">
        <v>300</v>
      </c>
      <c r="J3868" s="10">
        <v>240000</v>
      </c>
      <c r="K3868" s="8">
        <v>84000</v>
      </c>
      <c r="L3868" s="8">
        <v>0.35</v>
      </c>
      <c r="M3868" s="1" t="s">
        <v>23</v>
      </c>
    </row>
    <row r="3869" spans="1:13" ht="14.25" customHeight="1" x14ac:dyDescent="0.2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6">
        <v>75.000000000000014</v>
      </c>
      <c r="I3869" s="4">
        <v>450</v>
      </c>
      <c r="J3869" s="10">
        <v>337500.00000000006</v>
      </c>
      <c r="K3869" s="8">
        <v>135000.00000000003</v>
      </c>
      <c r="L3869" s="8">
        <v>0.4</v>
      </c>
      <c r="M3869" s="1" t="s">
        <v>23</v>
      </c>
    </row>
    <row r="3870" spans="1:13" ht="14.25" customHeight="1" x14ac:dyDescent="0.2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6">
        <v>65.000000000000014</v>
      </c>
      <c r="I3870" s="4">
        <v>325</v>
      </c>
      <c r="J3870" s="10">
        <v>211250.00000000006</v>
      </c>
      <c r="K3870" s="8">
        <v>84500.000000000029</v>
      </c>
      <c r="L3870" s="8">
        <v>0.4</v>
      </c>
      <c r="M3870" s="1" t="s">
        <v>23</v>
      </c>
    </row>
    <row r="3871" spans="1:13" ht="14.25" customHeight="1" x14ac:dyDescent="0.2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6">
        <v>65.000000000000014</v>
      </c>
      <c r="I3871" s="4">
        <v>345</v>
      </c>
      <c r="J3871" s="10">
        <v>224250.00000000006</v>
      </c>
      <c r="K3871" s="8">
        <v>67275.000000000015</v>
      </c>
      <c r="L3871" s="8">
        <v>0.3</v>
      </c>
      <c r="M3871" s="1" t="s">
        <v>23</v>
      </c>
    </row>
    <row r="3872" spans="1:13" ht="14.25" customHeight="1" x14ac:dyDescent="0.2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6">
        <v>65.000000000000014</v>
      </c>
      <c r="I3872" s="4">
        <v>325</v>
      </c>
      <c r="J3872" s="10">
        <v>211250.00000000006</v>
      </c>
      <c r="K3872" s="8">
        <v>63375.000000000015</v>
      </c>
      <c r="L3872" s="8">
        <v>0.3</v>
      </c>
      <c r="M3872" s="1" t="s">
        <v>23</v>
      </c>
    </row>
    <row r="3873" spans="1:13" ht="14.25" customHeight="1" x14ac:dyDescent="0.2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6">
        <v>75.000000000000014</v>
      </c>
      <c r="I3873" s="4">
        <v>300</v>
      </c>
      <c r="J3873" s="10">
        <v>225000.00000000003</v>
      </c>
      <c r="K3873" s="8">
        <v>67500</v>
      </c>
      <c r="L3873" s="8">
        <v>0.3</v>
      </c>
      <c r="M3873" s="1" t="s">
        <v>23</v>
      </c>
    </row>
    <row r="3874" spans="1:13" ht="14.25" customHeight="1" x14ac:dyDescent="0.2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6">
        <v>80</v>
      </c>
      <c r="I3874" s="4">
        <v>400</v>
      </c>
      <c r="J3874" s="10">
        <v>320000</v>
      </c>
      <c r="K3874" s="8">
        <v>112000</v>
      </c>
      <c r="L3874" s="8">
        <v>0.35</v>
      </c>
      <c r="M3874" s="1" t="s">
        <v>23</v>
      </c>
    </row>
    <row r="3875" spans="1:13" ht="14.25" customHeight="1" x14ac:dyDescent="0.2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6">
        <v>75.000000000000014</v>
      </c>
      <c r="I3875" s="4">
        <v>625</v>
      </c>
      <c r="J3875" s="10">
        <v>468750.00000000012</v>
      </c>
      <c r="K3875" s="8">
        <v>187500.00000000006</v>
      </c>
      <c r="L3875" s="8">
        <v>0.4</v>
      </c>
      <c r="M3875" s="1" t="s">
        <v>23</v>
      </c>
    </row>
    <row r="3876" spans="1:13" ht="14.25" customHeight="1" x14ac:dyDescent="0.2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6">
        <v>65.000000000000014</v>
      </c>
      <c r="I3876" s="4">
        <v>425</v>
      </c>
      <c r="J3876" s="10">
        <v>276250.00000000006</v>
      </c>
      <c r="K3876" s="8">
        <v>110500.00000000003</v>
      </c>
      <c r="L3876" s="8">
        <v>0.4</v>
      </c>
      <c r="M3876" s="1" t="s">
        <v>23</v>
      </c>
    </row>
    <row r="3877" spans="1:13" ht="14.25" customHeight="1" x14ac:dyDescent="0.2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6">
        <v>65.000000000000014</v>
      </c>
      <c r="I3877" s="4">
        <v>400</v>
      </c>
      <c r="J3877" s="10">
        <v>260000.00000000006</v>
      </c>
      <c r="K3877" s="8">
        <v>78000.000000000015</v>
      </c>
      <c r="L3877" s="8">
        <v>0.3</v>
      </c>
      <c r="M3877" s="1" t="s">
        <v>23</v>
      </c>
    </row>
    <row r="3878" spans="1:13" ht="14.25" customHeight="1" x14ac:dyDescent="0.2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6">
        <v>65.000000000000014</v>
      </c>
      <c r="I3878" s="4">
        <v>350</v>
      </c>
      <c r="J3878" s="10">
        <v>227500.00000000006</v>
      </c>
      <c r="K3878" s="8">
        <v>68250.000000000015</v>
      </c>
      <c r="L3878" s="8">
        <v>0.3</v>
      </c>
      <c r="M3878" s="1" t="s">
        <v>23</v>
      </c>
    </row>
    <row r="3879" spans="1:13" ht="14.25" customHeight="1" x14ac:dyDescent="0.2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6">
        <v>75.000000000000014</v>
      </c>
      <c r="I3879" s="4">
        <v>350</v>
      </c>
      <c r="J3879" s="10">
        <v>262500.00000000006</v>
      </c>
      <c r="K3879" s="8">
        <v>78750.000000000015</v>
      </c>
      <c r="L3879" s="8">
        <v>0.3</v>
      </c>
      <c r="M3879" s="1" t="s">
        <v>23</v>
      </c>
    </row>
    <row r="3880" spans="1:13" ht="14.25" customHeight="1" x14ac:dyDescent="0.2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6">
        <v>80</v>
      </c>
      <c r="I3880" s="4">
        <v>450</v>
      </c>
      <c r="J3880" s="10">
        <v>360000</v>
      </c>
      <c r="K3880" s="8">
        <v>125999.99999999999</v>
      </c>
      <c r="L3880" s="8">
        <v>0.35</v>
      </c>
      <c r="M3880" s="1" t="s">
        <v>23</v>
      </c>
    </row>
    <row r="3881" spans="1:13" ht="14.25" customHeight="1" x14ac:dyDescent="0.2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6">
        <v>55.000000000000007</v>
      </c>
      <c r="I3881" s="4">
        <v>500</v>
      </c>
      <c r="J3881" s="10">
        <v>275000.00000000006</v>
      </c>
      <c r="K3881" s="8">
        <v>96250.000000000029</v>
      </c>
      <c r="L3881" s="8">
        <v>0.35000000000000003</v>
      </c>
      <c r="M3881" s="1" t="s">
        <v>23</v>
      </c>
    </row>
    <row r="3882" spans="1:13" ht="14.25" customHeight="1" x14ac:dyDescent="0.2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6">
        <v>55.000000000000007</v>
      </c>
      <c r="I3882" s="4">
        <v>300</v>
      </c>
      <c r="J3882" s="10">
        <v>165000.00000000003</v>
      </c>
      <c r="K3882" s="8">
        <v>57750.000000000015</v>
      </c>
      <c r="L3882" s="8">
        <v>0.35000000000000003</v>
      </c>
      <c r="M3882" s="1" t="s">
        <v>23</v>
      </c>
    </row>
    <row r="3883" spans="1:13" ht="14.25" customHeight="1" x14ac:dyDescent="0.2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6">
        <v>45</v>
      </c>
      <c r="I3883" s="4">
        <v>300</v>
      </c>
      <c r="J3883" s="10">
        <v>135000</v>
      </c>
      <c r="K3883" s="8">
        <v>33750</v>
      </c>
      <c r="L3883" s="8">
        <v>0.25</v>
      </c>
      <c r="M3883" s="1" t="s">
        <v>23</v>
      </c>
    </row>
    <row r="3884" spans="1:13" ht="14.25" customHeight="1" x14ac:dyDescent="0.2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6">
        <v>49.999999999999993</v>
      </c>
      <c r="I3884" s="4">
        <v>150</v>
      </c>
      <c r="J3884" s="10">
        <v>74999.999999999985</v>
      </c>
      <c r="K3884" s="8">
        <v>18749.999999999996</v>
      </c>
      <c r="L3884" s="8">
        <v>0.25</v>
      </c>
      <c r="M3884" s="1" t="s">
        <v>23</v>
      </c>
    </row>
    <row r="3885" spans="1:13" ht="14.25" customHeight="1" x14ac:dyDescent="0.2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6">
        <v>65.000000000000014</v>
      </c>
      <c r="I3885" s="4">
        <v>200</v>
      </c>
      <c r="J3885" s="10">
        <v>130000.00000000003</v>
      </c>
      <c r="K3885" s="8">
        <v>32500.000000000007</v>
      </c>
      <c r="L3885" s="8">
        <v>0.25</v>
      </c>
      <c r="M3885" s="1" t="s">
        <v>23</v>
      </c>
    </row>
    <row r="3886" spans="1:13" ht="14.25" customHeight="1" x14ac:dyDescent="0.2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6">
        <v>55.000000000000007</v>
      </c>
      <c r="I3886" s="4">
        <v>300</v>
      </c>
      <c r="J3886" s="10">
        <v>165000.00000000003</v>
      </c>
      <c r="K3886" s="8">
        <v>49500.000000000007</v>
      </c>
      <c r="L3886" s="8">
        <v>0.3</v>
      </c>
      <c r="M3886" s="1" t="s">
        <v>23</v>
      </c>
    </row>
    <row r="3887" spans="1:13" ht="14.25" customHeight="1" x14ac:dyDescent="0.2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6">
        <v>55.000000000000007</v>
      </c>
      <c r="I3887" s="4">
        <v>575</v>
      </c>
      <c r="J3887" s="10">
        <v>316250.00000000006</v>
      </c>
      <c r="K3887" s="8">
        <v>110687.50000000003</v>
      </c>
      <c r="L3887" s="8">
        <v>0.35000000000000003</v>
      </c>
      <c r="M3887" s="1" t="s">
        <v>23</v>
      </c>
    </row>
    <row r="3888" spans="1:13" ht="14.25" customHeight="1" x14ac:dyDescent="0.2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6">
        <v>55.000000000000007</v>
      </c>
      <c r="I3888" s="4">
        <v>225</v>
      </c>
      <c r="J3888" s="10">
        <v>123750.00000000001</v>
      </c>
      <c r="K3888" s="8">
        <v>43312.500000000007</v>
      </c>
      <c r="L3888" s="8">
        <v>0.35000000000000003</v>
      </c>
      <c r="M3888" s="1" t="s">
        <v>23</v>
      </c>
    </row>
    <row r="3889" spans="1:13" ht="14.25" customHeight="1" x14ac:dyDescent="0.2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6">
        <v>45</v>
      </c>
      <c r="I3889" s="4">
        <v>275</v>
      </c>
      <c r="J3889" s="10">
        <v>123750</v>
      </c>
      <c r="K3889" s="8">
        <v>30937.5</v>
      </c>
      <c r="L3889" s="8">
        <v>0.25</v>
      </c>
      <c r="M3889" s="1" t="s">
        <v>23</v>
      </c>
    </row>
    <row r="3890" spans="1:13" ht="14.25" customHeight="1" x14ac:dyDescent="0.2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6">
        <v>47</v>
      </c>
      <c r="I3890" s="4">
        <v>336</v>
      </c>
      <c r="J3890" s="10">
        <v>15792</v>
      </c>
      <c r="K3890" s="8">
        <v>9633.119999999999</v>
      </c>
      <c r="L3890" s="8">
        <v>0.61</v>
      </c>
      <c r="M3890" s="1" t="s">
        <v>82</v>
      </c>
    </row>
    <row r="3891" spans="1:13" ht="14.25" customHeight="1" x14ac:dyDescent="0.2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6">
        <v>47</v>
      </c>
      <c r="I3891" s="4">
        <v>260</v>
      </c>
      <c r="J3891" s="10">
        <v>12220</v>
      </c>
      <c r="K3891" s="8">
        <v>5132.3999999999996</v>
      </c>
      <c r="L3891" s="8">
        <v>0.42</v>
      </c>
      <c r="M3891" s="1" t="s">
        <v>82</v>
      </c>
    </row>
    <row r="3892" spans="1:13" ht="14.25" customHeight="1" x14ac:dyDescent="0.2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6">
        <v>36</v>
      </c>
      <c r="I3892" s="4">
        <v>250</v>
      </c>
      <c r="J3892" s="10">
        <v>9000</v>
      </c>
      <c r="K3892" s="8">
        <v>4140</v>
      </c>
      <c r="L3892" s="8">
        <v>0.45999999999999996</v>
      </c>
      <c r="M3892" s="1" t="s">
        <v>82</v>
      </c>
    </row>
    <row r="3893" spans="1:13" ht="14.25" customHeight="1" x14ac:dyDescent="0.2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6">
        <v>41</v>
      </c>
      <c r="I3893" s="4">
        <v>247</v>
      </c>
      <c r="J3893" s="10">
        <v>10127</v>
      </c>
      <c r="K3893" s="8">
        <v>4658.42</v>
      </c>
      <c r="L3893" s="8">
        <v>0.45999999999999996</v>
      </c>
      <c r="M3893" s="1" t="s">
        <v>82</v>
      </c>
    </row>
    <row r="3894" spans="1:13" ht="14.25" customHeight="1" x14ac:dyDescent="0.2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6">
        <v>55</v>
      </c>
      <c r="I3894" s="4">
        <v>234</v>
      </c>
      <c r="J3894" s="10">
        <v>12870</v>
      </c>
      <c r="K3894" s="8">
        <v>5148</v>
      </c>
      <c r="L3894" s="8">
        <v>0.4</v>
      </c>
      <c r="M3894" s="1" t="s">
        <v>82</v>
      </c>
    </row>
    <row r="3895" spans="1:13" ht="14.25" customHeight="1" x14ac:dyDescent="0.2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6">
        <v>46</v>
      </c>
      <c r="I3895" s="4">
        <v>260</v>
      </c>
      <c r="J3895" s="10">
        <v>11960</v>
      </c>
      <c r="K3895" s="8">
        <v>4425.2</v>
      </c>
      <c r="L3895" s="8">
        <v>0.37</v>
      </c>
      <c r="M3895" s="1" t="s">
        <v>82</v>
      </c>
    </row>
    <row r="3896" spans="1:13" ht="14.25" customHeight="1" x14ac:dyDescent="0.2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6">
        <v>46</v>
      </c>
      <c r="I3896" s="4">
        <v>313</v>
      </c>
      <c r="J3896" s="10">
        <v>14398</v>
      </c>
      <c r="K3896" s="8">
        <v>8926.76</v>
      </c>
      <c r="L3896" s="8">
        <v>0.62</v>
      </c>
      <c r="M3896" s="1" t="s">
        <v>82</v>
      </c>
    </row>
    <row r="3897" spans="1:13" ht="14.25" customHeight="1" x14ac:dyDescent="0.2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6">
        <v>46</v>
      </c>
      <c r="I3897" s="4">
        <v>261</v>
      </c>
      <c r="J3897" s="10">
        <v>12006</v>
      </c>
      <c r="K3897" s="8">
        <v>5282.64</v>
      </c>
      <c r="L3897" s="8">
        <v>0.44</v>
      </c>
      <c r="M3897" s="1" t="s">
        <v>82</v>
      </c>
    </row>
    <row r="3898" spans="1:13" ht="14.25" customHeight="1" x14ac:dyDescent="0.2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6">
        <v>36</v>
      </c>
      <c r="I3898" s="4">
        <v>276</v>
      </c>
      <c r="J3898" s="10">
        <v>9936</v>
      </c>
      <c r="K3898" s="8">
        <v>4669.92</v>
      </c>
      <c r="L3898" s="8">
        <v>0.47</v>
      </c>
      <c r="M3898" s="1" t="s">
        <v>82</v>
      </c>
    </row>
    <row r="3899" spans="1:13" ht="14.25" customHeight="1" x14ac:dyDescent="0.2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6">
        <v>44</v>
      </c>
      <c r="I3899" s="4">
        <v>206</v>
      </c>
      <c r="J3899" s="10">
        <v>9064</v>
      </c>
      <c r="K3899" s="8">
        <v>4441.3599999999997</v>
      </c>
      <c r="L3899" s="8">
        <v>0.49</v>
      </c>
      <c r="M3899" s="1" t="s">
        <v>82</v>
      </c>
    </row>
    <row r="3900" spans="1:13" ht="14.25" customHeight="1" x14ac:dyDescent="0.2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6">
        <v>58</v>
      </c>
      <c r="I3900" s="4">
        <v>243</v>
      </c>
      <c r="J3900" s="10">
        <v>14094</v>
      </c>
      <c r="K3900" s="8">
        <v>6060.42</v>
      </c>
      <c r="L3900" s="8">
        <v>0.43</v>
      </c>
      <c r="M3900" s="1" t="s">
        <v>82</v>
      </c>
    </row>
    <row r="3901" spans="1:13" ht="14.25" customHeight="1" x14ac:dyDescent="0.2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6">
        <v>48</v>
      </c>
      <c r="I3901" s="4">
        <v>290</v>
      </c>
      <c r="J3901" s="10">
        <v>13920</v>
      </c>
      <c r="K3901" s="8">
        <v>5289.6</v>
      </c>
      <c r="L3901" s="8">
        <v>0.38</v>
      </c>
      <c r="M3901" s="1" t="s">
        <v>82</v>
      </c>
    </row>
    <row r="3902" spans="1:13" ht="14.25" customHeight="1" x14ac:dyDescent="0.2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6">
        <v>46</v>
      </c>
      <c r="I3902" s="4">
        <v>354</v>
      </c>
      <c r="J3902" s="10">
        <v>16284</v>
      </c>
      <c r="K3902" s="8">
        <v>10258.92</v>
      </c>
      <c r="L3902" s="8">
        <v>0.63</v>
      </c>
      <c r="M3902" s="1" t="s">
        <v>82</v>
      </c>
    </row>
    <row r="3903" spans="1:13" ht="14.25" customHeight="1" x14ac:dyDescent="0.2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6">
        <v>48</v>
      </c>
      <c r="I3903" s="4">
        <v>259</v>
      </c>
      <c r="J3903" s="10">
        <v>12432</v>
      </c>
      <c r="K3903" s="8">
        <v>5345.76</v>
      </c>
      <c r="L3903" s="8">
        <v>0.43</v>
      </c>
      <c r="M3903" s="1" t="s">
        <v>82</v>
      </c>
    </row>
    <row r="3904" spans="1:13" ht="14.25" customHeight="1" x14ac:dyDescent="0.2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6">
        <v>39</v>
      </c>
      <c r="I3904" s="4">
        <v>247</v>
      </c>
      <c r="J3904" s="10">
        <v>9633</v>
      </c>
      <c r="K3904" s="8">
        <v>4720.17</v>
      </c>
      <c r="L3904" s="8">
        <v>0.49</v>
      </c>
      <c r="M3904" s="1" t="s">
        <v>82</v>
      </c>
    </row>
    <row r="3905" spans="1:13" ht="14.25" customHeight="1" x14ac:dyDescent="0.2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6">
        <v>43</v>
      </c>
      <c r="I3905" s="4">
        <v>216</v>
      </c>
      <c r="J3905" s="10">
        <v>9288</v>
      </c>
      <c r="K3905" s="8">
        <v>4644</v>
      </c>
      <c r="L3905" s="8">
        <v>0.5</v>
      </c>
      <c r="M3905" s="1" t="s">
        <v>82</v>
      </c>
    </row>
    <row r="3906" spans="1:13" ht="14.25" customHeight="1" x14ac:dyDescent="0.2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6">
        <v>59</v>
      </c>
      <c r="I3906" s="4">
        <v>230</v>
      </c>
      <c r="J3906" s="10">
        <v>13570</v>
      </c>
      <c r="K3906" s="8">
        <v>5699.4</v>
      </c>
      <c r="L3906" s="8">
        <v>0.42</v>
      </c>
      <c r="M3906" s="1" t="s">
        <v>82</v>
      </c>
    </row>
    <row r="3907" spans="1:13" ht="14.25" customHeight="1" x14ac:dyDescent="0.2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6">
        <v>45</v>
      </c>
      <c r="I3907" s="4">
        <v>238</v>
      </c>
      <c r="J3907" s="10">
        <v>10710</v>
      </c>
      <c r="K3907" s="8">
        <v>3748.4999999999995</v>
      </c>
      <c r="L3907" s="8">
        <v>0.35</v>
      </c>
      <c r="M3907" s="1" t="s">
        <v>82</v>
      </c>
    </row>
    <row r="3908" spans="1:13" ht="14.25" customHeight="1" x14ac:dyDescent="0.2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6">
        <v>45</v>
      </c>
      <c r="I3908" s="4">
        <v>300</v>
      </c>
      <c r="J3908" s="10">
        <v>13500</v>
      </c>
      <c r="K3908" s="8">
        <v>8370</v>
      </c>
      <c r="L3908" s="8">
        <v>0.62</v>
      </c>
      <c r="M3908" s="1" t="s">
        <v>82</v>
      </c>
    </row>
    <row r="3909" spans="1:13" ht="14.25" customHeight="1" x14ac:dyDescent="0.2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6">
        <v>47</v>
      </c>
      <c r="I3909" s="4">
        <v>234</v>
      </c>
      <c r="J3909" s="10">
        <v>10998</v>
      </c>
      <c r="K3909" s="8">
        <v>4509.1799999999994</v>
      </c>
      <c r="L3909" s="8">
        <v>0.41</v>
      </c>
      <c r="M3909" s="1" t="s">
        <v>82</v>
      </c>
    </row>
    <row r="3910" spans="1:13" ht="14.25" customHeight="1" x14ac:dyDescent="0.2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6">
        <v>39</v>
      </c>
      <c r="I3910" s="4">
        <v>252</v>
      </c>
      <c r="J3910" s="10">
        <v>9828</v>
      </c>
      <c r="K3910" s="8">
        <v>4914</v>
      </c>
      <c r="L3910" s="8">
        <v>0.5</v>
      </c>
      <c r="M3910" s="1" t="s">
        <v>82</v>
      </c>
    </row>
    <row r="3911" spans="1:13" ht="14.25" customHeight="1" x14ac:dyDescent="0.2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6">
        <v>41</v>
      </c>
      <c r="I3911" s="4">
        <v>239</v>
      </c>
      <c r="J3911" s="10">
        <v>9799</v>
      </c>
      <c r="K3911" s="8">
        <v>4801.51</v>
      </c>
      <c r="L3911" s="8">
        <v>0.49</v>
      </c>
      <c r="M3911" s="1" t="s">
        <v>82</v>
      </c>
    </row>
    <row r="3912" spans="1:13" ht="14.25" customHeight="1" x14ac:dyDescent="0.2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6">
        <v>56</v>
      </c>
      <c r="I3912" s="4">
        <v>215</v>
      </c>
      <c r="J3912" s="10">
        <v>12040</v>
      </c>
      <c r="K3912" s="8">
        <v>5056.8</v>
      </c>
      <c r="L3912" s="8">
        <v>0.42</v>
      </c>
      <c r="M3912" s="1" t="s">
        <v>82</v>
      </c>
    </row>
    <row r="3913" spans="1:13" ht="14.25" customHeight="1" x14ac:dyDescent="0.2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6">
        <v>49</v>
      </c>
      <c r="I3913" s="4">
        <v>238</v>
      </c>
      <c r="J3913" s="10">
        <v>11662</v>
      </c>
      <c r="K3913" s="8">
        <v>4314.9399999999996</v>
      </c>
      <c r="L3913" s="8">
        <v>0.37</v>
      </c>
      <c r="M3913" s="1" t="s">
        <v>82</v>
      </c>
    </row>
    <row r="3914" spans="1:13" ht="14.25" customHeight="1" x14ac:dyDescent="0.2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6">
        <v>54</v>
      </c>
      <c r="I3914" s="4">
        <v>317</v>
      </c>
      <c r="J3914" s="10">
        <v>17118</v>
      </c>
      <c r="K3914" s="8">
        <v>10955.52</v>
      </c>
      <c r="L3914" s="8">
        <v>0.64</v>
      </c>
      <c r="M3914" s="1" t="s">
        <v>82</v>
      </c>
    </row>
    <row r="3915" spans="1:13" ht="14.25" customHeight="1" x14ac:dyDescent="0.2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6">
        <v>50</v>
      </c>
      <c r="I3915" s="4">
        <v>259</v>
      </c>
      <c r="J3915" s="10">
        <v>12950</v>
      </c>
      <c r="K3915" s="8">
        <v>5180</v>
      </c>
      <c r="L3915" s="8">
        <v>0.4</v>
      </c>
      <c r="M3915" s="1" t="s">
        <v>82</v>
      </c>
    </row>
    <row r="3916" spans="1:13" ht="14.25" customHeight="1" x14ac:dyDescent="0.2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6">
        <v>46</v>
      </c>
      <c r="I3916" s="4">
        <v>261</v>
      </c>
      <c r="J3916" s="10">
        <v>12006</v>
      </c>
      <c r="K3916" s="8">
        <v>5642.82</v>
      </c>
      <c r="L3916" s="8">
        <v>0.47</v>
      </c>
      <c r="M3916" s="1" t="s">
        <v>82</v>
      </c>
    </row>
    <row r="3917" spans="1:13" ht="14.25" customHeight="1" x14ac:dyDescent="0.2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6">
        <v>46</v>
      </c>
      <c r="I3917" s="4">
        <v>230</v>
      </c>
      <c r="J3917" s="10">
        <v>10580</v>
      </c>
      <c r="K3917" s="8">
        <v>5078.3999999999996</v>
      </c>
      <c r="L3917" s="8">
        <v>0.48</v>
      </c>
      <c r="M3917" s="1" t="s">
        <v>82</v>
      </c>
    </row>
    <row r="3918" spans="1:13" ht="14.25" customHeight="1" x14ac:dyDescent="0.2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6">
        <v>59</v>
      </c>
      <c r="I3918" s="4">
        <v>245</v>
      </c>
      <c r="J3918" s="10">
        <v>14455</v>
      </c>
      <c r="K3918" s="8">
        <v>6504.7499999999991</v>
      </c>
      <c r="L3918" s="8">
        <v>0.44999999999999996</v>
      </c>
      <c r="M3918" s="1" t="s">
        <v>82</v>
      </c>
    </row>
    <row r="3919" spans="1:13" ht="14.25" customHeight="1" x14ac:dyDescent="0.2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6">
        <v>59</v>
      </c>
      <c r="I3919" s="4">
        <v>290</v>
      </c>
      <c r="J3919" s="10">
        <v>17110</v>
      </c>
      <c r="K3919" s="8">
        <v>6159.5999999999995</v>
      </c>
      <c r="L3919" s="8">
        <v>0.36</v>
      </c>
      <c r="M3919" s="1" t="s">
        <v>82</v>
      </c>
    </row>
    <row r="3920" spans="1:13" ht="14.25" customHeight="1" x14ac:dyDescent="0.2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6">
        <v>55</v>
      </c>
      <c r="I3920" s="4">
        <v>313</v>
      </c>
      <c r="J3920" s="10">
        <v>17215</v>
      </c>
      <c r="K3920" s="8">
        <v>10501.15</v>
      </c>
      <c r="L3920" s="8">
        <v>0.61</v>
      </c>
      <c r="M3920" s="1" t="s">
        <v>82</v>
      </c>
    </row>
    <row r="3921" spans="1:13" ht="14.25" customHeight="1" x14ac:dyDescent="0.2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6">
        <v>54</v>
      </c>
      <c r="I3921" s="4">
        <v>270</v>
      </c>
      <c r="J3921" s="10">
        <v>14580</v>
      </c>
      <c r="K3921" s="8">
        <v>5977.7999999999993</v>
      </c>
      <c r="L3921" s="8">
        <v>0.41</v>
      </c>
      <c r="M3921" s="1" t="s">
        <v>82</v>
      </c>
    </row>
    <row r="3922" spans="1:13" ht="14.25" customHeight="1" x14ac:dyDescent="0.2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6">
        <v>46</v>
      </c>
      <c r="I3922" s="4">
        <v>278</v>
      </c>
      <c r="J3922" s="10">
        <v>12788</v>
      </c>
      <c r="K3922" s="8">
        <v>6138.24</v>
      </c>
      <c r="L3922" s="8">
        <v>0.48</v>
      </c>
      <c r="M3922" s="1" t="s">
        <v>82</v>
      </c>
    </row>
    <row r="3923" spans="1:13" ht="14.25" customHeight="1" x14ac:dyDescent="0.2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6">
        <v>47</v>
      </c>
      <c r="I3923" s="4">
        <v>261</v>
      </c>
      <c r="J3923" s="10">
        <v>12267</v>
      </c>
      <c r="K3923" s="8">
        <v>5520.15</v>
      </c>
      <c r="L3923" s="8">
        <v>0.44999999999999996</v>
      </c>
      <c r="M3923" s="1" t="s">
        <v>82</v>
      </c>
    </row>
    <row r="3924" spans="1:13" ht="14.25" customHeight="1" x14ac:dyDescent="0.2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6">
        <v>55</v>
      </c>
      <c r="I3924" s="4">
        <v>252</v>
      </c>
      <c r="J3924" s="10">
        <v>13860</v>
      </c>
      <c r="K3924" s="8">
        <v>6236.9999999999991</v>
      </c>
      <c r="L3924" s="8">
        <v>0.44999999999999996</v>
      </c>
      <c r="M3924" s="1" t="s">
        <v>82</v>
      </c>
    </row>
    <row r="3925" spans="1:13" ht="14.25" customHeight="1" x14ac:dyDescent="0.2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6">
        <v>64</v>
      </c>
      <c r="I3925" s="4">
        <v>305</v>
      </c>
      <c r="J3925" s="10">
        <v>19520</v>
      </c>
      <c r="K3925" s="8">
        <v>7612.8</v>
      </c>
      <c r="L3925" s="8">
        <v>0.39</v>
      </c>
      <c r="M3925" s="1" t="s">
        <v>82</v>
      </c>
    </row>
    <row r="3926" spans="1:13" ht="14.25" customHeight="1" x14ac:dyDescent="0.2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6">
        <v>59</v>
      </c>
      <c r="I3926" s="4">
        <v>319</v>
      </c>
      <c r="J3926" s="10">
        <v>18821</v>
      </c>
      <c r="K3926" s="8">
        <v>11292.6</v>
      </c>
      <c r="L3926" s="8">
        <v>0.6</v>
      </c>
      <c r="M3926" s="1" t="s">
        <v>82</v>
      </c>
    </row>
    <row r="3927" spans="1:13" ht="14.25" customHeight="1" x14ac:dyDescent="0.2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6">
        <v>53</v>
      </c>
      <c r="I3927" s="4">
        <v>267</v>
      </c>
      <c r="J3927" s="10">
        <v>14151</v>
      </c>
      <c r="K3927" s="8">
        <v>5943.42</v>
      </c>
      <c r="L3927" s="8">
        <v>0.42</v>
      </c>
      <c r="M3927" s="1" t="s">
        <v>82</v>
      </c>
    </row>
    <row r="3928" spans="1:13" ht="14.25" customHeight="1" x14ac:dyDescent="0.2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6">
        <v>46</v>
      </c>
      <c r="I3928" s="4">
        <v>247</v>
      </c>
      <c r="J3928" s="10">
        <v>11362</v>
      </c>
      <c r="K3928" s="8">
        <v>5112.8999999999996</v>
      </c>
      <c r="L3928" s="8">
        <v>0.44999999999999996</v>
      </c>
      <c r="M3928" s="1" t="s">
        <v>82</v>
      </c>
    </row>
    <row r="3929" spans="1:13" ht="14.25" customHeight="1" x14ac:dyDescent="0.2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6">
        <v>46</v>
      </c>
      <c r="I3929" s="4">
        <v>243</v>
      </c>
      <c r="J3929" s="10">
        <v>11178</v>
      </c>
      <c r="K3929" s="8">
        <v>5141.8799999999992</v>
      </c>
      <c r="L3929" s="8">
        <v>0.45999999999999996</v>
      </c>
      <c r="M3929" s="1" t="s">
        <v>82</v>
      </c>
    </row>
    <row r="3930" spans="1:13" ht="14.25" customHeight="1" x14ac:dyDescent="0.2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6">
        <v>58</v>
      </c>
      <c r="I3930" s="4">
        <v>231</v>
      </c>
      <c r="J3930" s="10">
        <v>13398</v>
      </c>
      <c r="K3930" s="8">
        <v>5761.14</v>
      </c>
      <c r="L3930" s="8">
        <v>0.43</v>
      </c>
      <c r="M3930" s="1" t="s">
        <v>82</v>
      </c>
    </row>
    <row r="3931" spans="1:13" ht="14.25" customHeight="1" x14ac:dyDescent="0.2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6">
        <v>61</v>
      </c>
      <c r="I3931" s="4">
        <v>286</v>
      </c>
      <c r="J3931" s="10">
        <v>17446</v>
      </c>
      <c r="K3931" s="8">
        <v>6978.4000000000005</v>
      </c>
      <c r="L3931" s="8">
        <v>0.4</v>
      </c>
      <c r="M3931" s="1" t="s">
        <v>82</v>
      </c>
    </row>
    <row r="3932" spans="1:13" ht="14.25" customHeight="1" x14ac:dyDescent="0.2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6">
        <v>58</v>
      </c>
      <c r="I3932" s="4">
        <v>325</v>
      </c>
      <c r="J3932" s="10">
        <v>18850</v>
      </c>
      <c r="K3932" s="8">
        <v>11498.5</v>
      </c>
      <c r="L3932" s="8">
        <v>0.61</v>
      </c>
      <c r="M3932" s="1" t="s">
        <v>82</v>
      </c>
    </row>
    <row r="3933" spans="1:13" ht="14.25" customHeight="1" x14ac:dyDescent="0.2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6">
        <v>53</v>
      </c>
      <c r="I3933" s="4">
        <v>308</v>
      </c>
      <c r="J3933" s="10">
        <v>16324</v>
      </c>
      <c r="K3933" s="8">
        <v>6692.8399999999992</v>
      </c>
      <c r="L3933" s="8">
        <v>0.41</v>
      </c>
      <c r="M3933" s="1" t="s">
        <v>82</v>
      </c>
    </row>
    <row r="3934" spans="1:13" ht="14.25" customHeight="1" x14ac:dyDescent="0.2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6">
        <v>45</v>
      </c>
      <c r="I3934" s="4">
        <v>257</v>
      </c>
      <c r="J3934" s="10">
        <v>11565</v>
      </c>
      <c r="K3934" s="8">
        <v>5319.9</v>
      </c>
      <c r="L3934" s="8">
        <v>0.45999999999999996</v>
      </c>
      <c r="M3934" s="1" t="s">
        <v>82</v>
      </c>
    </row>
    <row r="3935" spans="1:13" ht="14.25" customHeight="1" x14ac:dyDescent="0.2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6">
        <v>47</v>
      </c>
      <c r="I3935" s="4">
        <v>241</v>
      </c>
      <c r="J3935" s="10">
        <v>11327</v>
      </c>
      <c r="K3935" s="8">
        <v>5323.69</v>
      </c>
      <c r="L3935" s="8">
        <v>0.47</v>
      </c>
      <c r="M3935" s="1" t="s">
        <v>82</v>
      </c>
    </row>
    <row r="3936" spans="1:13" ht="14.25" customHeight="1" x14ac:dyDescent="0.2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6">
        <v>54</v>
      </c>
      <c r="I3936" s="4">
        <v>270</v>
      </c>
      <c r="J3936" s="10">
        <v>14580</v>
      </c>
      <c r="K3936" s="8">
        <v>6560.9999999999991</v>
      </c>
      <c r="L3936" s="8">
        <v>0.44999999999999996</v>
      </c>
      <c r="M3936" s="1" t="s">
        <v>82</v>
      </c>
    </row>
    <row r="3937" spans="1:13" ht="14.25" customHeight="1" x14ac:dyDescent="0.2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6">
        <v>62</v>
      </c>
      <c r="I3937" s="4">
        <v>290</v>
      </c>
      <c r="J3937" s="10">
        <v>17980</v>
      </c>
      <c r="K3937" s="8">
        <v>6652.6</v>
      </c>
      <c r="L3937" s="8">
        <v>0.37</v>
      </c>
      <c r="M3937" s="1" t="s">
        <v>82</v>
      </c>
    </row>
    <row r="3938" spans="1:13" ht="14.25" customHeight="1" x14ac:dyDescent="0.2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6">
        <v>56</v>
      </c>
      <c r="I3938" s="4">
        <v>360</v>
      </c>
      <c r="J3938" s="10">
        <v>20160</v>
      </c>
      <c r="K3938" s="8">
        <v>12499.2</v>
      </c>
      <c r="L3938" s="8">
        <v>0.62</v>
      </c>
      <c r="M3938" s="1" t="s">
        <v>82</v>
      </c>
    </row>
    <row r="3939" spans="1:13" ht="14.25" customHeight="1" x14ac:dyDescent="0.2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6">
        <v>50</v>
      </c>
      <c r="I3939" s="4">
        <v>270</v>
      </c>
      <c r="J3939" s="10">
        <v>13500</v>
      </c>
      <c r="K3939" s="8">
        <v>5940</v>
      </c>
      <c r="L3939" s="8">
        <v>0.44</v>
      </c>
      <c r="M3939" s="1" t="s">
        <v>82</v>
      </c>
    </row>
    <row r="3940" spans="1:13" ht="14.25" customHeight="1" x14ac:dyDescent="0.2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6">
        <v>47</v>
      </c>
      <c r="I3940" s="4">
        <v>268</v>
      </c>
      <c r="J3940" s="10">
        <v>12596</v>
      </c>
      <c r="K3940" s="8">
        <v>5920.12</v>
      </c>
      <c r="L3940" s="8">
        <v>0.47</v>
      </c>
      <c r="M3940" s="1" t="s">
        <v>82</v>
      </c>
    </row>
    <row r="3941" spans="1:13" ht="14.25" customHeight="1" x14ac:dyDescent="0.2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6">
        <v>47</v>
      </c>
      <c r="I3941" s="4">
        <v>252</v>
      </c>
      <c r="J3941" s="10">
        <v>11844</v>
      </c>
      <c r="K3941" s="8">
        <v>5448.24</v>
      </c>
      <c r="L3941" s="8">
        <v>0.45999999999999996</v>
      </c>
      <c r="M3941" s="1" t="s">
        <v>82</v>
      </c>
    </row>
    <row r="3942" spans="1:13" ht="14.25" customHeight="1" x14ac:dyDescent="0.2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6">
        <v>58</v>
      </c>
      <c r="I3942" s="4">
        <v>252</v>
      </c>
      <c r="J3942" s="10">
        <v>14616</v>
      </c>
      <c r="K3942" s="8">
        <v>5846.4000000000005</v>
      </c>
      <c r="L3942" s="8">
        <v>0.4</v>
      </c>
      <c r="M3942" s="1" t="s">
        <v>82</v>
      </c>
    </row>
    <row r="3943" spans="1:13" ht="14.25" customHeight="1" x14ac:dyDescent="0.2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6">
        <v>59</v>
      </c>
      <c r="I3943" s="4">
        <v>280</v>
      </c>
      <c r="J3943" s="10">
        <v>16520</v>
      </c>
      <c r="K3943" s="8">
        <v>6608</v>
      </c>
      <c r="L3943" s="8">
        <v>0.4</v>
      </c>
      <c r="M3943" s="1" t="s">
        <v>82</v>
      </c>
    </row>
    <row r="3944" spans="1:13" ht="14.25" customHeight="1" x14ac:dyDescent="0.2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6">
        <v>64</v>
      </c>
      <c r="I3944" s="4">
        <v>236</v>
      </c>
      <c r="J3944" s="10">
        <v>15104</v>
      </c>
      <c r="K3944" s="8">
        <v>6343.6799999999994</v>
      </c>
      <c r="L3944" s="8">
        <v>0.42</v>
      </c>
      <c r="M3944" s="1" t="s">
        <v>82</v>
      </c>
    </row>
    <row r="3945" spans="1:13" ht="14.25" customHeight="1" x14ac:dyDescent="0.2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6">
        <v>68</v>
      </c>
      <c r="I3945" s="4">
        <v>290</v>
      </c>
      <c r="J3945" s="10">
        <v>19720</v>
      </c>
      <c r="K3945" s="8">
        <v>7493.6</v>
      </c>
      <c r="L3945" s="8">
        <v>0.38</v>
      </c>
      <c r="M3945" s="1" t="s">
        <v>82</v>
      </c>
    </row>
    <row r="3946" spans="1:13" ht="14.25" customHeight="1" x14ac:dyDescent="0.2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6">
        <v>60</v>
      </c>
      <c r="I3946" s="4">
        <v>299</v>
      </c>
      <c r="J3946" s="10">
        <v>17940</v>
      </c>
      <c r="K3946" s="8">
        <v>10764</v>
      </c>
      <c r="L3946" s="8">
        <v>0.6</v>
      </c>
      <c r="M3946" s="1" t="s">
        <v>82</v>
      </c>
    </row>
    <row r="3947" spans="1:13" ht="14.25" customHeight="1" x14ac:dyDescent="0.2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6">
        <v>53</v>
      </c>
      <c r="I3947" s="4">
        <v>273</v>
      </c>
      <c r="J3947" s="10">
        <v>14469</v>
      </c>
      <c r="K3947" s="8">
        <v>6221.67</v>
      </c>
      <c r="L3947" s="8">
        <v>0.43</v>
      </c>
      <c r="M3947" s="1" t="s">
        <v>82</v>
      </c>
    </row>
    <row r="3948" spans="1:13" ht="14.25" customHeight="1" x14ac:dyDescent="0.2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6">
        <v>52</v>
      </c>
      <c r="I3948" s="4">
        <v>258</v>
      </c>
      <c r="J3948" s="10">
        <v>13416</v>
      </c>
      <c r="K3948" s="8">
        <v>6439.6799999999994</v>
      </c>
      <c r="L3948" s="8">
        <v>0.48</v>
      </c>
      <c r="M3948" s="1" t="s">
        <v>82</v>
      </c>
    </row>
    <row r="3949" spans="1:13" ht="14.25" customHeight="1" x14ac:dyDescent="0.2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6">
        <v>50</v>
      </c>
      <c r="I3949" s="4">
        <v>252</v>
      </c>
      <c r="J3949" s="10">
        <v>12600</v>
      </c>
      <c r="K3949" s="8">
        <v>6174</v>
      </c>
      <c r="L3949" s="8">
        <v>0.49</v>
      </c>
      <c r="M3949" s="1" t="s">
        <v>82</v>
      </c>
    </row>
    <row r="3950" spans="1:13" ht="14.25" customHeight="1" x14ac:dyDescent="0.2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6">
        <v>64</v>
      </c>
      <c r="I3950" s="4">
        <v>254</v>
      </c>
      <c r="J3950" s="10">
        <v>16256</v>
      </c>
      <c r="K3950" s="8">
        <v>6827.5199999999995</v>
      </c>
      <c r="L3950" s="8">
        <v>0.42</v>
      </c>
      <c r="M3950" s="1" t="s">
        <v>82</v>
      </c>
    </row>
    <row r="3951" spans="1:13" ht="14.25" customHeight="1" x14ac:dyDescent="0.2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6">
        <v>66</v>
      </c>
      <c r="I3951" s="4">
        <v>263</v>
      </c>
      <c r="J3951" s="10">
        <v>17358</v>
      </c>
      <c r="K3951" s="8">
        <v>6422.46</v>
      </c>
      <c r="L3951" s="8">
        <v>0.37</v>
      </c>
      <c r="M3951" s="1" t="s">
        <v>82</v>
      </c>
    </row>
    <row r="3952" spans="1:13" ht="14.25" customHeight="1" x14ac:dyDescent="0.2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6">
        <v>62</v>
      </c>
      <c r="I3952" s="4">
        <v>312</v>
      </c>
      <c r="J3952" s="10">
        <v>19344</v>
      </c>
      <c r="K3952" s="8">
        <v>12380.16</v>
      </c>
      <c r="L3952" s="8">
        <v>0.64</v>
      </c>
      <c r="M3952" s="1" t="s">
        <v>82</v>
      </c>
    </row>
    <row r="3953" spans="1:13" ht="14.25" customHeight="1" x14ac:dyDescent="0.2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6">
        <v>51</v>
      </c>
      <c r="I3953" s="4">
        <v>300</v>
      </c>
      <c r="J3953" s="10">
        <v>15300</v>
      </c>
      <c r="K3953" s="8">
        <v>6426</v>
      </c>
      <c r="L3953" s="8">
        <v>0.42</v>
      </c>
      <c r="M3953" s="1" t="s">
        <v>82</v>
      </c>
    </row>
    <row r="3954" spans="1:13" ht="14.25" customHeight="1" x14ac:dyDescent="0.2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6">
        <v>54</v>
      </c>
      <c r="I3954" s="4">
        <v>285</v>
      </c>
      <c r="J3954" s="10">
        <v>15390</v>
      </c>
      <c r="K3954" s="8">
        <v>7233.2999999999993</v>
      </c>
      <c r="L3954" s="8">
        <v>0.47</v>
      </c>
      <c r="M3954" s="1" t="s">
        <v>82</v>
      </c>
    </row>
    <row r="3955" spans="1:13" ht="14.25" customHeight="1" x14ac:dyDescent="0.2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6">
        <v>54</v>
      </c>
      <c r="I3955" s="4">
        <v>225</v>
      </c>
      <c r="J3955" s="10">
        <v>12150</v>
      </c>
      <c r="K3955" s="8">
        <v>5589</v>
      </c>
      <c r="L3955" s="8">
        <v>0.45999999999999996</v>
      </c>
      <c r="M3955" s="1" t="s">
        <v>82</v>
      </c>
    </row>
    <row r="3956" spans="1:13" ht="14.25" customHeight="1" x14ac:dyDescent="0.2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6">
        <v>60</v>
      </c>
      <c r="I3956" s="4">
        <v>261</v>
      </c>
      <c r="J3956" s="10">
        <v>15660</v>
      </c>
      <c r="K3956" s="8">
        <v>6733.8</v>
      </c>
      <c r="L3956" s="8">
        <v>0.43</v>
      </c>
      <c r="M3956" s="1" t="s">
        <v>82</v>
      </c>
    </row>
    <row r="3957" spans="1:13" ht="14.25" customHeight="1" x14ac:dyDescent="0.2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6">
        <v>68</v>
      </c>
      <c r="I3957" s="4">
        <v>290</v>
      </c>
      <c r="J3957" s="10">
        <v>19720</v>
      </c>
      <c r="K3957" s="8">
        <v>6902</v>
      </c>
      <c r="L3957" s="8">
        <v>0.35</v>
      </c>
      <c r="M3957" s="1" t="s">
        <v>82</v>
      </c>
    </row>
    <row r="3958" spans="1:13" ht="14.25" customHeight="1" x14ac:dyDescent="0.2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6">
        <v>24</v>
      </c>
      <c r="I3958" s="4">
        <v>234</v>
      </c>
      <c r="J3958" s="10">
        <v>5616</v>
      </c>
      <c r="K3958" s="8">
        <v>2639.52</v>
      </c>
      <c r="L3958" s="8">
        <v>0.47</v>
      </c>
      <c r="M3958" s="1" t="s">
        <v>82</v>
      </c>
    </row>
    <row r="3959" spans="1:13" ht="14.25" customHeight="1" x14ac:dyDescent="0.2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6">
        <v>34</v>
      </c>
      <c r="I3959" s="4">
        <v>225</v>
      </c>
      <c r="J3959" s="10">
        <v>7650</v>
      </c>
      <c r="K3959" s="8">
        <v>3748.5</v>
      </c>
      <c r="L3959" s="8">
        <v>0.49</v>
      </c>
      <c r="M3959" s="1" t="s">
        <v>82</v>
      </c>
    </row>
    <row r="3960" spans="1:13" ht="14.25" customHeight="1" x14ac:dyDescent="0.2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6">
        <v>33</v>
      </c>
      <c r="I3960" s="4">
        <v>210</v>
      </c>
      <c r="J3960" s="10">
        <v>6930</v>
      </c>
      <c r="K3960" s="8">
        <v>3187.7999999999997</v>
      </c>
      <c r="L3960" s="8">
        <v>0.45999999999999996</v>
      </c>
      <c r="M3960" s="1" t="s">
        <v>82</v>
      </c>
    </row>
    <row r="3961" spans="1:13" ht="14.25" customHeight="1" x14ac:dyDescent="0.2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6">
        <v>34</v>
      </c>
      <c r="I3961" s="4">
        <v>175</v>
      </c>
      <c r="J3961" s="10">
        <v>5950</v>
      </c>
      <c r="K3961" s="8">
        <v>3272.5000000000005</v>
      </c>
      <c r="L3961" s="8">
        <v>0.55000000000000004</v>
      </c>
      <c r="M3961" s="1" t="s">
        <v>82</v>
      </c>
    </row>
    <row r="3962" spans="1:13" ht="14.25" customHeight="1" x14ac:dyDescent="0.2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6">
        <v>36</v>
      </c>
      <c r="I3962" s="4">
        <v>154</v>
      </c>
      <c r="J3962" s="10">
        <v>5544</v>
      </c>
      <c r="K3962" s="8">
        <v>2383.92</v>
      </c>
      <c r="L3962" s="8">
        <v>0.43</v>
      </c>
      <c r="M3962" s="1" t="s">
        <v>82</v>
      </c>
    </row>
    <row r="3963" spans="1:13" ht="14.25" customHeight="1" x14ac:dyDescent="0.2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6">
        <v>34</v>
      </c>
      <c r="I3963" s="4">
        <v>203</v>
      </c>
      <c r="J3963" s="10">
        <v>6902</v>
      </c>
      <c r="K3963" s="8">
        <v>4417.28</v>
      </c>
      <c r="L3963" s="8">
        <v>0.64</v>
      </c>
      <c r="M3963" s="1" t="s">
        <v>82</v>
      </c>
    </row>
    <row r="3964" spans="1:13" ht="14.25" customHeight="1" x14ac:dyDescent="0.2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6">
        <v>23</v>
      </c>
      <c r="I3964" s="4">
        <v>213</v>
      </c>
      <c r="J3964" s="10">
        <v>4899</v>
      </c>
      <c r="K3964" s="8">
        <v>2449.5</v>
      </c>
      <c r="L3964" s="8">
        <v>0.5</v>
      </c>
      <c r="M3964" s="1" t="s">
        <v>82</v>
      </c>
    </row>
    <row r="3965" spans="1:13" ht="14.25" customHeight="1" x14ac:dyDescent="0.2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6">
        <v>33</v>
      </c>
      <c r="I3965" s="4">
        <v>255</v>
      </c>
      <c r="J3965" s="10">
        <v>8415</v>
      </c>
      <c r="K3965" s="8">
        <v>3786.7499999999995</v>
      </c>
      <c r="L3965" s="8">
        <v>0.44999999999999996</v>
      </c>
      <c r="M3965" s="1" t="s">
        <v>82</v>
      </c>
    </row>
    <row r="3966" spans="1:13" ht="14.25" customHeight="1" x14ac:dyDescent="0.2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6">
        <v>32</v>
      </c>
      <c r="I3966" s="4">
        <v>176</v>
      </c>
      <c r="J3966" s="10">
        <v>5632</v>
      </c>
      <c r="K3966" s="8">
        <v>2534.3999999999996</v>
      </c>
      <c r="L3966" s="8">
        <v>0.44999999999999996</v>
      </c>
      <c r="M3966" s="1" t="s">
        <v>82</v>
      </c>
    </row>
    <row r="3967" spans="1:13" ht="14.25" customHeight="1" x14ac:dyDescent="0.2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6">
        <v>34</v>
      </c>
      <c r="I3967" s="4">
        <v>175</v>
      </c>
      <c r="J3967" s="10">
        <v>5950</v>
      </c>
      <c r="K3967" s="8">
        <v>3570</v>
      </c>
      <c r="L3967" s="8">
        <v>0.6</v>
      </c>
      <c r="M3967" s="1" t="s">
        <v>82</v>
      </c>
    </row>
    <row r="3968" spans="1:13" ht="14.25" customHeight="1" x14ac:dyDescent="0.2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6">
        <v>38</v>
      </c>
      <c r="I3968" s="4">
        <v>125</v>
      </c>
      <c r="J3968" s="10">
        <v>4750</v>
      </c>
      <c r="K3968" s="8">
        <v>2137.5</v>
      </c>
      <c r="L3968" s="8">
        <v>0.44999999999999996</v>
      </c>
      <c r="M3968" s="1" t="s">
        <v>82</v>
      </c>
    </row>
    <row r="3969" spans="1:13" ht="14.25" customHeight="1" x14ac:dyDescent="0.2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6">
        <v>34</v>
      </c>
      <c r="I3969" s="4">
        <v>196</v>
      </c>
      <c r="J3969" s="10">
        <v>6664</v>
      </c>
      <c r="K3969" s="8">
        <v>4198.32</v>
      </c>
      <c r="L3969" s="8">
        <v>0.63</v>
      </c>
      <c r="M3969" s="1" t="s">
        <v>82</v>
      </c>
    </row>
    <row r="3970" spans="1:13" ht="14.25" customHeight="1" x14ac:dyDescent="0.2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6">
        <v>29</v>
      </c>
      <c r="I3970" s="4">
        <v>254</v>
      </c>
      <c r="J3970" s="10">
        <v>7366</v>
      </c>
      <c r="K3970" s="8">
        <v>3314.7</v>
      </c>
      <c r="L3970" s="8">
        <v>0.44999999999999996</v>
      </c>
      <c r="M3970" s="1" t="s">
        <v>82</v>
      </c>
    </row>
    <row r="3971" spans="1:13" ht="14.25" customHeight="1" x14ac:dyDescent="0.2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6">
        <v>39</v>
      </c>
      <c r="I3971" s="4">
        <v>236</v>
      </c>
      <c r="J3971" s="10">
        <v>9204</v>
      </c>
      <c r="K3971" s="8">
        <v>4141.7999999999993</v>
      </c>
      <c r="L3971" s="8">
        <v>0.44999999999999996</v>
      </c>
      <c r="M3971" s="1" t="s">
        <v>82</v>
      </c>
    </row>
    <row r="3972" spans="1:13" ht="14.25" customHeight="1" x14ac:dyDescent="0.2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6">
        <v>32</v>
      </c>
      <c r="I3972" s="4">
        <v>182</v>
      </c>
      <c r="J3972" s="10">
        <v>5824</v>
      </c>
      <c r="K3972" s="8">
        <v>2853.7599999999998</v>
      </c>
      <c r="L3972" s="8">
        <v>0.49</v>
      </c>
      <c r="M3972" s="1" t="s">
        <v>82</v>
      </c>
    </row>
    <row r="3973" spans="1:13" ht="14.25" customHeight="1" x14ac:dyDescent="0.2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6">
        <v>37</v>
      </c>
      <c r="I3973" s="4">
        <v>174</v>
      </c>
      <c r="J3973" s="10">
        <v>6438</v>
      </c>
      <c r="K3973" s="8">
        <v>3734.0400000000004</v>
      </c>
      <c r="L3973" s="8">
        <v>0.58000000000000007</v>
      </c>
      <c r="M3973" s="1" t="s">
        <v>82</v>
      </c>
    </row>
    <row r="3974" spans="1:13" ht="14.25" customHeight="1" x14ac:dyDescent="0.2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6">
        <v>41</v>
      </c>
      <c r="I3974" s="4">
        <v>125</v>
      </c>
      <c r="J3974" s="10">
        <v>5125</v>
      </c>
      <c r="K3974" s="8">
        <v>2050</v>
      </c>
      <c r="L3974" s="8">
        <v>0.4</v>
      </c>
      <c r="M3974" s="1" t="s">
        <v>82</v>
      </c>
    </row>
    <row r="3975" spans="1:13" ht="14.25" customHeight="1" x14ac:dyDescent="0.2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6">
        <v>39</v>
      </c>
      <c r="I3975" s="4">
        <v>189</v>
      </c>
      <c r="J3975" s="10">
        <v>7371</v>
      </c>
      <c r="K3975" s="8">
        <v>4422.5999999999995</v>
      </c>
      <c r="L3975" s="8">
        <v>0.6</v>
      </c>
      <c r="M3975" s="1" t="s">
        <v>82</v>
      </c>
    </row>
    <row r="3976" spans="1:13" ht="14.25" customHeight="1" x14ac:dyDescent="0.2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6">
        <v>27</v>
      </c>
      <c r="I3976" s="4">
        <v>234</v>
      </c>
      <c r="J3976" s="10">
        <v>6318</v>
      </c>
      <c r="K3976" s="8">
        <v>3032.64</v>
      </c>
      <c r="L3976" s="8">
        <v>0.48</v>
      </c>
      <c r="M3976" s="1" t="s">
        <v>82</v>
      </c>
    </row>
    <row r="3977" spans="1:13" ht="14.25" customHeight="1" x14ac:dyDescent="0.2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6">
        <v>38</v>
      </c>
      <c r="I3977" s="4">
        <v>225</v>
      </c>
      <c r="J3977" s="10">
        <v>8550</v>
      </c>
      <c r="K3977" s="8">
        <v>3847.4999999999995</v>
      </c>
      <c r="L3977" s="8">
        <v>0.44999999999999996</v>
      </c>
      <c r="M3977" s="1" t="s">
        <v>82</v>
      </c>
    </row>
    <row r="3978" spans="1:13" ht="14.25" customHeight="1" x14ac:dyDescent="0.2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6">
        <v>34</v>
      </c>
      <c r="I3978" s="4">
        <v>203</v>
      </c>
      <c r="J3978" s="10">
        <v>6902</v>
      </c>
      <c r="K3978" s="8">
        <v>3174.9199999999996</v>
      </c>
      <c r="L3978" s="8">
        <v>0.45999999999999996</v>
      </c>
      <c r="M3978" s="1" t="s">
        <v>82</v>
      </c>
    </row>
    <row r="3979" spans="1:13" ht="14.25" customHeight="1" x14ac:dyDescent="0.2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6">
        <v>36</v>
      </c>
      <c r="I3979" s="4">
        <v>163</v>
      </c>
      <c r="J3979" s="10">
        <v>5868</v>
      </c>
      <c r="K3979" s="8">
        <v>3462.1200000000003</v>
      </c>
      <c r="L3979" s="8">
        <v>0.59000000000000008</v>
      </c>
      <c r="M3979" s="1" t="s">
        <v>82</v>
      </c>
    </row>
    <row r="3980" spans="1:13" ht="14.25" customHeight="1" x14ac:dyDescent="0.2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6">
        <v>42</v>
      </c>
      <c r="I3980" s="4">
        <v>147</v>
      </c>
      <c r="J3980" s="10">
        <v>6174</v>
      </c>
      <c r="K3980" s="8">
        <v>2593.08</v>
      </c>
      <c r="L3980" s="8">
        <v>0.42</v>
      </c>
      <c r="M3980" s="1" t="s">
        <v>82</v>
      </c>
    </row>
    <row r="3981" spans="1:13" ht="14.25" customHeight="1" x14ac:dyDescent="0.2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6">
        <v>39</v>
      </c>
      <c r="I3981" s="4">
        <v>232</v>
      </c>
      <c r="J3981" s="10">
        <v>9048</v>
      </c>
      <c r="K3981" s="8">
        <v>5519.28</v>
      </c>
      <c r="L3981" s="8">
        <v>0.61</v>
      </c>
      <c r="M3981" s="1" t="s">
        <v>82</v>
      </c>
    </row>
    <row r="3982" spans="1:13" ht="14.25" customHeight="1" x14ac:dyDescent="0.2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6">
        <v>29</v>
      </c>
      <c r="I3982" s="4">
        <v>268</v>
      </c>
      <c r="J3982" s="10">
        <v>7772</v>
      </c>
      <c r="K3982" s="8">
        <v>3730.56</v>
      </c>
      <c r="L3982" s="8">
        <v>0.48</v>
      </c>
      <c r="M3982" s="1" t="s">
        <v>82</v>
      </c>
    </row>
    <row r="3983" spans="1:13" ht="14.25" customHeight="1" x14ac:dyDescent="0.2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6">
        <v>38</v>
      </c>
      <c r="I3983" s="4">
        <v>259</v>
      </c>
      <c r="J3983" s="10">
        <v>9842</v>
      </c>
      <c r="K3983" s="8">
        <v>4527.32</v>
      </c>
      <c r="L3983" s="8">
        <v>0.45999999999999996</v>
      </c>
      <c r="M3983" s="1" t="s">
        <v>82</v>
      </c>
    </row>
    <row r="3984" spans="1:13" ht="14.25" customHeight="1" x14ac:dyDescent="0.2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6">
        <v>33</v>
      </c>
      <c r="I3984" s="4">
        <v>225</v>
      </c>
      <c r="J3984" s="10">
        <v>7425</v>
      </c>
      <c r="K3984" s="8">
        <v>3564</v>
      </c>
      <c r="L3984" s="8">
        <v>0.48</v>
      </c>
      <c r="M3984" s="1" t="s">
        <v>82</v>
      </c>
    </row>
    <row r="3985" spans="1:13" ht="14.25" customHeight="1" x14ac:dyDescent="0.2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6">
        <v>39</v>
      </c>
      <c r="I3985" s="4">
        <v>189</v>
      </c>
      <c r="J3985" s="10">
        <v>7371</v>
      </c>
      <c r="K3985" s="8">
        <v>4275.18</v>
      </c>
      <c r="L3985" s="8">
        <v>0.58000000000000007</v>
      </c>
      <c r="M3985" s="1" t="s">
        <v>82</v>
      </c>
    </row>
    <row r="3986" spans="1:13" ht="14.25" customHeight="1" x14ac:dyDescent="0.2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6">
        <v>42</v>
      </c>
      <c r="I3986" s="4">
        <v>168</v>
      </c>
      <c r="J3986" s="10">
        <v>7056</v>
      </c>
      <c r="K3986" s="8">
        <v>2822.4</v>
      </c>
      <c r="L3986" s="8">
        <v>0.4</v>
      </c>
      <c r="M3986" s="1" t="s">
        <v>82</v>
      </c>
    </row>
    <row r="3987" spans="1:13" ht="14.25" customHeight="1" x14ac:dyDescent="0.2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6">
        <v>37</v>
      </c>
      <c r="I3987" s="4">
        <v>276</v>
      </c>
      <c r="J3987" s="10">
        <v>10212</v>
      </c>
      <c r="K3987" s="8">
        <v>6433.56</v>
      </c>
      <c r="L3987" s="8">
        <v>0.63</v>
      </c>
      <c r="M3987" s="1" t="s">
        <v>82</v>
      </c>
    </row>
    <row r="3988" spans="1:13" ht="14.25" customHeight="1" x14ac:dyDescent="0.2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6">
        <v>39</v>
      </c>
      <c r="I3988" s="4">
        <v>238</v>
      </c>
      <c r="J3988" s="10">
        <v>9282</v>
      </c>
      <c r="K3988" s="8">
        <v>4362.54</v>
      </c>
      <c r="L3988" s="8">
        <v>0.47</v>
      </c>
      <c r="M3988" s="1" t="s">
        <v>82</v>
      </c>
    </row>
    <row r="3989" spans="1:13" ht="14.25" customHeight="1" x14ac:dyDescent="0.2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6">
        <v>42</v>
      </c>
      <c r="I3989" s="4">
        <v>238</v>
      </c>
      <c r="J3989" s="10">
        <v>9996</v>
      </c>
      <c r="K3989" s="8">
        <v>4498.2</v>
      </c>
      <c r="L3989" s="8">
        <v>0.44999999999999996</v>
      </c>
      <c r="M3989" s="1" t="s">
        <v>82</v>
      </c>
    </row>
    <row r="3990" spans="1:13" ht="14.25" customHeight="1" x14ac:dyDescent="0.2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6">
        <v>37</v>
      </c>
      <c r="I3990" s="4">
        <v>232</v>
      </c>
      <c r="J3990" s="10">
        <v>8584</v>
      </c>
      <c r="K3990" s="8">
        <v>4206.16</v>
      </c>
      <c r="L3990" s="8">
        <v>0.49</v>
      </c>
      <c r="M3990" s="1" t="s">
        <v>82</v>
      </c>
    </row>
    <row r="3991" spans="1:13" ht="14.25" customHeight="1" x14ac:dyDescent="0.2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6">
        <v>38</v>
      </c>
      <c r="I3991" s="4">
        <v>203</v>
      </c>
      <c r="J3991" s="10">
        <v>7714</v>
      </c>
      <c r="K3991" s="8">
        <v>4396.9800000000005</v>
      </c>
      <c r="L3991" s="8">
        <v>0.57000000000000006</v>
      </c>
      <c r="M3991" s="1" t="s">
        <v>82</v>
      </c>
    </row>
    <row r="3992" spans="1:13" ht="14.25" customHeight="1" x14ac:dyDescent="0.2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6">
        <v>41</v>
      </c>
      <c r="I3992" s="4">
        <v>169</v>
      </c>
      <c r="J3992" s="10">
        <v>6929</v>
      </c>
      <c r="K3992" s="8">
        <v>3118.0499999999997</v>
      </c>
      <c r="L3992" s="8">
        <v>0.44999999999999996</v>
      </c>
      <c r="M3992" s="1" t="s">
        <v>82</v>
      </c>
    </row>
    <row r="3993" spans="1:13" ht="14.25" customHeight="1" x14ac:dyDescent="0.2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6">
        <v>47</v>
      </c>
      <c r="I3993" s="4">
        <v>250</v>
      </c>
      <c r="J3993" s="10">
        <v>11750</v>
      </c>
      <c r="K3993" s="8">
        <v>7520</v>
      </c>
      <c r="L3993" s="8">
        <v>0.64</v>
      </c>
      <c r="M3993" s="1" t="s">
        <v>82</v>
      </c>
    </row>
    <row r="3994" spans="1:13" ht="14.25" customHeight="1" x14ac:dyDescent="0.2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6">
        <v>37</v>
      </c>
      <c r="I3994" s="4">
        <v>238</v>
      </c>
      <c r="J3994" s="10">
        <v>8806</v>
      </c>
      <c r="K3994" s="8">
        <v>3962.7</v>
      </c>
      <c r="L3994" s="8">
        <v>0.44999999999999996</v>
      </c>
      <c r="M3994" s="1" t="s">
        <v>82</v>
      </c>
    </row>
    <row r="3995" spans="1:13" ht="14.25" customHeight="1" x14ac:dyDescent="0.2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6">
        <v>42</v>
      </c>
      <c r="I3995" s="4">
        <v>238</v>
      </c>
      <c r="J3995" s="10">
        <v>9996</v>
      </c>
      <c r="K3995" s="8">
        <v>4598.16</v>
      </c>
      <c r="L3995" s="8">
        <v>0.45999999999999996</v>
      </c>
      <c r="M3995" s="1" t="s">
        <v>82</v>
      </c>
    </row>
    <row r="3996" spans="1:13" ht="14.25" customHeight="1" x14ac:dyDescent="0.2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6">
        <v>37</v>
      </c>
      <c r="I3996" s="4">
        <v>319</v>
      </c>
      <c r="J3996" s="10">
        <v>11803</v>
      </c>
      <c r="K3996" s="8">
        <v>5311.3499999999995</v>
      </c>
      <c r="L3996" s="8">
        <v>0.44999999999999996</v>
      </c>
      <c r="M3996" s="1" t="s">
        <v>82</v>
      </c>
    </row>
    <row r="3997" spans="1:13" ht="14.25" customHeight="1" x14ac:dyDescent="0.2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6">
        <v>36</v>
      </c>
      <c r="I3997" s="4">
        <v>210</v>
      </c>
      <c r="J3997" s="10">
        <v>7560</v>
      </c>
      <c r="K3997" s="8">
        <v>4536</v>
      </c>
      <c r="L3997" s="8">
        <v>0.6</v>
      </c>
      <c r="M3997" s="1" t="s">
        <v>82</v>
      </c>
    </row>
    <row r="3998" spans="1:13" ht="14.25" customHeight="1" x14ac:dyDescent="0.2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6">
        <v>41</v>
      </c>
      <c r="I3998" s="4">
        <v>196</v>
      </c>
      <c r="J3998" s="10">
        <v>8036</v>
      </c>
      <c r="K3998" s="8">
        <v>3214.4</v>
      </c>
      <c r="L3998" s="8">
        <v>0.4</v>
      </c>
      <c r="M3998" s="1" t="s">
        <v>82</v>
      </c>
    </row>
    <row r="3999" spans="1:13" ht="14.25" customHeight="1" x14ac:dyDescent="0.2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6">
        <v>47</v>
      </c>
      <c r="I3999" s="4">
        <v>293</v>
      </c>
      <c r="J3999" s="10">
        <v>13771</v>
      </c>
      <c r="K3999" s="8">
        <v>8675.73</v>
      </c>
      <c r="L3999" s="8">
        <v>0.63</v>
      </c>
      <c r="M3999" s="1" t="s">
        <v>82</v>
      </c>
    </row>
    <row r="4000" spans="1:13" ht="14.25" customHeight="1" x14ac:dyDescent="0.2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6">
        <v>37</v>
      </c>
      <c r="I4000" s="4">
        <v>268</v>
      </c>
      <c r="J4000" s="10">
        <v>9916</v>
      </c>
      <c r="K4000" s="8">
        <v>4858.84</v>
      </c>
      <c r="L4000" s="8">
        <v>0.49</v>
      </c>
      <c r="M4000" s="1" t="s">
        <v>82</v>
      </c>
    </row>
    <row r="4001" spans="1:13" ht="14.25" customHeight="1" x14ac:dyDescent="0.2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6">
        <v>41</v>
      </c>
      <c r="I4001" s="4">
        <v>259</v>
      </c>
      <c r="J4001" s="10">
        <v>10619</v>
      </c>
      <c r="K4001" s="8">
        <v>4778.5499999999993</v>
      </c>
      <c r="L4001" s="8">
        <v>0.44999999999999996</v>
      </c>
      <c r="M4001" s="1" t="s">
        <v>82</v>
      </c>
    </row>
    <row r="4002" spans="1:13" ht="14.25" customHeight="1" x14ac:dyDescent="0.2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6">
        <v>39</v>
      </c>
      <c r="I4002" s="4">
        <v>297</v>
      </c>
      <c r="J4002" s="10">
        <v>11583</v>
      </c>
      <c r="K4002" s="8">
        <v>5328.1799999999994</v>
      </c>
      <c r="L4002" s="8">
        <v>0.45999999999999996</v>
      </c>
      <c r="M4002" s="1" t="s">
        <v>82</v>
      </c>
    </row>
    <row r="4003" spans="1:13" ht="14.25" customHeight="1" x14ac:dyDescent="0.2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6">
        <v>38</v>
      </c>
      <c r="I4003" s="4">
        <v>189</v>
      </c>
      <c r="J4003" s="10">
        <v>7182</v>
      </c>
      <c r="K4003" s="8">
        <v>4237.380000000001</v>
      </c>
      <c r="L4003" s="8">
        <v>0.59000000000000008</v>
      </c>
      <c r="M4003" s="1" t="s">
        <v>82</v>
      </c>
    </row>
    <row r="4004" spans="1:13" ht="14.25" customHeight="1" x14ac:dyDescent="0.2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6">
        <v>41</v>
      </c>
      <c r="I4004" s="4">
        <v>169</v>
      </c>
      <c r="J4004" s="10">
        <v>6929</v>
      </c>
      <c r="K4004" s="8">
        <v>2771.6000000000004</v>
      </c>
      <c r="L4004" s="8">
        <v>0.4</v>
      </c>
      <c r="M4004" s="1" t="s">
        <v>82</v>
      </c>
    </row>
    <row r="4005" spans="1:13" ht="14.25" customHeight="1" x14ac:dyDescent="0.2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6">
        <v>46</v>
      </c>
      <c r="I4005" s="4">
        <v>225</v>
      </c>
      <c r="J4005" s="10">
        <v>10350</v>
      </c>
      <c r="K4005" s="8">
        <v>6727.5</v>
      </c>
      <c r="L4005" s="8">
        <v>0.65</v>
      </c>
      <c r="M4005" s="1" t="s">
        <v>82</v>
      </c>
    </row>
    <row r="4006" spans="1:13" ht="14.25" customHeight="1" x14ac:dyDescent="0.2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6">
        <v>44</v>
      </c>
      <c r="I4006" s="4">
        <v>255</v>
      </c>
      <c r="J4006" s="10">
        <v>11220</v>
      </c>
      <c r="K4006" s="8">
        <v>5385.5999999999995</v>
      </c>
      <c r="L4006" s="8">
        <v>0.48</v>
      </c>
      <c r="M4006" s="1" t="s">
        <v>82</v>
      </c>
    </row>
    <row r="4007" spans="1:13" ht="14.25" customHeight="1" x14ac:dyDescent="0.2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6">
        <v>41</v>
      </c>
      <c r="I4007" s="4">
        <v>213</v>
      </c>
      <c r="J4007" s="10">
        <v>8733</v>
      </c>
      <c r="K4007" s="8">
        <v>4017.18</v>
      </c>
      <c r="L4007" s="8">
        <v>0.45999999999999996</v>
      </c>
      <c r="M4007" s="1" t="s">
        <v>82</v>
      </c>
    </row>
    <row r="4008" spans="1:13" ht="14.25" customHeight="1" x14ac:dyDescent="0.2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6">
        <v>46</v>
      </c>
      <c r="I4008" s="4">
        <v>234</v>
      </c>
      <c r="J4008" s="10">
        <v>10764</v>
      </c>
      <c r="K4008" s="8">
        <v>5274.36</v>
      </c>
      <c r="L4008" s="8">
        <v>0.49</v>
      </c>
      <c r="M4008" s="1" t="s">
        <v>82</v>
      </c>
    </row>
    <row r="4009" spans="1:13" ht="14.25" customHeight="1" x14ac:dyDescent="0.2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6">
        <v>47</v>
      </c>
      <c r="I4009" s="4">
        <v>181</v>
      </c>
      <c r="J4009" s="10">
        <v>8507</v>
      </c>
      <c r="K4009" s="8">
        <v>4678.8500000000004</v>
      </c>
      <c r="L4009" s="8">
        <v>0.55000000000000004</v>
      </c>
      <c r="M4009" s="1" t="s">
        <v>82</v>
      </c>
    </row>
    <row r="4010" spans="1:13" ht="14.25" customHeight="1" x14ac:dyDescent="0.2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6">
        <v>44</v>
      </c>
      <c r="I4010" s="4">
        <v>175</v>
      </c>
      <c r="J4010" s="10">
        <v>7700</v>
      </c>
      <c r="K4010" s="8">
        <v>3311</v>
      </c>
      <c r="L4010" s="8">
        <v>0.43</v>
      </c>
      <c r="M4010" s="1" t="s">
        <v>82</v>
      </c>
    </row>
    <row r="4011" spans="1:13" ht="14.25" customHeight="1" x14ac:dyDescent="0.2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6">
        <v>50</v>
      </c>
      <c r="I4011" s="4">
        <v>213</v>
      </c>
      <c r="J4011" s="10">
        <v>10650</v>
      </c>
      <c r="K4011" s="8">
        <v>6816</v>
      </c>
      <c r="L4011" s="8">
        <v>0.64</v>
      </c>
      <c r="M4011" s="1" t="s">
        <v>82</v>
      </c>
    </row>
    <row r="4012" spans="1:13" ht="14.25" customHeight="1" x14ac:dyDescent="0.2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6">
        <v>44</v>
      </c>
      <c r="I4012" s="4">
        <v>240</v>
      </c>
      <c r="J4012" s="10">
        <v>10560</v>
      </c>
      <c r="K4012" s="8">
        <v>5280</v>
      </c>
      <c r="L4012" s="8">
        <v>0.5</v>
      </c>
      <c r="M4012" s="1" t="s">
        <v>82</v>
      </c>
    </row>
    <row r="4013" spans="1:13" ht="14.25" customHeight="1" x14ac:dyDescent="0.2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6">
        <v>43</v>
      </c>
      <c r="I4013" s="4">
        <v>216</v>
      </c>
      <c r="J4013" s="10">
        <v>9288</v>
      </c>
      <c r="K4013" s="8">
        <v>4365.3599999999997</v>
      </c>
      <c r="L4013" s="8">
        <v>0.47</v>
      </c>
      <c r="M4013" s="1" t="s">
        <v>82</v>
      </c>
    </row>
    <row r="4014" spans="1:13" ht="14.25" customHeight="1" x14ac:dyDescent="0.2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6">
        <v>48</v>
      </c>
      <c r="I4014" s="4">
        <v>188</v>
      </c>
      <c r="J4014" s="10">
        <v>9024</v>
      </c>
      <c r="K4014" s="8">
        <v>4241.28</v>
      </c>
      <c r="L4014" s="8">
        <v>0.47</v>
      </c>
      <c r="M4014" s="1" t="s">
        <v>82</v>
      </c>
    </row>
    <row r="4015" spans="1:13" ht="14.25" customHeight="1" x14ac:dyDescent="0.2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6">
        <v>45</v>
      </c>
      <c r="I4015" s="4">
        <v>168</v>
      </c>
      <c r="J4015" s="10">
        <v>7560</v>
      </c>
      <c r="K4015" s="8">
        <v>4384.8</v>
      </c>
      <c r="L4015" s="8">
        <v>0.58000000000000007</v>
      </c>
      <c r="M4015" s="1" t="s">
        <v>82</v>
      </c>
    </row>
    <row r="4016" spans="1:13" ht="14.25" customHeight="1" x14ac:dyDescent="0.2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6">
        <v>42</v>
      </c>
      <c r="I4016" s="4">
        <v>150</v>
      </c>
      <c r="J4016" s="10">
        <v>6300</v>
      </c>
      <c r="K4016" s="8">
        <v>2583</v>
      </c>
      <c r="L4016" s="8">
        <v>0.41</v>
      </c>
      <c r="M4016" s="1" t="s">
        <v>82</v>
      </c>
    </row>
    <row r="4017" spans="1:13" ht="14.25" customHeight="1" x14ac:dyDescent="0.2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6">
        <v>53</v>
      </c>
      <c r="I4017" s="4">
        <v>210</v>
      </c>
      <c r="J4017" s="10">
        <v>11130</v>
      </c>
      <c r="K4017" s="8">
        <v>6900.6</v>
      </c>
      <c r="L4017" s="8">
        <v>0.62</v>
      </c>
      <c r="M4017" s="1" t="s">
        <v>82</v>
      </c>
    </row>
    <row r="4018" spans="1:13" ht="14.25" customHeight="1" x14ac:dyDescent="0.2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6">
        <v>43</v>
      </c>
      <c r="I4018" s="4">
        <v>234</v>
      </c>
      <c r="J4018" s="10">
        <v>10062</v>
      </c>
      <c r="K4018" s="8">
        <v>4930.38</v>
      </c>
      <c r="L4018" s="8">
        <v>0.49</v>
      </c>
      <c r="M4018" s="1" t="s">
        <v>82</v>
      </c>
    </row>
    <row r="4019" spans="1:13" ht="14.25" customHeight="1" x14ac:dyDescent="0.2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6">
        <v>43</v>
      </c>
      <c r="I4019" s="4">
        <v>243</v>
      </c>
      <c r="J4019" s="10">
        <v>10449</v>
      </c>
      <c r="K4019" s="8">
        <v>5120.01</v>
      </c>
      <c r="L4019" s="8">
        <v>0.49</v>
      </c>
      <c r="M4019" s="1" t="s">
        <v>82</v>
      </c>
    </row>
    <row r="4020" spans="1:13" ht="14.25" customHeight="1" x14ac:dyDescent="0.2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6">
        <v>47</v>
      </c>
      <c r="I4020" s="4">
        <v>206</v>
      </c>
      <c r="J4020" s="10">
        <v>9682</v>
      </c>
      <c r="K4020" s="8">
        <v>4647.3599999999997</v>
      </c>
      <c r="L4020" s="8">
        <v>0.48</v>
      </c>
      <c r="M4020" s="1" t="s">
        <v>82</v>
      </c>
    </row>
    <row r="4021" spans="1:13" ht="14.25" customHeight="1" x14ac:dyDescent="0.2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6">
        <v>48</v>
      </c>
      <c r="I4021" s="4">
        <v>203</v>
      </c>
      <c r="J4021" s="10">
        <v>9744</v>
      </c>
      <c r="K4021" s="8">
        <v>5359.2000000000007</v>
      </c>
      <c r="L4021" s="8">
        <v>0.55000000000000004</v>
      </c>
      <c r="M4021" s="1" t="s">
        <v>82</v>
      </c>
    </row>
    <row r="4022" spans="1:13" ht="14.25" customHeight="1" x14ac:dyDescent="0.2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6">
        <v>42</v>
      </c>
      <c r="I4022" s="4">
        <v>195</v>
      </c>
      <c r="J4022" s="10">
        <v>8190</v>
      </c>
      <c r="K4022" s="8">
        <v>3685.4999999999995</v>
      </c>
      <c r="L4022" s="8">
        <v>0.44999999999999996</v>
      </c>
      <c r="M4022" s="1" t="s">
        <v>82</v>
      </c>
    </row>
    <row r="4023" spans="1:13" ht="14.25" customHeight="1" x14ac:dyDescent="0.2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6">
        <v>51</v>
      </c>
      <c r="I4023" s="4">
        <v>247</v>
      </c>
      <c r="J4023" s="10">
        <v>12597</v>
      </c>
      <c r="K4023" s="8">
        <v>7810.14</v>
      </c>
      <c r="L4023" s="8">
        <v>0.62</v>
      </c>
      <c r="M4023" s="1" t="s">
        <v>82</v>
      </c>
    </row>
    <row r="4024" spans="1:13" ht="14.25" customHeight="1" x14ac:dyDescent="0.2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6">
        <v>41</v>
      </c>
      <c r="I4024" s="4">
        <v>238</v>
      </c>
      <c r="J4024" s="10">
        <v>9758</v>
      </c>
      <c r="K4024" s="8">
        <v>4683.84</v>
      </c>
      <c r="L4024" s="8">
        <v>0.48</v>
      </c>
      <c r="M4024" s="1" t="s">
        <v>82</v>
      </c>
    </row>
    <row r="4025" spans="1:13" ht="14.25" customHeight="1" x14ac:dyDescent="0.2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6">
        <v>44</v>
      </c>
      <c r="I4025" s="4">
        <v>285</v>
      </c>
      <c r="J4025" s="10">
        <v>12540</v>
      </c>
      <c r="K4025" s="8">
        <v>6019.2</v>
      </c>
      <c r="L4025" s="8">
        <v>0.48</v>
      </c>
      <c r="M4025" s="1" t="s">
        <v>82</v>
      </c>
    </row>
    <row r="4026" spans="1:13" ht="14.25" customHeight="1" x14ac:dyDescent="0.2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6">
        <v>47</v>
      </c>
      <c r="I4026" s="4">
        <v>255</v>
      </c>
      <c r="J4026" s="10">
        <v>11985</v>
      </c>
      <c r="K4026" s="8">
        <v>5872.65</v>
      </c>
      <c r="L4026" s="8">
        <v>0.49</v>
      </c>
      <c r="M4026" s="1" t="s">
        <v>82</v>
      </c>
    </row>
    <row r="4027" spans="1:13" ht="14.25" customHeight="1" x14ac:dyDescent="0.2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6">
        <v>47</v>
      </c>
      <c r="I4027" s="4">
        <v>182</v>
      </c>
      <c r="J4027" s="10">
        <v>8554</v>
      </c>
      <c r="K4027" s="8">
        <v>4961.3200000000006</v>
      </c>
      <c r="L4027" s="8">
        <v>0.58000000000000007</v>
      </c>
      <c r="M4027" s="1" t="s">
        <v>82</v>
      </c>
    </row>
    <row r="4028" spans="1:13" ht="14.25" customHeight="1" x14ac:dyDescent="0.2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6">
        <v>42</v>
      </c>
      <c r="I4028" s="4">
        <v>169</v>
      </c>
      <c r="J4028" s="10">
        <v>7098</v>
      </c>
      <c r="K4028" s="8">
        <v>3194.1</v>
      </c>
      <c r="L4028" s="8">
        <v>0.44999999999999996</v>
      </c>
      <c r="M4028" s="1" t="s">
        <v>82</v>
      </c>
    </row>
    <row r="4029" spans="1:13" ht="14.25" customHeight="1" x14ac:dyDescent="0.2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6">
        <v>53</v>
      </c>
      <c r="I4029" s="4">
        <v>261</v>
      </c>
      <c r="J4029" s="10">
        <v>13833</v>
      </c>
      <c r="K4029" s="8">
        <v>8576.4599999999991</v>
      </c>
      <c r="L4029" s="8">
        <v>0.62</v>
      </c>
      <c r="M4029" s="1" t="s">
        <v>82</v>
      </c>
    </row>
    <row r="4030" spans="1:13" ht="14.25" customHeight="1" x14ac:dyDescent="0.2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6">
        <v>37</v>
      </c>
      <c r="I4030" s="4">
        <v>209</v>
      </c>
      <c r="J4030" s="10">
        <v>7733</v>
      </c>
      <c r="K4030" s="8">
        <v>3479.8500000000004</v>
      </c>
      <c r="L4030" s="8">
        <v>0.45000000000000007</v>
      </c>
      <c r="M4030" s="1" t="s">
        <v>82</v>
      </c>
    </row>
    <row r="4031" spans="1:13" ht="14.25" customHeight="1" x14ac:dyDescent="0.2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6">
        <v>49</v>
      </c>
      <c r="I4031" s="4">
        <v>194</v>
      </c>
      <c r="J4031" s="10">
        <v>9506</v>
      </c>
      <c r="K4031" s="8">
        <v>2946.86</v>
      </c>
      <c r="L4031" s="8">
        <v>0.31</v>
      </c>
      <c r="M4031" s="1" t="s">
        <v>82</v>
      </c>
    </row>
    <row r="4032" spans="1:13" ht="14.25" customHeight="1" x14ac:dyDescent="0.2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6">
        <v>46</v>
      </c>
      <c r="I4032" s="4">
        <v>217</v>
      </c>
      <c r="J4032" s="10">
        <v>9982</v>
      </c>
      <c r="K4032" s="8">
        <v>4491.9000000000005</v>
      </c>
      <c r="L4032" s="8">
        <v>0.45000000000000007</v>
      </c>
      <c r="M4032" s="1" t="s">
        <v>82</v>
      </c>
    </row>
    <row r="4033" spans="1:13" ht="14.25" customHeight="1" x14ac:dyDescent="0.2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6">
        <v>48</v>
      </c>
      <c r="I4033" s="4">
        <v>175</v>
      </c>
      <c r="J4033" s="10">
        <v>8400</v>
      </c>
      <c r="K4033" s="8">
        <v>3360</v>
      </c>
      <c r="L4033" s="8">
        <v>0.4</v>
      </c>
      <c r="M4033" s="1" t="s">
        <v>82</v>
      </c>
    </row>
    <row r="4034" spans="1:13" ht="14.25" customHeight="1" x14ac:dyDescent="0.2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6">
        <v>51</v>
      </c>
      <c r="I4034" s="4">
        <v>161</v>
      </c>
      <c r="J4034" s="10">
        <v>8211</v>
      </c>
      <c r="K4034" s="8">
        <v>5172.93</v>
      </c>
      <c r="L4034" s="8">
        <v>0.63</v>
      </c>
      <c r="M4034" s="1" t="s">
        <v>82</v>
      </c>
    </row>
    <row r="4035" spans="1:13" ht="14.25" customHeight="1" x14ac:dyDescent="0.2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6">
        <v>49</v>
      </c>
      <c r="I4035" s="4">
        <v>233</v>
      </c>
      <c r="J4035" s="10">
        <v>11417</v>
      </c>
      <c r="K4035" s="8">
        <v>2854.25</v>
      </c>
      <c r="L4035" s="8">
        <v>0.25</v>
      </c>
      <c r="M4035" s="1" t="s">
        <v>82</v>
      </c>
    </row>
    <row r="4036" spans="1:13" ht="14.25" customHeight="1" x14ac:dyDescent="0.2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6">
        <v>37</v>
      </c>
      <c r="I4036" s="4">
        <v>223</v>
      </c>
      <c r="J4036" s="10">
        <v>8251</v>
      </c>
      <c r="K4036" s="8">
        <v>4125.5</v>
      </c>
      <c r="L4036" s="8">
        <v>0.5</v>
      </c>
      <c r="M4036" s="1" t="s">
        <v>82</v>
      </c>
    </row>
    <row r="4037" spans="1:13" ht="14.25" customHeight="1" x14ac:dyDescent="0.2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6">
        <v>49</v>
      </c>
      <c r="I4037" s="4">
        <v>210</v>
      </c>
      <c r="J4037" s="10">
        <v>10290</v>
      </c>
      <c r="K4037" s="8">
        <v>3189.9</v>
      </c>
      <c r="L4037" s="8">
        <v>0.31</v>
      </c>
      <c r="M4037" s="1" t="s">
        <v>82</v>
      </c>
    </row>
    <row r="4038" spans="1:13" ht="14.25" customHeight="1" x14ac:dyDescent="0.2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6">
        <v>49</v>
      </c>
      <c r="I4038" s="4">
        <v>196</v>
      </c>
      <c r="J4038" s="10">
        <v>9604</v>
      </c>
      <c r="K4038" s="8">
        <v>4705.96</v>
      </c>
      <c r="L4038" s="8">
        <v>0.49000000000000005</v>
      </c>
      <c r="M4038" s="1" t="s">
        <v>82</v>
      </c>
    </row>
    <row r="4039" spans="1:13" ht="14.25" customHeight="1" x14ac:dyDescent="0.2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6">
        <v>47</v>
      </c>
      <c r="I4039" s="4">
        <v>150</v>
      </c>
      <c r="J4039" s="10">
        <v>7050</v>
      </c>
      <c r="K4039" s="8">
        <v>2961</v>
      </c>
      <c r="L4039" s="8">
        <v>0.42</v>
      </c>
      <c r="M4039" s="1" t="s">
        <v>82</v>
      </c>
    </row>
    <row r="4040" spans="1:13" ht="14.25" customHeight="1" x14ac:dyDescent="0.2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6">
        <v>50</v>
      </c>
      <c r="I4040" s="4">
        <v>140</v>
      </c>
      <c r="J4040" s="10">
        <v>7000</v>
      </c>
      <c r="K4040" s="8">
        <v>4270</v>
      </c>
      <c r="L4040" s="8">
        <v>0.61</v>
      </c>
      <c r="M4040" s="1" t="s">
        <v>82</v>
      </c>
    </row>
    <row r="4041" spans="1:13" ht="14.25" customHeight="1" x14ac:dyDescent="0.2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6">
        <v>46</v>
      </c>
      <c r="I4041" s="4">
        <v>182</v>
      </c>
      <c r="J4041" s="10">
        <v>8372</v>
      </c>
      <c r="K4041" s="8">
        <v>2344.1600000000003</v>
      </c>
      <c r="L4041" s="8">
        <v>0.28000000000000003</v>
      </c>
      <c r="M4041" s="1" t="s">
        <v>82</v>
      </c>
    </row>
    <row r="4042" spans="1:13" ht="14.25" customHeight="1" x14ac:dyDescent="0.2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6">
        <v>49</v>
      </c>
      <c r="I4042" s="4">
        <v>230</v>
      </c>
      <c r="J4042" s="10">
        <v>11270</v>
      </c>
      <c r="K4042" s="8">
        <v>5071.5000000000009</v>
      </c>
      <c r="L4042" s="8">
        <v>0.45000000000000007</v>
      </c>
      <c r="M4042" s="1" t="s">
        <v>82</v>
      </c>
    </row>
    <row r="4043" spans="1:13" ht="14.25" customHeight="1" x14ac:dyDescent="0.2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6">
        <v>58</v>
      </c>
      <c r="I4043" s="4">
        <v>175</v>
      </c>
      <c r="J4043" s="10">
        <v>10150</v>
      </c>
      <c r="K4043" s="8">
        <v>3045.0000000000005</v>
      </c>
      <c r="L4043" s="8">
        <v>0.30000000000000004</v>
      </c>
      <c r="M4043" s="1" t="s">
        <v>82</v>
      </c>
    </row>
    <row r="4044" spans="1:13" ht="14.25" customHeight="1" x14ac:dyDescent="0.2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6">
        <v>55</v>
      </c>
      <c r="I4044" s="4">
        <v>203</v>
      </c>
      <c r="J4044" s="10">
        <v>11165</v>
      </c>
      <c r="K4044" s="8">
        <v>5247.55</v>
      </c>
      <c r="L4044" s="8">
        <v>0.47000000000000003</v>
      </c>
      <c r="M4044" s="1" t="s">
        <v>82</v>
      </c>
    </row>
    <row r="4045" spans="1:13" ht="14.25" customHeight="1" x14ac:dyDescent="0.2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6">
        <v>58</v>
      </c>
      <c r="I4045" s="4">
        <v>174</v>
      </c>
      <c r="J4045" s="10">
        <v>10092</v>
      </c>
      <c r="K4045" s="8">
        <v>4339.5599999999995</v>
      </c>
      <c r="L4045" s="8">
        <v>0.43</v>
      </c>
      <c r="M4045" s="1" t="s">
        <v>82</v>
      </c>
    </row>
    <row r="4046" spans="1:13" ht="14.25" customHeight="1" x14ac:dyDescent="0.2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6">
        <v>62</v>
      </c>
      <c r="I4046" s="4">
        <v>145</v>
      </c>
      <c r="J4046" s="10">
        <v>8990</v>
      </c>
      <c r="K4046" s="8">
        <v>5663.7</v>
      </c>
      <c r="L4046" s="8">
        <v>0.63</v>
      </c>
      <c r="M4046" s="1" t="s">
        <v>82</v>
      </c>
    </row>
    <row r="4047" spans="1:13" ht="14.25" customHeight="1" x14ac:dyDescent="0.2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6">
        <v>54</v>
      </c>
      <c r="I4047" s="4">
        <v>210</v>
      </c>
      <c r="J4047" s="10">
        <v>11340</v>
      </c>
      <c r="K4047" s="8">
        <v>3061.8</v>
      </c>
      <c r="L4047" s="8">
        <v>0.27</v>
      </c>
      <c r="M4047" s="1" t="s">
        <v>82</v>
      </c>
    </row>
    <row r="4048" spans="1:13" ht="14.25" customHeight="1" x14ac:dyDescent="0.2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6">
        <v>56</v>
      </c>
      <c r="I4048" s="4">
        <v>228</v>
      </c>
      <c r="J4048" s="10">
        <v>12768</v>
      </c>
      <c r="K4048" s="8">
        <v>6000.96</v>
      </c>
      <c r="L4048" s="8">
        <v>0.47000000000000003</v>
      </c>
      <c r="M4048" s="1" t="s">
        <v>82</v>
      </c>
    </row>
    <row r="4049" spans="1:13" ht="14.25" customHeight="1" x14ac:dyDescent="0.2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6">
        <v>62</v>
      </c>
      <c r="I4049" s="4">
        <v>203</v>
      </c>
      <c r="J4049" s="10">
        <v>12586</v>
      </c>
      <c r="K4049" s="8">
        <v>3775.8000000000006</v>
      </c>
      <c r="L4049" s="8">
        <v>0.30000000000000004</v>
      </c>
      <c r="M4049" s="1" t="s">
        <v>82</v>
      </c>
    </row>
    <row r="4050" spans="1:13" ht="14.25" customHeight="1" x14ac:dyDescent="0.2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6">
        <v>64</v>
      </c>
      <c r="I4050" s="4">
        <v>210</v>
      </c>
      <c r="J4050" s="10">
        <v>13440</v>
      </c>
      <c r="K4050" s="8">
        <v>6720</v>
      </c>
      <c r="L4050" s="8">
        <v>0.5</v>
      </c>
      <c r="M4050" s="1" t="s">
        <v>82</v>
      </c>
    </row>
    <row r="4051" spans="1:13" ht="14.25" customHeight="1" x14ac:dyDescent="0.2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6">
        <v>54</v>
      </c>
      <c r="I4051" s="4">
        <v>188</v>
      </c>
      <c r="J4051" s="10">
        <v>10152</v>
      </c>
      <c r="K4051" s="8">
        <v>4162.32</v>
      </c>
      <c r="L4051" s="8">
        <v>0.41</v>
      </c>
      <c r="M4051" s="1" t="s">
        <v>82</v>
      </c>
    </row>
    <row r="4052" spans="1:13" ht="14.25" customHeight="1" x14ac:dyDescent="0.2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6">
        <v>59</v>
      </c>
      <c r="I4052" s="4">
        <v>152</v>
      </c>
      <c r="J4052" s="10">
        <v>8968</v>
      </c>
      <c r="K4052" s="8">
        <v>5829.2</v>
      </c>
      <c r="L4052" s="8">
        <v>0.65</v>
      </c>
      <c r="M4052" s="1" t="s">
        <v>82</v>
      </c>
    </row>
    <row r="4053" spans="1:13" ht="14.25" customHeight="1" x14ac:dyDescent="0.2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6">
        <v>72</v>
      </c>
      <c r="I4053" s="4">
        <v>203</v>
      </c>
      <c r="J4053" s="10">
        <v>14616</v>
      </c>
      <c r="K4053" s="8">
        <v>3946.32</v>
      </c>
      <c r="L4053" s="8">
        <v>0.27</v>
      </c>
      <c r="M4053" s="1" t="s">
        <v>82</v>
      </c>
    </row>
    <row r="4054" spans="1:13" ht="14.25" customHeight="1" x14ac:dyDescent="0.2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6">
        <v>56</v>
      </c>
      <c r="I4054" s="4">
        <v>252</v>
      </c>
      <c r="J4054" s="10">
        <v>14112</v>
      </c>
      <c r="K4054" s="8">
        <v>7056</v>
      </c>
      <c r="L4054" s="8">
        <v>0.5</v>
      </c>
      <c r="M4054" s="1" t="s">
        <v>82</v>
      </c>
    </row>
    <row r="4055" spans="1:13" ht="14.25" customHeight="1" x14ac:dyDescent="0.2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6">
        <v>64</v>
      </c>
      <c r="I4055" s="4">
        <v>225</v>
      </c>
      <c r="J4055" s="10">
        <v>14400</v>
      </c>
      <c r="K4055" s="8">
        <v>5184</v>
      </c>
      <c r="L4055" s="8">
        <v>0.36</v>
      </c>
      <c r="M4055" s="1" t="s">
        <v>82</v>
      </c>
    </row>
    <row r="4056" spans="1:13" ht="14.25" customHeight="1" x14ac:dyDescent="0.2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6">
        <v>60</v>
      </c>
      <c r="I4056" s="4">
        <v>218</v>
      </c>
      <c r="J4056" s="10">
        <v>13080</v>
      </c>
      <c r="K4056" s="8">
        <v>6670.8</v>
      </c>
      <c r="L4056" s="8">
        <v>0.51</v>
      </c>
      <c r="M4056" s="1" t="s">
        <v>82</v>
      </c>
    </row>
    <row r="4057" spans="1:13" ht="14.25" customHeight="1" x14ac:dyDescent="0.2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6">
        <v>56</v>
      </c>
      <c r="I4057" s="4">
        <v>182</v>
      </c>
      <c r="J4057" s="10">
        <v>10192</v>
      </c>
      <c r="K4057" s="8">
        <v>4586.3999999999996</v>
      </c>
      <c r="L4057" s="8">
        <v>0.44999999999999996</v>
      </c>
      <c r="M4057" s="1" t="s">
        <v>82</v>
      </c>
    </row>
    <row r="4058" spans="1:13" ht="14.25" customHeight="1" x14ac:dyDescent="0.2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6">
        <v>60</v>
      </c>
      <c r="I4058" s="4">
        <v>154</v>
      </c>
      <c r="J4058" s="10">
        <v>9240</v>
      </c>
      <c r="K4058" s="8">
        <v>6098.4000000000005</v>
      </c>
      <c r="L4058" s="8">
        <v>0.66</v>
      </c>
      <c r="M4058" s="1" t="s">
        <v>82</v>
      </c>
    </row>
    <row r="4059" spans="1:13" ht="14.25" customHeight="1" x14ac:dyDescent="0.2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6">
        <v>72</v>
      </c>
      <c r="I4059" s="4">
        <v>189</v>
      </c>
      <c r="J4059" s="10">
        <v>13608</v>
      </c>
      <c r="K4059" s="8">
        <v>4490.6400000000003</v>
      </c>
      <c r="L4059" s="8">
        <v>0.33</v>
      </c>
      <c r="M4059" s="1" t="s">
        <v>82</v>
      </c>
    </row>
    <row r="4060" spans="1:13" ht="14.25" customHeight="1" x14ac:dyDescent="0.2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6">
        <v>56</v>
      </c>
      <c r="I4060" s="4">
        <v>273</v>
      </c>
      <c r="J4060" s="10">
        <v>15288</v>
      </c>
      <c r="K4060" s="8">
        <v>7644</v>
      </c>
      <c r="L4060" s="8">
        <v>0.5</v>
      </c>
      <c r="M4060" s="1" t="s">
        <v>82</v>
      </c>
    </row>
    <row r="4061" spans="1:13" ht="14.25" customHeight="1" x14ac:dyDescent="0.2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6">
        <v>63</v>
      </c>
      <c r="I4061" s="4">
        <v>248</v>
      </c>
      <c r="J4061" s="10">
        <v>15624</v>
      </c>
      <c r="K4061" s="8">
        <v>5780.88</v>
      </c>
      <c r="L4061" s="8">
        <v>0.37</v>
      </c>
      <c r="M4061" s="1" t="s">
        <v>82</v>
      </c>
    </row>
    <row r="4062" spans="1:13" ht="14.25" customHeight="1" x14ac:dyDescent="0.2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6">
        <v>64</v>
      </c>
      <c r="I4062" s="4">
        <v>206</v>
      </c>
      <c r="J4062" s="10">
        <v>13184</v>
      </c>
      <c r="K4062" s="8">
        <v>7251.2000000000007</v>
      </c>
      <c r="L4062" s="8">
        <v>0.55000000000000004</v>
      </c>
      <c r="M4062" s="1" t="s">
        <v>82</v>
      </c>
    </row>
    <row r="4063" spans="1:13" ht="14.25" customHeight="1" x14ac:dyDescent="0.2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6">
        <v>59</v>
      </c>
      <c r="I4063" s="4">
        <v>210</v>
      </c>
      <c r="J4063" s="10">
        <v>12390</v>
      </c>
      <c r="K4063" s="8">
        <v>6071.0999999999995</v>
      </c>
      <c r="L4063" s="8">
        <v>0.49</v>
      </c>
      <c r="M4063" s="1" t="s">
        <v>82</v>
      </c>
    </row>
    <row r="4064" spans="1:13" ht="14.25" customHeight="1" x14ac:dyDescent="0.2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6">
        <v>62</v>
      </c>
      <c r="I4064" s="4">
        <v>155</v>
      </c>
      <c r="J4064" s="10">
        <v>9610</v>
      </c>
      <c r="K4064" s="8">
        <v>6342.6</v>
      </c>
      <c r="L4064" s="8">
        <v>0.66</v>
      </c>
      <c r="M4064" s="1" t="s">
        <v>82</v>
      </c>
    </row>
    <row r="4065" spans="1:13" ht="14.25" customHeight="1" x14ac:dyDescent="0.2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6">
        <v>72</v>
      </c>
      <c r="I4065" s="4">
        <v>219</v>
      </c>
      <c r="J4065" s="10">
        <v>15768</v>
      </c>
      <c r="K4065" s="8">
        <v>5518.7999999999993</v>
      </c>
      <c r="L4065" s="8">
        <v>0.35</v>
      </c>
      <c r="M4065" s="1" t="s">
        <v>82</v>
      </c>
    </row>
    <row r="4066" spans="1:13" ht="14.25" customHeight="1" x14ac:dyDescent="0.2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6">
        <v>56</v>
      </c>
      <c r="I4066" s="4">
        <v>277</v>
      </c>
      <c r="J4066" s="10">
        <v>15512</v>
      </c>
      <c r="K4066" s="8">
        <v>6980.4000000000015</v>
      </c>
      <c r="L4066" s="8">
        <v>0.45000000000000007</v>
      </c>
      <c r="M4066" s="1" t="s">
        <v>82</v>
      </c>
    </row>
    <row r="4067" spans="1:13" ht="14.25" customHeight="1" x14ac:dyDescent="0.2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6">
        <v>59</v>
      </c>
      <c r="I4067" s="4">
        <v>245</v>
      </c>
      <c r="J4067" s="10">
        <v>14455</v>
      </c>
      <c r="K4067" s="8">
        <v>4914.7000000000007</v>
      </c>
      <c r="L4067" s="8">
        <v>0.34</v>
      </c>
      <c r="M4067" s="1" t="s">
        <v>82</v>
      </c>
    </row>
    <row r="4068" spans="1:13" ht="14.25" customHeight="1" x14ac:dyDescent="0.2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6">
        <v>62</v>
      </c>
      <c r="I4068" s="4">
        <v>248</v>
      </c>
      <c r="J4068" s="10">
        <v>15376</v>
      </c>
      <c r="K4068" s="8">
        <v>7072.96</v>
      </c>
      <c r="L4068" s="8">
        <v>0.46</v>
      </c>
      <c r="M4068" s="1" t="s">
        <v>82</v>
      </c>
    </row>
    <row r="4069" spans="1:13" ht="14.25" customHeight="1" x14ac:dyDescent="0.2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6">
        <v>55</v>
      </c>
      <c r="I4069" s="4">
        <v>218</v>
      </c>
      <c r="J4069" s="10">
        <v>11990</v>
      </c>
      <c r="K4069" s="8">
        <v>4796</v>
      </c>
      <c r="L4069" s="8">
        <v>0.4</v>
      </c>
      <c r="M4069" s="1" t="s">
        <v>82</v>
      </c>
    </row>
    <row r="4070" spans="1:13" ht="14.25" customHeight="1" x14ac:dyDescent="0.2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6">
        <v>64</v>
      </c>
      <c r="I4070" s="4">
        <v>233</v>
      </c>
      <c r="J4070" s="10">
        <v>14912</v>
      </c>
      <c r="K4070" s="8">
        <v>9543.68</v>
      </c>
      <c r="L4070" s="8">
        <v>0.64</v>
      </c>
      <c r="M4070" s="1" t="s">
        <v>82</v>
      </c>
    </row>
    <row r="4071" spans="1:13" ht="14.25" customHeight="1" x14ac:dyDescent="0.2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6">
        <v>72</v>
      </c>
      <c r="I4071" s="4">
        <v>233</v>
      </c>
      <c r="J4071" s="10">
        <v>16776</v>
      </c>
      <c r="K4071" s="8">
        <v>4865.0400000000009</v>
      </c>
      <c r="L4071" s="8">
        <v>0.29000000000000004</v>
      </c>
      <c r="M4071" s="1" t="s">
        <v>82</v>
      </c>
    </row>
    <row r="4072" spans="1:13" ht="14.25" customHeight="1" x14ac:dyDescent="0.2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6">
        <v>62</v>
      </c>
      <c r="I4072" s="4">
        <v>273</v>
      </c>
      <c r="J4072" s="10">
        <v>16926</v>
      </c>
      <c r="K4072" s="8">
        <v>7785.96</v>
      </c>
      <c r="L4072" s="8">
        <v>0.46</v>
      </c>
      <c r="M4072" s="1" t="s">
        <v>82</v>
      </c>
    </row>
    <row r="4073" spans="1:13" ht="14.25" customHeight="1" x14ac:dyDescent="0.2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6">
        <v>66</v>
      </c>
      <c r="I4073" s="4">
        <v>259</v>
      </c>
      <c r="J4073" s="10">
        <v>17094</v>
      </c>
      <c r="K4073" s="8">
        <v>5128.2000000000007</v>
      </c>
      <c r="L4073" s="8">
        <v>0.30000000000000004</v>
      </c>
      <c r="M4073" s="1" t="s">
        <v>82</v>
      </c>
    </row>
    <row r="4074" spans="1:13" ht="14.25" customHeight="1" x14ac:dyDescent="0.2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6">
        <v>60</v>
      </c>
      <c r="I4074" s="4">
        <v>200</v>
      </c>
      <c r="J4074" s="10">
        <v>12000</v>
      </c>
      <c r="K4074" s="8">
        <v>5640</v>
      </c>
      <c r="L4074" s="8">
        <v>0.47000000000000003</v>
      </c>
      <c r="M4074" s="1" t="s">
        <v>82</v>
      </c>
    </row>
    <row r="4075" spans="1:13" ht="14.25" customHeight="1" x14ac:dyDescent="0.2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6">
        <v>59</v>
      </c>
      <c r="I4075" s="4">
        <v>188</v>
      </c>
      <c r="J4075" s="10">
        <v>11092</v>
      </c>
      <c r="K4075" s="8">
        <v>4547.7199999999993</v>
      </c>
      <c r="L4075" s="8">
        <v>0.41</v>
      </c>
      <c r="M4075" s="1" t="s">
        <v>82</v>
      </c>
    </row>
    <row r="4076" spans="1:13" ht="14.25" customHeight="1" x14ac:dyDescent="0.2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6">
        <v>69</v>
      </c>
      <c r="I4076" s="4">
        <v>188</v>
      </c>
      <c r="J4076" s="10">
        <v>12972</v>
      </c>
      <c r="K4076" s="8">
        <v>7912.92</v>
      </c>
      <c r="L4076" s="8">
        <v>0.61</v>
      </c>
      <c r="M4076" s="1" t="s">
        <v>82</v>
      </c>
    </row>
    <row r="4077" spans="1:13" ht="14.25" customHeight="1" x14ac:dyDescent="0.2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6">
        <v>76</v>
      </c>
      <c r="I4077" s="4">
        <v>181</v>
      </c>
      <c r="J4077" s="10">
        <v>13756</v>
      </c>
      <c r="K4077" s="8">
        <v>3439</v>
      </c>
      <c r="L4077" s="8">
        <v>0.25</v>
      </c>
      <c r="M4077" s="1" t="s">
        <v>82</v>
      </c>
    </row>
    <row r="4078" spans="1:13" ht="14.25" customHeight="1" x14ac:dyDescent="0.2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6">
        <v>51</v>
      </c>
      <c r="I4078" s="4">
        <v>241</v>
      </c>
      <c r="J4078" s="10">
        <v>12291</v>
      </c>
      <c r="K4078" s="8">
        <v>5162.22</v>
      </c>
      <c r="L4078" s="8">
        <v>0.42000000000000004</v>
      </c>
      <c r="M4078" s="1" t="s">
        <v>82</v>
      </c>
    </row>
    <row r="4079" spans="1:13" ht="14.25" customHeight="1" x14ac:dyDescent="0.2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6">
        <v>56</v>
      </c>
      <c r="I4079" s="4">
        <v>268</v>
      </c>
      <c r="J4079" s="10">
        <v>15008</v>
      </c>
      <c r="K4079" s="8">
        <v>4202.2400000000007</v>
      </c>
      <c r="L4079" s="8">
        <v>0.28000000000000003</v>
      </c>
      <c r="M4079" s="1" t="s">
        <v>82</v>
      </c>
    </row>
    <row r="4080" spans="1:13" ht="14.25" customHeight="1" x14ac:dyDescent="0.2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6">
        <v>52</v>
      </c>
      <c r="I4080" s="4">
        <v>225</v>
      </c>
      <c r="J4080" s="10">
        <v>11700</v>
      </c>
      <c r="K4080" s="8">
        <v>4680</v>
      </c>
      <c r="L4080" s="8">
        <v>0.4</v>
      </c>
      <c r="M4080" s="1" t="s">
        <v>82</v>
      </c>
    </row>
    <row r="4081" spans="1:13" ht="14.25" customHeight="1" x14ac:dyDescent="0.2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6">
        <v>53</v>
      </c>
      <c r="I4081" s="4">
        <v>203</v>
      </c>
      <c r="J4081" s="10">
        <v>10759</v>
      </c>
      <c r="K4081" s="8">
        <v>3765.6499999999996</v>
      </c>
      <c r="L4081" s="8">
        <v>0.35</v>
      </c>
      <c r="M4081" s="1" t="s">
        <v>82</v>
      </c>
    </row>
    <row r="4082" spans="1:13" ht="14.25" customHeight="1" x14ac:dyDescent="0.2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6">
        <v>63</v>
      </c>
      <c r="I4082" s="4">
        <v>218</v>
      </c>
      <c r="J4082" s="10">
        <v>13734</v>
      </c>
      <c r="K4082" s="8">
        <v>7965.7200000000012</v>
      </c>
      <c r="L4082" s="8">
        <v>0.58000000000000007</v>
      </c>
      <c r="M4082" s="1" t="s">
        <v>82</v>
      </c>
    </row>
    <row r="4083" spans="1:13" ht="14.25" customHeight="1" x14ac:dyDescent="0.2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6">
        <v>65</v>
      </c>
      <c r="I4083" s="4">
        <v>217</v>
      </c>
      <c r="J4083" s="10">
        <v>14105</v>
      </c>
      <c r="K4083" s="8">
        <v>3385.2000000000003</v>
      </c>
      <c r="L4083" s="8">
        <v>0.24000000000000002</v>
      </c>
      <c r="M4083" s="1" t="s">
        <v>82</v>
      </c>
    </row>
    <row r="4084" spans="1:13" ht="14.25" customHeight="1" x14ac:dyDescent="0.2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6">
        <v>51</v>
      </c>
      <c r="I4084" s="4">
        <v>236</v>
      </c>
      <c r="J4084" s="10">
        <v>12036</v>
      </c>
      <c r="K4084" s="8">
        <v>5416.2000000000007</v>
      </c>
      <c r="L4084" s="8">
        <v>0.45000000000000007</v>
      </c>
      <c r="M4084" s="1" t="s">
        <v>82</v>
      </c>
    </row>
    <row r="4085" spans="1:13" ht="14.25" customHeight="1" x14ac:dyDescent="0.2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6">
        <v>59</v>
      </c>
      <c r="I4085" s="4">
        <v>219</v>
      </c>
      <c r="J4085" s="10">
        <v>12921</v>
      </c>
      <c r="K4085" s="8">
        <v>3747.0900000000006</v>
      </c>
      <c r="L4085" s="8">
        <v>0.29000000000000004</v>
      </c>
      <c r="M4085" s="1" t="s">
        <v>82</v>
      </c>
    </row>
    <row r="4086" spans="1:13" ht="14.25" customHeight="1" x14ac:dyDescent="0.2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6">
        <v>50</v>
      </c>
      <c r="I4086" s="4">
        <v>182</v>
      </c>
      <c r="J4086" s="10">
        <v>9100</v>
      </c>
      <c r="K4086" s="8">
        <v>3822.0000000000005</v>
      </c>
      <c r="L4086" s="8">
        <v>0.42000000000000004</v>
      </c>
      <c r="M4086" s="1" t="s">
        <v>82</v>
      </c>
    </row>
    <row r="4087" spans="1:13" ht="14.25" customHeight="1" x14ac:dyDescent="0.2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6">
        <v>51</v>
      </c>
      <c r="I4087" s="4">
        <v>203</v>
      </c>
      <c r="J4087" s="10">
        <v>10353</v>
      </c>
      <c r="K4087" s="8">
        <v>3727.08</v>
      </c>
      <c r="L4087" s="8">
        <v>0.36</v>
      </c>
      <c r="M4087" s="1" t="s">
        <v>82</v>
      </c>
    </row>
    <row r="4088" spans="1:13" ht="14.25" customHeight="1" x14ac:dyDescent="0.2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6">
        <v>59</v>
      </c>
      <c r="I4088" s="4">
        <v>182</v>
      </c>
      <c r="J4088" s="10">
        <v>10738</v>
      </c>
      <c r="K4088" s="8">
        <v>6228.0400000000009</v>
      </c>
      <c r="L4088" s="8">
        <v>0.58000000000000007</v>
      </c>
      <c r="M4088" s="1" t="s">
        <v>82</v>
      </c>
    </row>
    <row r="4089" spans="1:13" ht="14.25" customHeight="1" x14ac:dyDescent="0.2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6">
        <v>63</v>
      </c>
      <c r="I4089" s="4">
        <v>196</v>
      </c>
      <c r="J4089" s="10">
        <v>12348</v>
      </c>
      <c r="K4089" s="8">
        <v>2840.04</v>
      </c>
      <c r="L4089" s="8">
        <v>0.23</v>
      </c>
      <c r="M4089" s="1" t="s">
        <v>82</v>
      </c>
    </row>
    <row r="4090" spans="1:13" ht="14.25" customHeight="1" x14ac:dyDescent="0.2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6">
        <v>52</v>
      </c>
      <c r="I4090" s="4">
        <v>263</v>
      </c>
      <c r="J4090" s="10">
        <v>13676</v>
      </c>
      <c r="K4090" s="8">
        <v>6017.4400000000005</v>
      </c>
      <c r="L4090" s="8">
        <v>0.44000000000000006</v>
      </c>
      <c r="M4090" s="1" t="s">
        <v>82</v>
      </c>
    </row>
    <row r="4091" spans="1:13" ht="14.25" customHeight="1" x14ac:dyDescent="0.2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6">
        <v>58</v>
      </c>
      <c r="I4091" s="4">
        <v>236</v>
      </c>
      <c r="J4091" s="10">
        <v>13688</v>
      </c>
      <c r="K4091" s="8">
        <v>3422</v>
      </c>
      <c r="L4091" s="8">
        <v>0.25</v>
      </c>
      <c r="M4091" s="1" t="s">
        <v>82</v>
      </c>
    </row>
    <row r="4092" spans="1:13" ht="14.25" customHeight="1" x14ac:dyDescent="0.2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6">
        <v>50</v>
      </c>
      <c r="I4092" s="4">
        <v>210</v>
      </c>
      <c r="J4092" s="10">
        <v>10500</v>
      </c>
      <c r="K4092" s="8">
        <v>4200</v>
      </c>
      <c r="L4092" s="8">
        <v>0.4</v>
      </c>
      <c r="M4092" s="1" t="s">
        <v>82</v>
      </c>
    </row>
    <row r="4093" spans="1:13" ht="14.25" customHeight="1" x14ac:dyDescent="0.2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6">
        <v>53</v>
      </c>
      <c r="I4093" s="4">
        <v>210</v>
      </c>
      <c r="J4093" s="10">
        <v>11130</v>
      </c>
      <c r="K4093" s="8">
        <v>4452</v>
      </c>
      <c r="L4093" s="8">
        <v>0.39999999999999997</v>
      </c>
      <c r="M4093" s="1" t="s">
        <v>82</v>
      </c>
    </row>
    <row r="4094" spans="1:13" ht="14.25" customHeight="1" x14ac:dyDescent="0.2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6">
        <v>63</v>
      </c>
      <c r="I4094" s="4">
        <v>163</v>
      </c>
      <c r="J4094" s="10">
        <v>10269</v>
      </c>
      <c r="K4094" s="8">
        <v>5853.3300000000008</v>
      </c>
      <c r="L4094" s="8">
        <v>0.57000000000000006</v>
      </c>
      <c r="M4094" s="1" t="s">
        <v>82</v>
      </c>
    </row>
    <row r="4095" spans="1:13" ht="14.25" customHeight="1" x14ac:dyDescent="0.2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6">
        <v>67</v>
      </c>
      <c r="I4095" s="4">
        <v>202</v>
      </c>
      <c r="J4095" s="10">
        <v>13534</v>
      </c>
      <c r="K4095" s="8">
        <v>2842.1400000000003</v>
      </c>
      <c r="L4095" s="8">
        <v>0.21000000000000002</v>
      </c>
      <c r="M4095" s="1" t="s">
        <v>82</v>
      </c>
    </row>
    <row r="4096" spans="1:13" ht="14.25" customHeight="1" x14ac:dyDescent="0.2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6">
        <v>51</v>
      </c>
      <c r="I4096" s="4">
        <v>293</v>
      </c>
      <c r="J4096" s="10">
        <v>14943</v>
      </c>
      <c r="K4096" s="8">
        <v>5977.2000000000007</v>
      </c>
      <c r="L4096" s="8">
        <v>0.4</v>
      </c>
      <c r="M4096" s="1" t="s">
        <v>82</v>
      </c>
    </row>
    <row r="4097" spans="1:13" ht="14.25" customHeight="1" x14ac:dyDescent="0.2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6">
        <v>58</v>
      </c>
      <c r="I4097" s="4">
        <v>273</v>
      </c>
      <c r="J4097" s="10">
        <v>15834</v>
      </c>
      <c r="K4097" s="8">
        <v>4275.18</v>
      </c>
      <c r="L4097" s="8">
        <v>0.27</v>
      </c>
      <c r="M4097" s="1" t="s">
        <v>82</v>
      </c>
    </row>
    <row r="4098" spans="1:13" ht="14.25" customHeight="1" x14ac:dyDescent="0.2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6">
        <v>52</v>
      </c>
      <c r="I4098" s="4">
        <v>233</v>
      </c>
      <c r="J4098" s="10">
        <v>12116</v>
      </c>
      <c r="K4098" s="8">
        <v>4846.4000000000005</v>
      </c>
      <c r="L4098" s="8">
        <v>0.4</v>
      </c>
      <c r="M4098" s="1" t="s">
        <v>82</v>
      </c>
    </row>
    <row r="4099" spans="1:13" ht="14.25" customHeight="1" x14ac:dyDescent="0.2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6">
        <v>51</v>
      </c>
      <c r="I4099" s="4">
        <v>194</v>
      </c>
      <c r="J4099" s="10">
        <v>9894</v>
      </c>
      <c r="K4099" s="8">
        <v>3957.5999999999995</v>
      </c>
      <c r="L4099" s="8">
        <v>0.39999999999999997</v>
      </c>
      <c r="M4099" s="1" t="s">
        <v>82</v>
      </c>
    </row>
    <row r="4100" spans="1:13" ht="14.25" customHeight="1" x14ac:dyDescent="0.2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6">
        <v>59</v>
      </c>
      <c r="I4100" s="4">
        <v>175</v>
      </c>
      <c r="J4100" s="10">
        <v>10325</v>
      </c>
      <c r="K4100" s="8">
        <v>6195.0000000000009</v>
      </c>
      <c r="L4100" s="8">
        <v>0.60000000000000009</v>
      </c>
      <c r="M4100" s="1" t="s">
        <v>82</v>
      </c>
    </row>
    <row r="4101" spans="1:13" ht="14.25" customHeight="1" x14ac:dyDescent="0.2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6">
        <v>67</v>
      </c>
      <c r="I4101" s="4">
        <v>208</v>
      </c>
      <c r="J4101" s="10">
        <v>13936</v>
      </c>
      <c r="K4101" s="8">
        <v>3205.28</v>
      </c>
      <c r="L4101" s="8">
        <v>0.23</v>
      </c>
      <c r="M4101" s="1" t="s">
        <v>82</v>
      </c>
    </row>
    <row r="4102" spans="1:13" ht="14.25" customHeight="1" x14ac:dyDescent="0.2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6">
        <v>32</v>
      </c>
      <c r="I4102" s="4">
        <v>203</v>
      </c>
      <c r="J4102" s="10">
        <v>6496</v>
      </c>
      <c r="K4102" s="8">
        <v>3312.96</v>
      </c>
      <c r="L4102" s="8">
        <v>0.51</v>
      </c>
      <c r="M4102" s="1" t="s">
        <v>82</v>
      </c>
    </row>
    <row r="4103" spans="1:13" ht="14.25" customHeight="1" x14ac:dyDescent="0.2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6">
        <v>41</v>
      </c>
      <c r="I4103" s="4">
        <v>196</v>
      </c>
      <c r="J4103" s="10">
        <v>8036</v>
      </c>
      <c r="K4103" s="8">
        <v>2892.96</v>
      </c>
      <c r="L4103" s="8">
        <v>0.36</v>
      </c>
      <c r="M4103" s="1" t="s">
        <v>82</v>
      </c>
    </row>
    <row r="4104" spans="1:13" ht="14.25" customHeight="1" x14ac:dyDescent="0.2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6">
        <v>41</v>
      </c>
      <c r="I4104" s="4">
        <v>189</v>
      </c>
      <c r="J4104" s="10">
        <v>7749</v>
      </c>
      <c r="K4104" s="8">
        <v>4029.48</v>
      </c>
      <c r="L4104" s="8">
        <v>0.52</v>
      </c>
      <c r="M4104" s="1" t="s">
        <v>82</v>
      </c>
    </row>
    <row r="4105" spans="1:13" ht="14.25" customHeight="1" x14ac:dyDescent="0.2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6">
        <v>41</v>
      </c>
      <c r="I4105" s="4">
        <v>160</v>
      </c>
      <c r="J4105" s="10">
        <v>6560</v>
      </c>
      <c r="K4105" s="8">
        <v>3214.4</v>
      </c>
      <c r="L4105" s="8">
        <v>0.49</v>
      </c>
      <c r="M4105" s="1" t="s">
        <v>82</v>
      </c>
    </row>
    <row r="4106" spans="1:13" ht="14.25" customHeight="1" x14ac:dyDescent="0.2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6">
        <v>49</v>
      </c>
      <c r="I4106" s="4">
        <v>145</v>
      </c>
      <c r="J4106" s="10">
        <v>7105</v>
      </c>
      <c r="K4106" s="8">
        <v>4689.3</v>
      </c>
      <c r="L4106" s="8">
        <v>0.66</v>
      </c>
      <c r="M4106" s="1" t="s">
        <v>82</v>
      </c>
    </row>
    <row r="4107" spans="1:13" ht="14.25" customHeight="1" x14ac:dyDescent="0.2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6">
        <v>41</v>
      </c>
      <c r="I4107" s="4">
        <v>182</v>
      </c>
      <c r="J4107" s="10">
        <v>7462</v>
      </c>
      <c r="K4107" s="8">
        <v>2313.2199999999998</v>
      </c>
      <c r="L4107" s="8">
        <v>0.31</v>
      </c>
      <c r="M4107" s="1" t="s">
        <v>82</v>
      </c>
    </row>
    <row r="4108" spans="1:13" ht="14.25" customHeight="1" x14ac:dyDescent="0.2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6">
        <v>34</v>
      </c>
      <c r="I4108" s="4">
        <v>225</v>
      </c>
      <c r="J4108" s="10">
        <v>7650</v>
      </c>
      <c r="K4108" s="8">
        <v>4054.5</v>
      </c>
      <c r="L4108" s="8">
        <v>0.53</v>
      </c>
      <c r="M4108" s="1" t="s">
        <v>82</v>
      </c>
    </row>
    <row r="4109" spans="1:13" ht="14.25" customHeight="1" x14ac:dyDescent="0.2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6">
        <v>43</v>
      </c>
      <c r="I4109" s="4">
        <v>195</v>
      </c>
      <c r="J4109" s="10">
        <v>8385</v>
      </c>
      <c r="K4109" s="8">
        <v>3354</v>
      </c>
      <c r="L4109" s="8">
        <v>0.4</v>
      </c>
      <c r="M4109" s="1" t="s">
        <v>82</v>
      </c>
    </row>
    <row r="4110" spans="1:13" ht="14.25" customHeight="1" x14ac:dyDescent="0.2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6">
        <v>44</v>
      </c>
      <c r="I4110" s="4">
        <v>169</v>
      </c>
      <c r="J4110" s="10">
        <v>7436</v>
      </c>
      <c r="K4110" s="8">
        <v>3718</v>
      </c>
      <c r="L4110" s="8">
        <v>0.5</v>
      </c>
      <c r="M4110" s="1" t="s">
        <v>82</v>
      </c>
    </row>
    <row r="4111" spans="1:13" ht="14.25" customHeight="1" x14ac:dyDescent="0.2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6">
        <v>41</v>
      </c>
      <c r="I4111" s="4">
        <v>152</v>
      </c>
      <c r="J4111" s="10">
        <v>6232</v>
      </c>
      <c r="K4111" s="8">
        <v>3053.68</v>
      </c>
      <c r="L4111" s="8">
        <v>0.49</v>
      </c>
      <c r="M4111" s="1" t="s">
        <v>82</v>
      </c>
    </row>
    <row r="4112" spans="1:13" ht="14.25" customHeight="1" x14ac:dyDescent="0.2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6">
        <v>46</v>
      </c>
      <c r="I4112" s="4">
        <v>113</v>
      </c>
      <c r="J4112" s="10">
        <v>5198</v>
      </c>
      <c r="K4112" s="8">
        <v>3534.6400000000003</v>
      </c>
      <c r="L4112" s="8">
        <v>0.68</v>
      </c>
      <c r="M4112" s="1" t="s">
        <v>82</v>
      </c>
    </row>
    <row r="4113" spans="1:13" ht="14.25" customHeight="1" x14ac:dyDescent="0.2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6">
        <v>41</v>
      </c>
      <c r="I4113" s="4">
        <v>176</v>
      </c>
      <c r="J4113" s="10">
        <v>7216</v>
      </c>
      <c r="K4113" s="8">
        <v>2164.8000000000002</v>
      </c>
      <c r="L4113" s="8">
        <v>0.30000000000000004</v>
      </c>
      <c r="M4113" s="1" t="s">
        <v>82</v>
      </c>
    </row>
    <row r="4114" spans="1:13" ht="14.25" customHeight="1" x14ac:dyDescent="0.2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6">
        <v>32</v>
      </c>
      <c r="I4114" s="4">
        <v>216</v>
      </c>
      <c r="J4114" s="10">
        <v>6912</v>
      </c>
      <c r="K4114" s="8">
        <v>3456</v>
      </c>
      <c r="L4114" s="8">
        <v>0.5</v>
      </c>
      <c r="M4114" s="1" t="s">
        <v>82</v>
      </c>
    </row>
    <row r="4115" spans="1:13" ht="14.25" customHeight="1" x14ac:dyDescent="0.2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6">
        <v>41</v>
      </c>
      <c r="I4115" s="4">
        <v>195</v>
      </c>
      <c r="J4115" s="10">
        <v>7995</v>
      </c>
      <c r="K4115" s="8">
        <v>2798.25</v>
      </c>
      <c r="L4115" s="8">
        <v>0.35</v>
      </c>
      <c r="M4115" s="1" t="s">
        <v>82</v>
      </c>
    </row>
    <row r="4116" spans="1:13" ht="14.25" customHeight="1" x14ac:dyDescent="0.2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6">
        <v>42</v>
      </c>
      <c r="I4116" s="4">
        <v>169</v>
      </c>
      <c r="J4116" s="10">
        <v>7098</v>
      </c>
      <c r="K4116" s="8">
        <v>3903.9</v>
      </c>
      <c r="L4116" s="8">
        <v>0.55000000000000004</v>
      </c>
      <c r="M4116" s="1" t="s">
        <v>82</v>
      </c>
    </row>
    <row r="4117" spans="1:13" ht="14.25" customHeight="1" x14ac:dyDescent="0.2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6">
        <v>41</v>
      </c>
      <c r="I4117" s="4">
        <v>154</v>
      </c>
      <c r="J4117" s="10">
        <v>6314</v>
      </c>
      <c r="K4117" s="8">
        <v>2841.2999999999997</v>
      </c>
      <c r="L4117" s="8">
        <v>0.44999999999999996</v>
      </c>
      <c r="M4117" s="1" t="s">
        <v>82</v>
      </c>
    </row>
    <row r="4118" spans="1:13" ht="14.25" customHeight="1" x14ac:dyDescent="0.2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6">
        <v>46</v>
      </c>
      <c r="I4118" s="4">
        <v>106</v>
      </c>
      <c r="J4118" s="10">
        <v>4876</v>
      </c>
      <c r="K4118" s="8">
        <v>3315.6800000000003</v>
      </c>
      <c r="L4118" s="8">
        <v>0.68</v>
      </c>
      <c r="M4118" s="1" t="s">
        <v>82</v>
      </c>
    </row>
    <row r="4119" spans="1:13" ht="14.25" customHeight="1" x14ac:dyDescent="0.2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6">
        <v>41</v>
      </c>
      <c r="I4119" s="4">
        <v>188</v>
      </c>
      <c r="J4119" s="10">
        <v>7708</v>
      </c>
      <c r="K4119" s="8">
        <v>2697.7999999999997</v>
      </c>
      <c r="L4119" s="8">
        <v>0.35</v>
      </c>
      <c r="M4119" s="1" t="s">
        <v>82</v>
      </c>
    </row>
    <row r="4120" spans="1:13" ht="14.25" customHeight="1" x14ac:dyDescent="0.2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6">
        <v>43</v>
      </c>
      <c r="I4120" s="4">
        <v>240</v>
      </c>
      <c r="J4120" s="10">
        <v>10320</v>
      </c>
      <c r="K4120" s="8">
        <v>5160</v>
      </c>
      <c r="L4120" s="8">
        <v>0.5</v>
      </c>
      <c r="M4120" s="1" t="s">
        <v>82</v>
      </c>
    </row>
    <row r="4121" spans="1:13" ht="14.25" customHeight="1" x14ac:dyDescent="0.2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6">
        <v>49</v>
      </c>
      <c r="I4121" s="4">
        <v>156</v>
      </c>
      <c r="J4121" s="10">
        <v>7644</v>
      </c>
      <c r="K4121" s="8">
        <v>2751.8399999999997</v>
      </c>
      <c r="L4121" s="8">
        <v>0.36</v>
      </c>
      <c r="M4121" s="1" t="s">
        <v>82</v>
      </c>
    </row>
    <row r="4122" spans="1:13" ht="14.25" customHeight="1" x14ac:dyDescent="0.2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6">
        <v>49</v>
      </c>
      <c r="I4122" s="4">
        <v>175</v>
      </c>
      <c r="J4122" s="10">
        <v>8575</v>
      </c>
      <c r="K4122" s="8">
        <v>4716.25</v>
      </c>
      <c r="L4122" s="8">
        <v>0.55000000000000004</v>
      </c>
      <c r="M4122" s="1" t="s">
        <v>82</v>
      </c>
    </row>
    <row r="4123" spans="1:13" ht="14.25" customHeight="1" x14ac:dyDescent="0.2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6">
        <v>43</v>
      </c>
      <c r="I4123" s="4">
        <v>152</v>
      </c>
      <c r="J4123" s="10">
        <v>6536</v>
      </c>
      <c r="K4123" s="8">
        <v>3202.64</v>
      </c>
      <c r="L4123" s="8">
        <v>0.49</v>
      </c>
      <c r="M4123" s="1" t="s">
        <v>82</v>
      </c>
    </row>
    <row r="4124" spans="1:13" ht="14.25" customHeight="1" x14ac:dyDescent="0.2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6">
        <v>49</v>
      </c>
      <c r="I4124" s="4">
        <v>119</v>
      </c>
      <c r="J4124" s="10">
        <v>5831</v>
      </c>
      <c r="K4124" s="8">
        <v>3848.46</v>
      </c>
      <c r="L4124" s="8">
        <v>0.66</v>
      </c>
      <c r="M4124" s="1" t="s">
        <v>82</v>
      </c>
    </row>
    <row r="4125" spans="1:13" ht="14.25" customHeight="1" x14ac:dyDescent="0.2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6">
        <v>62</v>
      </c>
      <c r="I4125" s="4">
        <v>174</v>
      </c>
      <c r="J4125" s="10">
        <v>10788</v>
      </c>
      <c r="K4125" s="8">
        <v>3560.04</v>
      </c>
      <c r="L4125" s="8">
        <v>0.33</v>
      </c>
      <c r="M4125" s="1" t="s">
        <v>82</v>
      </c>
    </row>
    <row r="4126" spans="1:13" ht="14.25" customHeight="1" x14ac:dyDescent="0.2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6">
        <v>41</v>
      </c>
      <c r="I4126" s="4">
        <v>208</v>
      </c>
      <c r="J4126" s="10">
        <v>8528</v>
      </c>
      <c r="K4126" s="8">
        <v>4434.5600000000004</v>
      </c>
      <c r="L4126" s="8">
        <v>0.52</v>
      </c>
      <c r="M4126" s="1" t="s">
        <v>82</v>
      </c>
    </row>
    <row r="4127" spans="1:13" ht="14.25" customHeight="1" x14ac:dyDescent="0.2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6">
        <v>47</v>
      </c>
      <c r="I4127" s="4">
        <v>169</v>
      </c>
      <c r="J4127" s="10">
        <v>7943</v>
      </c>
      <c r="K4127" s="8">
        <v>2780.0499999999997</v>
      </c>
      <c r="L4127" s="8">
        <v>0.35</v>
      </c>
      <c r="M4127" s="1" t="s">
        <v>82</v>
      </c>
    </row>
    <row r="4128" spans="1:13" ht="14.25" customHeight="1" x14ac:dyDescent="0.2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6">
        <v>45</v>
      </c>
      <c r="I4128" s="4">
        <v>163</v>
      </c>
      <c r="J4128" s="10">
        <v>7335</v>
      </c>
      <c r="K4128" s="8">
        <v>3814.2000000000003</v>
      </c>
      <c r="L4128" s="8">
        <v>0.52</v>
      </c>
      <c r="M4128" s="1" t="s">
        <v>82</v>
      </c>
    </row>
    <row r="4129" spans="1:13" ht="14.25" customHeight="1" x14ac:dyDescent="0.2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6">
        <v>41</v>
      </c>
      <c r="I4129" s="4">
        <v>154</v>
      </c>
      <c r="J4129" s="10">
        <v>6314</v>
      </c>
      <c r="K4129" s="8">
        <v>3030.72</v>
      </c>
      <c r="L4129" s="8">
        <v>0.48</v>
      </c>
      <c r="M4129" s="1" t="s">
        <v>82</v>
      </c>
    </row>
    <row r="4130" spans="1:13" ht="14.25" customHeight="1" x14ac:dyDescent="0.2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6">
        <v>45</v>
      </c>
      <c r="I4130" s="4">
        <v>131</v>
      </c>
      <c r="J4130" s="10">
        <v>5895</v>
      </c>
      <c r="K4130" s="8">
        <v>3831.75</v>
      </c>
      <c r="L4130" s="8">
        <v>0.65</v>
      </c>
      <c r="M4130" s="1" t="s">
        <v>82</v>
      </c>
    </row>
    <row r="4131" spans="1:13" ht="14.25" customHeight="1" x14ac:dyDescent="0.2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6">
        <v>64</v>
      </c>
      <c r="I4131" s="4">
        <v>181</v>
      </c>
      <c r="J4131" s="10">
        <v>11584</v>
      </c>
      <c r="K4131" s="8">
        <v>3591.04</v>
      </c>
      <c r="L4131" s="8">
        <v>0.31</v>
      </c>
      <c r="M4131" s="1" t="s">
        <v>82</v>
      </c>
    </row>
    <row r="4132" spans="1:13" ht="14.25" customHeight="1" x14ac:dyDescent="0.2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6">
        <v>44</v>
      </c>
      <c r="I4132" s="4">
        <v>270</v>
      </c>
      <c r="J4132" s="10">
        <v>11880</v>
      </c>
      <c r="K4132" s="8">
        <v>6534.0000000000009</v>
      </c>
      <c r="L4132" s="8">
        <v>0.55000000000000004</v>
      </c>
      <c r="M4132" s="1" t="s">
        <v>82</v>
      </c>
    </row>
    <row r="4133" spans="1:13" ht="14.25" customHeight="1" x14ac:dyDescent="0.2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6">
        <v>47</v>
      </c>
      <c r="I4133" s="4">
        <v>225</v>
      </c>
      <c r="J4133" s="10">
        <v>10575</v>
      </c>
      <c r="K4133" s="8">
        <v>3701.2499999999995</v>
      </c>
      <c r="L4133" s="8">
        <v>0.35</v>
      </c>
      <c r="M4133" s="1" t="s">
        <v>82</v>
      </c>
    </row>
    <row r="4134" spans="1:13" ht="14.25" customHeight="1" x14ac:dyDescent="0.2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6">
        <v>48</v>
      </c>
      <c r="I4134" s="4">
        <v>203</v>
      </c>
      <c r="J4134" s="10">
        <v>9744</v>
      </c>
      <c r="K4134" s="8">
        <v>5359.2000000000007</v>
      </c>
      <c r="L4134" s="8">
        <v>0.55000000000000004</v>
      </c>
      <c r="M4134" s="1" t="s">
        <v>82</v>
      </c>
    </row>
    <row r="4135" spans="1:13" ht="14.25" customHeight="1" x14ac:dyDescent="0.2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6">
        <v>44</v>
      </c>
      <c r="I4135" s="4">
        <v>175</v>
      </c>
      <c r="J4135" s="10">
        <v>7700</v>
      </c>
      <c r="K4135" s="8">
        <v>3696</v>
      </c>
      <c r="L4135" s="8">
        <v>0.48</v>
      </c>
      <c r="M4135" s="1" t="s">
        <v>82</v>
      </c>
    </row>
    <row r="4136" spans="1:13" ht="14.25" customHeight="1" x14ac:dyDescent="0.2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6">
        <v>45</v>
      </c>
      <c r="I4136" s="4">
        <v>125</v>
      </c>
      <c r="J4136" s="10">
        <v>5625</v>
      </c>
      <c r="K4136" s="8">
        <v>3881.2500000000005</v>
      </c>
      <c r="L4136" s="8">
        <v>0.69000000000000006</v>
      </c>
      <c r="M4136" s="1" t="s">
        <v>82</v>
      </c>
    </row>
    <row r="4137" spans="1:13" ht="14.25" customHeight="1" x14ac:dyDescent="0.2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6">
        <v>60</v>
      </c>
      <c r="I4137" s="4">
        <v>200</v>
      </c>
      <c r="J4137" s="10">
        <v>12000</v>
      </c>
      <c r="K4137" s="8">
        <v>3720</v>
      </c>
      <c r="L4137" s="8">
        <v>0.31</v>
      </c>
      <c r="M4137" s="1" t="s">
        <v>82</v>
      </c>
    </row>
    <row r="4138" spans="1:13" ht="14.25" customHeight="1" x14ac:dyDescent="0.2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6">
        <v>41</v>
      </c>
      <c r="I4138" s="4">
        <v>238</v>
      </c>
      <c r="J4138" s="10">
        <v>9758</v>
      </c>
      <c r="K4138" s="8">
        <v>4976.58</v>
      </c>
      <c r="L4138" s="8">
        <v>0.51</v>
      </c>
      <c r="M4138" s="1" t="s">
        <v>82</v>
      </c>
    </row>
    <row r="4139" spans="1:13" ht="14.25" customHeight="1" x14ac:dyDescent="0.2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6">
        <v>46</v>
      </c>
      <c r="I4139" s="4">
        <v>216</v>
      </c>
      <c r="J4139" s="10">
        <v>9936</v>
      </c>
      <c r="K4139" s="8">
        <v>3775.68</v>
      </c>
      <c r="L4139" s="8">
        <v>0.38</v>
      </c>
      <c r="M4139" s="1" t="s">
        <v>82</v>
      </c>
    </row>
    <row r="4140" spans="1:13" ht="14.25" customHeight="1" x14ac:dyDescent="0.2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6">
        <v>47</v>
      </c>
      <c r="I4140" s="4">
        <v>218</v>
      </c>
      <c r="J4140" s="10">
        <v>10246</v>
      </c>
      <c r="K4140" s="8">
        <v>5327.92</v>
      </c>
      <c r="L4140" s="8">
        <v>0.52</v>
      </c>
      <c r="M4140" s="1" t="s">
        <v>82</v>
      </c>
    </row>
    <row r="4141" spans="1:13" ht="14.25" customHeight="1" x14ac:dyDescent="0.2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6">
        <v>44</v>
      </c>
      <c r="I4141" s="4">
        <v>189</v>
      </c>
      <c r="J4141" s="10">
        <v>8316</v>
      </c>
      <c r="K4141" s="8">
        <v>3991.68</v>
      </c>
      <c r="L4141" s="8">
        <v>0.48</v>
      </c>
      <c r="M4141" s="1" t="s">
        <v>82</v>
      </c>
    </row>
    <row r="4142" spans="1:13" ht="14.25" customHeight="1" x14ac:dyDescent="0.2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6">
        <v>46</v>
      </c>
      <c r="I4142" s="4">
        <v>189</v>
      </c>
      <c r="J4142" s="10">
        <v>8694</v>
      </c>
      <c r="K4142" s="8">
        <v>5738.04</v>
      </c>
      <c r="L4142" s="8">
        <v>0.66</v>
      </c>
      <c r="M4142" s="1" t="s">
        <v>82</v>
      </c>
    </row>
    <row r="4143" spans="1:13" ht="14.25" customHeight="1" x14ac:dyDescent="0.2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6">
        <v>59</v>
      </c>
      <c r="I4143" s="4">
        <v>203</v>
      </c>
      <c r="J4143" s="10">
        <v>11977</v>
      </c>
      <c r="K4143" s="8">
        <v>3593.1000000000004</v>
      </c>
      <c r="L4143" s="8">
        <v>0.30000000000000004</v>
      </c>
      <c r="M4143" s="1" t="s">
        <v>82</v>
      </c>
    </row>
    <row r="4144" spans="1:13" ht="14.25" customHeight="1" x14ac:dyDescent="0.2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6">
        <v>47</v>
      </c>
      <c r="I4144" s="4">
        <v>252</v>
      </c>
      <c r="J4144" s="10">
        <v>11844</v>
      </c>
      <c r="K4144" s="8">
        <v>6158.88</v>
      </c>
      <c r="L4144" s="8">
        <v>0.52</v>
      </c>
      <c r="M4144" s="1" t="s">
        <v>82</v>
      </c>
    </row>
    <row r="4145" spans="1:13" ht="14.25" customHeight="1" x14ac:dyDescent="0.2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6">
        <v>51</v>
      </c>
      <c r="I4145" s="4">
        <v>221</v>
      </c>
      <c r="J4145" s="10">
        <v>11271</v>
      </c>
      <c r="K4145" s="8">
        <v>4508.4000000000005</v>
      </c>
      <c r="L4145" s="8">
        <v>0.4</v>
      </c>
      <c r="M4145" s="1" t="s">
        <v>82</v>
      </c>
    </row>
    <row r="4146" spans="1:13" ht="14.25" customHeight="1" x14ac:dyDescent="0.2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6">
        <v>48</v>
      </c>
      <c r="I4146" s="4">
        <v>218</v>
      </c>
      <c r="J4146" s="10">
        <v>10464</v>
      </c>
      <c r="K4146" s="8">
        <v>5336.64</v>
      </c>
      <c r="L4146" s="8">
        <v>0.51</v>
      </c>
      <c r="M4146" s="1" t="s">
        <v>82</v>
      </c>
    </row>
    <row r="4147" spans="1:13" ht="14.25" customHeight="1" x14ac:dyDescent="0.2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6">
        <v>47</v>
      </c>
      <c r="I4147" s="4">
        <v>169</v>
      </c>
      <c r="J4147" s="10">
        <v>7943</v>
      </c>
      <c r="K4147" s="8">
        <v>3812.64</v>
      </c>
      <c r="L4147" s="8">
        <v>0.48</v>
      </c>
      <c r="M4147" s="1" t="s">
        <v>82</v>
      </c>
    </row>
    <row r="4148" spans="1:13" ht="14.25" customHeight="1" x14ac:dyDescent="0.2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6">
        <v>58</v>
      </c>
      <c r="I4148" s="4">
        <v>182</v>
      </c>
      <c r="J4148" s="10">
        <v>10556</v>
      </c>
      <c r="K4148" s="8">
        <v>7072.52</v>
      </c>
      <c r="L4148" s="8">
        <v>0.67</v>
      </c>
      <c r="M4148" s="1" t="s">
        <v>82</v>
      </c>
    </row>
    <row r="4149" spans="1:13" ht="14.25" customHeight="1" x14ac:dyDescent="0.2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6">
        <v>61</v>
      </c>
      <c r="I4149" s="4">
        <v>189</v>
      </c>
      <c r="J4149" s="10">
        <v>11529</v>
      </c>
      <c r="K4149" s="8">
        <v>4035.1499999999996</v>
      </c>
      <c r="L4149" s="8">
        <v>0.35</v>
      </c>
      <c r="M4149" s="1" t="s">
        <v>82</v>
      </c>
    </row>
    <row r="4150" spans="1:13" ht="14.25" customHeight="1" x14ac:dyDescent="0.2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6">
        <v>47</v>
      </c>
      <c r="I4150" s="4">
        <v>213</v>
      </c>
      <c r="J4150" s="10">
        <v>10011</v>
      </c>
      <c r="K4150" s="8">
        <v>5405.9400000000005</v>
      </c>
      <c r="L4150" s="8">
        <v>0.54</v>
      </c>
      <c r="M4150" s="1" t="s">
        <v>82</v>
      </c>
    </row>
    <row r="4151" spans="1:13" ht="14.25" customHeight="1" x14ac:dyDescent="0.2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6">
        <v>50</v>
      </c>
      <c r="I4151" s="4">
        <v>247</v>
      </c>
      <c r="J4151" s="10">
        <v>12350</v>
      </c>
      <c r="K4151" s="8">
        <v>4569.5</v>
      </c>
      <c r="L4151" s="8">
        <v>0.37</v>
      </c>
      <c r="M4151" s="1" t="s">
        <v>82</v>
      </c>
    </row>
    <row r="4152" spans="1:13" ht="14.25" customHeight="1" x14ac:dyDescent="0.2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6">
        <v>46</v>
      </c>
      <c r="I4152" s="4">
        <v>196</v>
      </c>
      <c r="J4152" s="10">
        <v>9016</v>
      </c>
      <c r="K4152" s="8">
        <v>4508</v>
      </c>
      <c r="L4152" s="8">
        <v>0.5</v>
      </c>
      <c r="M4152" s="1" t="s">
        <v>82</v>
      </c>
    </row>
    <row r="4153" spans="1:13" ht="14.25" customHeight="1" x14ac:dyDescent="0.2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6">
        <v>46</v>
      </c>
      <c r="I4153" s="4">
        <v>176</v>
      </c>
      <c r="J4153" s="10">
        <v>8096</v>
      </c>
      <c r="K4153" s="8">
        <v>4048</v>
      </c>
      <c r="L4153" s="8">
        <v>0.5</v>
      </c>
      <c r="M4153" s="1" t="s">
        <v>82</v>
      </c>
    </row>
    <row r="4154" spans="1:13" ht="14.25" customHeight="1" x14ac:dyDescent="0.2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6">
        <v>58</v>
      </c>
      <c r="I4154" s="4">
        <v>163</v>
      </c>
      <c r="J4154" s="10">
        <v>9454</v>
      </c>
      <c r="K4154" s="8">
        <v>6334.18</v>
      </c>
      <c r="L4154" s="8">
        <v>0.67</v>
      </c>
      <c r="M4154" s="1" t="s">
        <v>82</v>
      </c>
    </row>
    <row r="4155" spans="1:13" ht="14.25" customHeight="1" x14ac:dyDescent="0.2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6">
        <v>59</v>
      </c>
      <c r="I4155" s="4">
        <v>189</v>
      </c>
      <c r="J4155" s="10">
        <v>11151</v>
      </c>
      <c r="K4155" s="8">
        <v>3456.81</v>
      </c>
      <c r="L4155" s="8">
        <v>0.31</v>
      </c>
      <c r="M4155" s="1" t="s">
        <v>82</v>
      </c>
    </row>
    <row r="4156" spans="1:13" ht="14.25" customHeight="1" x14ac:dyDescent="0.2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6">
        <v>49</v>
      </c>
      <c r="I4156" s="4">
        <v>224</v>
      </c>
      <c r="J4156" s="10">
        <v>10976</v>
      </c>
      <c r="K4156" s="8">
        <v>5488</v>
      </c>
      <c r="L4156" s="8">
        <v>0.5</v>
      </c>
      <c r="M4156" s="1" t="s">
        <v>82</v>
      </c>
    </row>
    <row r="4157" spans="1:13" ht="14.25" customHeight="1" x14ac:dyDescent="0.2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6">
        <v>51</v>
      </c>
      <c r="I4157" s="4">
        <v>232</v>
      </c>
      <c r="J4157" s="10">
        <v>11832</v>
      </c>
      <c r="K4157" s="8">
        <v>4259.5199999999995</v>
      </c>
      <c r="L4157" s="8">
        <v>0.36</v>
      </c>
      <c r="M4157" s="1" t="s">
        <v>82</v>
      </c>
    </row>
    <row r="4158" spans="1:13" ht="14.25" customHeight="1" x14ac:dyDescent="0.2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6">
        <v>49</v>
      </c>
      <c r="I4158" s="4">
        <v>176</v>
      </c>
      <c r="J4158" s="10">
        <v>8624</v>
      </c>
      <c r="K4158" s="8">
        <v>4398.24</v>
      </c>
      <c r="L4158" s="8">
        <v>0.51</v>
      </c>
      <c r="M4158" s="1" t="s">
        <v>82</v>
      </c>
    </row>
    <row r="4159" spans="1:13" ht="14.25" customHeight="1" x14ac:dyDescent="0.2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6">
        <v>48</v>
      </c>
      <c r="I4159" s="4">
        <v>175</v>
      </c>
      <c r="J4159" s="10">
        <v>8400</v>
      </c>
      <c r="K4159" s="8">
        <v>3779.9999999999995</v>
      </c>
      <c r="L4159" s="8">
        <v>0.44999999999999996</v>
      </c>
      <c r="M4159" s="1" t="s">
        <v>82</v>
      </c>
    </row>
    <row r="4160" spans="1:13" ht="14.25" customHeight="1" x14ac:dyDescent="0.2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6">
        <v>56</v>
      </c>
      <c r="I4160" s="4">
        <v>174</v>
      </c>
      <c r="J4160" s="10">
        <v>9744</v>
      </c>
      <c r="K4160" s="8">
        <v>6625.92</v>
      </c>
      <c r="L4160" s="8">
        <v>0.68</v>
      </c>
      <c r="M4160" s="1" t="s">
        <v>82</v>
      </c>
    </row>
    <row r="4161" spans="1:13" ht="14.25" customHeight="1" x14ac:dyDescent="0.2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6">
        <v>62</v>
      </c>
      <c r="I4161" s="4">
        <v>176</v>
      </c>
      <c r="J4161" s="10">
        <v>10912</v>
      </c>
      <c r="K4161" s="8">
        <v>3819.2</v>
      </c>
      <c r="L4161" s="8">
        <v>0.35</v>
      </c>
      <c r="M4161" s="1" t="s">
        <v>82</v>
      </c>
    </row>
    <row r="4162" spans="1:13" ht="14.25" customHeight="1" x14ac:dyDescent="0.2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6">
        <v>49</v>
      </c>
      <c r="I4162" s="4">
        <v>231</v>
      </c>
      <c r="J4162" s="10">
        <v>11319</v>
      </c>
      <c r="K4162" s="8">
        <v>5659.5</v>
      </c>
      <c r="L4162" s="8">
        <v>0.5</v>
      </c>
      <c r="M4162" s="1" t="s">
        <v>82</v>
      </c>
    </row>
    <row r="4163" spans="1:13" ht="14.25" customHeight="1" x14ac:dyDescent="0.2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6">
        <v>54</v>
      </c>
      <c r="I4163" s="4">
        <v>215</v>
      </c>
      <c r="J4163" s="10">
        <v>11610</v>
      </c>
      <c r="K4163" s="8">
        <v>4411.8</v>
      </c>
      <c r="L4163" s="8">
        <v>0.38</v>
      </c>
      <c r="M4163" s="1" t="s">
        <v>82</v>
      </c>
    </row>
    <row r="4164" spans="1:13" ht="14.25" customHeight="1" x14ac:dyDescent="0.2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6">
        <v>47</v>
      </c>
      <c r="I4164" s="4">
        <v>169</v>
      </c>
      <c r="J4164" s="10">
        <v>7943</v>
      </c>
      <c r="K4164" s="8">
        <v>3971.5</v>
      </c>
      <c r="L4164" s="8">
        <v>0.5</v>
      </c>
      <c r="M4164" s="1" t="s">
        <v>82</v>
      </c>
    </row>
    <row r="4165" spans="1:13" ht="14.25" customHeight="1" x14ac:dyDescent="0.2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6">
        <v>47</v>
      </c>
      <c r="I4165" s="4">
        <v>176</v>
      </c>
      <c r="J4165" s="10">
        <v>8272</v>
      </c>
      <c r="K4165" s="8">
        <v>3722.3999999999996</v>
      </c>
      <c r="L4165" s="8">
        <v>0.44999999999999996</v>
      </c>
      <c r="M4165" s="1" t="s">
        <v>82</v>
      </c>
    </row>
    <row r="4166" spans="1:13" ht="14.25" customHeight="1" x14ac:dyDescent="0.2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6">
        <v>55</v>
      </c>
      <c r="I4166" s="4">
        <v>174</v>
      </c>
      <c r="J4166" s="10">
        <v>9570</v>
      </c>
      <c r="K4166" s="8">
        <v>6603.3</v>
      </c>
      <c r="L4166" s="8">
        <v>0.69000000000000006</v>
      </c>
      <c r="M4166" s="1" t="s">
        <v>82</v>
      </c>
    </row>
    <row r="4167" spans="1:13" ht="14.25" customHeight="1" x14ac:dyDescent="0.2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6">
        <v>59</v>
      </c>
      <c r="I4167" s="4">
        <v>189</v>
      </c>
      <c r="J4167" s="10">
        <v>11151</v>
      </c>
      <c r="K4167" s="8">
        <v>3791.34</v>
      </c>
      <c r="L4167" s="8">
        <v>0.34</v>
      </c>
      <c r="M4167" s="1" t="s">
        <v>82</v>
      </c>
    </row>
    <row r="4168" spans="1:13" ht="14.25" customHeight="1" x14ac:dyDescent="0.2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6">
        <v>49</v>
      </c>
      <c r="I4168" s="4">
        <v>225</v>
      </c>
      <c r="J4168" s="10">
        <v>11025</v>
      </c>
      <c r="K4168" s="8">
        <v>5622.75</v>
      </c>
      <c r="L4168" s="8">
        <v>0.51</v>
      </c>
      <c r="M4168" s="1" t="s">
        <v>82</v>
      </c>
    </row>
    <row r="4169" spans="1:13" ht="14.25" customHeight="1" x14ac:dyDescent="0.2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6">
        <v>50</v>
      </c>
      <c r="I4169" s="4">
        <v>243</v>
      </c>
      <c r="J4169" s="10">
        <v>12150</v>
      </c>
      <c r="K4169" s="8">
        <v>4617</v>
      </c>
      <c r="L4169" s="8">
        <v>0.38</v>
      </c>
      <c r="M4169" s="1" t="s">
        <v>82</v>
      </c>
    </row>
    <row r="4170" spans="1:13" ht="14.25" customHeight="1" x14ac:dyDescent="0.2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6">
        <v>46</v>
      </c>
      <c r="I4170" s="4">
        <v>182</v>
      </c>
      <c r="J4170" s="10">
        <v>8372</v>
      </c>
      <c r="K4170" s="8">
        <v>4520.88</v>
      </c>
      <c r="L4170" s="8">
        <v>0.54</v>
      </c>
      <c r="M4170" s="1" t="s">
        <v>82</v>
      </c>
    </row>
    <row r="4171" spans="1:13" ht="14.25" customHeight="1" x14ac:dyDescent="0.2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6">
        <v>49</v>
      </c>
      <c r="I4171" s="4">
        <v>210</v>
      </c>
      <c r="J4171" s="10">
        <v>10290</v>
      </c>
      <c r="K4171" s="8">
        <v>5145</v>
      </c>
      <c r="L4171" s="8">
        <v>0.5</v>
      </c>
      <c r="M4171" s="1" t="s">
        <v>82</v>
      </c>
    </row>
    <row r="4172" spans="1:13" ht="14.25" customHeight="1" x14ac:dyDescent="0.2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6">
        <v>55</v>
      </c>
      <c r="I4172" s="4">
        <v>156</v>
      </c>
      <c r="J4172" s="10">
        <v>8580</v>
      </c>
      <c r="K4172" s="8">
        <v>5577</v>
      </c>
      <c r="L4172" s="8">
        <v>0.65</v>
      </c>
      <c r="M4172" s="1" t="s">
        <v>82</v>
      </c>
    </row>
    <row r="4173" spans="1:13" ht="14.25" customHeight="1" x14ac:dyDescent="0.2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6">
        <v>59</v>
      </c>
      <c r="I4173" s="4">
        <v>196</v>
      </c>
      <c r="J4173" s="10">
        <v>11564</v>
      </c>
      <c r="K4173" s="8">
        <v>4047.3999999999996</v>
      </c>
      <c r="L4173" s="8">
        <v>0.35</v>
      </c>
      <c r="M4173" s="1" t="s">
        <v>82</v>
      </c>
    </row>
    <row r="4174" spans="1:13" ht="14.25" customHeight="1" x14ac:dyDescent="0.2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6">
        <v>44</v>
      </c>
      <c r="I4174" s="4">
        <v>124</v>
      </c>
      <c r="J4174" s="10">
        <v>5456</v>
      </c>
      <c r="K4174" s="8">
        <v>2837.12</v>
      </c>
      <c r="L4174" s="8">
        <v>0.52</v>
      </c>
      <c r="M4174" s="1" t="s">
        <v>82</v>
      </c>
    </row>
    <row r="4175" spans="1:13" ht="14.25" customHeight="1" x14ac:dyDescent="0.2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6">
        <v>41</v>
      </c>
      <c r="I4175" s="4">
        <v>77</v>
      </c>
      <c r="J4175" s="10">
        <v>3157</v>
      </c>
      <c r="K4175" s="8">
        <v>1452.2199999999998</v>
      </c>
      <c r="L4175" s="8">
        <v>0.45999999999999996</v>
      </c>
      <c r="M4175" s="1" t="s">
        <v>82</v>
      </c>
    </row>
    <row r="4176" spans="1:13" ht="14.25" customHeight="1" x14ac:dyDescent="0.2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6">
        <v>32</v>
      </c>
      <c r="I4176" s="4">
        <v>83</v>
      </c>
      <c r="J4176" s="10">
        <v>2656</v>
      </c>
      <c r="K4176" s="8">
        <v>1248.32</v>
      </c>
      <c r="L4176" s="8">
        <v>0.47</v>
      </c>
      <c r="M4176" s="1" t="s">
        <v>82</v>
      </c>
    </row>
    <row r="4177" spans="1:13" ht="14.25" customHeight="1" x14ac:dyDescent="0.2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6">
        <v>37</v>
      </c>
      <c r="I4177" s="4">
        <v>34</v>
      </c>
      <c r="J4177" s="10">
        <v>1258</v>
      </c>
      <c r="K4177" s="8">
        <v>654.16</v>
      </c>
      <c r="L4177" s="8">
        <v>0.52</v>
      </c>
      <c r="M4177" s="1" t="s">
        <v>82</v>
      </c>
    </row>
    <row r="4178" spans="1:13" ht="14.25" customHeight="1" x14ac:dyDescent="0.2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6">
        <v>53</v>
      </c>
      <c r="I4178" s="4">
        <v>47</v>
      </c>
      <c r="J4178" s="10">
        <v>2491</v>
      </c>
      <c r="K4178" s="8">
        <v>1220.5899999999999</v>
      </c>
      <c r="L4178" s="8">
        <v>0.49</v>
      </c>
      <c r="M4178" s="1" t="s">
        <v>82</v>
      </c>
    </row>
    <row r="4179" spans="1:13" ht="14.25" customHeight="1" x14ac:dyDescent="0.2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6">
        <v>41</v>
      </c>
      <c r="I4179" s="4">
        <v>69</v>
      </c>
      <c r="J4179" s="10">
        <v>2829</v>
      </c>
      <c r="K4179" s="8">
        <v>1697.3999999999999</v>
      </c>
      <c r="L4179" s="8">
        <v>0.6</v>
      </c>
      <c r="M4179" s="1" t="s">
        <v>82</v>
      </c>
    </row>
    <row r="4180" spans="1:13" ht="14.25" customHeight="1" x14ac:dyDescent="0.2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6">
        <v>44</v>
      </c>
      <c r="I4180" s="4">
        <v>158</v>
      </c>
      <c r="J4180" s="10">
        <v>6952</v>
      </c>
      <c r="K4180" s="8">
        <v>3545.52</v>
      </c>
      <c r="L4180" s="8">
        <v>0.51</v>
      </c>
      <c r="M4180" s="1" t="s">
        <v>82</v>
      </c>
    </row>
    <row r="4181" spans="1:13" ht="14.25" customHeight="1" x14ac:dyDescent="0.2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6">
        <v>43</v>
      </c>
      <c r="I4181" s="4">
        <v>51</v>
      </c>
      <c r="J4181" s="10">
        <v>2193</v>
      </c>
      <c r="K4181" s="8">
        <v>1030.71</v>
      </c>
      <c r="L4181" s="8">
        <v>0.47</v>
      </c>
      <c r="M4181" s="1" t="s">
        <v>82</v>
      </c>
    </row>
    <row r="4182" spans="1:13" ht="14.25" customHeight="1" x14ac:dyDescent="0.2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6">
        <v>32</v>
      </c>
      <c r="I4182" s="4">
        <v>61</v>
      </c>
      <c r="J4182" s="10">
        <v>1952</v>
      </c>
      <c r="K4182" s="8">
        <v>897.92</v>
      </c>
      <c r="L4182" s="8">
        <v>0.45999999999999996</v>
      </c>
      <c r="M4182" s="1" t="s">
        <v>82</v>
      </c>
    </row>
    <row r="4183" spans="1:13" ht="14.25" customHeight="1" x14ac:dyDescent="0.2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6">
        <v>39</v>
      </c>
      <c r="I4183" s="4">
        <v>28</v>
      </c>
      <c r="J4183" s="10">
        <v>1092</v>
      </c>
      <c r="K4183" s="8">
        <v>578.76</v>
      </c>
      <c r="L4183" s="8">
        <v>0.53</v>
      </c>
      <c r="M4183" s="1" t="s">
        <v>82</v>
      </c>
    </row>
    <row r="4184" spans="1:13" ht="14.25" customHeight="1" x14ac:dyDescent="0.2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6">
        <v>50</v>
      </c>
      <c r="I4184" s="4">
        <v>44</v>
      </c>
      <c r="J4184" s="10">
        <v>2200</v>
      </c>
      <c r="K4184" s="8">
        <v>1034</v>
      </c>
      <c r="L4184" s="8">
        <v>0.47</v>
      </c>
      <c r="M4184" s="1" t="s">
        <v>82</v>
      </c>
    </row>
    <row r="4185" spans="1:13" ht="14.25" customHeight="1" x14ac:dyDescent="0.2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6">
        <v>43</v>
      </c>
      <c r="I4185" s="4">
        <v>77</v>
      </c>
      <c r="J4185" s="10">
        <v>3311</v>
      </c>
      <c r="K4185" s="8">
        <v>2152.15</v>
      </c>
      <c r="L4185" s="8">
        <v>0.65</v>
      </c>
      <c r="M4185" s="1" t="s">
        <v>82</v>
      </c>
    </row>
    <row r="4186" spans="1:13" ht="14.25" customHeight="1" x14ac:dyDescent="0.2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6">
        <v>47</v>
      </c>
      <c r="I4186" s="4">
        <v>144</v>
      </c>
      <c r="J4186" s="10">
        <v>6768</v>
      </c>
      <c r="K4186" s="8">
        <v>3722.4</v>
      </c>
      <c r="L4186" s="8">
        <v>0.55000000000000004</v>
      </c>
      <c r="M4186" s="1" t="s">
        <v>82</v>
      </c>
    </row>
    <row r="4187" spans="1:13" ht="14.25" customHeight="1" x14ac:dyDescent="0.2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6">
        <v>46</v>
      </c>
      <c r="I4187" s="4">
        <v>60</v>
      </c>
      <c r="J4187" s="10">
        <v>2760</v>
      </c>
      <c r="K4187" s="8">
        <v>1324.8</v>
      </c>
      <c r="L4187" s="8">
        <v>0.48</v>
      </c>
      <c r="M4187" s="1" t="s">
        <v>82</v>
      </c>
    </row>
    <row r="4188" spans="1:13" ht="14.25" customHeight="1" x14ac:dyDescent="0.2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6">
        <v>37</v>
      </c>
      <c r="I4188" s="4">
        <v>68</v>
      </c>
      <c r="J4188" s="10">
        <v>2516</v>
      </c>
      <c r="K4188" s="8">
        <v>1132.1999999999998</v>
      </c>
      <c r="L4188" s="8">
        <v>0.44999999999999996</v>
      </c>
      <c r="M4188" s="1" t="s">
        <v>82</v>
      </c>
    </row>
    <row r="4189" spans="1:13" ht="14.25" customHeight="1" x14ac:dyDescent="0.2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6">
        <v>41</v>
      </c>
      <c r="I4189" s="4">
        <v>19</v>
      </c>
      <c r="J4189" s="10">
        <v>779</v>
      </c>
      <c r="K4189" s="8">
        <v>412.87</v>
      </c>
      <c r="L4189" s="8">
        <v>0.53</v>
      </c>
      <c r="M4189" s="1" t="s">
        <v>82</v>
      </c>
    </row>
    <row r="4190" spans="1:13" ht="14.25" customHeight="1" x14ac:dyDescent="0.2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6">
        <v>56</v>
      </c>
      <c r="I4190" s="4">
        <v>38</v>
      </c>
      <c r="J4190" s="10">
        <v>2128</v>
      </c>
      <c r="K4190" s="8">
        <v>1000.16</v>
      </c>
      <c r="L4190" s="8">
        <v>0.47</v>
      </c>
      <c r="M4190" s="1" t="s">
        <v>82</v>
      </c>
    </row>
    <row r="4191" spans="1:13" ht="14.25" customHeight="1" x14ac:dyDescent="0.2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6">
        <v>45</v>
      </c>
      <c r="I4191" s="4">
        <v>63</v>
      </c>
      <c r="J4191" s="10">
        <v>2835</v>
      </c>
      <c r="K4191" s="8">
        <v>1786.05</v>
      </c>
      <c r="L4191" s="8">
        <v>0.63</v>
      </c>
      <c r="M4191" s="1" t="s">
        <v>82</v>
      </c>
    </row>
    <row r="4192" spans="1:13" ht="14.25" customHeight="1" x14ac:dyDescent="0.2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6">
        <v>48</v>
      </c>
      <c r="I4192" s="4">
        <v>122</v>
      </c>
      <c r="J4192" s="10">
        <v>5856</v>
      </c>
      <c r="K4192" s="8">
        <v>3045.12</v>
      </c>
      <c r="L4192" s="8">
        <v>0.52</v>
      </c>
      <c r="M4192" s="1" t="s">
        <v>82</v>
      </c>
    </row>
    <row r="4193" spans="1:13" ht="14.25" customHeight="1" x14ac:dyDescent="0.2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6">
        <v>48</v>
      </c>
      <c r="I4193" s="4">
        <v>44</v>
      </c>
      <c r="J4193" s="10">
        <v>2112</v>
      </c>
      <c r="K4193" s="8">
        <v>971.52</v>
      </c>
      <c r="L4193" s="8">
        <v>0.45999999999999996</v>
      </c>
      <c r="M4193" s="1" t="s">
        <v>82</v>
      </c>
    </row>
    <row r="4194" spans="1:13" ht="14.25" customHeight="1" x14ac:dyDescent="0.2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6">
        <v>36</v>
      </c>
      <c r="I4194" s="4">
        <v>42</v>
      </c>
      <c r="J4194" s="10">
        <v>1512</v>
      </c>
      <c r="K4194" s="8">
        <v>725.76</v>
      </c>
      <c r="L4194" s="8">
        <v>0.48</v>
      </c>
      <c r="M4194" s="1" t="s">
        <v>82</v>
      </c>
    </row>
    <row r="4195" spans="1:13" ht="14.25" customHeight="1" x14ac:dyDescent="0.2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6">
        <v>44</v>
      </c>
      <c r="I4195" s="4">
        <v>20</v>
      </c>
      <c r="J4195" s="10">
        <v>880</v>
      </c>
      <c r="K4195" s="8">
        <v>440</v>
      </c>
      <c r="L4195" s="8">
        <v>0.5</v>
      </c>
      <c r="M4195" s="1" t="s">
        <v>82</v>
      </c>
    </row>
    <row r="4196" spans="1:13" ht="14.25" customHeight="1" x14ac:dyDescent="0.2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6">
        <v>54</v>
      </c>
      <c r="I4196" s="4">
        <v>28</v>
      </c>
      <c r="J4196" s="10">
        <v>1512</v>
      </c>
      <c r="K4196" s="8">
        <v>710.64</v>
      </c>
      <c r="L4196" s="8">
        <v>0.47</v>
      </c>
      <c r="M4196" s="1" t="s">
        <v>82</v>
      </c>
    </row>
    <row r="4197" spans="1:13" ht="14.25" customHeight="1" x14ac:dyDescent="0.2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6">
        <v>49</v>
      </c>
      <c r="I4197" s="4">
        <v>65</v>
      </c>
      <c r="J4197" s="10">
        <v>3185</v>
      </c>
      <c r="K4197" s="8">
        <v>1911</v>
      </c>
      <c r="L4197" s="8">
        <v>0.6</v>
      </c>
      <c r="M4197" s="1" t="s">
        <v>82</v>
      </c>
    </row>
    <row r="4198" spans="1:13" ht="14.25" customHeight="1" x14ac:dyDescent="0.2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6">
        <v>58</v>
      </c>
      <c r="I4198" s="4">
        <v>134</v>
      </c>
      <c r="J4198" s="10">
        <v>7772</v>
      </c>
      <c r="K4198" s="8">
        <v>4196.88</v>
      </c>
      <c r="L4198" s="8">
        <v>0.54</v>
      </c>
      <c r="M4198" s="1" t="s">
        <v>82</v>
      </c>
    </row>
    <row r="4199" spans="1:13" ht="14.25" customHeight="1" x14ac:dyDescent="0.2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6">
        <v>53</v>
      </c>
      <c r="I4199" s="4">
        <v>54</v>
      </c>
      <c r="J4199" s="10">
        <v>2862</v>
      </c>
      <c r="K4199" s="8">
        <v>1287.8999999999999</v>
      </c>
      <c r="L4199" s="8">
        <v>0.44999999999999996</v>
      </c>
      <c r="M4199" s="1" t="s">
        <v>82</v>
      </c>
    </row>
    <row r="4200" spans="1:13" ht="14.25" customHeight="1" x14ac:dyDescent="0.2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6">
        <v>49</v>
      </c>
      <c r="I4200" s="4">
        <v>44</v>
      </c>
      <c r="J4200" s="10">
        <v>2156</v>
      </c>
      <c r="K4200" s="8">
        <v>991.75999999999988</v>
      </c>
      <c r="L4200" s="8">
        <v>0.45999999999999996</v>
      </c>
      <c r="M4200" s="1" t="s">
        <v>82</v>
      </c>
    </row>
    <row r="4201" spans="1:13" ht="14.25" customHeight="1" x14ac:dyDescent="0.2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6">
        <v>48</v>
      </c>
      <c r="I4201" s="4">
        <v>28</v>
      </c>
      <c r="J4201" s="10">
        <v>1344</v>
      </c>
      <c r="K4201" s="8">
        <v>712.32</v>
      </c>
      <c r="L4201" s="8">
        <v>0.53</v>
      </c>
      <c r="M4201" s="1" t="s">
        <v>82</v>
      </c>
    </row>
    <row r="4202" spans="1:13" ht="14.25" customHeight="1" x14ac:dyDescent="0.2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6">
        <v>59</v>
      </c>
      <c r="I4202" s="4">
        <v>35</v>
      </c>
      <c r="J4202" s="10">
        <v>2065</v>
      </c>
      <c r="K4202" s="8">
        <v>949.9</v>
      </c>
      <c r="L4202" s="8">
        <v>0.45999999999999996</v>
      </c>
      <c r="M4202" s="1" t="s">
        <v>82</v>
      </c>
    </row>
    <row r="4203" spans="1:13" ht="14.25" customHeight="1" x14ac:dyDescent="0.2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6">
        <v>64</v>
      </c>
      <c r="I4203" s="4">
        <v>63</v>
      </c>
      <c r="J4203" s="10">
        <v>4032</v>
      </c>
      <c r="K4203" s="8">
        <v>2419.1999999999998</v>
      </c>
      <c r="L4203" s="8">
        <v>0.6</v>
      </c>
      <c r="M4203" s="1" t="s">
        <v>82</v>
      </c>
    </row>
    <row r="4204" spans="1:13" ht="14.25" customHeight="1" x14ac:dyDescent="0.2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6">
        <v>46</v>
      </c>
      <c r="I4204" s="4">
        <v>135</v>
      </c>
      <c r="J4204" s="10">
        <v>6210</v>
      </c>
      <c r="K4204" s="8">
        <v>3415.5000000000005</v>
      </c>
      <c r="L4204" s="8">
        <v>0.55000000000000004</v>
      </c>
      <c r="M4204" s="1" t="s">
        <v>82</v>
      </c>
    </row>
    <row r="4205" spans="1:13" ht="14.25" customHeight="1" x14ac:dyDescent="0.2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6">
        <v>43</v>
      </c>
      <c r="I4205" s="4">
        <v>63</v>
      </c>
      <c r="J4205" s="10">
        <v>2709</v>
      </c>
      <c r="K4205" s="8">
        <v>1219.05</v>
      </c>
      <c r="L4205" s="8">
        <v>0.44999999999999996</v>
      </c>
      <c r="M4205" s="1" t="s">
        <v>82</v>
      </c>
    </row>
    <row r="4206" spans="1:13" ht="14.25" customHeight="1" x14ac:dyDescent="0.2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6">
        <v>39</v>
      </c>
      <c r="I4206" s="4">
        <v>54</v>
      </c>
      <c r="J4206" s="10">
        <v>2106</v>
      </c>
      <c r="K4206" s="8">
        <v>947.69999999999993</v>
      </c>
      <c r="L4206" s="8">
        <v>0.44999999999999996</v>
      </c>
      <c r="M4206" s="1" t="s">
        <v>82</v>
      </c>
    </row>
    <row r="4207" spans="1:13" ht="14.25" customHeight="1" x14ac:dyDescent="0.2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6">
        <v>38</v>
      </c>
      <c r="I4207" s="4">
        <v>47</v>
      </c>
      <c r="J4207" s="10">
        <v>1786</v>
      </c>
      <c r="K4207" s="8">
        <v>946.58</v>
      </c>
      <c r="L4207" s="8">
        <v>0.53</v>
      </c>
      <c r="M4207" s="1" t="s">
        <v>82</v>
      </c>
    </row>
    <row r="4208" spans="1:13" ht="14.25" customHeight="1" x14ac:dyDescent="0.2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6">
        <v>46</v>
      </c>
      <c r="I4208" s="4">
        <v>51</v>
      </c>
      <c r="J4208" s="10">
        <v>2346</v>
      </c>
      <c r="K4208" s="8">
        <v>1173</v>
      </c>
      <c r="L4208" s="8">
        <v>0.5</v>
      </c>
      <c r="M4208" s="1" t="s">
        <v>82</v>
      </c>
    </row>
    <row r="4209" spans="1:13" ht="14.25" customHeight="1" x14ac:dyDescent="0.2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6">
        <v>51</v>
      </c>
      <c r="I4209" s="4">
        <v>105</v>
      </c>
      <c r="J4209" s="10">
        <v>5355</v>
      </c>
      <c r="K4209" s="8">
        <v>3373.65</v>
      </c>
      <c r="L4209" s="8">
        <v>0.63</v>
      </c>
      <c r="M4209" s="1" t="s">
        <v>82</v>
      </c>
    </row>
    <row r="4210" spans="1:13" ht="14.25" customHeight="1" x14ac:dyDescent="0.2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6">
        <v>47</v>
      </c>
      <c r="I4210" s="4">
        <v>161</v>
      </c>
      <c r="J4210" s="10">
        <v>7567</v>
      </c>
      <c r="K4210" s="8">
        <v>3934.84</v>
      </c>
      <c r="L4210" s="8">
        <v>0.52</v>
      </c>
      <c r="M4210" s="1" t="s">
        <v>82</v>
      </c>
    </row>
    <row r="4211" spans="1:13" ht="14.25" customHeight="1" x14ac:dyDescent="0.2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6">
        <v>43</v>
      </c>
      <c r="I4211" s="4">
        <v>81</v>
      </c>
      <c r="J4211" s="10">
        <v>3483</v>
      </c>
      <c r="K4211" s="8">
        <v>1567.35</v>
      </c>
      <c r="L4211" s="8">
        <v>0.44999999999999996</v>
      </c>
      <c r="M4211" s="1" t="s">
        <v>82</v>
      </c>
    </row>
    <row r="4212" spans="1:13" ht="14.25" customHeight="1" x14ac:dyDescent="0.2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6">
        <v>36</v>
      </c>
      <c r="I4212" s="4">
        <v>65</v>
      </c>
      <c r="J4212" s="10">
        <v>2340</v>
      </c>
      <c r="K4212" s="8">
        <v>1053</v>
      </c>
      <c r="L4212" s="8">
        <v>0.44999999999999996</v>
      </c>
      <c r="M4212" s="1" t="s">
        <v>82</v>
      </c>
    </row>
    <row r="4213" spans="1:13" ht="14.25" customHeight="1" x14ac:dyDescent="0.2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6">
        <v>39</v>
      </c>
      <c r="I4213" s="4">
        <v>50</v>
      </c>
      <c r="J4213" s="10">
        <v>1950</v>
      </c>
      <c r="K4213" s="8">
        <v>1053</v>
      </c>
      <c r="L4213" s="8">
        <v>0.54</v>
      </c>
      <c r="M4213" s="1" t="s">
        <v>82</v>
      </c>
    </row>
    <row r="4214" spans="1:13" ht="14.25" customHeight="1" x14ac:dyDescent="0.2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6">
        <v>47</v>
      </c>
      <c r="I4214" s="4">
        <v>56</v>
      </c>
      <c r="J4214" s="10">
        <v>2632</v>
      </c>
      <c r="K4214" s="8">
        <v>1210.7199999999998</v>
      </c>
      <c r="L4214" s="8">
        <v>0.45999999999999996</v>
      </c>
      <c r="M4214" s="1" t="s">
        <v>82</v>
      </c>
    </row>
    <row r="4215" spans="1:13" ht="14.25" customHeight="1" x14ac:dyDescent="0.2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6">
        <v>54</v>
      </c>
      <c r="I4215" s="4">
        <v>120</v>
      </c>
      <c r="J4215" s="10">
        <v>6480</v>
      </c>
      <c r="K4215" s="8">
        <v>3952.7999999999997</v>
      </c>
      <c r="L4215" s="8">
        <v>0.61</v>
      </c>
      <c r="M4215" s="1" t="s">
        <v>82</v>
      </c>
    </row>
    <row r="4216" spans="1:13" ht="14.25" customHeight="1" x14ac:dyDescent="0.2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6">
        <v>49</v>
      </c>
      <c r="I4216" s="4">
        <v>149</v>
      </c>
      <c r="J4216" s="10">
        <v>7301</v>
      </c>
      <c r="K4216" s="8">
        <v>3723.51</v>
      </c>
      <c r="L4216" s="8">
        <v>0.51</v>
      </c>
      <c r="M4216" s="1" t="s">
        <v>82</v>
      </c>
    </row>
    <row r="4217" spans="1:13" ht="14.25" customHeight="1" x14ac:dyDescent="0.2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6">
        <v>41</v>
      </c>
      <c r="I4217" s="4">
        <v>94</v>
      </c>
      <c r="J4217" s="10">
        <v>3854</v>
      </c>
      <c r="K4217" s="8">
        <v>1772.84</v>
      </c>
      <c r="L4217" s="8">
        <v>0.45999999999999996</v>
      </c>
      <c r="M4217" s="1" t="s">
        <v>82</v>
      </c>
    </row>
    <row r="4218" spans="1:13" ht="14.25" customHeight="1" x14ac:dyDescent="0.2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6">
        <v>38</v>
      </c>
      <c r="I4218" s="4">
        <v>75</v>
      </c>
      <c r="J4218" s="10">
        <v>2850</v>
      </c>
      <c r="K4218" s="8">
        <v>1396.5</v>
      </c>
      <c r="L4218" s="8">
        <v>0.49</v>
      </c>
      <c r="M4218" s="1" t="s">
        <v>82</v>
      </c>
    </row>
    <row r="4219" spans="1:13" ht="14.25" customHeight="1" x14ac:dyDescent="0.2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6">
        <v>37</v>
      </c>
      <c r="I4219" s="4">
        <v>63</v>
      </c>
      <c r="J4219" s="10">
        <v>2331</v>
      </c>
      <c r="K4219" s="8">
        <v>1165.5</v>
      </c>
      <c r="L4219" s="8">
        <v>0.5</v>
      </c>
      <c r="M4219" s="1" t="s">
        <v>82</v>
      </c>
    </row>
    <row r="4220" spans="1:13" ht="14.25" customHeight="1" x14ac:dyDescent="0.2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6">
        <v>49</v>
      </c>
      <c r="I4220" s="4">
        <v>50</v>
      </c>
      <c r="J4220" s="10">
        <v>2450</v>
      </c>
      <c r="K4220" s="8">
        <v>1225</v>
      </c>
      <c r="L4220" s="8">
        <v>0.5</v>
      </c>
      <c r="M4220" s="1" t="s">
        <v>82</v>
      </c>
    </row>
    <row r="4221" spans="1:13" ht="14.25" customHeight="1" x14ac:dyDescent="0.2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6">
        <v>50</v>
      </c>
      <c r="I4221" s="4">
        <v>94</v>
      </c>
      <c r="J4221" s="10">
        <v>4700</v>
      </c>
      <c r="K4221" s="8">
        <v>3055</v>
      </c>
      <c r="L4221" s="8">
        <v>0.65</v>
      </c>
      <c r="M4221" s="1" t="s">
        <v>82</v>
      </c>
    </row>
    <row r="4222" spans="1:13" ht="14.25" customHeight="1" x14ac:dyDescent="0.2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6">
        <v>47</v>
      </c>
      <c r="I4222" s="4">
        <v>135</v>
      </c>
      <c r="J4222" s="10">
        <v>6345</v>
      </c>
      <c r="K4222" s="8">
        <v>3172.5</v>
      </c>
      <c r="L4222" s="8">
        <v>0.5</v>
      </c>
      <c r="M4222" s="1" t="s">
        <v>82</v>
      </c>
    </row>
    <row r="4223" spans="1:13" ht="14.25" customHeight="1" x14ac:dyDescent="0.2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6">
        <v>41</v>
      </c>
      <c r="I4223" s="4">
        <v>84</v>
      </c>
      <c r="J4223" s="10">
        <v>3444</v>
      </c>
      <c r="K4223" s="8">
        <v>1687.56</v>
      </c>
      <c r="L4223" s="8">
        <v>0.49</v>
      </c>
      <c r="M4223" s="1" t="s">
        <v>82</v>
      </c>
    </row>
    <row r="4224" spans="1:13" ht="14.25" customHeight="1" x14ac:dyDescent="0.2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6">
        <v>36</v>
      </c>
      <c r="I4224" s="4">
        <v>60</v>
      </c>
      <c r="J4224" s="10">
        <v>2160</v>
      </c>
      <c r="K4224" s="8">
        <v>1015.1999999999999</v>
      </c>
      <c r="L4224" s="8">
        <v>0.47</v>
      </c>
      <c r="M4224" s="1" t="s">
        <v>82</v>
      </c>
    </row>
    <row r="4225" spans="1:13" ht="14.25" customHeight="1" x14ac:dyDescent="0.2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6">
        <v>36</v>
      </c>
      <c r="I4225" s="4">
        <v>44</v>
      </c>
      <c r="J4225" s="10">
        <v>1584</v>
      </c>
      <c r="K4225" s="8">
        <v>839.5200000000001</v>
      </c>
      <c r="L4225" s="8">
        <v>0.53</v>
      </c>
      <c r="M4225" s="1" t="s">
        <v>82</v>
      </c>
    </row>
    <row r="4226" spans="1:13" ht="14.25" customHeight="1" x14ac:dyDescent="0.2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6">
        <v>49</v>
      </c>
      <c r="I4226" s="4">
        <v>49</v>
      </c>
      <c r="J4226" s="10">
        <v>2401</v>
      </c>
      <c r="K4226" s="8">
        <v>1104.4599999999998</v>
      </c>
      <c r="L4226" s="8">
        <v>0.45999999999999996</v>
      </c>
      <c r="M4226" s="1" t="s">
        <v>82</v>
      </c>
    </row>
    <row r="4227" spans="1:13" ht="14.25" customHeight="1" x14ac:dyDescent="0.2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6">
        <v>53</v>
      </c>
      <c r="I4227" s="4">
        <v>73</v>
      </c>
      <c r="J4227" s="10">
        <v>3869</v>
      </c>
      <c r="K4227" s="8">
        <v>2476.16</v>
      </c>
      <c r="L4227" s="8">
        <v>0.64</v>
      </c>
      <c r="M4227" s="1" t="s">
        <v>82</v>
      </c>
    </row>
    <row r="4228" spans="1:13" ht="14.25" customHeight="1" x14ac:dyDescent="0.2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6">
        <v>56</v>
      </c>
      <c r="I4228" s="4">
        <v>115</v>
      </c>
      <c r="J4228" s="10">
        <v>6440</v>
      </c>
      <c r="K4228" s="8">
        <v>3542.0000000000005</v>
      </c>
      <c r="L4228" s="8">
        <v>0.55000000000000004</v>
      </c>
      <c r="M4228" s="1" t="s">
        <v>82</v>
      </c>
    </row>
    <row r="4229" spans="1:13" ht="14.25" customHeight="1" x14ac:dyDescent="0.2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6">
        <v>49</v>
      </c>
      <c r="I4229" s="4">
        <v>75</v>
      </c>
      <c r="J4229" s="10">
        <v>3675</v>
      </c>
      <c r="K4229" s="8">
        <v>1800.75</v>
      </c>
      <c r="L4229" s="8">
        <v>0.49</v>
      </c>
      <c r="M4229" s="1" t="s">
        <v>82</v>
      </c>
    </row>
    <row r="4230" spans="1:13" ht="14.25" customHeight="1" x14ac:dyDescent="0.2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6">
        <v>48</v>
      </c>
      <c r="I4230" s="4">
        <v>39</v>
      </c>
      <c r="J4230" s="10">
        <v>1872</v>
      </c>
      <c r="K4230" s="8">
        <v>842.39999999999986</v>
      </c>
      <c r="L4230" s="8">
        <v>0.44999999999999996</v>
      </c>
      <c r="M4230" s="1" t="s">
        <v>82</v>
      </c>
    </row>
    <row r="4231" spans="1:13" ht="14.25" customHeight="1" x14ac:dyDescent="0.2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6">
        <v>47</v>
      </c>
      <c r="I4231" s="4">
        <v>33</v>
      </c>
      <c r="J4231" s="10">
        <v>1551</v>
      </c>
      <c r="K4231" s="8">
        <v>791.01</v>
      </c>
      <c r="L4231" s="8">
        <v>0.51</v>
      </c>
      <c r="M4231" s="1" t="s">
        <v>82</v>
      </c>
    </row>
    <row r="4232" spans="1:13" ht="14.25" customHeight="1" x14ac:dyDescent="0.2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6">
        <v>56</v>
      </c>
      <c r="I4232" s="4">
        <v>33</v>
      </c>
      <c r="J4232" s="10">
        <v>1848</v>
      </c>
      <c r="K4232" s="8">
        <v>868.56</v>
      </c>
      <c r="L4232" s="8">
        <v>0.47</v>
      </c>
      <c r="M4232" s="1" t="s">
        <v>82</v>
      </c>
    </row>
    <row r="4233" spans="1:13" ht="14.25" customHeight="1" x14ac:dyDescent="0.2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6">
        <v>60</v>
      </c>
      <c r="I4233" s="4">
        <v>65</v>
      </c>
      <c r="J4233" s="10">
        <v>3900</v>
      </c>
      <c r="K4233" s="8">
        <v>2340</v>
      </c>
      <c r="L4233" s="8">
        <v>0.6</v>
      </c>
      <c r="M4233" s="1" t="s">
        <v>82</v>
      </c>
    </row>
    <row r="4234" spans="1:13" ht="14.25" customHeight="1" x14ac:dyDescent="0.2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6">
        <v>55</v>
      </c>
      <c r="I4234" s="4">
        <v>112</v>
      </c>
      <c r="J4234" s="10">
        <v>6160</v>
      </c>
      <c r="K4234" s="8">
        <v>3326.4</v>
      </c>
      <c r="L4234" s="8">
        <v>0.54</v>
      </c>
      <c r="M4234" s="1" t="s">
        <v>82</v>
      </c>
    </row>
    <row r="4235" spans="1:13" ht="14.25" customHeight="1" x14ac:dyDescent="0.2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6">
        <v>46</v>
      </c>
      <c r="I4235" s="4">
        <v>65</v>
      </c>
      <c r="J4235" s="10">
        <v>2990</v>
      </c>
      <c r="K4235" s="8">
        <v>1405.3</v>
      </c>
      <c r="L4235" s="8">
        <v>0.47</v>
      </c>
      <c r="M4235" s="1" t="s">
        <v>82</v>
      </c>
    </row>
    <row r="4236" spans="1:13" ht="14.25" customHeight="1" x14ac:dyDescent="0.2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6">
        <v>48</v>
      </c>
      <c r="I4236" s="4">
        <v>49</v>
      </c>
      <c r="J4236" s="10">
        <v>2352</v>
      </c>
      <c r="K4236" s="8">
        <v>1105.4399999999998</v>
      </c>
      <c r="L4236" s="8">
        <v>0.47</v>
      </c>
      <c r="M4236" s="1" t="s">
        <v>82</v>
      </c>
    </row>
    <row r="4237" spans="1:13" ht="14.25" customHeight="1" x14ac:dyDescent="0.2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6">
        <v>46</v>
      </c>
      <c r="I4237" s="4">
        <v>53</v>
      </c>
      <c r="J4237" s="10">
        <v>2438</v>
      </c>
      <c r="K4237" s="8">
        <v>1292.1400000000001</v>
      </c>
      <c r="L4237" s="8">
        <v>0.53</v>
      </c>
      <c r="M4237" s="1" t="s">
        <v>82</v>
      </c>
    </row>
    <row r="4238" spans="1:13" ht="14.25" customHeight="1" x14ac:dyDescent="0.2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6">
        <v>56</v>
      </c>
      <c r="I4238" s="4">
        <v>41</v>
      </c>
      <c r="J4238" s="10">
        <v>2296</v>
      </c>
      <c r="K4238" s="8">
        <v>1148</v>
      </c>
      <c r="L4238" s="8">
        <v>0.5</v>
      </c>
      <c r="M4238" s="1" t="s">
        <v>82</v>
      </c>
    </row>
    <row r="4239" spans="1:13" ht="14.25" customHeight="1" x14ac:dyDescent="0.2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6">
        <v>61</v>
      </c>
      <c r="I4239" s="4">
        <v>65</v>
      </c>
      <c r="J4239" s="10">
        <v>3965</v>
      </c>
      <c r="K4239" s="8">
        <v>2379</v>
      </c>
      <c r="L4239" s="8">
        <v>0.6</v>
      </c>
      <c r="M4239" s="1" t="s">
        <v>82</v>
      </c>
    </row>
    <row r="4240" spans="1:13" ht="14.25" customHeight="1" x14ac:dyDescent="0.2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6">
        <v>57</v>
      </c>
      <c r="I4240" s="4">
        <v>150</v>
      </c>
      <c r="J4240" s="10">
        <v>8550</v>
      </c>
      <c r="K4240" s="8">
        <v>4702.5</v>
      </c>
      <c r="L4240" s="8">
        <v>0.55000000000000004</v>
      </c>
      <c r="M4240" s="1" t="s">
        <v>82</v>
      </c>
    </row>
    <row r="4241" spans="1:13" ht="14.25" customHeight="1" x14ac:dyDescent="0.2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6">
        <v>46</v>
      </c>
      <c r="I4241" s="4">
        <v>75</v>
      </c>
      <c r="J4241" s="10">
        <v>3450</v>
      </c>
      <c r="K4241" s="8">
        <v>1656</v>
      </c>
      <c r="L4241" s="8">
        <v>0.48</v>
      </c>
      <c r="M4241" s="1" t="s">
        <v>82</v>
      </c>
    </row>
    <row r="4242" spans="1:13" ht="14.25" customHeight="1" x14ac:dyDescent="0.2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6">
        <v>46</v>
      </c>
      <c r="I4242" s="4">
        <v>75</v>
      </c>
      <c r="J4242" s="10">
        <v>3450</v>
      </c>
      <c r="K4242" s="8">
        <v>1690.5</v>
      </c>
      <c r="L4242" s="8">
        <v>0.49</v>
      </c>
      <c r="M4242" s="1" t="s">
        <v>82</v>
      </c>
    </row>
    <row r="4243" spans="1:13" ht="14.25" customHeight="1" x14ac:dyDescent="0.2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6">
        <v>49</v>
      </c>
      <c r="I4243" s="4">
        <v>54</v>
      </c>
      <c r="J4243" s="10">
        <v>2646</v>
      </c>
      <c r="K4243" s="8">
        <v>1402.38</v>
      </c>
      <c r="L4243" s="8">
        <v>0.53</v>
      </c>
      <c r="M4243" s="1" t="s">
        <v>82</v>
      </c>
    </row>
    <row r="4244" spans="1:13" ht="14.25" customHeight="1" x14ac:dyDescent="0.2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6">
        <v>59</v>
      </c>
      <c r="I4244" s="4">
        <v>58</v>
      </c>
      <c r="J4244" s="10">
        <v>3422</v>
      </c>
      <c r="K4244" s="8">
        <v>1539.8999999999999</v>
      </c>
      <c r="L4244" s="8">
        <v>0.44999999999999996</v>
      </c>
      <c r="M4244" s="1" t="s">
        <v>82</v>
      </c>
    </row>
    <row r="4245" spans="1:13" ht="14.25" customHeight="1" x14ac:dyDescent="0.2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6">
        <v>64</v>
      </c>
      <c r="I4245" s="4">
        <v>81</v>
      </c>
      <c r="J4245" s="10">
        <v>5184</v>
      </c>
      <c r="K4245" s="8">
        <v>3265.92</v>
      </c>
      <c r="L4245" s="8">
        <v>0.63</v>
      </c>
      <c r="M4245" s="1" t="s">
        <v>82</v>
      </c>
    </row>
    <row r="4246" spans="1:13" ht="14.25" customHeight="1" x14ac:dyDescent="0.2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6">
        <v>20</v>
      </c>
      <c r="I4246" s="4">
        <v>189</v>
      </c>
      <c r="J4246" s="10">
        <v>3780</v>
      </c>
      <c r="K4246" s="8">
        <v>1512</v>
      </c>
      <c r="L4246" s="8">
        <v>0.4</v>
      </c>
      <c r="M4246" s="1" t="s">
        <v>82</v>
      </c>
    </row>
    <row r="4247" spans="1:13" ht="14.25" customHeight="1" x14ac:dyDescent="0.2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6">
        <v>28</v>
      </c>
      <c r="I4247" s="4">
        <v>196</v>
      </c>
      <c r="J4247" s="10">
        <v>5488</v>
      </c>
      <c r="K4247" s="8">
        <v>2195.2000000000003</v>
      </c>
      <c r="L4247" s="8">
        <v>0.4</v>
      </c>
      <c r="M4247" s="1" t="s">
        <v>82</v>
      </c>
    </row>
    <row r="4248" spans="1:13" ht="14.25" customHeight="1" x14ac:dyDescent="0.2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6">
        <v>27</v>
      </c>
      <c r="I4248" s="4">
        <v>158</v>
      </c>
      <c r="J4248" s="10">
        <v>4266</v>
      </c>
      <c r="K4248" s="8">
        <v>1749.06</v>
      </c>
      <c r="L4248" s="8">
        <v>0.41</v>
      </c>
      <c r="M4248" s="1" t="s">
        <v>82</v>
      </c>
    </row>
    <row r="4249" spans="1:13" ht="14.25" customHeight="1" x14ac:dyDescent="0.2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6">
        <v>34</v>
      </c>
      <c r="I4249" s="4">
        <v>152</v>
      </c>
      <c r="J4249" s="10">
        <v>5168</v>
      </c>
      <c r="K4249" s="8">
        <v>2635.68</v>
      </c>
      <c r="L4249" s="8">
        <v>0.51</v>
      </c>
      <c r="M4249" s="1" t="s">
        <v>82</v>
      </c>
    </row>
    <row r="4250" spans="1:13" ht="14.25" customHeight="1" x14ac:dyDescent="0.2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6">
        <v>37</v>
      </c>
      <c r="I4250" s="4">
        <v>94</v>
      </c>
      <c r="J4250" s="10">
        <v>3478</v>
      </c>
      <c r="K4250" s="8">
        <v>1217.3</v>
      </c>
      <c r="L4250" s="8">
        <v>0.35</v>
      </c>
      <c r="M4250" s="1" t="s">
        <v>82</v>
      </c>
    </row>
    <row r="4251" spans="1:13" ht="14.25" customHeight="1" x14ac:dyDescent="0.2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6">
        <v>33</v>
      </c>
      <c r="I4251" s="4">
        <v>147</v>
      </c>
      <c r="J4251" s="10">
        <v>4851</v>
      </c>
      <c r="K4251" s="8">
        <v>2668.05</v>
      </c>
      <c r="L4251" s="8">
        <v>0.55000000000000004</v>
      </c>
      <c r="M4251" s="1" t="s">
        <v>82</v>
      </c>
    </row>
    <row r="4252" spans="1:13" ht="14.25" customHeight="1" x14ac:dyDescent="0.2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6">
        <v>23</v>
      </c>
      <c r="I4252" s="4">
        <v>176</v>
      </c>
      <c r="J4252" s="10">
        <v>4048</v>
      </c>
      <c r="K4252" s="8">
        <v>1740.6399999999999</v>
      </c>
      <c r="L4252" s="8">
        <v>0.43</v>
      </c>
      <c r="M4252" s="1" t="s">
        <v>82</v>
      </c>
    </row>
    <row r="4253" spans="1:13" ht="14.25" customHeight="1" x14ac:dyDescent="0.2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6">
        <v>32</v>
      </c>
      <c r="I4253" s="4">
        <v>163</v>
      </c>
      <c r="J4253" s="10">
        <v>5216</v>
      </c>
      <c r="K4253" s="8">
        <v>2086.4</v>
      </c>
      <c r="L4253" s="8">
        <v>0.4</v>
      </c>
      <c r="M4253" s="1" t="s">
        <v>82</v>
      </c>
    </row>
    <row r="4254" spans="1:13" ht="14.25" customHeight="1" x14ac:dyDescent="0.2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6">
        <v>34</v>
      </c>
      <c r="I4254" s="4">
        <v>119</v>
      </c>
      <c r="J4254" s="10">
        <v>4046</v>
      </c>
      <c r="K4254" s="8">
        <v>1739.78</v>
      </c>
      <c r="L4254" s="8">
        <v>0.43</v>
      </c>
      <c r="M4254" s="1" t="s">
        <v>82</v>
      </c>
    </row>
    <row r="4255" spans="1:13" ht="14.25" customHeight="1" x14ac:dyDescent="0.2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6">
        <v>32</v>
      </c>
      <c r="I4255" s="4">
        <v>128</v>
      </c>
      <c r="J4255" s="10">
        <v>4096</v>
      </c>
      <c r="K4255" s="8">
        <v>2170.88</v>
      </c>
      <c r="L4255" s="8">
        <v>0.53</v>
      </c>
      <c r="M4255" s="1" t="s">
        <v>82</v>
      </c>
    </row>
    <row r="4256" spans="1:13" ht="14.25" customHeight="1" x14ac:dyDescent="0.2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6">
        <v>38</v>
      </c>
      <c r="I4256" s="4">
        <v>75</v>
      </c>
      <c r="J4256" s="10">
        <v>2850</v>
      </c>
      <c r="K4256" s="8">
        <v>997.49999999999989</v>
      </c>
      <c r="L4256" s="8">
        <v>0.35</v>
      </c>
      <c r="M4256" s="1" t="s">
        <v>82</v>
      </c>
    </row>
    <row r="4257" spans="1:13" ht="14.25" customHeight="1" x14ac:dyDescent="0.2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6">
        <v>32</v>
      </c>
      <c r="I4257" s="4">
        <v>140</v>
      </c>
      <c r="J4257" s="10">
        <v>4480</v>
      </c>
      <c r="K4257" s="8">
        <v>2508.8000000000002</v>
      </c>
      <c r="L4257" s="8">
        <v>0.56000000000000005</v>
      </c>
      <c r="M4257" s="1" t="s">
        <v>82</v>
      </c>
    </row>
    <row r="4258" spans="1:13" ht="14.25" customHeight="1" x14ac:dyDescent="0.2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6">
        <v>29</v>
      </c>
      <c r="I4258" s="4">
        <v>182</v>
      </c>
      <c r="J4258" s="10">
        <v>5278</v>
      </c>
      <c r="K4258" s="8">
        <v>2639</v>
      </c>
      <c r="L4258" s="8">
        <v>0.5</v>
      </c>
      <c r="M4258" s="1" t="s">
        <v>82</v>
      </c>
    </row>
    <row r="4259" spans="1:13" ht="14.25" customHeight="1" x14ac:dyDescent="0.2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6">
        <v>39</v>
      </c>
      <c r="I4259" s="4">
        <v>169</v>
      </c>
      <c r="J4259" s="10">
        <v>6591</v>
      </c>
      <c r="K4259" s="8">
        <v>3295.5</v>
      </c>
      <c r="L4259" s="8">
        <v>0.5</v>
      </c>
      <c r="M4259" s="1" t="s">
        <v>82</v>
      </c>
    </row>
    <row r="4260" spans="1:13" ht="14.25" customHeight="1" x14ac:dyDescent="0.2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6">
        <v>28</v>
      </c>
      <c r="I4260" s="4">
        <v>145</v>
      </c>
      <c r="J4260" s="10">
        <v>4060</v>
      </c>
      <c r="K4260" s="8">
        <v>1908.1999999999998</v>
      </c>
      <c r="L4260" s="8">
        <v>0.47</v>
      </c>
      <c r="M4260" s="1" t="s">
        <v>82</v>
      </c>
    </row>
    <row r="4261" spans="1:13" ht="14.25" customHeight="1" x14ac:dyDescent="0.2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6">
        <v>32</v>
      </c>
      <c r="I4261" s="4">
        <v>116</v>
      </c>
      <c r="J4261" s="10">
        <v>3712</v>
      </c>
      <c r="K4261" s="8">
        <v>2115.84</v>
      </c>
      <c r="L4261" s="8">
        <v>0.57000000000000006</v>
      </c>
      <c r="M4261" s="1" t="s">
        <v>82</v>
      </c>
    </row>
    <row r="4262" spans="1:13" ht="14.25" customHeight="1" x14ac:dyDescent="0.2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6">
        <v>38</v>
      </c>
      <c r="I4262" s="4">
        <v>81</v>
      </c>
      <c r="J4262" s="10">
        <v>3078</v>
      </c>
      <c r="K4262" s="8">
        <v>1385.1</v>
      </c>
      <c r="L4262" s="8">
        <v>0.44999999999999996</v>
      </c>
      <c r="M4262" s="1" t="s">
        <v>82</v>
      </c>
    </row>
    <row r="4263" spans="1:13" ht="14.25" customHeight="1" x14ac:dyDescent="0.2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6">
        <v>32</v>
      </c>
      <c r="I4263" s="4">
        <v>135</v>
      </c>
      <c r="J4263" s="10">
        <v>4320</v>
      </c>
      <c r="K4263" s="8">
        <v>2721.6</v>
      </c>
      <c r="L4263" s="8">
        <v>0.63</v>
      </c>
      <c r="M4263" s="1" t="s">
        <v>82</v>
      </c>
    </row>
    <row r="4264" spans="1:13" ht="14.25" customHeight="1" x14ac:dyDescent="0.2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6">
        <v>18</v>
      </c>
      <c r="I4264" s="4">
        <v>182</v>
      </c>
      <c r="J4264" s="10">
        <v>3276</v>
      </c>
      <c r="K4264" s="8">
        <v>1474.1999999999998</v>
      </c>
      <c r="L4264" s="8">
        <v>0.44999999999999996</v>
      </c>
      <c r="M4264" s="1" t="s">
        <v>82</v>
      </c>
    </row>
    <row r="4265" spans="1:13" ht="14.25" customHeight="1" x14ac:dyDescent="0.2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6">
        <v>28</v>
      </c>
      <c r="I4265" s="4">
        <v>175</v>
      </c>
      <c r="J4265" s="10">
        <v>4900</v>
      </c>
      <c r="K4265" s="8">
        <v>2352</v>
      </c>
      <c r="L4265" s="8">
        <v>0.48</v>
      </c>
      <c r="M4265" s="1" t="s">
        <v>82</v>
      </c>
    </row>
    <row r="4266" spans="1:13" ht="14.25" customHeight="1" x14ac:dyDescent="0.2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6">
        <v>25</v>
      </c>
      <c r="I4266" s="4">
        <v>152</v>
      </c>
      <c r="J4266" s="10">
        <v>3800</v>
      </c>
      <c r="K4266" s="8">
        <v>1862</v>
      </c>
      <c r="L4266" s="8">
        <v>0.49</v>
      </c>
      <c r="M4266" s="1" t="s">
        <v>82</v>
      </c>
    </row>
    <row r="4267" spans="1:13" ht="14.25" customHeight="1" x14ac:dyDescent="0.2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6">
        <v>29</v>
      </c>
      <c r="I4267" s="4">
        <v>128</v>
      </c>
      <c r="J4267" s="10">
        <v>3712</v>
      </c>
      <c r="K4267" s="8">
        <v>2190.0800000000004</v>
      </c>
      <c r="L4267" s="8">
        <v>0.59000000000000008</v>
      </c>
      <c r="M4267" s="1" t="s">
        <v>82</v>
      </c>
    </row>
    <row r="4268" spans="1:13" ht="14.25" customHeight="1" x14ac:dyDescent="0.2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6">
        <v>34</v>
      </c>
      <c r="I4268" s="4">
        <v>85</v>
      </c>
      <c r="J4268" s="10">
        <v>2890</v>
      </c>
      <c r="K4268" s="8">
        <v>1156</v>
      </c>
      <c r="L4268" s="8">
        <v>0.4</v>
      </c>
      <c r="M4268" s="1" t="s">
        <v>82</v>
      </c>
    </row>
    <row r="4269" spans="1:13" ht="14.25" customHeight="1" x14ac:dyDescent="0.2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6">
        <v>29</v>
      </c>
      <c r="I4269" s="4">
        <v>156</v>
      </c>
      <c r="J4269" s="10">
        <v>4524</v>
      </c>
      <c r="K4269" s="8">
        <v>2804.88</v>
      </c>
      <c r="L4269" s="8">
        <v>0.62</v>
      </c>
      <c r="M4269" s="1" t="s">
        <v>82</v>
      </c>
    </row>
    <row r="4270" spans="1:13" ht="14.25" customHeight="1" x14ac:dyDescent="0.2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6">
        <v>19</v>
      </c>
      <c r="I4270" s="4">
        <v>195</v>
      </c>
      <c r="J4270" s="10">
        <v>3705</v>
      </c>
      <c r="K4270" s="8">
        <v>1852.5</v>
      </c>
      <c r="L4270" s="8">
        <v>0.5</v>
      </c>
      <c r="M4270" s="1" t="s">
        <v>82</v>
      </c>
    </row>
    <row r="4271" spans="1:13" ht="14.25" customHeight="1" x14ac:dyDescent="0.2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6">
        <v>29</v>
      </c>
      <c r="I4271" s="4">
        <v>194</v>
      </c>
      <c r="J4271" s="10">
        <v>5626</v>
      </c>
      <c r="K4271" s="8">
        <v>2756.74</v>
      </c>
      <c r="L4271" s="8">
        <v>0.49</v>
      </c>
      <c r="M4271" s="1" t="s">
        <v>82</v>
      </c>
    </row>
    <row r="4272" spans="1:13" ht="14.25" customHeight="1" x14ac:dyDescent="0.2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6">
        <v>24</v>
      </c>
      <c r="I4272" s="4">
        <v>175</v>
      </c>
      <c r="J4272" s="10">
        <v>4200</v>
      </c>
      <c r="K4272" s="8">
        <v>1974</v>
      </c>
      <c r="L4272" s="8">
        <v>0.47</v>
      </c>
      <c r="M4272" s="1" t="s">
        <v>82</v>
      </c>
    </row>
    <row r="4273" spans="1:13" ht="14.25" customHeight="1" x14ac:dyDescent="0.2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6">
        <v>34</v>
      </c>
      <c r="I4273" s="4">
        <v>154</v>
      </c>
      <c r="J4273" s="10">
        <v>5236</v>
      </c>
      <c r="K4273" s="8">
        <v>3141.6</v>
      </c>
      <c r="L4273" s="8">
        <v>0.6</v>
      </c>
      <c r="M4273" s="1" t="s">
        <v>82</v>
      </c>
    </row>
    <row r="4274" spans="1:13" ht="14.25" customHeight="1" x14ac:dyDescent="0.2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6">
        <v>49</v>
      </c>
      <c r="I4274" s="4">
        <v>131</v>
      </c>
      <c r="J4274" s="10">
        <v>6419</v>
      </c>
      <c r="K4274" s="8">
        <v>2888.5499999999997</v>
      </c>
      <c r="L4274" s="8">
        <v>0.44999999999999996</v>
      </c>
      <c r="M4274" s="1" t="s">
        <v>82</v>
      </c>
    </row>
    <row r="4275" spans="1:13" ht="14.25" customHeight="1" x14ac:dyDescent="0.2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6">
        <v>43</v>
      </c>
      <c r="I4275" s="4">
        <v>224</v>
      </c>
      <c r="J4275" s="10">
        <v>9632</v>
      </c>
      <c r="K4275" s="8">
        <v>6260.8</v>
      </c>
      <c r="L4275" s="8">
        <v>0.65</v>
      </c>
      <c r="M4275" s="1" t="s">
        <v>82</v>
      </c>
    </row>
    <row r="4276" spans="1:13" ht="14.25" customHeight="1" x14ac:dyDescent="0.2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6">
        <v>41</v>
      </c>
      <c r="I4276" s="4">
        <v>224</v>
      </c>
      <c r="J4276" s="10">
        <v>9184</v>
      </c>
      <c r="K4276" s="8">
        <v>4132.7999999999993</v>
      </c>
      <c r="L4276" s="8">
        <v>0.44999999999999996</v>
      </c>
      <c r="M4276" s="1" t="s">
        <v>82</v>
      </c>
    </row>
    <row r="4277" spans="1:13" ht="14.25" customHeight="1" x14ac:dyDescent="0.2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6">
        <v>49</v>
      </c>
      <c r="I4277" s="4">
        <v>200</v>
      </c>
      <c r="J4277" s="10">
        <v>9800</v>
      </c>
      <c r="K4277" s="8">
        <v>4704</v>
      </c>
      <c r="L4277" s="8">
        <v>0.48</v>
      </c>
      <c r="M4277" s="1" t="s">
        <v>82</v>
      </c>
    </row>
    <row r="4278" spans="1:13" ht="14.25" customHeight="1" x14ac:dyDescent="0.2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6">
        <v>44</v>
      </c>
      <c r="I4278" s="4">
        <v>176</v>
      </c>
      <c r="J4278" s="10">
        <v>7744</v>
      </c>
      <c r="K4278" s="8">
        <v>3639.68</v>
      </c>
      <c r="L4278" s="8">
        <v>0.47</v>
      </c>
      <c r="M4278" s="1" t="s">
        <v>82</v>
      </c>
    </row>
    <row r="4279" spans="1:13" ht="14.25" customHeight="1" x14ac:dyDescent="0.2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6">
        <v>43</v>
      </c>
      <c r="I4279" s="4">
        <v>174</v>
      </c>
      <c r="J4279" s="10">
        <v>7482</v>
      </c>
      <c r="K4279" s="8">
        <v>4115.1000000000004</v>
      </c>
      <c r="L4279" s="8">
        <v>0.55000000000000004</v>
      </c>
      <c r="M4279" s="1" t="s">
        <v>82</v>
      </c>
    </row>
    <row r="4280" spans="1:13" ht="14.25" customHeight="1" x14ac:dyDescent="0.2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6">
        <v>45</v>
      </c>
      <c r="I4280" s="4">
        <v>145</v>
      </c>
      <c r="J4280" s="10">
        <v>6525</v>
      </c>
      <c r="K4280" s="8">
        <v>2805.75</v>
      </c>
      <c r="L4280" s="8">
        <v>0.43</v>
      </c>
      <c r="M4280" s="1" t="s">
        <v>82</v>
      </c>
    </row>
    <row r="4281" spans="1:13" ht="14.25" customHeight="1" x14ac:dyDescent="0.2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6">
        <v>53</v>
      </c>
      <c r="I4281" s="4">
        <v>263</v>
      </c>
      <c r="J4281" s="10">
        <v>13939</v>
      </c>
      <c r="K4281" s="8">
        <v>8781.57</v>
      </c>
      <c r="L4281" s="8">
        <v>0.63</v>
      </c>
      <c r="M4281" s="1" t="s">
        <v>82</v>
      </c>
    </row>
    <row r="4282" spans="1:13" ht="14.25" customHeight="1" x14ac:dyDescent="0.2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6">
        <v>41</v>
      </c>
      <c r="I4282" s="4">
        <v>231</v>
      </c>
      <c r="J4282" s="10">
        <v>9471</v>
      </c>
      <c r="K4282" s="8">
        <v>4924.92</v>
      </c>
      <c r="L4282" s="8">
        <v>0.52</v>
      </c>
      <c r="M4282" s="1" t="s">
        <v>82</v>
      </c>
    </row>
    <row r="4283" spans="1:13" ht="14.25" customHeight="1" x14ac:dyDescent="0.2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6">
        <v>48</v>
      </c>
      <c r="I4283" s="4">
        <v>215</v>
      </c>
      <c r="J4283" s="10">
        <v>10320</v>
      </c>
      <c r="K4283" s="8">
        <v>5572.8</v>
      </c>
      <c r="L4283" s="8">
        <v>0.54</v>
      </c>
      <c r="M4283" s="1" t="s">
        <v>82</v>
      </c>
    </row>
    <row r="4284" spans="1:13" ht="14.25" customHeight="1" x14ac:dyDescent="0.2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6">
        <v>44</v>
      </c>
      <c r="I4284" s="4">
        <v>254</v>
      </c>
      <c r="J4284" s="10">
        <v>11176</v>
      </c>
      <c r="K4284" s="8">
        <v>6146.7999999999993</v>
      </c>
      <c r="L4284" s="8">
        <v>0.54999999999999993</v>
      </c>
      <c r="M4284" s="1" t="s">
        <v>82</v>
      </c>
    </row>
    <row r="4285" spans="1:13" ht="14.25" customHeight="1" x14ac:dyDescent="0.2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6">
        <v>43</v>
      </c>
      <c r="I4285" s="4">
        <v>150</v>
      </c>
      <c r="J4285" s="10">
        <v>6450</v>
      </c>
      <c r="K4285" s="8">
        <v>3934.5</v>
      </c>
      <c r="L4285" s="8">
        <v>0.61</v>
      </c>
      <c r="M4285" s="1" t="s">
        <v>82</v>
      </c>
    </row>
    <row r="4286" spans="1:13" ht="14.25" customHeight="1" x14ac:dyDescent="0.2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6">
        <v>47</v>
      </c>
      <c r="I4286" s="4">
        <v>167</v>
      </c>
      <c r="J4286" s="10">
        <v>7849</v>
      </c>
      <c r="K4286" s="8">
        <v>3610.5399999999995</v>
      </c>
      <c r="L4286" s="8">
        <v>0.45999999999999996</v>
      </c>
      <c r="M4286" s="1" t="s">
        <v>82</v>
      </c>
    </row>
    <row r="4287" spans="1:13" ht="14.25" customHeight="1" x14ac:dyDescent="0.2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6">
        <v>54</v>
      </c>
      <c r="I4287" s="4">
        <v>255</v>
      </c>
      <c r="J4287" s="10">
        <v>13770</v>
      </c>
      <c r="K4287" s="8">
        <v>9225.9000000000015</v>
      </c>
      <c r="L4287" s="8">
        <v>0.67</v>
      </c>
      <c r="M4287" s="1" t="s">
        <v>82</v>
      </c>
    </row>
    <row r="4288" spans="1:13" ht="14.25" customHeight="1" x14ac:dyDescent="0.2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6">
        <v>49</v>
      </c>
      <c r="I4288" s="4">
        <v>208</v>
      </c>
      <c r="J4288" s="10">
        <v>10192</v>
      </c>
      <c r="K4288" s="8">
        <v>5197.92</v>
      </c>
      <c r="L4288" s="8">
        <v>0.51</v>
      </c>
      <c r="M4288" s="1" t="s">
        <v>82</v>
      </c>
    </row>
    <row r="4289" spans="1:13" ht="14.25" customHeight="1" x14ac:dyDescent="0.2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6">
        <v>53</v>
      </c>
      <c r="I4289" s="4">
        <v>208</v>
      </c>
      <c r="J4289" s="10">
        <v>11024</v>
      </c>
      <c r="K4289" s="8">
        <v>5512</v>
      </c>
      <c r="L4289" s="8">
        <v>0.5</v>
      </c>
      <c r="M4289" s="1" t="s">
        <v>82</v>
      </c>
    </row>
    <row r="4290" spans="1:13" ht="14.25" customHeight="1" x14ac:dyDescent="0.2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6">
        <v>46</v>
      </c>
      <c r="I4290" s="4">
        <v>273</v>
      </c>
      <c r="J4290" s="10">
        <v>12558</v>
      </c>
      <c r="K4290" s="8">
        <v>6906.8999999999987</v>
      </c>
      <c r="L4290" s="8">
        <v>0.54999999999999993</v>
      </c>
      <c r="M4290" s="1" t="s">
        <v>82</v>
      </c>
    </row>
    <row r="4291" spans="1:13" ht="14.25" customHeight="1" x14ac:dyDescent="0.2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6">
        <v>47</v>
      </c>
      <c r="I4291" s="4">
        <v>147</v>
      </c>
      <c r="J4291" s="10">
        <v>6909</v>
      </c>
      <c r="K4291" s="8">
        <v>4490.8500000000004</v>
      </c>
      <c r="L4291" s="8">
        <v>0.65</v>
      </c>
      <c r="M4291" s="1" t="s">
        <v>82</v>
      </c>
    </row>
    <row r="4292" spans="1:13" ht="14.25" customHeight="1" x14ac:dyDescent="0.2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6">
        <v>53</v>
      </c>
      <c r="I4292" s="4">
        <v>142</v>
      </c>
      <c r="J4292" s="10">
        <v>7526</v>
      </c>
      <c r="K4292" s="8">
        <v>3612.48</v>
      </c>
      <c r="L4292" s="8">
        <v>0.48</v>
      </c>
      <c r="M4292" s="1" t="s">
        <v>82</v>
      </c>
    </row>
    <row r="4293" spans="1:13" ht="14.25" customHeight="1" x14ac:dyDescent="0.2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6">
        <v>56</v>
      </c>
      <c r="I4293" s="4">
        <v>233</v>
      </c>
      <c r="J4293" s="10">
        <v>13048</v>
      </c>
      <c r="K4293" s="8">
        <v>9133.6</v>
      </c>
      <c r="L4293" s="8">
        <v>0.70000000000000007</v>
      </c>
      <c r="M4293" s="1" t="s">
        <v>82</v>
      </c>
    </row>
    <row r="4294" spans="1:13" ht="14.25" customHeight="1" x14ac:dyDescent="0.2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6">
        <v>53</v>
      </c>
      <c r="I4294" s="4">
        <v>181</v>
      </c>
      <c r="J4294" s="10">
        <v>9593</v>
      </c>
      <c r="K4294" s="8">
        <v>5276.15</v>
      </c>
      <c r="L4294" s="8">
        <v>0.54999999999999993</v>
      </c>
      <c r="M4294" s="1" t="s">
        <v>82</v>
      </c>
    </row>
    <row r="4295" spans="1:13" ht="14.25" customHeight="1" x14ac:dyDescent="0.2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6">
        <v>54</v>
      </c>
      <c r="I4295" s="4">
        <v>176</v>
      </c>
      <c r="J4295" s="10">
        <v>9504</v>
      </c>
      <c r="K4295" s="8">
        <v>4847.04</v>
      </c>
      <c r="L4295" s="8">
        <v>0.51</v>
      </c>
      <c r="M4295" s="1" t="s">
        <v>82</v>
      </c>
    </row>
    <row r="4296" spans="1:13" ht="14.25" customHeight="1" x14ac:dyDescent="0.2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6">
        <v>59</v>
      </c>
      <c r="I4296" s="4">
        <v>203</v>
      </c>
      <c r="J4296" s="10">
        <v>11977</v>
      </c>
      <c r="K4296" s="8">
        <v>6347.81</v>
      </c>
      <c r="L4296" s="8">
        <v>0.53</v>
      </c>
      <c r="M4296" s="1" t="s">
        <v>82</v>
      </c>
    </row>
    <row r="4297" spans="1:13" ht="14.25" customHeight="1" x14ac:dyDescent="0.2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6">
        <v>56</v>
      </c>
      <c r="I4297" s="4">
        <v>126</v>
      </c>
      <c r="J4297" s="10">
        <v>7056</v>
      </c>
      <c r="K4297" s="8">
        <v>4586.4000000000005</v>
      </c>
      <c r="L4297" s="8">
        <v>0.65</v>
      </c>
      <c r="M4297" s="1" t="s">
        <v>82</v>
      </c>
    </row>
    <row r="4298" spans="1:13" ht="14.25" customHeight="1" x14ac:dyDescent="0.2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6">
        <v>53</v>
      </c>
      <c r="I4298" s="4">
        <v>135</v>
      </c>
      <c r="J4298" s="10">
        <v>7155</v>
      </c>
      <c r="K4298" s="8">
        <v>3505.95</v>
      </c>
      <c r="L4298" s="8">
        <v>0.49</v>
      </c>
      <c r="M4298" s="1" t="s">
        <v>82</v>
      </c>
    </row>
    <row r="4299" spans="1:13" ht="14.25" customHeight="1" x14ac:dyDescent="0.2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6">
        <v>48</v>
      </c>
      <c r="I4299" s="4">
        <v>203</v>
      </c>
      <c r="J4299" s="10">
        <v>9744</v>
      </c>
      <c r="K4299" s="8">
        <v>6820.8000000000011</v>
      </c>
      <c r="L4299" s="8">
        <v>0.70000000000000007</v>
      </c>
      <c r="M4299" s="1" t="s">
        <v>82</v>
      </c>
    </row>
    <row r="4300" spans="1:13" ht="14.25" customHeight="1" x14ac:dyDescent="0.2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6">
        <v>39</v>
      </c>
      <c r="I4300" s="4">
        <v>156</v>
      </c>
      <c r="J4300" s="10">
        <v>6084</v>
      </c>
      <c r="K4300" s="8">
        <v>3042</v>
      </c>
      <c r="L4300" s="8">
        <v>0.5</v>
      </c>
      <c r="M4300" s="1" t="s">
        <v>82</v>
      </c>
    </row>
    <row r="4301" spans="1:13" ht="14.25" customHeight="1" x14ac:dyDescent="0.2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6">
        <v>38</v>
      </c>
      <c r="I4301" s="4">
        <v>169</v>
      </c>
      <c r="J4301" s="10">
        <v>6422</v>
      </c>
      <c r="K4301" s="8">
        <v>3275.2200000000003</v>
      </c>
      <c r="L4301" s="8">
        <v>0.51</v>
      </c>
      <c r="M4301" s="1" t="s">
        <v>82</v>
      </c>
    </row>
    <row r="4302" spans="1:13" ht="14.25" customHeight="1" x14ac:dyDescent="0.2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6">
        <v>41</v>
      </c>
      <c r="I4302" s="4">
        <v>144</v>
      </c>
      <c r="J4302" s="10">
        <v>5904</v>
      </c>
      <c r="K4302" s="8">
        <v>3070.08</v>
      </c>
      <c r="L4302" s="8">
        <v>0.52</v>
      </c>
      <c r="M4302" s="1" t="s">
        <v>82</v>
      </c>
    </row>
    <row r="4303" spans="1:13" ht="14.25" customHeight="1" x14ac:dyDescent="0.2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6">
        <v>41</v>
      </c>
      <c r="I4303" s="4">
        <v>111</v>
      </c>
      <c r="J4303" s="10">
        <v>4551</v>
      </c>
      <c r="K4303" s="8">
        <v>2730.6</v>
      </c>
      <c r="L4303" s="8">
        <v>0.6</v>
      </c>
      <c r="M4303" s="1" t="s">
        <v>82</v>
      </c>
    </row>
    <row r="4304" spans="1:13" ht="14.25" customHeight="1" x14ac:dyDescent="0.2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6">
        <v>36</v>
      </c>
      <c r="I4304" s="4">
        <v>100</v>
      </c>
      <c r="J4304" s="10">
        <v>3600</v>
      </c>
      <c r="K4304" s="8">
        <v>1619.9999999999998</v>
      </c>
      <c r="L4304" s="8">
        <v>0.44999999999999996</v>
      </c>
      <c r="M4304" s="1" t="s">
        <v>82</v>
      </c>
    </row>
    <row r="4305" spans="1:13" ht="14.25" customHeight="1" x14ac:dyDescent="0.2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6">
        <v>45</v>
      </c>
      <c r="I4305" s="4">
        <v>161</v>
      </c>
      <c r="J4305" s="10">
        <v>7245</v>
      </c>
      <c r="K4305" s="8">
        <v>5071.5000000000009</v>
      </c>
      <c r="L4305" s="8">
        <v>0.70000000000000007</v>
      </c>
      <c r="M4305" s="1" t="s">
        <v>82</v>
      </c>
    </row>
    <row r="4306" spans="1:13" ht="14.25" customHeight="1" x14ac:dyDescent="0.2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6">
        <v>38</v>
      </c>
      <c r="I4306" s="4">
        <v>181</v>
      </c>
      <c r="J4306" s="10">
        <v>6878</v>
      </c>
      <c r="K4306" s="8">
        <v>3782.8999999999996</v>
      </c>
      <c r="L4306" s="8">
        <v>0.54999999999999993</v>
      </c>
      <c r="M4306" s="1" t="s">
        <v>82</v>
      </c>
    </row>
    <row r="4307" spans="1:13" ht="14.25" customHeight="1" x14ac:dyDescent="0.2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6">
        <v>37</v>
      </c>
      <c r="I4307" s="4">
        <v>218</v>
      </c>
      <c r="J4307" s="10">
        <v>8066</v>
      </c>
      <c r="K4307" s="8">
        <v>4033</v>
      </c>
      <c r="L4307" s="8">
        <v>0.5</v>
      </c>
      <c r="M4307" s="1" t="s">
        <v>82</v>
      </c>
    </row>
    <row r="4308" spans="1:13" ht="14.25" customHeight="1" x14ac:dyDescent="0.2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6">
        <v>63</v>
      </c>
      <c r="I4308" s="4">
        <v>176</v>
      </c>
      <c r="J4308" s="10">
        <v>11088</v>
      </c>
      <c r="K4308" s="8">
        <v>6098.4</v>
      </c>
      <c r="L4308" s="8">
        <v>0.54999999999999993</v>
      </c>
      <c r="M4308" s="1" t="s">
        <v>82</v>
      </c>
    </row>
    <row r="4309" spans="1:13" ht="14.25" customHeight="1" x14ac:dyDescent="0.2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6">
        <v>59</v>
      </c>
      <c r="I4309" s="4">
        <v>145</v>
      </c>
      <c r="J4309" s="10">
        <v>8555</v>
      </c>
      <c r="K4309" s="8">
        <v>5304.1</v>
      </c>
      <c r="L4309" s="8">
        <v>0.62</v>
      </c>
      <c r="M4309" s="1" t="s">
        <v>82</v>
      </c>
    </row>
    <row r="4310" spans="1:13" ht="14.25" customHeight="1" x14ac:dyDescent="0.2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6">
        <v>56</v>
      </c>
      <c r="I4310" s="4">
        <v>138</v>
      </c>
      <c r="J4310" s="10">
        <v>7728</v>
      </c>
      <c r="K4310" s="8">
        <v>3709.44</v>
      </c>
      <c r="L4310" s="8">
        <v>0.48</v>
      </c>
      <c r="M4310" s="1" t="s">
        <v>82</v>
      </c>
    </row>
    <row r="4311" spans="1:13" ht="14.25" customHeight="1" x14ac:dyDescent="0.2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6">
        <v>67</v>
      </c>
      <c r="I4311" s="4">
        <v>176</v>
      </c>
      <c r="J4311" s="10">
        <v>11792</v>
      </c>
      <c r="K4311" s="8">
        <v>7664.8</v>
      </c>
      <c r="L4311" s="8">
        <v>0.65</v>
      </c>
      <c r="M4311" s="1" t="s">
        <v>82</v>
      </c>
    </row>
    <row r="4312" spans="1:13" ht="14.25" customHeight="1" x14ac:dyDescent="0.2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6">
        <v>59</v>
      </c>
      <c r="I4312" s="4">
        <v>223</v>
      </c>
      <c r="J4312" s="10">
        <v>13157</v>
      </c>
      <c r="K4312" s="8">
        <v>7104.7800000000007</v>
      </c>
      <c r="L4312" s="8">
        <v>0.54</v>
      </c>
      <c r="M4312" s="1" t="s">
        <v>82</v>
      </c>
    </row>
    <row r="4313" spans="1:13" ht="14.25" customHeight="1" x14ac:dyDescent="0.2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6">
        <v>56</v>
      </c>
      <c r="I4313" s="4">
        <v>231</v>
      </c>
      <c r="J4313" s="10">
        <v>12936</v>
      </c>
      <c r="K4313" s="8">
        <v>6726.72</v>
      </c>
      <c r="L4313" s="8">
        <v>0.52</v>
      </c>
      <c r="M4313" s="1" t="s">
        <v>82</v>
      </c>
    </row>
    <row r="4314" spans="1:13" ht="14.25" customHeight="1" x14ac:dyDescent="0.2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6">
        <v>62</v>
      </c>
      <c r="I4314" s="4">
        <v>189</v>
      </c>
      <c r="J4314" s="10">
        <v>11718</v>
      </c>
      <c r="K4314" s="8">
        <v>6327.72</v>
      </c>
      <c r="L4314" s="8">
        <v>0.54</v>
      </c>
      <c r="M4314" s="1" t="s">
        <v>82</v>
      </c>
    </row>
    <row r="4315" spans="1:13" ht="14.25" customHeight="1" x14ac:dyDescent="0.2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6">
        <v>59</v>
      </c>
      <c r="I4315" s="4">
        <v>173</v>
      </c>
      <c r="J4315" s="10">
        <v>10207</v>
      </c>
      <c r="K4315" s="8">
        <v>6328.34</v>
      </c>
      <c r="L4315" s="8">
        <v>0.62</v>
      </c>
      <c r="M4315" s="1" t="s">
        <v>82</v>
      </c>
    </row>
    <row r="4316" spans="1:13" ht="14.25" customHeight="1" x14ac:dyDescent="0.2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6">
        <v>58</v>
      </c>
      <c r="I4316" s="4">
        <v>158</v>
      </c>
      <c r="J4316" s="10">
        <v>9164</v>
      </c>
      <c r="K4316" s="8">
        <v>4582</v>
      </c>
      <c r="L4316" s="8">
        <v>0.5</v>
      </c>
      <c r="M4316" s="1" t="s">
        <v>82</v>
      </c>
    </row>
    <row r="4317" spans="1:13" ht="14.25" customHeight="1" x14ac:dyDescent="0.2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6">
        <v>65</v>
      </c>
      <c r="I4317" s="4">
        <v>233</v>
      </c>
      <c r="J4317" s="10">
        <v>15145</v>
      </c>
      <c r="K4317" s="8">
        <v>9995.7000000000007</v>
      </c>
      <c r="L4317" s="8">
        <v>0.66</v>
      </c>
      <c r="M4317" s="1" t="s">
        <v>82</v>
      </c>
    </row>
    <row r="4318" spans="1:13" ht="14.25" customHeight="1" x14ac:dyDescent="0.2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6">
        <v>44</v>
      </c>
      <c r="I4318" s="4">
        <v>111</v>
      </c>
      <c r="J4318" s="10">
        <v>4884</v>
      </c>
      <c r="K4318" s="8">
        <v>3418.8</v>
      </c>
      <c r="L4318" s="8">
        <v>0.70000000000000007</v>
      </c>
      <c r="M4318" s="1" t="s">
        <v>82</v>
      </c>
    </row>
    <row r="4319" spans="1:13" ht="14.25" customHeight="1" x14ac:dyDescent="0.2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6">
        <v>41</v>
      </c>
      <c r="I4319" s="4">
        <v>68</v>
      </c>
      <c r="J4319" s="10">
        <v>2788</v>
      </c>
      <c r="K4319" s="8">
        <v>1310.3599999999999</v>
      </c>
      <c r="L4319" s="8">
        <v>0.47</v>
      </c>
      <c r="M4319" s="1" t="s">
        <v>82</v>
      </c>
    </row>
    <row r="4320" spans="1:13" ht="14.25" customHeight="1" x14ac:dyDescent="0.2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6">
        <v>33</v>
      </c>
      <c r="I4320" s="4">
        <v>56</v>
      </c>
      <c r="J4320" s="10">
        <v>1848</v>
      </c>
      <c r="K4320" s="8">
        <v>942.48</v>
      </c>
      <c r="L4320" s="8">
        <v>0.51</v>
      </c>
      <c r="M4320" s="1" t="s">
        <v>82</v>
      </c>
    </row>
    <row r="4321" spans="1:13" ht="14.25" customHeight="1" x14ac:dyDescent="0.2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6">
        <v>38</v>
      </c>
      <c r="I4321" s="4">
        <v>19</v>
      </c>
      <c r="J4321" s="10">
        <v>722</v>
      </c>
      <c r="K4321" s="8">
        <v>368.22</v>
      </c>
      <c r="L4321" s="8">
        <v>0.51</v>
      </c>
      <c r="M4321" s="1" t="s">
        <v>82</v>
      </c>
    </row>
    <row r="4322" spans="1:13" ht="14.25" customHeight="1" x14ac:dyDescent="0.2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6">
        <v>54</v>
      </c>
      <c r="I4322" s="4">
        <v>36</v>
      </c>
      <c r="J4322" s="10">
        <v>1944</v>
      </c>
      <c r="K4322" s="8">
        <v>874.8</v>
      </c>
      <c r="L4322" s="8">
        <v>0.44999999999999996</v>
      </c>
      <c r="M4322" s="1" t="s">
        <v>82</v>
      </c>
    </row>
    <row r="4323" spans="1:13" ht="14.25" customHeight="1" x14ac:dyDescent="0.2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6">
        <v>43</v>
      </c>
      <c r="I4323" s="4">
        <v>61</v>
      </c>
      <c r="J4323" s="10">
        <v>2623</v>
      </c>
      <c r="K4323" s="8">
        <v>1154.1200000000001</v>
      </c>
      <c r="L4323" s="8">
        <v>0.44</v>
      </c>
      <c r="M4323" s="1" t="s">
        <v>82</v>
      </c>
    </row>
    <row r="4324" spans="1:13" ht="14.25" customHeight="1" x14ac:dyDescent="0.2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6">
        <v>42</v>
      </c>
      <c r="I4324" s="4">
        <v>119</v>
      </c>
      <c r="J4324" s="10">
        <v>4998</v>
      </c>
      <c r="K4324" s="8">
        <v>3348.6600000000003</v>
      </c>
      <c r="L4324" s="8">
        <v>0.67</v>
      </c>
      <c r="M4324" s="1" t="s">
        <v>82</v>
      </c>
    </row>
    <row r="4325" spans="1:13" ht="14.25" customHeight="1" x14ac:dyDescent="0.2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6">
        <v>44</v>
      </c>
      <c r="I4325" s="4">
        <v>35</v>
      </c>
      <c r="J4325" s="10">
        <v>1540</v>
      </c>
      <c r="K4325" s="8">
        <v>739.19999999999993</v>
      </c>
      <c r="L4325" s="8">
        <v>0.48</v>
      </c>
      <c r="M4325" s="1" t="s">
        <v>82</v>
      </c>
    </row>
    <row r="4326" spans="1:13" ht="14.25" customHeight="1" x14ac:dyDescent="0.2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6">
        <v>34</v>
      </c>
      <c r="I4326" s="4">
        <v>46</v>
      </c>
      <c r="J4326" s="10">
        <v>1564</v>
      </c>
      <c r="K4326" s="8">
        <v>813.28</v>
      </c>
      <c r="L4326" s="8">
        <v>0.52</v>
      </c>
      <c r="M4326" s="1" t="s">
        <v>82</v>
      </c>
    </row>
    <row r="4327" spans="1:13" ht="14.25" customHeight="1" x14ac:dyDescent="0.2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6">
        <v>39</v>
      </c>
      <c r="I4327" s="4">
        <v>13</v>
      </c>
      <c r="J4327" s="10">
        <v>507</v>
      </c>
      <c r="K4327" s="8">
        <v>263.64</v>
      </c>
      <c r="L4327" s="8">
        <v>0.52</v>
      </c>
      <c r="M4327" s="1" t="s">
        <v>82</v>
      </c>
    </row>
    <row r="4328" spans="1:13" ht="14.25" customHeight="1" x14ac:dyDescent="0.2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6">
        <v>51</v>
      </c>
      <c r="I4328" s="4">
        <v>36</v>
      </c>
      <c r="J4328" s="10">
        <v>1836</v>
      </c>
      <c r="K4328" s="8">
        <v>844.56</v>
      </c>
      <c r="L4328" s="8">
        <v>0.45999999999999996</v>
      </c>
      <c r="M4328" s="1" t="s">
        <v>82</v>
      </c>
    </row>
    <row r="4329" spans="1:13" ht="14.25" customHeight="1" x14ac:dyDescent="0.2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6">
        <v>44</v>
      </c>
      <c r="I4329" s="4">
        <v>68</v>
      </c>
      <c r="J4329" s="10">
        <v>2992</v>
      </c>
      <c r="K4329" s="8">
        <v>1346.3999999999999</v>
      </c>
      <c r="L4329" s="8">
        <v>0.44999999999999996</v>
      </c>
      <c r="M4329" s="1" t="s">
        <v>82</v>
      </c>
    </row>
    <row r="4330" spans="1:13" ht="14.25" customHeight="1" x14ac:dyDescent="0.2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6">
        <v>49</v>
      </c>
      <c r="I4330" s="4">
        <v>120</v>
      </c>
      <c r="J4330" s="10">
        <v>5880</v>
      </c>
      <c r="K4330" s="8">
        <v>4116</v>
      </c>
      <c r="L4330" s="8">
        <v>0.70000000000000007</v>
      </c>
      <c r="M4330" s="1" t="s">
        <v>82</v>
      </c>
    </row>
    <row r="4331" spans="1:13" ht="14.25" customHeight="1" x14ac:dyDescent="0.2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6">
        <v>47</v>
      </c>
      <c r="I4331" s="4">
        <v>38</v>
      </c>
      <c r="J4331" s="10">
        <v>1786</v>
      </c>
      <c r="K4331" s="8">
        <v>875.14</v>
      </c>
      <c r="L4331" s="8">
        <v>0.49</v>
      </c>
      <c r="M4331" s="1" t="s">
        <v>82</v>
      </c>
    </row>
    <row r="4332" spans="1:13" ht="14.25" customHeight="1" x14ac:dyDescent="0.2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6">
        <v>36</v>
      </c>
      <c r="I4332" s="4">
        <v>51</v>
      </c>
      <c r="J4332" s="10">
        <v>1836</v>
      </c>
      <c r="K4332" s="8">
        <v>991.44</v>
      </c>
      <c r="L4332" s="8">
        <v>0.54</v>
      </c>
      <c r="M4332" s="1" t="s">
        <v>82</v>
      </c>
    </row>
    <row r="4333" spans="1:13" ht="14.25" customHeight="1" x14ac:dyDescent="0.2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6">
        <v>43</v>
      </c>
      <c r="I4333" s="4">
        <v>8</v>
      </c>
      <c r="J4333" s="10">
        <v>344</v>
      </c>
      <c r="K4333" s="8">
        <v>175.44</v>
      </c>
      <c r="L4333" s="8">
        <v>0.51</v>
      </c>
      <c r="M4333" s="1" t="s">
        <v>82</v>
      </c>
    </row>
    <row r="4334" spans="1:13" ht="14.25" customHeight="1" x14ac:dyDescent="0.2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6">
        <v>58</v>
      </c>
      <c r="I4334" s="4">
        <v>20</v>
      </c>
      <c r="J4334" s="10">
        <v>1160</v>
      </c>
      <c r="K4334" s="8">
        <v>464</v>
      </c>
      <c r="L4334" s="8">
        <v>0.4</v>
      </c>
      <c r="M4334" s="1" t="s">
        <v>82</v>
      </c>
    </row>
    <row r="4335" spans="1:13" ht="14.25" customHeight="1" x14ac:dyDescent="0.2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6">
        <v>47</v>
      </c>
      <c r="I4335" s="4">
        <v>44</v>
      </c>
      <c r="J4335" s="10">
        <v>2068</v>
      </c>
      <c r="K4335" s="8">
        <v>723.8</v>
      </c>
      <c r="L4335" s="8">
        <v>0.35</v>
      </c>
      <c r="M4335" s="1" t="s">
        <v>82</v>
      </c>
    </row>
    <row r="4336" spans="1:13" ht="14.25" customHeight="1" x14ac:dyDescent="0.2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6">
        <v>46</v>
      </c>
      <c r="I4336" s="4">
        <v>122</v>
      </c>
      <c r="J4336" s="10">
        <v>5612</v>
      </c>
      <c r="K4336" s="8">
        <v>3535.56</v>
      </c>
      <c r="L4336" s="8">
        <v>0.63</v>
      </c>
      <c r="M4336" s="1" t="s">
        <v>82</v>
      </c>
    </row>
    <row r="4337" spans="1:13" ht="14.25" customHeight="1" x14ac:dyDescent="0.2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6">
        <v>45</v>
      </c>
      <c r="I4337" s="4">
        <v>45</v>
      </c>
      <c r="J4337" s="10">
        <v>2025</v>
      </c>
      <c r="K4337" s="8">
        <v>850.5</v>
      </c>
      <c r="L4337" s="8">
        <v>0.42</v>
      </c>
      <c r="M4337" s="1" t="s">
        <v>82</v>
      </c>
    </row>
    <row r="4338" spans="1:13" ht="14.25" customHeight="1" x14ac:dyDescent="0.2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6">
        <v>38</v>
      </c>
      <c r="I4338" s="4">
        <v>38</v>
      </c>
      <c r="J4338" s="10">
        <v>1444</v>
      </c>
      <c r="K4338" s="8">
        <v>664.2399999999999</v>
      </c>
      <c r="L4338" s="8">
        <v>0.45999999999999996</v>
      </c>
      <c r="M4338" s="1" t="s">
        <v>82</v>
      </c>
    </row>
    <row r="4339" spans="1:13" ht="14.25" customHeight="1" x14ac:dyDescent="0.2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6">
        <v>42</v>
      </c>
      <c r="I4339" s="4">
        <v>20</v>
      </c>
      <c r="J4339" s="10">
        <v>840</v>
      </c>
      <c r="K4339" s="8">
        <v>386.4</v>
      </c>
      <c r="L4339" s="8">
        <v>0.45999999999999996</v>
      </c>
      <c r="M4339" s="1" t="s">
        <v>82</v>
      </c>
    </row>
    <row r="4340" spans="1:13" ht="14.25" customHeight="1" x14ac:dyDescent="0.2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6">
        <v>55</v>
      </c>
      <c r="I4340" s="4">
        <v>22</v>
      </c>
      <c r="J4340" s="10">
        <v>1210</v>
      </c>
      <c r="K4340" s="8">
        <v>508.2</v>
      </c>
      <c r="L4340" s="8">
        <v>0.42</v>
      </c>
      <c r="M4340" s="1" t="s">
        <v>82</v>
      </c>
    </row>
    <row r="4341" spans="1:13" ht="14.25" customHeight="1" x14ac:dyDescent="0.2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6">
        <v>48</v>
      </c>
      <c r="I4341" s="4">
        <v>54</v>
      </c>
      <c r="J4341" s="10">
        <v>2592</v>
      </c>
      <c r="K4341" s="8">
        <v>933.12</v>
      </c>
      <c r="L4341" s="8">
        <v>0.36</v>
      </c>
      <c r="M4341" s="1" t="s">
        <v>82</v>
      </c>
    </row>
    <row r="4342" spans="1:13" ht="14.25" customHeight="1" x14ac:dyDescent="0.2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6">
        <v>58</v>
      </c>
      <c r="I4342" s="4">
        <v>136</v>
      </c>
      <c r="J4342" s="10">
        <v>7888</v>
      </c>
      <c r="K4342" s="8">
        <v>4969.4399999999996</v>
      </c>
      <c r="L4342" s="8">
        <v>0.63</v>
      </c>
      <c r="M4342" s="1" t="s">
        <v>82</v>
      </c>
    </row>
    <row r="4343" spans="1:13" ht="14.25" customHeight="1" x14ac:dyDescent="0.2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6">
        <v>54</v>
      </c>
      <c r="I4343" s="4">
        <v>53</v>
      </c>
      <c r="J4343" s="10">
        <v>2862</v>
      </c>
      <c r="K4343" s="8">
        <v>1144.8</v>
      </c>
      <c r="L4343" s="8">
        <v>0.4</v>
      </c>
      <c r="M4343" s="1" t="s">
        <v>82</v>
      </c>
    </row>
    <row r="4344" spans="1:13" ht="14.25" customHeight="1" x14ac:dyDescent="0.2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6">
        <v>52</v>
      </c>
      <c r="I4344" s="4">
        <v>42</v>
      </c>
      <c r="J4344" s="10">
        <v>2184</v>
      </c>
      <c r="K4344" s="8">
        <v>1004.6399999999999</v>
      </c>
      <c r="L4344" s="8">
        <v>0.45999999999999996</v>
      </c>
      <c r="M4344" s="1" t="s">
        <v>82</v>
      </c>
    </row>
    <row r="4345" spans="1:13" ht="14.25" customHeight="1" x14ac:dyDescent="0.2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6">
        <v>51</v>
      </c>
      <c r="I4345" s="4">
        <v>29</v>
      </c>
      <c r="J4345" s="10">
        <v>1479</v>
      </c>
      <c r="K4345" s="8">
        <v>695.13</v>
      </c>
      <c r="L4345" s="8">
        <v>0.47</v>
      </c>
      <c r="M4345" s="1" t="s">
        <v>82</v>
      </c>
    </row>
    <row r="4346" spans="1:13" ht="14.25" customHeight="1" x14ac:dyDescent="0.2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6">
        <v>59</v>
      </c>
      <c r="I4346" s="4">
        <v>31</v>
      </c>
      <c r="J4346" s="10">
        <v>1829</v>
      </c>
      <c r="K4346" s="8">
        <v>768.18</v>
      </c>
      <c r="L4346" s="8">
        <v>0.42</v>
      </c>
      <c r="M4346" s="1" t="s">
        <v>82</v>
      </c>
    </row>
    <row r="4347" spans="1:13" ht="14.25" customHeight="1" x14ac:dyDescent="0.2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6">
        <v>64</v>
      </c>
      <c r="I4347" s="4">
        <v>63</v>
      </c>
      <c r="J4347" s="10">
        <v>4032</v>
      </c>
      <c r="K4347" s="8">
        <v>1814.3999999999999</v>
      </c>
      <c r="L4347" s="8">
        <v>0.44999999999999996</v>
      </c>
      <c r="M4347" s="1" t="s">
        <v>82</v>
      </c>
    </row>
    <row r="4348" spans="1:13" ht="14.25" customHeight="1" x14ac:dyDescent="0.2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6">
        <v>64</v>
      </c>
      <c r="I4348" s="4">
        <v>135</v>
      </c>
      <c r="J4348" s="10">
        <v>8640</v>
      </c>
      <c r="K4348" s="8">
        <v>5616</v>
      </c>
      <c r="L4348" s="8">
        <v>0.65</v>
      </c>
      <c r="M4348" s="1" t="s">
        <v>82</v>
      </c>
    </row>
    <row r="4349" spans="1:13" ht="14.25" customHeight="1" x14ac:dyDescent="0.2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6">
        <v>59</v>
      </c>
      <c r="I4349" s="4">
        <v>70</v>
      </c>
      <c r="J4349" s="10">
        <v>4130</v>
      </c>
      <c r="K4349" s="8">
        <v>1899.8</v>
      </c>
      <c r="L4349" s="8">
        <v>0.45999999999999996</v>
      </c>
      <c r="M4349" s="1" t="s">
        <v>82</v>
      </c>
    </row>
    <row r="4350" spans="1:13" ht="14.25" customHeight="1" x14ac:dyDescent="0.2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6">
        <v>52</v>
      </c>
      <c r="I4350" s="4">
        <v>44</v>
      </c>
      <c r="J4350" s="10">
        <v>2288</v>
      </c>
      <c r="K4350" s="8">
        <v>1144</v>
      </c>
      <c r="L4350" s="8">
        <v>0.5</v>
      </c>
      <c r="M4350" s="1" t="s">
        <v>82</v>
      </c>
    </row>
    <row r="4351" spans="1:13" ht="14.25" customHeight="1" x14ac:dyDescent="0.2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6">
        <v>52</v>
      </c>
      <c r="I4351" s="4">
        <v>39</v>
      </c>
      <c r="J4351" s="10">
        <v>2028</v>
      </c>
      <c r="K4351" s="8">
        <v>1074.8400000000001</v>
      </c>
      <c r="L4351" s="8">
        <v>0.53</v>
      </c>
      <c r="M4351" s="1" t="s">
        <v>82</v>
      </c>
    </row>
    <row r="4352" spans="1:13" ht="14.25" customHeight="1" x14ac:dyDescent="0.2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6">
        <v>60</v>
      </c>
      <c r="I4352" s="4">
        <v>45</v>
      </c>
      <c r="J4352" s="10">
        <v>2700</v>
      </c>
      <c r="K4352" s="8">
        <v>1242</v>
      </c>
      <c r="L4352" s="8">
        <v>0.45999999999999996</v>
      </c>
      <c r="M4352" s="1" t="s">
        <v>82</v>
      </c>
    </row>
    <row r="4353" spans="1:13" ht="14.25" customHeight="1" x14ac:dyDescent="0.2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6">
        <v>65</v>
      </c>
      <c r="I4353" s="4">
        <v>81</v>
      </c>
      <c r="J4353" s="10">
        <v>5265</v>
      </c>
      <c r="K4353" s="8">
        <v>2211.2999999999997</v>
      </c>
      <c r="L4353" s="8">
        <v>0.42</v>
      </c>
      <c r="M4353" s="1" t="s">
        <v>82</v>
      </c>
    </row>
    <row r="4354" spans="1:13" ht="14.25" customHeight="1" x14ac:dyDescent="0.2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6">
        <v>60</v>
      </c>
      <c r="I4354" s="4">
        <v>145</v>
      </c>
      <c r="J4354" s="10">
        <v>8700</v>
      </c>
      <c r="K4354" s="8">
        <v>5829</v>
      </c>
      <c r="L4354" s="8">
        <v>0.67</v>
      </c>
      <c r="M4354" s="1" t="s">
        <v>82</v>
      </c>
    </row>
    <row r="4355" spans="1:13" ht="14.25" customHeight="1" x14ac:dyDescent="0.2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6">
        <v>55</v>
      </c>
      <c r="I4355" s="4">
        <v>90</v>
      </c>
      <c r="J4355" s="10">
        <v>4950</v>
      </c>
      <c r="K4355" s="8">
        <v>2475</v>
      </c>
      <c r="L4355" s="8">
        <v>0.5</v>
      </c>
      <c r="M4355" s="1" t="s">
        <v>82</v>
      </c>
    </row>
    <row r="4356" spans="1:13" ht="14.25" customHeight="1" x14ac:dyDescent="0.2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6">
        <v>51</v>
      </c>
      <c r="I4356" s="4">
        <v>59</v>
      </c>
      <c r="J4356" s="10">
        <v>3009</v>
      </c>
      <c r="K4356" s="8">
        <v>1504.5</v>
      </c>
      <c r="L4356" s="8">
        <v>0.5</v>
      </c>
      <c r="M4356" s="1" t="s">
        <v>82</v>
      </c>
    </row>
    <row r="4357" spans="1:13" ht="14.25" customHeight="1" x14ac:dyDescent="0.2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6">
        <v>51</v>
      </c>
      <c r="I4357" s="4">
        <v>44</v>
      </c>
      <c r="J4357" s="10">
        <v>2244</v>
      </c>
      <c r="K4357" s="8">
        <v>1189.3200000000002</v>
      </c>
      <c r="L4357" s="8">
        <v>0.53</v>
      </c>
      <c r="M4357" s="1" t="s">
        <v>82</v>
      </c>
    </row>
    <row r="4358" spans="1:13" ht="14.25" customHeight="1" x14ac:dyDescent="0.2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6">
        <v>64</v>
      </c>
      <c r="I4358" s="4">
        <v>60</v>
      </c>
      <c r="J4358" s="10">
        <v>3840</v>
      </c>
      <c r="K4358" s="8">
        <v>1843.1999999999998</v>
      </c>
      <c r="L4358" s="8">
        <v>0.48</v>
      </c>
      <c r="M4358" s="1" t="s">
        <v>82</v>
      </c>
    </row>
    <row r="4359" spans="1:13" ht="14.25" customHeight="1" x14ac:dyDescent="0.2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6">
        <v>64</v>
      </c>
      <c r="I4359" s="4">
        <v>98</v>
      </c>
      <c r="J4359" s="10">
        <v>6272</v>
      </c>
      <c r="K4359" s="8">
        <v>2634.24</v>
      </c>
      <c r="L4359" s="8">
        <v>0.42</v>
      </c>
      <c r="M4359" s="1" t="s">
        <v>82</v>
      </c>
    </row>
    <row r="4360" spans="1:13" ht="14.25" customHeight="1" x14ac:dyDescent="0.2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6">
        <v>60</v>
      </c>
      <c r="I4360" s="4">
        <v>158</v>
      </c>
      <c r="J4360" s="10">
        <v>9480</v>
      </c>
      <c r="K4360" s="8">
        <v>6256.8</v>
      </c>
      <c r="L4360" s="8">
        <v>0.66</v>
      </c>
      <c r="M4360" s="1" t="s">
        <v>82</v>
      </c>
    </row>
    <row r="4361" spans="1:13" ht="14.25" customHeight="1" x14ac:dyDescent="0.2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6">
        <v>54</v>
      </c>
      <c r="I4361" s="4">
        <v>75</v>
      </c>
      <c r="J4361" s="10">
        <v>4050</v>
      </c>
      <c r="K4361" s="8">
        <v>1903.5</v>
      </c>
      <c r="L4361" s="8">
        <v>0.47</v>
      </c>
      <c r="M4361" s="1" t="s">
        <v>82</v>
      </c>
    </row>
    <row r="4362" spans="1:13" ht="14.25" customHeight="1" x14ac:dyDescent="0.2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6">
        <v>54</v>
      </c>
      <c r="I4362" s="4">
        <v>61</v>
      </c>
      <c r="J4362" s="10">
        <v>3294</v>
      </c>
      <c r="K4362" s="8">
        <v>1811.6999999999998</v>
      </c>
      <c r="L4362" s="8">
        <v>0.54999999999999993</v>
      </c>
      <c r="M4362" s="1" t="s">
        <v>82</v>
      </c>
    </row>
    <row r="4363" spans="1:13" ht="14.25" customHeight="1" x14ac:dyDescent="0.2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6">
        <v>53</v>
      </c>
      <c r="I4363" s="4">
        <v>58</v>
      </c>
      <c r="J4363" s="10">
        <v>3074</v>
      </c>
      <c r="K4363" s="8">
        <v>1659.96</v>
      </c>
      <c r="L4363" s="8">
        <v>0.54</v>
      </c>
      <c r="M4363" s="1" t="s">
        <v>82</v>
      </c>
    </row>
    <row r="4364" spans="1:13" ht="14.25" customHeight="1" x14ac:dyDescent="0.2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6">
        <v>61</v>
      </c>
      <c r="I4364" s="4">
        <v>46</v>
      </c>
      <c r="J4364" s="10">
        <v>2806</v>
      </c>
      <c r="K4364" s="8">
        <v>1290.76</v>
      </c>
      <c r="L4364" s="8">
        <v>0.45999999999999996</v>
      </c>
      <c r="M4364" s="1" t="s">
        <v>82</v>
      </c>
    </row>
    <row r="4365" spans="1:13" ht="14.25" customHeight="1" x14ac:dyDescent="0.2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6">
        <v>64</v>
      </c>
      <c r="I4365" s="4">
        <v>95</v>
      </c>
      <c r="J4365" s="10">
        <v>6080</v>
      </c>
      <c r="K4365" s="8">
        <v>2614.4</v>
      </c>
      <c r="L4365" s="8">
        <v>0.43</v>
      </c>
      <c r="M4365" s="1" t="s">
        <v>82</v>
      </c>
    </row>
    <row r="4366" spans="1:13" ht="14.25" customHeight="1" x14ac:dyDescent="0.2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6">
        <v>62</v>
      </c>
      <c r="I4366" s="4">
        <v>143</v>
      </c>
      <c r="J4366" s="10">
        <v>8866</v>
      </c>
      <c r="K4366" s="8">
        <v>5319.5999999999995</v>
      </c>
      <c r="L4366" s="8">
        <v>0.6</v>
      </c>
      <c r="M4366" s="1" t="s">
        <v>82</v>
      </c>
    </row>
    <row r="4367" spans="1:13" ht="14.25" customHeight="1" x14ac:dyDescent="0.2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6">
        <v>48</v>
      </c>
      <c r="I4367" s="4">
        <v>80</v>
      </c>
      <c r="J4367" s="10">
        <v>3840</v>
      </c>
      <c r="K4367" s="8">
        <v>1536</v>
      </c>
      <c r="L4367" s="8">
        <v>0.4</v>
      </c>
      <c r="M4367" s="1" t="s">
        <v>82</v>
      </c>
    </row>
    <row r="4368" spans="1:13" ht="14.25" customHeight="1" x14ac:dyDescent="0.2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6">
        <v>41</v>
      </c>
      <c r="I4368" s="4">
        <v>50</v>
      </c>
      <c r="J4368" s="10">
        <v>2050</v>
      </c>
      <c r="K4368" s="8">
        <v>922.49999999999989</v>
      </c>
      <c r="L4368" s="8">
        <v>0.44999999999999996</v>
      </c>
      <c r="M4368" s="1" t="s">
        <v>82</v>
      </c>
    </row>
    <row r="4369" spans="1:13" ht="14.25" customHeight="1" x14ac:dyDescent="0.2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6">
        <v>41</v>
      </c>
      <c r="I4369" s="4">
        <v>53</v>
      </c>
      <c r="J4369" s="10">
        <v>2173</v>
      </c>
      <c r="K4369" s="8">
        <v>1021.31</v>
      </c>
      <c r="L4369" s="8">
        <v>0.47</v>
      </c>
      <c r="M4369" s="1" t="s">
        <v>82</v>
      </c>
    </row>
    <row r="4370" spans="1:13" ht="14.25" customHeight="1" x14ac:dyDescent="0.2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6">
        <v>50</v>
      </c>
      <c r="I4370" s="4">
        <v>36</v>
      </c>
      <c r="J4370" s="10">
        <v>1800</v>
      </c>
      <c r="K4370" s="8">
        <v>809.99999999999989</v>
      </c>
      <c r="L4370" s="8">
        <v>0.44999999999999996</v>
      </c>
      <c r="M4370" s="1" t="s">
        <v>82</v>
      </c>
    </row>
    <row r="4371" spans="1:13" ht="14.25" customHeight="1" x14ac:dyDescent="0.2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6">
        <v>55</v>
      </c>
      <c r="I4371" s="4">
        <v>61</v>
      </c>
      <c r="J4371" s="10">
        <v>3355</v>
      </c>
      <c r="K4371" s="8">
        <v>1342</v>
      </c>
      <c r="L4371" s="8">
        <v>0.4</v>
      </c>
      <c r="M4371" s="1" t="s">
        <v>82</v>
      </c>
    </row>
    <row r="4372" spans="1:13" ht="14.25" customHeight="1" x14ac:dyDescent="0.2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6">
        <v>55</v>
      </c>
      <c r="I4372" s="4">
        <v>104</v>
      </c>
      <c r="J4372" s="10">
        <v>5720</v>
      </c>
      <c r="K4372" s="8">
        <v>3546.4</v>
      </c>
      <c r="L4372" s="8">
        <v>0.62</v>
      </c>
      <c r="M4372" s="1" t="s">
        <v>82</v>
      </c>
    </row>
    <row r="4373" spans="1:13" ht="14.25" customHeight="1" x14ac:dyDescent="0.2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6">
        <v>47</v>
      </c>
      <c r="I4373" s="4">
        <v>63</v>
      </c>
      <c r="J4373" s="10">
        <v>2961</v>
      </c>
      <c r="K4373" s="8">
        <v>1243.6199999999999</v>
      </c>
      <c r="L4373" s="8">
        <v>0.42</v>
      </c>
      <c r="M4373" s="1" t="s">
        <v>82</v>
      </c>
    </row>
    <row r="4374" spans="1:13" ht="14.25" customHeight="1" x14ac:dyDescent="0.2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6">
        <v>48</v>
      </c>
      <c r="I4374" s="4">
        <v>34</v>
      </c>
      <c r="J4374" s="10">
        <v>1632</v>
      </c>
      <c r="K4374" s="8">
        <v>734.4</v>
      </c>
      <c r="L4374" s="8">
        <v>0.44999999999999996</v>
      </c>
      <c r="M4374" s="1" t="s">
        <v>82</v>
      </c>
    </row>
    <row r="4375" spans="1:13" ht="14.25" customHeight="1" x14ac:dyDescent="0.2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6">
        <v>48</v>
      </c>
      <c r="I4375" s="4">
        <v>29</v>
      </c>
      <c r="J4375" s="10">
        <v>1392</v>
      </c>
      <c r="K4375" s="8">
        <v>626.4</v>
      </c>
      <c r="L4375" s="8">
        <v>0.44999999999999996</v>
      </c>
      <c r="M4375" s="1" t="s">
        <v>82</v>
      </c>
    </row>
    <row r="4376" spans="1:13" ht="14.25" customHeight="1" x14ac:dyDescent="0.2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6">
        <v>56</v>
      </c>
      <c r="I4376" s="4">
        <v>27</v>
      </c>
      <c r="J4376" s="10">
        <v>1512</v>
      </c>
      <c r="K4376" s="8">
        <v>650.16</v>
      </c>
      <c r="L4376" s="8">
        <v>0.43</v>
      </c>
      <c r="M4376" s="1" t="s">
        <v>82</v>
      </c>
    </row>
    <row r="4377" spans="1:13" ht="14.25" customHeight="1" x14ac:dyDescent="0.2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6">
        <v>60</v>
      </c>
      <c r="I4377" s="4">
        <v>63</v>
      </c>
      <c r="J4377" s="10">
        <v>3780</v>
      </c>
      <c r="K4377" s="8">
        <v>1474.2</v>
      </c>
      <c r="L4377" s="8">
        <v>0.39</v>
      </c>
      <c r="M4377" s="1" t="s">
        <v>82</v>
      </c>
    </row>
    <row r="4378" spans="1:13" ht="14.25" customHeight="1" x14ac:dyDescent="0.2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6">
        <v>66</v>
      </c>
      <c r="I4378" s="4">
        <v>113</v>
      </c>
      <c r="J4378" s="10">
        <v>7458</v>
      </c>
      <c r="K4378" s="8">
        <v>4847.7</v>
      </c>
      <c r="L4378" s="8">
        <v>0.65</v>
      </c>
      <c r="M4378" s="1" t="s">
        <v>82</v>
      </c>
    </row>
    <row r="4379" spans="1:13" ht="14.25" customHeight="1" x14ac:dyDescent="0.2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6">
        <v>55</v>
      </c>
      <c r="I4379" s="4">
        <v>60</v>
      </c>
      <c r="J4379" s="10">
        <v>3300</v>
      </c>
      <c r="K4379" s="8">
        <v>1551</v>
      </c>
      <c r="L4379" s="8">
        <v>0.47</v>
      </c>
      <c r="M4379" s="1" t="s">
        <v>82</v>
      </c>
    </row>
    <row r="4380" spans="1:13" ht="14.25" customHeight="1" x14ac:dyDescent="0.2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6">
        <v>55</v>
      </c>
      <c r="I4380" s="4">
        <v>55</v>
      </c>
      <c r="J4380" s="10">
        <v>3025</v>
      </c>
      <c r="K4380" s="8">
        <v>1603.25</v>
      </c>
      <c r="L4380" s="8">
        <v>0.53</v>
      </c>
      <c r="M4380" s="1" t="s">
        <v>82</v>
      </c>
    </row>
    <row r="4381" spans="1:13" ht="14.25" customHeight="1" x14ac:dyDescent="0.2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6">
        <v>56</v>
      </c>
      <c r="I4381" s="4">
        <v>44</v>
      </c>
      <c r="J4381" s="10">
        <v>2464</v>
      </c>
      <c r="K4381" s="8">
        <v>1256.6400000000001</v>
      </c>
      <c r="L4381" s="8">
        <v>0.51</v>
      </c>
      <c r="M4381" s="1" t="s">
        <v>82</v>
      </c>
    </row>
    <row r="4382" spans="1:13" ht="14.25" customHeight="1" x14ac:dyDescent="0.2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6">
        <v>64</v>
      </c>
      <c r="I4382" s="4">
        <v>42</v>
      </c>
      <c r="J4382" s="10">
        <v>2688</v>
      </c>
      <c r="K4382" s="8">
        <v>1290.24</v>
      </c>
      <c r="L4382" s="8">
        <v>0.48</v>
      </c>
      <c r="M4382" s="1" t="s">
        <v>82</v>
      </c>
    </row>
    <row r="4383" spans="1:13" ht="14.25" customHeight="1" x14ac:dyDescent="0.2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6">
        <v>71</v>
      </c>
      <c r="I4383" s="4">
        <v>65</v>
      </c>
      <c r="J4383" s="10">
        <v>4615</v>
      </c>
      <c r="K4383" s="8">
        <v>2030.6</v>
      </c>
      <c r="L4383" s="8">
        <v>0.44</v>
      </c>
      <c r="M4383" s="1" t="s">
        <v>82</v>
      </c>
    </row>
    <row r="4384" spans="1:13" ht="14.25" customHeight="1" x14ac:dyDescent="0.2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6">
        <v>67</v>
      </c>
      <c r="I4384" s="4">
        <v>124</v>
      </c>
      <c r="J4384" s="10">
        <v>8308</v>
      </c>
      <c r="K4384" s="8">
        <v>5732.52</v>
      </c>
      <c r="L4384" s="8">
        <v>0.69000000000000006</v>
      </c>
      <c r="M4384" s="1" t="s">
        <v>82</v>
      </c>
    </row>
    <row r="4385" spans="1:13" ht="14.25" customHeight="1" x14ac:dyDescent="0.2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6">
        <v>55</v>
      </c>
      <c r="I4385" s="4">
        <v>69</v>
      </c>
      <c r="J4385" s="10">
        <v>3795</v>
      </c>
      <c r="K4385" s="8">
        <v>1707.7499999999998</v>
      </c>
      <c r="L4385" s="8">
        <v>0.44999999999999996</v>
      </c>
      <c r="M4385" s="1" t="s">
        <v>82</v>
      </c>
    </row>
    <row r="4386" spans="1:13" ht="14.25" customHeight="1" x14ac:dyDescent="0.2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6">
        <v>55</v>
      </c>
      <c r="I4386" s="4">
        <v>65</v>
      </c>
      <c r="J4386" s="10">
        <v>3575</v>
      </c>
      <c r="K4386" s="8">
        <v>1894.75</v>
      </c>
      <c r="L4386" s="8">
        <v>0.53</v>
      </c>
      <c r="M4386" s="1" t="s">
        <v>82</v>
      </c>
    </row>
    <row r="4387" spans="1:13" ht="14.25" customHeight="1" x14ac:dyDescent="0.2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6">
        <v>57</v>
      </c>
      <c r="I4387" s="4">
        <v>53</v>
      </c>
      <c r="J4387" s="10">
        <v>3021</v>
      </c>
      <c r="K4387" s="8">
        <v>1601.13</v>
      </c>
      <c r="L4387" s="8">
        <v>0.53</v>
      </c>
      <c r="M4387" s="1" t="s">
        <v>82</v>
      </c>
    </row>
    <row r="4388" spans="1:13" ht="14.25" customHeight="1" x14ac:dyDescent="0.2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6">
        <v>63</v>
      </c>
      <c r="I4388" s="4">
        <v>47</v>
      </c>
      <c r="J4388" s="10">
        <v>2961</v>
      </c>
      <c r="K4388" s="8">
        <v>1362.06</v>
      </c>
      <c r="L4388" s="8">
        <v>0.45999999999999996</v>
      </c>
      <c r="M4388" s="1" t="s">
        <v>82</v>
      </c>
    </row>
    <row r="4389" spans="1:13" ht="14.25" customHeight="1" x14ac:dyDescent="0.2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6">
        <v>68</v>
      </c>
      <c r="I4389" s="4">
        <v>83</v>
      </c>
      <c r="J4389" s="10">
        <v>5644</v>
      </c>
      <c r="K4389" s="8">
        <v>2426.92</v>
      </c>
      <c r="L4389" s="8">
        <v>0.43</v>
      </c>
      <c r="M4389" s="1" t="s">
        <v>82</v>
      </c>
    </row>
    <row r="4390" spans="1:13" ht="14.25" customHeight="1" x14ac:dyDescent="0.2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6">
        <v>32</v>
      </c>
      <c r="I4390" s="4">
        <v>122</v>
      </c>
      <c r="J4390" s="10">
        <v>3904</v>
      </c>
      <c r="K4390" s="8">
        <v>1991.04</v>
      </c>
      <c r="L4390" s="8">
        <v>0.51</v>
      </c>
      <c r="M4390" s="1" t="s">
        <v>82</v>
      </c>
    </row>
    <row r="4391" spans="1:13" ht="14.25" customHeight="1" x14ac:dyDescent="0.2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6">
        <v>44</v>
      </c>
      <c r="I4391" s="4">
        <v>117</v>
      </c>
      <c r="J4391" s="10">
        <v>5148</v>
      </c>
      <c r="K4391" s="8">
        <v>1904.76</v>
      </c>
      <c r="L4391" s="8">
        <v>0.37</v>
      </c>
      <c r="M4391" s="1" t="s">
        <v>82</v>
      </c>
    </row>
    <row r="4392" spans="1:13" ht="14.25" customHeight="1" x14ac:dyDescent="0.2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6">
        <v>41</v>
      </c>
      <c r="I4392" s="4">
        <v>117</v>
      </c>
      <c r="J4392" s="10">
        <v>4797</v>
      </c>
      <c r="K4392" s="8">
        <v>2590.38</v>
      </c>
      <c r="L4392" s="8">
        <v>0.54</v>
      </c>
      <c r="M4392" s="1" t="s">
        <v>82</v>
      </c>
    </row>
    <row r="4393" spans="1:13" ht="14.25" customHeight="1" x14ac:dyDescent="0.2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6">
        <v>43</v>
      </c>
      <c r="I4393" s="4">
        <v>87</v>
      </c>
      <c r="J4393" s="10">
        <v>3741</v>
      </c>
      <c r="K4393" s="8">
        <v>1870.5</v>
      </c>
      <c r="L4393" s="8">
        <v>0.5</v>
      </c>
      <c r="M4393" s="1" t="s">
        <v>82</v>
      </c>
    </row>
    <row r="4394" spans="1:13" ht="14.25" customHeight="1" x14ac:dyDescent="0.2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6">
        <v>47</v>
      </c>
      <c r="I4394" s="4">
        <v>70</v>
      </c>
      <c r="J4394" s="10">
        <v>3290</v>
      </c>
      <c r="K4394" s="8">
        <v>2138.5</v>
      </c>
      <c r="L4394" s="8">
        <v>0.65</v>
      </c>
      <c r="M4394" s="1" t="s">
        <v>82</v>
      </c>
    </row>
    <row r="4395" spans="1:13" ht="14.25" customHeight="1" x14ac:dyDescent="0.2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6">
        <v>41</v>
      </c>
      <c r="I4395" s="4">
        <v>128</v>
      </c>
      <c r="J4395" s="10">
        <v>5248</v>
      </c>
      <c r="K4395" s="8">
        <v>1574.4000000000003</v>
      </c>
      <c r="L4395" s="8">
        <v>0.30000000000000004</v>
      </c>
      <c r="M4395" s="1" t="s">
        <v>82</v>
      </c>
    </row>
    <row r="4396" spans="1:13" ht="14.25" customHeight="1" x14ac:dyDescent="0.2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6">
        <v>34</v>
      </c>
      <c r="I4396" s="4">
        <v>158</v>
      </c>
      <c r="J4396" s="10">
        <v>5372</v>
      </c>
      <c r="K4396" s="8">
        <v>2686</v>
      </c>
      <c r="L4396" s="8">
        <v>0.5</v>
      </c>
      <c r="M4396" s="1" t="s">
        <v>82</v>
      </c>
    </row>
    <row r="4397" spans="1:13" ht="14.25" customHeight="1" x14ac:dyDescent="0.2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6">
        <v>43</v>
      </c>
      <c r="I4397" s="4">
        <v>128</v>
      </c>
      <c r="J4397" s="10">
        <v>5504</v>
      </c>
      <c r="K4397" s="8">
        <v>2201.6</v>
      </c>
      <c r="L4397" s="8">
        <v>0.4</v>
      </c>
      <c r="M4397" s="1" t="s">
        <v>82</v>
      </c>
    </row>
    <row r="4398" spans="1:13" ht="14.25" customHeight="1" x14ac:dyDescent="0.2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6">
        <v>41</v>
      </c>
      <c r="I4398" s="4">
        <v>119</v>
      </c>
      <c r="J4398" s="10">
        <v>4879</v>
      </c>
      <c r="K4398" s="8">
        <v>2585.8700000000003</v>
      </c>
      <c r="L4398" s="8">
        <v>0.53</v>
      </c>
      <c r="M4398" s="1" t="s">
        <v>82</v>
      </c>
    </row>
    <row r="4399" spans="1:13" ht="14.25" customHeight="1" x14ac:dyDescent="0.2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6">
        <v>44</v>
      </c>
      <c r="I4399" s="4">
        <v>74</v>
      </c>
      <c r="J4399" s="10">
        <v>3256</v>
      </c>
      <c r="K4399" s="8">
        <v>1497.76</v>
      </c>
      <c r="L4399" s="8">
        <v>0.45999999999999996</v>
      </c>
      <c r="M4399" s="1" t="s">
        <v>82</v>
      </c>
    </row>
    <row r="4400" spans="1:13" ht="14.25" customHeight="1" x14ac:dyDescent="0.2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6">
        <v>46</v>
      </c>
      <c r="I4400" s="4">
        <v>52</v>
      </c>
      <c r="J4400" s="10">
        <v>2392</v>
      </c>
      <c r="K4400" s="8">
        <v>1674.4</v>
      </c>
      <c r="L4400" s="8">
        <v>0.70000000000000007</v>
      </c>
      <c r="M4400" s="1" t="s">
        <v>82</v>
      </c>
    </row>
    <row r="4401" spans="1:13" ht="14.25" customHeight="1" x14ac:dyDescent="0.2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6">
        <v>41</v>
      </c>
      <c r="I4401" s="4">
        <v>116</v>
      </c>
      <c r="J4401" s="10">
        <v>4756</v>
      </c>
      <c r="K4401" s="8">
        <v>1617.0400000000002</v>
      </c>
      <c r="L4401" s="8">
        <v>0.34</v>
      </c>
      <c r="M4401" s="1" t="s">
        <v>82</v>
      </c>
    </row>
    <row r="4402" spans="1:13" ht="14.25" customHeight="1" x14ac:dyDescent="0.2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6">
        <v>43</v>
      </c>
      <c r="I4402" s="4">
        <v>160</v>
      </c>
      <c r="J4402" s="10">
        <v>6880</v>
      </c>
      <c r="K4402" s="8">
        <v>3784.0000000000005</v>
      </c>
      <c r="L4402" s="8">
        <v>0.55000000000000004</v>
      </c>
      <c r="M4402" s="1" t="s">
        <v>82</v>
      </c>
    </row>
    <row r="4403" spans="1:13" ht="14.25" customHeight="1" x14ac:dyDescent="0.2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6">
        <v>50</v>
      </c>
      <c r="I4403" s="4">
        <v>120</v>
      </c>
      <c r="J4403" s="10">
        <v>6000</v>
      </c>
      <c r="K4403" s="8">
        <v>2400</v>
      </c>
      <c r="L4403" s="8">
        <v>0.4</v>
      </c>
      <c r="M4403" s="1" t="s">
        <v>82</v>
      </c>
    </row>
    <row r="4404" spans="1:13" ht="14.25" customHeight="1" x14ac:dyDescent="0.2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6">
        <v>52</v>
      </c>
      <c r="I4404" s="4">
        <v>104</v>
      </c>
      <c r="J4404" s="10">
        <v>5408</v>
      </c>
      <c r="K4404" s="8">
        <v>2866.2400000000002</v>
      </c>
      <c r="L4404" s="8">
        <v>0.53</v>
      </c>
      <c r="M4404" s="1" t="s">
        <v>82</v>
      </c>
    </row>
    <row r="4405" spans="1:13" ht="14.25" customHeight="1" x14ac:dyDescent="0.2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6">
        <v>50</v>
      </c>
      <c r="I4405" s="4">
        <v>84</v>
      </c>
      <c r="J4405" s="10">
        <v>4200</v>
      </c>
      <c r="K4405" s="8">
        <v>1974</v>
      </c>
      <c r="L4405" s="8">
        <v>0.47</v>
      </c>
      <c r="M4405" s="1" t="s">
        <v>82</v>
      </c>
    </row>
    <row r="4406" spans="1:13" ht="14.25" customHeight="1" x14ac:dyDescent="0.2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6">
        <v>55</v>
      </c>
      <c r="I4406" s="4">
        <v>47</v>
      </c>
      <c r="J4406" s="10">
        <v>2585</v>
      </c>
      <c r="K4406" s="8">
        <v>1809.5000000000002</v>
      </c>
      <c r="L4406" s="8">
        <v>0.70000000000000007</v>
      </c>
      <c r="M4406" s="1" t="s">
        <v>82</v>
      </c>
    </row>
    <row r="4407" spans="1:13" ht="14.25" customHeight="1" x14ac:dyDescent="0.2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6">
        <v>54</v>
      </c>
      <c r="I4407" s="4">
        <v>94</v>
      </c>
      <c r="J4407" s="10">
        <v>5076</v>
      </c>
      <c r="K4407" s="8">
        <v>1725.8400000000001</v>
      </c>
      <c r="L4407" s="8">
        <v>0.34</v>
      </c>
      <c r="M4407" s="1" t="s">
        <v>82</v>
      </c>
    </row>
    <row r="4408" spans="1:13" ht="14.25" customHeight="1" x14ac:dyDescent="0.2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6">
        <v>58</v>
      </c>
      <c r="I4408" s="4">
        <v>143</v>
      </c>
      <c r="J4408" s="10">
        <v>8294</v>
      </c>
      <c r="K4408" s="8">
        <v>4229.9400000000005</v>
      </c>
      <c r="L4408" s="8">
        <v>0.51</v>
      </c>
      <c r="M4408" s="1" t="s">
        <v>82</v>
      </c>
    </row>
    <row r="4409" spans="1:13" ht="14.25" customHeight="1" x14ac:dyDescent="0.2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6">
        <v>62</v>
      </c>
      <c r="I4409" s="4">
        <v>102</v>
      </c>
      <c r="J4409" s="10">
        <v>6324</v>
      </c>
      <c r="K4409" s="8">
        <v>2403.12</v>
      </c>
      <c r="L4409" s="8">
        <v>0.38</v>
      </c>
      <c r="M4409" s="1" t="s">
        <v>82</v>
      </c>
    </row>
    <row r="4410" spans="1:13" ht="14.25" customHeight="1" x14ac:dyDescent="0.2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6">
        <v>61</v>
      </c>
      <c r="I4410" s="4">
        <v>120</v>
      </c>
      <c r="J4410" s="10">
        <v>7320</v>
      </c>
      <c r="K4410" s="8">
        <v>3879.6000000000004</v>
      </c>
      <c r="L4410" s="8">
        <v>0.53</v>
      </c>
      <c r="M4410" s="1" t="s">
        <v>82</v>
      </c>
    </row>
    <row r="4411" spans="1:13" ht="14.25" customHeight="1" x14ac:dyDescent="0.2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6">
        <v>59</v>
      </c>
      <c r="I4411" s="4">
        <v>75</v>
      </c>
      <c r="J4411" s="10">
        <v>4425</v>
      </c>
      <c r="K4411" s="8">
        <v>2035.4999999999998</v>
      </c>
      <c r="L4411" s="8">
        <v>0.45999999999999996</v>
      </c>
      <c r="M4411" s="1" t="s">
        <v>82</v>
      </c>
    </row>
    <row r="4412" spans="1:13" ht="14.25" customHeight="1" x14ac:dyDescent="0.2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6">
        <v>63</v>
      </c>
      <c r="I4412" s="4">
        <v>52</v>
      </c>
      <c r="J4412" s="10">
        <v>3276</v>
      </c>
      <c r="K4412" s="8">
        <v>2162.1600000000003</v>
      </c>
      <c r="L4412" s="8">
        <v>0.66</v>
      </c>
      <c r="M4412" s="1" t="s">
        <v>82</v>
      </c>
    </row>
    <row r="4413" spans="1:13" ht="14.25" customHeight="1" x14ac:dyDescent="0.2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6">
        <v>78</v>
      </c>
      <c r="I4413" s="4">
        <v>95</v>
      </c>
      <c r="J4413" s="10">
        <v>7410</v>
      </c>
      <c r="K4413" s="8">
        <v>2519.4</v>
      </c>
      <c r="L4413" s="8">
        <v>0.34</v>
      </c>
      <c r="M4413" s="1" t="s">
        <v>82</v>
      </c>
    </row>
    <row r="4414" spans="1:13" ht="14.25" customHeight="1" x14ac:dyDescent="0.2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6">
        <v>58</v>
      </c>
      <c r="I4414" s="4">
        <v>149</v>
      </c>
      <c r="J4414" s="10">
        <v>8642</v>
      </c>
      <c r="K4414" s="8">
        <v>5012.3600000000006</v>
      </c>
      <c r="L4414" s="8">
        <v>0.58000000000000007</v>
      </c>
      <c r="M4414" s="1" t="s">
        <v>82</v>
      </c>
    </row>
    <row r="4415" spans="1:13" ht="14.25" customHeight="1" x14ac:dyDescent="0.2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6">
        <v>60</v>
      </c>
      <c r="I4415" s="4">
        <v>104</v>
      </c>
      <c r="J4415" s="10">
        <v>6240</v>
      </c>
      <c r="K4415" s="8">
        <v>2683.2</v>
      </c>
      <c r="L4415" s="8">
        <v>0.43</v>
      </c>
      <c r="M4415" s="1" t="s">
        <v>82</v>
      </c>
    </row>
    <row r="4416" spans="1:13" ht="14.25" customHeight="1" x14ac:dyDescent="0.2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6">
        <v>63</v>
      </c>
      <c r="I4416" s="4">
        <v>116</v>
      </c>
      <c r="J4416" s="10">
        <v>7308</v>
      </c>
      <c r="K4416" s="8">
        <v>4165.5600000000004</v>
      </c>
      <c r="L4416" s="8">
        <v>0.57000000000000006</v>
      </c>
      <c r="M4416" s="1" t="s">
        <v>82</v>
      </c>
    </row>
    <row r="4417" spans="1:13" ht="14.25" customHeight="1" x14ac:dyDescent="0.2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6">
        <v>57</v>
      </c>
      <c r="I4417" s="4">
        <v>90</v>
      </c>
      <c r="J4417" s="10">
        <v>5130</v>
      </c>
      <c r="K4417" s="8">
        <v>2565</v>
      </c>
      <c r="L4417" s="8">
        <v>0.5</v>
      </c>
      <c r="M4417" s="1" t="s">
        <v>82</v>
      </c>
    </row>
    <row r="4418" spans="1:13" ht="14.25" customHeight="1" x14ac:dyDescent="0.2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6">
        <v>60</v>
      </c>
      <c r="I4418" s="4">
        <v>60</v>
      </c>
      <c r="J4418" s="10">
        <v>3600</v>
      </c>
      <c r="K4418" s="8">
        <v>2520.0000000000005</v>
      </c>
      <c r="L4418" s="8">
        <v>0.70000000000000007</v>
      </c>
      <c r="M4418" s="1" t="s">
        <v>82</v>
      </c>
    </row>
    <row r="4419" spans="1:13" ht="14.25" customHeight="1" x14ac:dyDescent="0.2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6">
        <v>78</v>
      </c>
      <c r="I4419" s="4">
        <v>131</v>
      </c>
      <c r="J4419" s="10">
        <v>10218</v>
      </c>
      <c r="K4419" s="8">
        <v>3576.2999999999997</v>
      </c>
      <c r="L4419" s="8">
        <v>0.35</v>
      </c>
      <c r="M4419" s="1" t="s">
        <v>82</v>
      </c>
    </row>
    <row r="4420" spans="1:13" ht="14.25" customHeight="1" x14ac:dyDescent="0.2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6">
        <v>56</v>
      </c>
      <c r="I4420" s="4">
        <v>189</v>
      </c>
      <c r="J4420" s="10">
        <v>10584</v>
      </c>
      <c r="K4420" s="8">
        <v>6032.880000000001</v>
      </c>
      <c r="L4420" s="8">
        <v>0.57000000000000006</v>
      </c>
      <c r="M4420" s="1" t="s">
        <v>82</v>
      </c>
    </row>
    <row r="4421" spans="1:13" ht="14.25" customHeight="1" x14ac:dyDescent="0.2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6">
        <v>62</v>
      </c>
      <c r="I4421" s="4">
        <v>165</v>
      </c>
      <c r="J4421" s="10">
        <v>10230</v>
      </c>
      <c r="K4421" s="8">
        <v>4194.3</v>
      </c>
      <c r="L4421" s="8">
        <v>0.41</v>
      </c>
      <c r="M4421" s="1" t="s">
        <v>82</v>
      </c>
    </row>
    <row r="4422" spans="1:13" ht="14.25" customHeight="1" x14ac:dyDescent="0.2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6">
        <v>62</v>
      </c>
      <c r="I4422" s="4">
        <v>165</v>
      </c>
      <c r="J4422" s="10">
        <v>10230</v>
      </c>
      <c r="K4422" s="8">
        <v>6035.7000000000007</v>
      </c>
      <c r="L4422" s="8">
        <v>0.59000000000000008</v>
      </c>
      <c r="M4422" s="1" t="s">
        <v>82</v>
      </c>
    </row>
    <row r="4423" spans="1:13" ht="14.25" customHeight="1" x14ac:dyDescent="0.2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6">
        <v>58</v>
      </c>
      <c r="I4423" s="4">
        <v>111</v>
      </c>
      <c r="J4423" s="10">
        <v>6438</v>
      </c>
      <c r="K4423" s="8">
        <v>3283.38</v>
      </c>
      <c r="L4423" s="8">
        <v>0.51</v>
      </c>
      <c r="M4423" s="1" t="s">
        <v>82</v>
      </c>
    </row>
    <row r="4424" spans="1:13" ht="14.25" customHeight="1" x14ac:dyDescent="0.2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6">
        <v>59</v>
      </c>
      <c r="I4424" s="4">
        <v>81</v>
      </c>
      <c r="J4424" s="10">
        <v>4779</v>
      </c>
      <c r="K4424" s="8">
        <v>3536.4600000000005</v>
      </c>
      <c r="L4424" s="8">
        <v>0.7400000000000001</v>
      </c>
      <c r="M4424" s="1" t="s">
        <v>82</v>
      </c>
    </row>
    <row r="4425" spans="1:13" ht="14.25" customHeight="1" x14ac:dyDescent="0.2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6">
        <v>73</v>
      </c>
      <c r="I4425" s="4">
        <v>174</v>
      </c>
      <c r="J4425" s="10">
        <v>12702</v>
      </c>
      <c r="K4425" s="8">
        <v>5080.8</v>
      </c>
      <c r="L4425" s="8">
        <v>0.4</v>
      </c>
      <c r="M4425" s="1" t="s">
        <v>82</v>
      </c>
    </row>
    <row r="4426" spans="1:13" ht="14.25" customHeight="1" x14ac:dyDescent="0.2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6">
        <v>58</v>
      </c>
      <c r="I4426" s="4">
        <v>218</v>
      </c>
      <c r="J4426" s="10">
        <v>12644</v>
      </c>
      <c r="K4426" s="8">
        <v>6701.3200000000006</v>
      </c>
      <c r="L4426" s="8">
        <v>0.53</v>
      </c>
      <c r="M4426" s="1" t="s">
        <v>82</v>
      </c>
    </row>
    <row r="4427" spans="1:13" ht="14.25" customHeight="1" x14ac:dyDescent="0.2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6">
        <v>61</v>
      </c>
      <c r="I4427" s="4">
        <v>174</v>
      </c>
      <c r="J4427" s="10">
        <v>10614</v>
      </c>
      <c r="K4427" s="8">
        <v>3821.04</v>
      </c>
      <c r="L4427" s="8">
        <v>0.36</v>
      </c>
      <c r="M4427" s="1" t="s">
        <v>82</v>
      </c>
    </row>
    <row r="4428" spans="1:13" ht="14.25" customHeight="1" x14ac:dyDescent="0.2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6">
        <v>61</v>
      </c>
      <c r="I4428" s="4">
        <v>143</v>
      </c>
      <c r="J4428" s="10">
        <v>8723</v>
      </c>
      <c r="K4428" s="8">
        <v>4623.1900000000005</v>
      </c>
      <c r="L4428" s="8">
        <v>0.53</v>
      </c>
      <c r="M4428" s="1" t="s">
        <v>82</v>
      </c>
    </row>
    <row r="4429" spans="1:13" ht="14.25" customHeight="1" x14ac:dyDescent="0.2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6">
        <v>55</v>
      </c>
      <c r="I4429" s="4">
        <v>117</v>
      </c>
      <c r="J4429" s="10">
        <v>6435</v>
      </c>
      <c r="K4429" s="8">
        <v>3153.15</v>
      </c>
      <c r="L4429" s="8">
        <v>0.49</v>
      </c>
      <c r="M4429" s="1" t="s">
        <v>82</v>
      </c>
    </row>
    <row r="4430" spans="1:13" ht="14.25" customHeight="1" x14ac:dyDescent="0.2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6">
        <v>60</v>
      </c>
      <c r="I4430" s="4">
        <v>130</v>
      </c>
      <c r="J4430" s="10">
        <v>7800</v>
      </c>
      <c r="K4430" s="8">
        <v>5460.0000000000009</v>
      </c>
      <c r="L4430" s="8">
        <v>0.70000000000000007</v>
      </c>
      <c r="M4430" s="1" t="s">
        <v>82</v>
      </c>
    </row>
    <row r="4431" spans="1:13" ht="14.25" customHeight="1" x14ac:dyDescent="0.2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6">
        <v>78</v>
      </c>
      <c r="I4431" s="4">
        <v>145</v>
      </c>
      <c r="J4431" s="10">
        <v>11310</v>
      </c>
      <c r="K4431" s="8">
        <v>3393.0000000000005</v>
      </c>
      <c r="L4431" s="8">
        <v>0.30000000000000004</v>
      </c>
      <c r="M4431" s="1" t="s">
        <v>82</v>
      </c>
    </row>
    <row r="4432" spans="1:13" ht="14.25" customHeight="1" x14ac:dyDescent="0.2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6">
        <v>62</v>
      </c>
      <c r="I4432" s="4">
        <v>210</v>
      </c>
      <c r="J4432" s="10">
        <v>13020</v>
      </c>
      <c r="K4432" s="8">
        <v>6900.6</v>
      </c>
      <c r="L4432" s="8">
        <v>0.53</v>
      </c>
      <c r="M4432" s="1" t="s">
        <v>82</v>
      </c>
    </row>
    <row r="4433" spans="1:13" ht="14.25" customHeight="1" x14ac:dyDescent="0.2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6">
        <v>64</v>
      </c>
      <c r="I4433" s="4">
        <v>182</v>
      </c>
      <c r="J4433" s="10">
        <v>11648</v>
      </c>
      <c r="K4433" s="8">
        <v>4542.72</v>
      </c>
      <c r="L4433" s="8">
        <v>0.39</v>
      </c>
      <c r="M4433" s="1" t="s">
        <v>82</v>
      </c>
    </row>
    <row r="4434" spans="1:13" ht="14.25" customHeight="1" x14ac:dyDescent="0.2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6">
        <v>60</v>
      </c>
      <c r="I4434" s="4">
        <v>152</v>
      </c>
      <c r="J4434" s="10">
        <v>9120</v>
      </c>
      <c r="K4434" s="8">
        <v>4742.4000000000005</v>
      </c>
      <c r="L4434" s="8">
        <v>0.52</v>
      </c>
      <c r="M4434" s="1" t="s">
        <v>82</v>
      </c>
    </row>
    <row r="4435" spans="1:13" ht="14.25" customHeight="1" x14ac:dyDescent="0.2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6">
        <v>64</v>
      </c>
      <c r="I4435" s="4">
        <v>124</v>
      </c>
      <c r="J4435" s="10">
        <v>7936</v>
      </c>
      <c r="K4435" s="8">
        <v>3729.9199999999996</v>
      </c>
      <c r="L4435" s="8">
        <v>0.47</v>
      </c>
      <c r="M4435" s="1" t="s">
        <v>82</v>
      </c>
    </row>
    <row r="4436" spans="1:13" ht="14.25" customHeight="1" x14ac:dyDescent="0.2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6">
        <v>68</v>
      </c>
      <c r="I4436" s="4">
        <v>138</v>
      </c>
      <c r="J4436" s="10">
        <v>9384</v>
      </c>
      <c r="K4436" s="8">
        <v>6381.1200000000008</v>
      </c>
      <c r="L4436" s="8">
        <v>0.68</v>
      </c>
      <c r="M4436" s="1" t="s">
        <v>82</v>
      </c>
    </row>
    <row r="4437" spans="1:13" ht="14.25" customHeight="1" x14ac:dyDescent="0.2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6">
        <v>78</v>
      </c>
      <c r="I4437" s="4">
        <v>108</v>
      </c>
      <c r="J4437" s="10">
        <v>8424</v>
      </c>
      <c r="K4437" s="8">
        <v>2864.1600000000003</v>
      </c>
      <c r="L4437" s="8">
        <v>0.34</v>
      </c>
      <c r="M4437" s="1" t="s">
        <v>82</v>
      </c>
    </row>
    <row r="4438" spans="1:13" ht="14.25" customHeight="1" x14ac:dyDescent="0.2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6">
        <v>56</v>
      </c>
      <c r="I4438" s="4">
        <v>174</v>
      </c>
      <c r="J4438" s="10">
        <v>9744</v>
      </c>
      <c r="K4438" s="8">
        <v>4677.1200000000008</v>
      </c>
      <c r="L4438" s="8">
        <v>0.48000000000000004</v>
      </c>
      <c r="M4438" s="1" t="s">
        <v>82</v>
      </c>
    </row>
    <row r="4439" spans="1:13" ht="14.25" customHeight="1" x14ac:dyDescent="0.2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6">
        <v>61</v>
      </c>
      <c r="I4439" s="4">
        <v>162</v>
      </c>
      <c r="J4439" s="10">
        <v>9882</v>
      </c>
      <c r="K4439" s="8">
        <v>3359.88</v>
      </c>
      <c r="L4439" s="8">
        <v>0.34</v>
      </c>
      <c r="M4439" s="1" t="s">
        <v>82</v>
      </c>
    </row>
    <row r="4440" spans="1:13" ht="14.25" customHeight="1" x14ac:dyDescent="0.2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6">
        <v>57</v>
      </c>
      <c r="I4440" s="4">
        <v>117</v>
      </c>
      <c r="J4440" s="10">
        <v>6669</v>
      </c>
      <c r="K4440" s="8">
        <v>3334.5</v>
      </c>
      <c r="L4440" s="8">
        <v>0.5</v>
      </c>
      <c r="M4440" s="1" t="s">
        <v>82</v>
      </c>
    </row>
    <row r="4441" spans="1:13" ht="14.25" customHeight="1" x14ac:dyDescent="0.2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6">
        <v>58</v>
      </c>
      <c r="I4441" s="4">
        <v>112</v>
      </c>
      <c r="J4441" s="10">
        <v>6496</v>
      </c>
      <c r="K4441" s="8">
        <v>2858.2400000000002</v>
      </c>
      <c r="L4441" s="8">
        <v>0.44</v>
      </c>
      <c r="M4441" s="1" t="s">
        <v>82</v>
      </c>
    </row>
    <row r="4442" spans="1:13" ht="14.25" customHeight="1" x14ac:dyDescent="0.2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6">
        <v>67</v>
      </c>
      <c r="I4442" s="4">
        <v>120</v>
      </c>
      <c r="J4442" s="10">
        <v>8040</v>
      </c>
      <c r="K4442" s="8">
        <v>4904.4000000000005</v>
      </c>
      <c r="L4442" s="8">
        <v>0.6100000000000001</v>
      </c>
      <c r="M4442" s="1" t="s">
        <v>82</v>
      </c>
    </row>
    <row r="4443" spans="1:13" ht="14.25" customHeight="1" x14ac:dyDescent="0.2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6">
        <v>74</v>
      </c>
      <c r="I4443" s="4">
        <v>113</v>
      </c>
      <c r="J4443" s="10">
        <v>8362</v>
      </c>
      <c r="K4443" s="8">
        <v>2508.6000000000004</v>
      </c>
      <c r="L4443" s="8">
        <v>0.30000000000000004</v>
      </c>
      <c r="M4443" s="1" t="s">
        <v>82</v>
      </c>
    </row>
    <row r="4444" spans="1:13" ht="14.25" customHeight="1" x14ac:dyDescent="0.2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6">
        <v>56</v>
      </c>
      <c r="I4444" s="4">
        <v>138</v>
      </c>
      <c r="J4444" s="10">
        <v>7728</v>
      </c>
      <c r="K4444" s="8">
        <v>3786.7200000000003</v>
      </c>
      <c r="L4444" s="8">
        <v>0.49000000000000005</v>
      </c>
      <c r="M4444" s="1" t="s">
        <v>82</v>
      </c>
    </row>
    <row r="4445" spans="1:13" ht="14.25" customHeight="1" x14ac:dyDescent="0.2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6">
        <v>59</v>
      </c>
      <c r="I4445" s="4">
        <v>165</v>
      </c>
      <c r="J4445" s="10">
        <v>9735</v>
      </c>
      <c r="K4445" s="8">
        <v>3407.25</v>
      </c>
      <c r="L4445" s="8">
        <v>0.35</v>
      </c>
      <c r="M4445" s="1" t="s">
        <v>82</v>
      </c>
    </row>
    <row r="4446" spans="1:13" ht="14.25" customHeight="1" x14ac:dyDescent="0.2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6">
        <v>54</v>
      </c>
      <c r="I4446" s="4">
        <v>109</v>
      </c>
      <c r="J4446" s="10">
        <v>5886</v>
      </c>
      <c r="K4446" s="8">
        <v>2648.7000000000003</v>
      </c>
      <c r="L4446" s="8">
        <v>0.45000000000000007</v>
      </c>
      <c r="M4446" s="1" t="s">
        <v>82</v>
      </c>
    </row>
    <row r="4447" spans="1:13" ht="14.25" customHeight="1" x14ac:dyDescent="0.2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6">
        <v>54</v>
      </c>
      <c r="I4447" s="4">
        <v>105</v>
      </c>
      <c r="J4447" s="10">
        <v>5670</v>
      </c>
      <c r="K4447" s="8">
        <v>2381.4</v>
      </c>
      <c r="L4447" s="8">
        <v>0.42</v>
      </c>
      <c r="M4447" s="1" t="s">
        <v>82</v>
      </c>
    </row>
    <row r="4448" spans="1:13" ht="14.25" customHeight="1" x14ac:dyDescent="0.2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6">
        <v>63</v>
      </c>
      <c r="I4448" s="4">
        <v>81</v>
      </c>
      <c r="J4448" s="10">
        <v>5103</v>
      </c>
      <c r="K4448" s="8">
        <v>3112.8300000000004</v>
      </c>
      <c r="L4448" s="8">
        <v>0.6100000000000001</v>
      </c>
      <c r="M4448" s="1" t="s">
        <v>82</v>
      </c>
    </row>
    <row r="4449" spans="1:13" ht="14.25" customHeight="1" x14ac:dyDescent="0.2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6">
        <v>68</v>
      </c>
      <c r="I4449" s="4">
        <v>94</v>
      </c>
      <c r="J4449" s="10">
        <v>6392</v>
      </c>
      <c r="K4449" s="8">
        <v>1598</v>
      </c>
      <c r="L4449" s="8">
        <v>0.25</v>
      </c>
      <c r="M4449" s="1" t="s">
        <v>82</v>
      </c>
    </row>
    <row r="4450" spans="1:13" ht="14.25" customHeight="1" x14ac:dyDescent="0.2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6">
        <v>57</v>
      </c>
      <c r="I4450" s="4">
        <v>155</v>
      </c>
      <c r="J4450" s="10">
        <v>8835</v>
      </c>
      <c r="K4450" s="8">
        <v>4240.8</v>
      </c>
      <c r="L4450" s="8">
        <v>0.48000000000000004</v>
      </c>
      <c r="M4450" s="1" t="s">
        <v>82</v>
      </c>
    </row>
    <row r="4451" spans="1:13" ht="14.25" customHeight="1" x14ac:dyDescent="0.2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6">
        <v>64</v>
      </c>
      <c r="I4451" s="4">
        <v>150</v>
      </c>
      <c r="J4451" s="10">
        <v>9600</v>
      </c>
      <c r="K4451" s="8">
        <v>3264.0000000000005</v>
      </c>
      <c r="L4451" s="8">
        <v>0.34</v>
      </c>
      <c r="M4451" s="1" t="s">
        <v>82</v>
      </c>
    </row>
    <row r="4452" spans="1:13" ht="14.25" customHeight="1" x14ac:dyDescent="0.2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6">
        <v>55</v>
      </c>
      <c r="I4452" s="4">
        <v>106</v>
      </c>
      <c r="J4452" s="10">
        <v>5830</v>
      </c>
      <c r="K4452" s="8">
        <v>2681.8</v>
      </c>
      <c r="L4452" s="8">
        <v>0.46</v>
      </c>
      <c r="M4452" s="1" t="s">
        <v>82</v>
      </c>
    </row>
    <row r="4453" spans="1:13" ht="14.25" customHeight="1" x14ac:dyDescent="0.2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6">
        <v>56</v>
      </c>
      <c r="I4453" s="4">
        <v>108</v>
      </c>
      <c r="J4453" s="10">
        <v>6048</v>
      </c>
      <c r="K4453" s="8">
        <v>2479.6799999999998</v>
      </c>
      <c r="L4453" s="8">
        <v>0.41</v>
      </c>
      <c r="M4453" s="1" t="s">
        <v>82</v>
      </c>
    </row>
    <row r="4454" spans="1:13" ht="14.25" customHeight="1" x14ac:dyDescent="0.2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6">
        <v>64</v>
      </c>
      <c r="I4454" s="4">
        <v>88</v>
      </c>
      <c r="J4454" s="10">
        <v>5632</v>
      </c>
      <c r="K4454" s="8">
        <v>3604.4800000000005</v>
      </c>
      <c r="L4454" s="8">
        <v>0.64000000000000012</v>
      </c>
      <c r="M4454" s="1" t="s">
        <v>82</v>
      </c>
    </row>
    <row r="4455" spans="1:13" ht="14.25" customHeight="1" x14ac:dyDescent="0.2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6">
        <v>68</v>
      </c>
      <c r="I4455" s="4">
        <v>133</v>
      </c>
      <c r="J4455" s="10">
        <v>9044</v>
      </c>
      <c r="K4455" s="8">
        <v>2351.44</v>
      </c>
      <c r="L4455" s="8">
        <v>0.26</v>
      </c>
      <c r="M4455" s="1" t="s">
        <v>82</v>
      </c>
    </row>
    <row r="4456" spans="1:13" ht="14.25" customHeight="1" x14ac:dyDescent="0.2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6">
        <v>58</v>
      </c>
      <c r="I4456" s="4">
        <v>196</v>
      </c>
      <c r="J4456" s="10">
        <v>11368</v>
      </c>
      <c r="K4456" s="8">
        <v>5342.96</v>
      </c>
      <c r="L4456" s="8">
        <v>0.47000000000000003</v>
      </c>
      <c r="M4456" s="1" t="s">
        <v>82</v>
      </c>
    </row>
    <row r="4457" spans="1:13" ht="14.25" customHeight="1" x14ac:dyDescent="0.2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6">
        <v>62</v>
      </c>
      <c r="I4457" s="4">
        <v>189</v>
      </c>
      <c r="J4457" s="10">
        <v>11718</v>
      </c>
      <c r="K4457" s="8">
        <v>3984.1200000000003</v>
      </c>
      <c r="L4457" s="8">
        <v>0.34</v>
      </c>
      <c r="M4457" s="1" t="s">
        <v>82</v>
      </c>
    </row>
    <row r="4458" spans="1:13" ht="14.25" customHeight="1" x14ac:dyDescent="0.2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6">
        <v>59</v>
      </c>
      <c r="I4458" s="4">
        <v>119</v>
      </c>
      <c r="J4458" s="10">
        <v>7021</v>
      </c>
      <c r="K4458" s="8">
        <v>3299.8700000000003</v>
      </c>
      <c r="L4458" s="8">
        <v>0.47000000000000003</v>
      </c>
      <c r="M4458" s="1" t="s">
        <v>82</v>
      </c>
    </row>
    <row r="4459" spans="1:13" ht="14.25" customHeight="1" x14ac:dyDescent="0.2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6">
        <v>57</v>
      </c>
      <c r="I4459" s="4">
        <v>133</v>
      </c>
      <c r="J4459" s="10">
        <v>7581</v>
      </c>
      <c r="K4459" s="8">
        <v>3335.64</v>
      </c>
      <c r="L4459" s="8">
        <v>0.44</v>
      </c>
      <c r="M4459" s="1" t="s">
        <v>82</v>
      </c>
    </row>
    <row r="4460" spans="1:13" ht="14.25" customHeight="1" x14ac:dyDescent="0.2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6">
        <v>69</v>
      </c>
      <c r="I4460" s="4">
        <v>112</v>
      </c>
      <c r="J4460" s="10">
        <v>7728</v>
      </c>
      <c r="K4460" s="8">
        <v>4636.8000000000011</v>
      </c>
      <c r="L4460" s="8">
        <v>0.60000000000000009</v>
      </c>
      <c r="M4460" s="1" t="s">
        <v>82</v>
      </c>
    </row>
    <row r="4461" spans="1:13" ht="14.25" customHeight="1" x14ac:dyDescent="0.2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6">
        <v>74</v>
      </c>
      <c r="I4461" s="4">
        <v>150</v>
      </c>
      <c r="J4461" s="10">
        <v>11100</v>
      </c>
      <c r="K4461" s="8">
        <v>2997</v>
      </c>
      <c r="L4461" s="8">
        <v>0.27</v>
      </c>
      <c r="M4461" s="1" t="s">
        <v>82</v>
      </c>
    </row>
    <row r="4462" spans="1:13" ht="14.25" customHeight="1" x14ac:dyDescent="0.2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6">
        <v>28</v>
      </c>
      <c r="I4462" s="4">
        <v>123</v>
      </c>
      <c r="J4462" s="10">
        <v>3444</v>
      </c>
      <c r="K4462" s="8">
        <v>1722</v>
      </c>
      <c r="L4462" s="8">
        <v>0.5</v>
      </c>
      <c r="M4462" s="1" t="s">
        <v>82</v>
      </c>
    </row>
    <row r="4463" spans="1:13" ht="14.25" customHeight="1" x14ac:dyDescent="0.2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6">
        <v>38</v>
      </c>
      <c r="I4463" s="4">
        <v>123</v>
      </c>
      <c r="J4463" s="10">
        <v>4674</v>
      </c>
      <c r="K4463" s="8">
        <v>1542.42</v>
      </c>
      <c r="L4463" s="8">
        <v>0.33</v>
      </c>
      <c r="M4463" s="1" t="s">
        <v>82</v>
      </c>
    </row>
    <row r="4464" spans="1:13" ht="14.25" customHeight="1" x14ac:dyDescent="0.2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6">
        <v>39</v>
      </c>
      <c r="I4464" s="4">
        <v>115</v>
      </c>
      <c r="J4464" s="10">
        <v>4485</v>
      </c>
      <c r="K4464" s="8">
        <v>2063.1</v>
      </c>
      <c r="L4464" s="8">
        <v>0.46</v>
      </c>
      <c r="M4464" s="1" t="s">
        <v>82</v>
      </c>
    </row>
    <row r="4465" spans="1:13" ht="14.25" customHeight="1" x14ac:dyDescent="0.2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6">
        <v>38</v>
      </c>
      <c r="I4465" s="4">
        <v>72</v>
      </c>
      <c r="J4465" s="10">
        <v>2736</v>
      </c>
      <c r="K4465" s="8">
        <v>1231.1999999999998</v>
      </c>
      <c r="L4465" s="8">
        <v>0.44999999999999996</v>
      </c>
      <c r="M4465" s="1" t="s">
        <v>82</v>
      </c>
    </row>
    <row r="4466" spans="1:13" ht="14.25" customHeight="1" x14ac:dyDescent="0.2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6">
        <v>41</v>
      </c>
      <c r="I4466" s="4">
        <v>56</v>
      </c>
      <c r="J4466" s="10">
        <v>2296</v>
      </c>
      <c r="K4466" s="8">
        <v>1469.44</v>
      </c>
      <c r="L4466" s="8">
        <v>0.64</v>
      </c>
      <c r="M4466" s="1" t="s">
        <v>82</v>
      </c>
    </row>
    <row r="4467" spans="1:13" ht="14.25" customHeight="1" x14ac:dyDescent="0.2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6">
        <v>37</v>
      </c>
      <c r="I4467" s="4">
        <v>128</v>
      </c>
      <c r="J4467" s="10">
        <v>4736</v>
      </c>
      <c r="K4467" s="8">
        <v>1231.3600000000001</v>
      </c>
      <c r="L4467" s="8">
        <v>0.26</v>
      </c>
      <c r="M4467" s="1" t="s">
        <v>82</v>
      </c>
    </row>
    <row r="4468" spans="1:13" ht="14.25" customHeight="1" x14ac:dyDescent="0.2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6">
        <v>27</v>
      </c>
      <c r="I4468" s="4">
        <v>131</v>
      </c>
      <c r="J4468" s="10">
        <v>3537</v>
      </c>
      <c r="K4468" s="8">
        <v>1697.7600000000002</v>
      </c>
      <c r="L4468" s="8">
        <v>0.48000000000000004</v>
      </c>
      <c r="M4468" s="1" t="s">
        <v>82</v>
      </c>
    </row>
    <row r="4469" spans="1:13" ht="14.25" customHeight="1" x14ac:dyDescent="0.2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6">
        <v>38</v>
      </c>
      <c r="I4469" s="4">
        <v>111</v>
      </c>
      <c r="J4469" s="10">
        <v>4218</v>
      </c>
      <c r="K4469" s="8">
        <v>1265.4000000000001</v>
      </c>
      <c r="L4469" s="8">
        <v>0.30000000000000004</v>
      </c>
      <c r="M4469" s="1" t="s">
        <v>82</v>
      </c>
    </row>
    <row r="4470" spans="1:13" ht="14.25" customHeight="1" x14ac:dyDescent="0.2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6">
        <v>38</v>
      </c>
      <c r="I4470" s="4">
        <v>123</v>
      </c>
      <c r="J4470" s="10">
        <v>4674</v>
      </c>
      <c r="K4470" s="8">
        <v>2337</v>
      </c>
      <c r="L4470" s="8">
        <v>0.5</v>
      </c>
      <c r="M4470" s="1" t="s">
        <v>82</v>
      </c>
    </row>
    <row r="4471" spans="1:13" ht="14.25" customHeight="1" x14ac:dyDescent="0.2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6">
        <v>36</v>
      </c>
      <c r="I4471" s="4">
        <v>72</v>
      </c>
      <c r="J4471" s="10">
        <v>2592</v>
      </c>
      <c r="K4471" s="8">
        <v>1166.3999999999999</v>
      </c>
      <c r="L4471" s="8">
        <v>0.44999999999999996</v>
      </c>
      <c r="M4471" s="1" t="s">
        <v>82</v>
      </c>
    </row>
    <row r="4472" spans="1:13" ht="14.25" customHeight="1" x14ac:dyDescent="0.2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6">
        <v>43</v>
      </c>
      <c r="I4472" s="4">
        <v>58</v>
      </c>
      <c r="J4472" s="10">
        <v>2494</v>
      </c>
      <c r="K4472" s="8">
        <v>1546.28</v>
      </c>
      <c r="L4472" s="8">
        <v>0.62</v>
      </c>
      <c r="M4472" s="1" t="s">
        <v>82</v>
      </c>
    </row>
    <row r="4473" spans="1:13" ht="14.25" customHeight="1" x14ac:dyDescent="0.2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6">
        <v>37</v>
      </c>
      <c r="I4473" s="4">
        <v>116</v>
      </c>
      <c r="J4473" s="10">
        <v>4292</v>
      </c>
      <c r="K4473" s="8">
        <v>1158.8400000000001</v>
      </c>
      <c r="L4473" s="8">
        <v>0.27</v>
      </c>
      <c r="M4473" s="1" t="s">
        <v>82</v>
      </c>
    </row>
    <row r="4474" spans="1:13" ht="14.25" customHeight="1" x14ac:dyDescent="0.2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6">
        <v>37</v>
      </c>
      <c r="I4474" s="4">
        <v>165</v>
      </c>
      <c r="J4474" s="10">
        <v>6105</v>
      </c>
      <c r="K4474" s="8">
        <v>2930.4</v>
      </c>
      <c r="L4474" s="8">
        <v>0.48000000000000004</v>
      </c>
      <c r="M4474" s="1" t="s">
        <v>82</v>
      </c>
    </row>
    <row r="4475" spans="1:13" ht="14.25" customHeight="1" x14ac:dyDescent="0.2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6">
        <v>48</v>
      </c>
      <c r="I4475" s="4">
        <v>112</v>
      </c>
      <c r="J4475" s="10">
        <v>5376</v>
      </c>
      <c r="K4475" s="8">
        <v>1827.8400000000001</v>
      </c>
      <c r="L4475" s="8">
        <v>0.34</v>
      </c>
      <c r="M4475" s="1" t="s">
        <v>82</v>
      </c>
    </row>
    <row r="4476" spans="1:13" ht="14.25" customHeight="1" x14ac:dyDescent="0.2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6">
        <v>51</v>
      </c>
      <c r="I4476" s="4">
        <v>116</v>
      </c>
      <c r="J4476" s="10">
        <v>5916</v>
      </c>
      <c r="K4476" s="8">
        <v>2898.84</v>
      </c>
      <c r="L4476" s="8">
        <v>0.49000000000000005</v>
      </c>
      <c r="M4476" s="1" t="s">
        <v>82</v>
      </c>
    </row>
    <row r="4477" spans="1:13" ht="14.25" customHeight="1" x14ac:dyDescent="0.2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6">
        <v>51</v>
      </c>
      <c r="I4477" s="4">
        <v>90</v>
      </c>
      <c r="J4477" s="10">
        <v>4590</v>
      </c>
      <c r="K4477" s="8">
        <v>1973.7</v>
      </c>
      <c r="L4477" s="8">
        <v>0.43</v>
      </c>
      <c r="M4477" s="1" t="s">
        <v>82</v>
      </c>
    </row>
    <row r="4478" spans="1:13" ht="14.25" customHeight="1" x14ac:dyDescent="0.2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6">
        <v>56</v>
      </c>
      <c r="I4478" s="4">
        <v>39</v>
      </c>
      <c r="J4478" s="10">
        <v>2184</v>
      </c>
      <c r="K4478" s="8">
        <v>1310.3999999999999</v>
      </c>
      <c r="L4478" s="8">
        <v>0.6</v>
      </c>
      <c r="M4478" s="1" t="s">
        <v>82</v>
      </c>
    </row>
    <row r="4479" spans="1:13" ht="14.25" customHeight="1" x14ac:dyDescent="0.2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6">
        <v>52</v>
      </c>
      <c r="I4479" s="4">
        <v>95</v>
      </c>
      <c r="J4479" s="10">
        <v>4940</v>
      </c>
      <c r="K4479" s="8">
        <v>1432.6000000000001</v>
      </c>
      <c r="L4479" s="8">
        <v>0.29000000000000004</v>
      </c>
      <c r="M4479" s="1" t="s">
        <v>82</v>
      </c>
    </row>
    <row r="4480" spans="1:13" ht="14.25" customHeight="1" x14ac:dyDescent="0.2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6">
        <v>55</v>
      </c>
      <c r="I4480" s="4">
        <v>131</v>
      </c>
      <c r="J4480" s="10">
        <v>7205</v>
      </c>
      <c r="K4480" s="8">
        <v>3386.3500000000004</v>
      </c>
      <c r="L4480" s="8">
        <v>0.47000000000000003</v>
      </c>
      <c r="M4480" s="1" t="s">
        <v>82</v>
      </c>
    </row>
    <row r="4481" spans="1:13" ht="14.25" customHeight="1" x14ac:dyDescent="0.2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6">
        <v>59</v>
      </c>
      <c r="I4481" s="4">
        <v>94</v>
      </c>
      <c r="J4481" s="10">
        <v>5546</v>
      </c>
      <c r="K4481" s="8">
        <v>1941.1</v>
      </c>
      <c r="L4481" s="8">
        <v>0.35</v>
      </c>
      <c r="M4481" s="1" t="s">
        <v>82</v>
      </c>
    </row>
    <row r="4482" spans="1:13" ht="14.25" customHeight="1" x14ac:dyDescent="0.2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6">
        <v>61</v>
      </c>
      <c r="I4482" s="4">
        <v>113</v>
      </c>
      <c r="J4482" s="10">
        <v>6893</v>
      </c>
      <c r="K4482" s="8">
        <v>3446.5</v>
      </c>
      <c r="L4482" s="8">
        <v>0.5</v>
      </c>
      <c r="M4482" s="1" t="s">
        <v>82</v>
      </c>
    </row>
    <row r="4483" spans="1:13" ht="14.25" customHeight="1" x14ac:dyDescent="0.2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6">
        <v>56</v>
      </c>
      <c r="I4483" s="4">
        <v>74</v>
      </c>
      <c r="J4483" s="10">
        <v>4144</v>
      </c>
      <c r="K4483" s="8">
        <v>1781.92</v>
      </c>
      <c r="L4483" s="8">
        <v>0.43</v>
      </c>
      <c r="M4483" s="1" t="s">
        <v>82</v>
      </c>
    </row>
    <row r="4484" spans="1:13" ht="14.25" customHeight="1" x14ac:dyDescent="0.2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6">
        <v>62</v>
      </c>
      <c r="I4484" s="4">
        <v>44</v>
      </c>
      <c r="J4484" s="10">
        <v>2728</v>
      </c>
      <c r="K4484" s="8">
        <v>1664.08</v>
      </c>
      <c r="L4484" s="8">
        <v>0.61</v>
      </c>
      <c r="M4484" s="1" t="s">
        <v>82</v>
      </c>
    </row>
    <row r="4485" spans="1:13" ht="14.25" customHeight="1" x14ac:dyDescent="0.2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6">
        <v>72</v>
      </c>
      <c r="I4485" s="4">
        <v>98</v>
      </c>
      <c r="J4485" s="10">
        <v>7056</v>
      </c>
      <c r="K4485" s="8">
        <v>1764</v>
      </c>
      <c r="L4485" s="8">
        <v>0.25</v>
      </c>
      <c r="M4485" s="1" t="s">
        <v>82</v>
      </c>
    </row>
    <row r="4486" spans="1:13" ht="14.25" customHeight="1" x14ac:dyDescent="0.2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6">
        <v>55</v>
      </c>
      <c r="I4486" s="4">
        <v>131</v>
      </c>
      <c r="J4486" s="10">
        <v>7205</v>
      </c>
      <c r="K4486" s="8">
        <v>4395.05</v>
      </c>
      <c r="L4486" s="8">
        <v>0.61</v>
      </c>
      <c r="M4486" s="1" t="s">
        <v>82</v>
      </c>
    </row>
    <row r="4487" spans="1:13" ht="14.25" customHeight="1" x14ac:dyDescent="0.2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6">
        <v>60</v>
      </c>
      <c r="I4487" s="4">
        <v>105</v>
      </c>
      <c r="J4487" s="10">
        <v>6300</v>
      </c>
      <c r="K4487" s="8">
        <v>2898</v>
      </c>
      <c r="L4487" s="8">
        <v>0.45999999999999996</v>
      </c>
      <c r="M4487" s="1" t="s">
        <v>82</v>
      </c>
    </row>
    <row r="4488" spans="1:13" ht="14.25" customHeight="1" x14ac:dyDescent="0.2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6">
        <v>59</v>
      </c>
      <c r="I4488" s="4">
        <v>98</v>
      </c>
      <c r="J4488" s="10">
        <v>5782</v>
      </c>
      <c r="K4488" s="8">
        <v>3469.2</v>
      </c>
      <c r="L4488" s="8">
        <v>0.6</v>
      </c>
      <c r="M4488" s="1" t="s">
        <v>82</v>
      </c>
    </row>
    <row r="4489" spans="1:13" ht="14.25" customHeight="1" x14ac:dyDescent="0.2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6">
        <v>58</v>
      </c>
      <c r="I4489" s="4">
        <v>69</v>
      </c>
      <c r="J4489" s="10">
        <v>4002</v>
      </c>
      <c r="K4489" s="8">
        <v>2361.1799999999998</v>
      </c>
      <c r="L4489" s="8">
        <v>0.59</v>
      </c>
      <c r="M4489" s="1" t="s">
        <v>82</v>
      </c>
    </row>
    <row r="4490" spans="1:13" ht="14.25" customHeight="1" x14ac:dyDescent="0.2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6">
        <v>63</v>
      </c>
      <c r="I4490" s="4">
        <v>44</v>
      </c>
      <c r="J4490" s="10">
        <v>2772</v>
      </c>
      <c r="K4490" s="8">
        <v>2106.7200000000003</v>
      </c>
      <c r="L4490" s="8">
        <v>0.76000000000000012</v>
      </c>
      <c r="M4490" s="1" t="s">
        <v>82</v>
      </c>
    </row>
    <row r="4491" spans="1:13" ht="14.25" customHeight="1" x14ac:dyDescent="0.2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6">
        <v>74</v>
      </c>
      <c r="I4491" s="4">
        <v>133</v>
      </c>
      <c r="J4491" s="10">
        <v>9842</v>
      </c>
      <c r="K4491" s="8">
        <v>4232.0599999999995</v>
      </c>
      <c r="L4491" s="8">
        <v>0.43</v>
      </c>
      <c r="M4491" s="1" t="s">
        <v>82</v>
      </c>
    </row>
    <row r="4492" spans="1:13" ht="14.25" customHeight="1" x14ac:dyDescent="0.2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6">
        <v>54</v>
      </c>
      <c r="I4492" s="4">
        <v>189</v>
      </c>
      <c r="J4492" s="10">
        <v>10206</v>
      </c>
      <c r="K4492" s="8">
        <v>6531.84</v>
      </c>
      <c r="L4492" s="8">
        <v>0.64</v>
      </c>
      <c r="M4492" s="1" t="s">
        <v>82</v>
      </c>
    </row>
    <row r="4493" spans="1:13" ht="14.25" customHeight="1" x14ac:dyDescent="0.2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6">
        <v>59</v>
      </c>
      <c r="I4493" s="4">
        <v>144</v>
      </c>
      <c r="J4493" s="10">
        <v>8496</v>
      </c>
      <c r="K4493" s="8">
        <v>4248</v>
      </c>
      <c r="L4493" s="8">
        <v>0.5</v>
      </c>
      <c r="M4493" s="1" t="s">
        <v>82</v>
      </c>
    </row>
    <row r="4494" spans="1:13" ht="14.25" customHeight="1" x14ac:dyDescent="0.2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6">
        <v>64</v>
      </c>
      <c r="I4494" s="4">
        <v>150</v>
      </c>
      <c r="J4494" s="10">
        <v>9600</v>
      </c>
      <c r="K4494" s="8">
        <v>6144</v>
      </c>
      <c r="L4494" s="8">
        <v>0.64</v>
      </c>
      <c r="M4494" s="1" t="s">
        <v>82</v>
      </c>
    </row>
    <row r="4495" spans="1:13" ht="14.25" customHeight="1" x14ac:dyDescent="0.2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6">
        <v>62</v>
      </c>
      <c r="I4495" s="4">
        <v>135</v>
      </c>
      <c r="J4495" s="10">
        <v>8370</v>
      </c>
      <c r="K4495" s="8">
        <v>5022</v>
      </c>
      <c r="L4495" s="8">
        <v>0.6</v>
      </c>
      <c r="M4495" s="1" t="s">
        <v>82</v>
      </c>
    </row>
    <row r="4496" spans="1:13" ht="14.25" customHeight="1" x14ac:dyDescent="0.2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6">
        <v>66</v>
      </c>
      <c r="I4496" s="4">
        <v>91</v>
      </c>
      <c r="J4496" s="10">
        <v>6006</v>
      </c>
      <c r="K4496" s="8">
        <v>4624.6200000000008</v>
      </c>
      <c r="L4496" s="8">
        <v>0.77000000000000013</v>
      </c>
      <c r="M4496" s="1" t="s">
        <v>82</v>
      </c>
    </row>
    <row r="4497" spans="1:13" ht="14.25" customHeight="1" x14ac:dyDescent="0.2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6">
        <v>83</v>
      </c>
      <c r="I4497" s="4">
        <v>181</v>
      </c>
      <c r="J4497" s="10">
        <v>15023</v>
      </c>
      <c r="K4497" s="8">
        <v>6459.89</v>
      </c>
      <c r="L4497" s="8">
        <v>0.43</v>
      </c>
      <c r="M4497" s="1" t="s">
        <v>82</v>
      </c>
    </row>
    <row r="4498" spans="1:13" ht="14.25" customHeight="1" x14ac:dyDescent="0.2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6">
        <v>64</v>
      </c>
      <c r="I4498" s="4">
        <v>202</v>
      </c>
      <c r="J4498" s="10">
        <v>12928</v>
      </c>
      <c r="K4498" s="8">
        <v>7756.7999999999993</v>
      </c>
      <c r="L4498" s="8">
        <v>0.6</v>
      </c>
      <c r="M4498" s="1" t="s">
        <v>82</v>
      </c>
    </row>
    <row r="4499" spans="1:13" ht="14.25" customHeight="1" x14ac:dyDescent="0.2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6">
        <v>67</v>
      </c>
      <c r="I4499" s="4">
        <v>188</v>
      </c>
      <c r="J4499" s="10">
        <v>12596</v>
      </c>
      <c r="K4499" s="8">
        <v>5038.4000000000005</v>
      </c>
      <c r="L4499" s="8">
        <v>0.4</v>
      </c>
      <c r="M4499" s="1" t="s">
        <v>82</v>
      </c>
    </row>
    <row r="4500" spans="1:13" ht="14.25" customHeight="1" x14ac:dyDescent="0.2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6">
        <v>67</v>
      </c>
      <c r="I4500" s="4">
        <v>161</v>
      </c>
      <c r="J4500" s="10">
        <v>10787</v>
      </c>
      <c r="K4500" s="8">
        <v>5932.85</v>
      </c>
      <c r="L4500" s="8">
        <v>0.55000000000000004</v>
      </c>
      <c r="M4500" s="1" t="s">
        <v>82</v>
      </c>
    </row>
    <row r="4501" spans="1:13" ht="14.25" customHeight="1" x14ac:dyDescent="0.2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6">
        <v>61</v>
      </c>
      <c r="I4501" s="4">
        <v>143</v>
      </c>
      <c r="J4501" s="10">
        <v>8723</v>
      </c>
      <c r="K4501" s="8">
        <v>4535.96</v>
      </c>
      <c r="L4501" s="8">
        <v>0.52</v>
      </c>
      <c r="M4501" s="1" t="s">
        <v>82</v>
      </c>
    </row>
    <row r="4502" spans="1:13" ht="14.25" customHeight="1" x14ac:dyDescent="0.2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6">
        <v>67</v>
      </c>
      <c r="I4502" s="4">
        <v>131</v>
      </c>
      <c r="J4502" s="10">
        <v>8777</v>
      </c>
      <c r="K4502" s="8">
        <v>6143.9000000000005</v>
      </c>
      <c r="L4502" s="8">
        <v>0.70000000000000007</v>
      </c>
      <c r="M4502" s="1" t="s">
        <v>82</v>
      </c>
    </row>
    <row r="4503" spans="1:13" ht="14.25" customHeight="1" x14ac:dyDescent="0.2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6">
        <v>78</v>
      </c>
      <c r="I4503" s="4">
        <v>137</v>
      </c>
      <c r="J4503" s="10">
        <v>10686</v>
      </c>
      <c r="K4503" s="8">
        <v>4274.4000000000005</v>
      </c>
      <c r="L4503" s="8">
        <v>0.4</v>
      </c>
      <c r="M4503" s="1" t="s">
        <v>82</v>
      </c>
    </row>
    <row r="4504" spans="1:13" ht="14.25" customHeight="1" x14ac:dyDescent="0.2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6">
        <v>63</v>
      </c>
      <c r="I4504" s="4">
        <v>196</v>
      </c>
      <c r="J4504" s="10">
        <v>12348</v>
      </c>
      <c r="K4504" s="8">
        <v>7285.3200000000006</v>
      </c>
      <c r="L4504" s="8">
        <v>0.59000000000000008</v>
      </c>
      <c r="M4504" s="1" t="s">
        <v>82</v>
      </c>
    </row>
    <row r="4505" spans="1:13" ht="14.25" customHeight="1" x14ac:dyDescent="0.2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6">
        <v>73</v>
      </c>
      <c r="I4505" s="4">
        <v>189</v>
      </c>
      <c r="J4505" s="10">
        <v>13797</v>
      </c>
      <c r="K4505" s="8">
        <v>5794.74</v>
      </c>
      <c r="L4505" s="8">
        <v>0.42</v>
      </c>
      <c r="M4505" s="1" t="s">
        <v>82</v>
      </c>
    </row>
    <row r="4506" spans="1:13" ht="14.25" customHeight="1" x14ac:dyDescent="0.2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6">
        <v>67</v>
      </c>
      <c r="I4506" s="4">
        <v>143</v>
      </c>
      <c r="J4506" s="10">
        <v>9581</v>
      </c>
      <c r="K4506" s="8">
        <v>5461.170000000001</v>
      </c>
      <c r="L4506" s="8">
        <v>0.57000000000000006</v>
      </c>
      <c r="M4506" s="1" t="s">
        <v>82</v>
      </c>
    </row>
    <row r="4507" spans="1:13" ht="14.25" customHeight="1" x14ac:dyDescent="0.2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6">
        <v>63</v>
      </c>
      <c r="I4507" s="4">
        <v>135</v>
      </c>
      <c r="J4507" s="10">
        <v>8505</v>
      </c>
      <c r="K4507" s="8">
        <v>4592.7000000000007</v>
      </c>
      <c r="L4507" s="8">
        <v>0.54</v>
      </c>
      <c r="M4507" s="1" t="s">
        <v>82</v>
      </c>
    </row>
    <row r="4508" spans="1:13" ht="14.25" customHeight="1" x14ac:dyDescent="0.2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6">
        <v>74</v>
      </c>
      <c r="I4508" s="4">
        <v>140</v>
      </c>
      <c r="J4508" s="10">
        <v>10360</v>
      </c>
      <c r="K4508" s="8">
        <v>7562.8000000000011</v>
      </c>
      <c r="L4508" s="8">
        <v>0.73000000000000009</v>
      </c>
      <c r="M4508" s="1" t="s">
        <v>82</v>
      </c>
    </row>
    <row r="4509" spans="1:13" ht="14.25" customHeight="1" x14ac:dyDescent="0.2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6">
        <v>74</v>
      </c>
      <c r="I4509" s="4">
        <v>100</v>
      </c>
      <c r="J4509" s="10">
        <v>7400</v>
      </c>
      <c r="K4509" s="8">
        <v>2590</v>
      </c>
      <c r="L4509" s="8">
        <v>0.35</v>
      </c>
      <c r="M4509" s="1" t="s">
        <v>82</v>
      </c>
    </row>
    <row r="4510" spans="1:13" ht="14.25" customHeight="1" x14ac:dyDescent="0.2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6">
        <v>59</v>
      </c>
      <c r="I4510" s="4">
        <v>162</v>
      </c>
      <c r="J4510" s="10">
        <v>9558</v>
      </c>
      <c r="K4510" s="8">
        <v>5065.7400000000007</v>
      </c>
      <c r="L4510" s="8">
        <v>0.53</v>
      </c>
      <c r="M4510" s="1" t="s">
        <v>82</v>
      </c>
    </row>
    <row r="4511" spans="1:13" ht="14.25" customHeight="1" x14ac:dyDescent="0.2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6">
        <v>69</v>
      </c>
      <c r="I4511" s="4">
        <v>168</v>
      </c>
      <c r="J4511" s="10">
        <v>11592</v>
      </c>
      <c r="K4511" s="8">
        <v>4173.12</v>
      </c>
      <c r="L4511" s="8">
        <v>0.36</v>
      </c>
      <c r="M4511" s="1" t="s">
        <v>82</v>
      </c>
    </row>
    <row r="4512" spans="1:13" ht="14.25" customHeight="1" x14ac:dyDescent="0.2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6">
        <v>60</v>
      </c>
      <c r="I4512" s="4">
        <v>113</v>
      </c>
      <c r="J4512" s="10">
        <v>6780</v>
      </c>
      <c r="K4512" s="8">
        <v>3390</v>
      </c>
      <c r="L4512" s="8">
        <v>0.5</v>
      </c>
      <c r="M4512" s="1" t="s">
        <v>82</v>
      </c>
    </row>
    <row r="4513" spans="1:13" ht="14.25" customHeight="1" x14ac:dyDescent="0.2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6">
        <v>59</v>
      </c>
      <c r="I4513" s="4">
        <v>100</v>
      </c>
      <c r="J4513" s="10">
        <v>5900</v>
      </c>
      <c r="K4513" s="8">
        <v>2832</v>
      </c>
      <c r="L4513" s="8">
        <v>0.48</v>
      </c>
      <c r="M4513" s="1" t="s">
        <v>82</v>
      </c>
    </row>
    <row r="4514" spans="1:13" ht="14.25" customHeight="1" x14ac:dyDescent="0.2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6">
        <v>74</v>
      </c>
      <c r="I4514" s="4">
        <v>120</v>
      </c>
      <c r="J4514" s="10">
        <v>8880</v>
      </c>
      <c r="K4514" s="8">
        <v>6127.2000000000016</v>
      </c>
      <c r="L4514" s="8">
        <v>0.69000000000000017</v>
      </c>
      <c r="M4514" s="1" t="s">
        <v>82</v>
      </c>
    </row>
    <row r="4515" spans="1:13" ht="14.25" customHeight="1" x14ac:dyDescent="0.2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6">
        <v>65</v>
      </c>
      <c r="I4515" s="4">
        <v>106</v>
      </c>
      <c r="J4515" s="10">
        <v>6890</v>
      </c>
      <c r="K4515" s="8">
        <v>2135.9</v>
      </c>
      <c r="L4515" s="8">
        <v>0.31</v>
      </c>
      <c r="M4515" s="1" t="s">
        <v>82</v>
      </c>
    </row>
    <row r="4516" spans="1:13" ht="14.25" customHeight="1" x14ac:dyDescent="0.2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6">
        <v>51</v>
      </c>
      <c r="I4516" s="4">
        <v>137</v>
      </c>
      <c r="J4516" s="10">
        <v>6987</v>
      </c>
      <c r="K4516" s="8">
        <v>3493.5</v>
      </c>
      <c r="L4516" s="8">
        <v>0.5</v>
      </c>
      <c r="M4516" s="1" t="s">
        <v>82</v>
      </c>
    </row>
    <row r="4517" spans="1:13" ht="14.25" customHeight="1" x14ac:dyDescent="0.2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6">
        <v>54</v>
      </c>
      <c r="I4517" s="4">
        <v>152</v>
      </c>
      <c r="J4517" s="10">
        <v>8208</v>
      </c>
      <c r="K4517" s="8">
        <v>2872.7999999999997</v>
      </c>
      <c r="L4517" s="8">
        <v>0.35</v>
      </c>
      <c r="M4517" s="1" t="s">
        <v>82</v>
      </c>
    </row>
    <row r="4518" spans="1:13" ht="14.25" customHeight="1" x14ac:dyDescent="0.2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6">
        <v>51</v>
      </c>
      <c r="I4518" s="4">
        <v>102</v>
      </c>
      <c r="J4518" s="10">
        <v>5202</v>
      </c>
      <c r="K4518" s="8">
        <v>2601</v>
      </c>
      <c r="L4518" s="8">
        <v>0.5</v>
      </c>
      <c r="M4518" s="1" t="s">
        <v>82</v>
      </c>
    </row>
    <row r="4519" spans="1:13" ht="14.25" customHeight="1" x14ac:dyDescent="0.2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6">
        <v>53</v>
      </c>
      <c r="I4519" s="4">
        <v>85</v>
      </c>
      <c r="J4519" s="10">
        <v>4505</v>
      </c>
      <c r="K4519" s="8">
        <v>2072.2999999999997</v>
      </c>
      <c r="L4519" s="8">
        <v>0.45999999999999996</v>
      </c>
      <c r="M4519" s="1" t="s">
        <v>82</v>
      </c>
    </row>
    <row r="4520" spans="1:13" ht="14.25" customHeight="1" x14ac:dyDescent="0.2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6">
        <v>64</v>
      </c>
      <c r="I4520" s="4">
        <v>75</v>
      </c>
      <c r="J4520" s="10">
        <v>4800</v>
      </c>
      <c r="K4520" s="8">
        <v>3168.0000000000009</v>
      </c>
      <c r="L4520" s="8">
        <v>0.66000000000000014</v>
      </c>
      <c r="M4520" s="1" t="s">
        <v>82</v>
      </c>
    </row>
    <row r="4521" spans="1:13" ht="14.25" customHeight="1" x14ac:dyDescent="0.2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6">
        <v>65</v>
      </c>
      <c r="I4521" s="4">
        <v>105</v>
      </c>
      <c r="J4521" s="10">
        <v>6825</v>
      </c>
      <c r="K4521" s="8">
        <v>2047.5000000000002</v>
      </c>
      <c r="L4521" s="8">
        <v>0.30000000000000004</v>
      </c>
      <c r="M4521" s="1" t="s">
        <v>82</v>
      </c>
    </row>
    <row r="4522" spans="1:13" ht="14.25" customHeight="1" x14ac:dyDescent="0.2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6">
        <v>52</v>
      </c>
      <c r="I4522" s="4">
        <v>150</v>
      </c>
      <c r="J4522" s="10">
        <v>7800</v>
      </c>
      <c r="K4522" s="8">
        <v>4290</v>
      </c>
      <c r="L4522" s="8">
        <v>0.55000000000000004</v>
      </c>
      <c r="M4522" s="1" t="s">
        <v>82</v>
      </c>
    </row>
    <row r="4523" spans="1:13" ht="14.25" customHeight="1" x14ac:dyDescent="0.2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6">
        <v>55</v>
      </c>
      <c r="I4523" s="4">
        <v>150</v>
      </c>
      <c r="J4523" s="10">
        <v>8250</v>
      </c>
      <c r="K4523" s="8">
        <v>3052.5</v>
      </c>
      <c r="L4523" s="8">
        <v>0.37</v>
      </c>
      <c r="M4523" s="1" t="s">
        <v>82</v>
      </c>
    </row>
    <row r="4524" spans="1:13" ht="14.25" customHeight="1" x14ac:dyDescent="0.2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6">
        <v>51</v>
      </c>
      <c r="I4524" s="4">
        <v>128</v>
      </c>
      <c r="J4524" s="10">
        <v>6528</v>
      </c>
      <c r="K4524" s="8">
        <v>3459.84</v>
      </c>
      <c r="L4524" s="8">
        <v>0.53</v>
      </c>
      <c r="M4524" s="1" t="s">
        <v>82</v>
      </c>
    </row>
    <row r="4525" spans="1:13" ht="14.25" customHeight="1" x14ac:dyDescent="0.2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6">
        <v>60</v>
      </c>
      <c r="I4525" s="4">
        <v>116</v>
      </c>
      <c r="J4525" s="10">
        <v>6960</v>
      </c>
      <c r="K4525" s="8">
        <v>3340.7999999999997</v>
      </c>
      <c r="L4525" s="8">
        <v>0.48</v>
      </c>
      <c r="M4525" s="1" t="s">
        <v>82</v>
      </c>
    </row>
    <row r="4526" spans="1:13" ht="14.25" customHeight="1" x14ac:dyDescent="0.2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6">
        <v>68</v>
      </c>
      <c r="I4526" s="4">
        <v>105</v>
      </c>
      <c r="J4526" s="10">
        <v>7140</v>
      </c>
      <c r="K4526" s="8">
        <v>4926.6000000000013</v>
      </c>
      <c r="L4526" s="8">
        <v>0.69000000000000017</v>
      </c>
      <c r="M4526" s="1" t="s">
        <v>82</v>
      </c>
    </row>
    <row r="4527" spans="1:13" ht="14.25" customHeight="1" x14ac:dyDescent="0.2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6">
        <v>73</v>
      </c>
      <c r="I4527" s="4">
        <v>130</v>
      </c>
      <c r="J4527" s="10">
        <v>9490</v>
      </c>
      <c r="K4527" s="8">
        <v>2941.9</v>
      </c>
      <c r="L4527" s="8">
        <v>0.31</v>
      </c>
      <c r="M4527" s="1" t="s">
        <v>82</v>
      </c>
    </row>
    <row r="4528" spans="1:13" ht="14.25" customHeight="1" x14ac:dyDescent="0.2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6">
        <v>59</v>
      </c>
      <c r="I4528" s="4">
        <v>203</v>
      </c>
      <c r="J4528" s="10">
        <v>11977</v>
      </c>
      <c r="K4528" s="8">
        <v>6228.04</v>
      </c>
      <c r="L4528" s="8">
        <v>0.52</v>
      </c>
      <c r="M4528" s="1" t="s">
        <v>82</v>
      </c>
    </row>
    <row r="4529" spans="1:13" ht="14.25" customHeight="1" x14ac:dyDescent="0.2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6">
        <v>64</v>
      </c>
      <c r="I4529" s="4">
        <v>182</v>
      </c>
      <c r="J4529" s="10">
        <v>11648</v>
      </c>
      <c r="K4529" s="8">
        <v>4426.24</v>
      </c>
      <c r="L4529" s="8">
        <v>0.38</v>
      </c>
      <c r="M4529" s="1" t="s">
        <v>82</v>
      </c>
    </row>
    <row r="4530" spans="1:13" ht="14.25" customHeight="1" x14ac:dyDescent="0.2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6">
        <v>60</v>
      </c>
      <c r="I4530" s="4">
        <v>125</v>
      </c>
      <c r="J4530" s="10">
        <v>7500</v>
      </c>
      <c r="K4530" s="8">
        <v>4125</v>
      </c>
      <c r="L4530" s="8">
        <v>0.55000000000000004</v>
      </c>
      <c r="M4530" s="1" t="s">
        <v>82</v>
      </c>
    </row>
    <row r="4531" spans="1:13" ht="14.25" customHeight="1" x14ac:dyDescent="0.2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6">
        <v>63</v>
      </c>
      <c r="I4531" s="4">
        <v>125</v>
      </c>
      <c r="J4531" s="10">
        <v>7875</v>
      </c>
      <c r="K4531" s="8">
        <v>3543.7499999999995</v>
      </c>
      <c r="L4531" s="8">
        <v>0.44999999999999996</v>
      </c>
      <c r="M4531" s="1" t="s">
        <v>82</v>
      </c>
    </row>
    <row r="4532" spans="1:13" ht="14.25" customHeight="1" x14ac:dyDescent="0.2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6">
        <v>68</v>
      </c>
      <c r="I4532" s="4">
        <v>115</v>
      </c>
      <c r="J4532" s="10">
        <v>7820</v>
      </c>
      <c r="K4532" s="8">
        <v>5239.4000000000015</v>
      </c>
      <c r="L4532" s="8">
        <v>0.67000000000000015</v>
      </c>
      <c r="M4532" s="1" t="s">
        <v>82</v>
      </c>
    </row>
    <row r="4533" spans="1:13" ht="14.25" customHeight="1" x14ac:dyDescent="0.2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6">
        <v>75</v>
      </c>
      <c r="I4533" s="4">
        <v>137</v>
      </c>
      <c r="J4533" s="10">
        <v>10275</v>
      </c>
      <c r="K4533" s="8">
        <v>3390.75</v>
      </c>
      <c r="L4533" s="8">
        <v>0.33</v>
      </c>
      <c r="M4533" s="1" t="s">
        <v>82</v>
      </c>
    </row>
    <row r="4534" spans="1:13" ht="14.25" customHeight="1" x14ac:dyDescent="0.2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6">
        <v>36</v>
      </c>
      <c r="I4534" s="4">
        <v>117</v>
      </c>
      <c r="J4534" s="10">
        <v>4212</v>
      </c>
      <c r="K4534" s="8">
        <v>1726.9199999999998</v>
      </c>
      <c r="L4534" s="8">
        <v>0.41</v>
      </c>
      <c r="M4534" s="1" t="s">
        <v>82</v>
      </c>
    </row>
    <row r="4535" spans="1:13" ht="14.25" customHeight="1" x14ac:dyDescent="0.2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6">
        <v>48</v>
      </c>
      <c r="I4535" s="4">
        <v>131</v>
      </c>
      <c r="J4535" s="10">
        <v>6288</v>
      </c>
      <c r="K4535" s="8">
        <v>2515.2000000000003</v>
      </c>
      <c r="L4535" s="8">
        <v>0.4</v>
      </c>
      <c r="M4535" s="1" t="s">
        <v>82</v>
      </c>
    </row>
    <row r="4536" spans="1:13" ht="14.25" customHeight="1" x14ac:dyDescent="0.2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6">
        <v>46</v>
      </c>
      <c r="I4536" s="4">
        <v>135</v>
      </c>
      <c r="J4536" s="10">
        <v>6210</v>
      </c>
      <c r="K4536" s="8">
        <v>2173.5</v>
      </c>
      <c r="L4536" s="8">
        <v>0.35</v>
      </c>
      <c r="M4536" s="1" t="s">
        <v>82</v>
      </c>
    </row>
    <row r="4537" spans="1:13" ht="14.25" customHeight="1" x14ac:dyDescent="0.2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6">
        <v>49</v>
      </c>
      <c r="I4537" s="4">
        <v>78</v>
      </c>
      <c r="J4537" s="10">
        <v>3822</v>
      </c>
      <c r="K4537" s="8">
        <v>1567.02</v>
      </c>
      <c r="L4537" s="8">
        <v>0.41</v>
      </c>
      <c r="M4537" s="1" t="s">
        <v>82</v>
      </c>
    </row>
    <row r="4538" spans="1:13" ht="14.25" customHeight="1" x14ac:dyDescent="0.2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6">
        <v>51</v>
      </c>
      <c r="I4538" s="4">
        <v>73</v>
      </c>
      <c r="J4538" s="10">
        <v>3723</v>
      </c>
      <c r="K4538" s="8">
        <v>1451.97</v>
      </c>
      <c r="L4538" s="8">
        <v>0.39</v>
      </c>
      <c r="M4538" s="1" t="s">
        <v>82</v>
      </c>
    </row>
    <row r="4539" spans="1:13" ht="14.25" customHeight="1" x14ac:dyDescent="0.2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6">
        <v>46</v>
      </c>
      <c r="I4539" s="4">
        <v>125</v>
      </c>
      <c r="J4539" s="10">
        <v>5750</v>
      </c>
      <c r="K4539" s="8">
        <v>1782.5</v>
      </c>
      <c r="L4539" s="8">
        <v>0.31</v>
      </c>
      <c r="M4539" s="1" t="s">
        <v>82</v>
      </c>
    </row>
    <row r="4540" spans="1:13" ht="14.25" customHeight="1" x14ac:dyDescent="0.2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6">
        <v>36</v>
      </c>
      <c r="I4540" s="4">
        <v>138</v>
      </c>
      <c r="J4540" s="10">
        <v>4968</v>
      </c>
      <c r="K4540" s="8">
        <v>2136.2399999999998</v>
      </c>
      <c r="L4540" s="8">
        <v>0.43</v>
      </c>
      <c r="M4540" s="1" t="s">
        <v>82</v>
      </c>
    </row>
    <row r="4541" spans="1:13" ht="14.25" customHeight="1" x14ac:dyDescent="0.2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6">
        <v>47</v>
      </c>
      <c r="I4541" s="4">
        <v>131</v>
      </c>
      <c r="J4541" s="10">
        <v>6157</v>
      </c>
      <c r="K4541" s="8">
        <v>2401.23</v>
      </c>
      <c r="L4541" s="8">
        <v>0.39</v>
      </c>
      <c r="M4541" s="1" t="s">
        <v>82</v>
      </c>
    </row>
    <row r="4542" spans="1:13" ht="14.25" customHeight="1" x14ac:dyDescent="0.2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6">
        <v>47</v>
      </c>
      <c r="I4542" s="4">
        <v>122</v>
      </c>
      <c r="J4542" s="10">
        <v>5734</v>
      </c>
      <c r="K4542" s="8">
        <v>2236.2600000000002</v>
      </c>
      <c r="L4542" s="8">
        <v>0.39</v>
      </c>
      <c r="M4542" s="1" t="s">
        <v>82</v>
      </c>
    </row>
    <row r="4543" spans="1:13" ht="14.25" customHeight="1" x14ac:dyDescent="0.2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6">
        <v>48</v>
      </c>
      <c r="I4543" s="4">
        <v>87</v>
      </c>
      <c r="J4543" s="10">
        <v>4176</v>
      </c>
      <c r="K4543" s="8">
        <v>1753.9199999999998</v>
      </c>
      <c r="L4543" s="8">
        <v>0.42</v>
      </c>
      <c r="M4543" s="1" t="s">
        <v>82</v>
      </c>
    </row>
    <row r="4544" spans="1:13" ht="14.25" customHeight="1" x14ac:dyDescent="0.2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6">
        <v>52</v>
      </c>
      <c r="I4544" s="4">
        <v>65</v>
      </c>
      <c r="J4544" s="10">
        <v>3380</v>
      </c>
      <c r="K4544" s="8">
        <v>1352</v>
      </c>
      <c r="L4544" s="8">
        <v>0.4</v>
      </c>
      <c r="M4544" s="1" t="s">
        <v>82</v>
      </c>
    </row>
    <row r="4545" spans="1:13" ht="14.25" customHeight="1" x14ac:dyDescent="0.2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6">
        <v>46</v>
      </c>
      <c r="I4545" s="4">
        <v>123</v>
      </c>
      <c r="J4545" s="10">
        <v>5658</v>
      </c>
      <c r="K4545" s="8">
        <v>1753.98</v>
      </c>
      <c r="L4545" s="8">
        <v>0.31</v>
      </c>
      <c r="M4545" s="1" t="s">
        <v>82</v>
      </c>
    </row>
    <row r="4546" spans="1:13" ht="14.25" customHeight="1" x14ac:dyDescent="0.2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6">
        <v>46</v>
      </c>
      <c r="I4546" s="4">
        <v>167</v>
      </c>
      <c r="J4546" s="10">
        <v>7682</v>
      </c>
      <c r="K4546" s="8">
        <v>3456.8999999999996</v>
      </c>
      <c r="L4546" s="8">
        <v>0.44999999999999996</v>
      </c>
      <c r="M4546" s="1" t="s">
        <v>82</v>
      </c>
    </row>
    <row r="4547" spans="1:13" ht="14.25" customHeight="1" x14ac:dyDescent="0.2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6">
        <v>58</v>
      </c>
      <c r="I4547" s="4">
        <v>115</v>
      </c>
      <c r="J4547" s="10">
        <v>6670</v>
      </c>
      <c r="K4547" s="8">
        <v>2401.1999999999998</v>
      </c>
      <c r="L4547" s="8">
        <v>0.36</v>
      </c>
      <c r="M4547" s="1" t="s">
        <v>82</v>
      </c>
    </row>
    <row r="4548" spans="1:13" ht="14.25" customHeight="1" x14ac:dyDescent="0.2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6">
        <v>60</v>
      </c>
      <c r="I4548" s="4">
        <v>115</v>
      </c>
      <c r="J4548" s="10">
        <v>6900</v>
      </c>
      <c r="K4548" s="8">
        <v>2760</v>
      </c>
      <c r="L4548" s="8">
        <v>0.4</v>
      </c>
      <c r="M4548" s="1" t="s">
        <v>82</v>
      </c>
    </row>
    <row r="4549" spans="1:13" ht="14.25" customHeight="1" x14ac:dyDescent="0.2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6">
        <v>64</v>
      </c>
      <c r="I4549" s="4">
        <v>85</v>
      </c>
      <c r="J4549" s="10">
        <v>5440</v>
      </c>
      <c r="K4549" s="8">
        <v>2284.7999999999997</v>
      </c>
      <c r="L4549" s="8">
        <v>0.42</v>
      </c>
      <c r="M4549" s="1" t="s">
        <v>82</v>
      </c>
    </row>
    <row r="4550" spans="1:13" ht="14.25" customHeight="1" x14ac:dyDescent="0.2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6">
        <v>69</v>
      </c>
      <c r="I4550" s="4">
        <v>46</v>
      </c>
      <c r="J4550" s="10">
        <v>3174</v>
      </c>
      <c r="K4550" s="8">
        <v>1206.1200000000001</v>
      </c>
      <c r="L4550" s="8">
        <v>0.38</v>
      </c>
      <c r="M4550" s="1" t="s">
        <v>82</v>
      </c>
    </row>
    <row r="4551" spans="1:13" ht="14.25" customHeight="1" x14ac:dyDescent="0.2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6">
        <v>62</v>
      </c>
      <c r="I4551" s="4">
        <v>105</v>
      </c>
      <c r="J4551" s="10">
        <v>6510</v>
      </c>
      <c r="K4551" s="8">
        <v>2213.4</v>
      </c>
      <c r="L4551" s="8">
        <v>0.34</v>
      </c>
      <c r="M4551" s="1" t="s">
        <v>82</v>
      </c>
    </row>
    <row r="4552" spans="1:13" ht="14.25" customHeight="1" x14ac:dyDescent="0.2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6">
        <v>68</v>
      </c>
      <c r="I4552" s="4">
        <v>160</v>
      </c>
      <c r="J4552" s="10">
        <v>10880</v>
      </c>
      <c r="K4552" s="8">
        <v>4787.2</v>
      </c>
      <c r="L4552" s="8">
        <v>0.44</v>
      </c>
      <c r="M4552" s="1" t="s">
        <v>82</v>
      </c>
    </row>
    <row r="4553" spans="1:13" ht="14.25" customHeight="1" x14ac:dyDescent="0.2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6">
        <v>71</v>
      </c>
      <c r="I4553" s="4">
        <v>88</v>
      </c>
      <c r="J4553" s="10">
        <v>6248</v>
      </c>
      <c r="K4553" s="8">
        <v>2436.7200000000003</v>
      </c>
      <c r="L4553" s="8">
        <v>0.39</v>
      </c>
      <c r="M4553" s="1" t="s">
        <v>82</v>
      </c>
    </row>
    <row r="4554" spans="1:13" ht="14.25" customHeight="1" x14ac:dyDescent="0.2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6">
        <v>74</v>
      </c>
      <c r="I4554" s="4">
        <v>120</v>
      </c>
      <c r="J4554" s="10">
        <v>8880</v>
      </c>
      <c r="K4554" s="8">
        <v>3463.2000000000003</v>
      </c>
      <c r="L4554" s="8">
        <v>0.39</v>
      </c>
      <c r="M4554" s="1" t="s">
        <v>82</v>
      </c>
    </row>
    <row r="4555" spans="1:13" ht="14.25" customHeight="1" x14ac:dyDescent="0.2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6">
        <v>55</v>
      </c>
      <c r="I4555" s="4">
        <v>90</v>
      </c>
      <c r="J4555" s="10">
        <v>4950</v>
      </c>
      <c r="K4555" s="8">
        <v>2079</v>
      </c>
      <c r="L4555" s="8">
        <v>0.42</v>
      </c>
      <c r="M4555" s="1" t="s">
        <v>82</v>
      </c>
    </row>
    <row r="4556" spans="1:13" ht="14.25" customHeight="1" x14ac:dyDescent="0.2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6">
        <v>59</v>
      </c>
      <c r="I4556" s="4">
        <v>56</v>
      </c>
      <c r="J4556" s="10">
        <v>3304</v>
      </c>
      <c r="K4556" s="8">
        <v>1321.6000000000001</v>
      </c>
      <c r="L4556" s="8">
        <v>0.4</v>
      </c>
      <c r="M4556" s="1" t="s">
        <v>82</v>
      </c>
    </row>
    <row r="4557" spans="1:13" ht="14.25" customHeight="1" x14ac:dyDescent="0.2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6">
        <v>78</v>
      </c>
      <c r="I4557" s="4">
        <v>88</v>
      </c>
      <c r="J4557" s="10">
        <v>6864</v>
      </c>
      <c r="K4557" s="8">
        <v>2196.48</v>
      </c>
      <c r="L4557" s="8">
        <v>0.32</v>
      </c>
      <c r="M4557" s="1" t="s">
        <v>82</v>
      </c>
    </row>
    <row r="4558" spans="1:13" ht="14.25" customHeight="1" x14ac:dyDescent="0.2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6">
        <v>55</v>
      </c>
      <c r="I4558" s="4">
        <v>165</v>
      </c>
      <c r="J4558" s="10">
        <v>9075</v>
      </c>
      <c r="K4558" s="8">
        <v>3720.75</v>
      </c>
      <c r="L4558" s="8">
        <v>0.41</v>
      </c>
      <c r="M4558" s="1" t="s">
        <v>82</v>
      </c>
    </row>
    <row r="4559" spans="1:13" ht="14.25" customHeight="1" x14ac:dyDescent="0.2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6">
        <v>60</v>
      </c>
      <c r="I4559" s="4">
        <v>108</v>
      </c>
      <c r="J4559" s="10">
        <v>6480</v>
      </c>
      <c r="K4559" s="8">
        <v>2462.4</v>
      </c>
      <c r="L4559" s="8">
        <v>0.38</v>
      </c>
      <c r="M4559" s="1" t="s">
        <v>82</v>
      </c>
    </row>
    <row r="4560" spans="1:13" ht="14.25" customHeight="1" x14ac:dyDescent="0.2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6">
        <v>61</v>
      </c>
      <c r="I4560" s="4">
        <v>120</v>
      </c>
      <c r="J4560" s="10">
        <v>7320</v>
      </c>
      <c r="K4560" s="8">
        <v>2781.6</v>
      </c>
      <c r="L4560" s="8">
        <v>0.38</v>
      </c>
      <c r="M4560" s="1" t="s">
        <v>82</v>
      </c>
    </row>
    <row r="4561" spans="1:13" ht="14.25" customHeight="1" x14ac:dyDescent="0.2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6">
        <v>59</v>
      </c>
      <c r="I4561" s="4">
        <v>90</v>
      </c>
      <c r="J4561" s="10">
        <v>5310</v>
      </c>
      <c r="K4561" s="8">
        <v>2336.4</v>
      </c>
      <c r="L4561" s="8">
        <v>0.44</v>
      </c>
      <c r="M4561" s="1" t="s">
        <v>82</v>
      </c>
    </row>
    <row r="4562" spans="1:13" ht="14.25" customHeight="1" x14ac:dyDescent="0.2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6">
        <v>60</v>
      </c>
      <c r="I4562" s="4">
        <v>52</v>
      </c>
      <c r="J4562" s="10">
        <v>3120</v>
      </c>
      <c r="K4562" s="8">
        <v>1185.5999999999999</v>
      </c>
      <c r="L4562" s="8">
        <v>0.38</v>
      </c>
      <c r="M4562" s="1" t="s">
        <v>82</v>
      </c>
    </row>
    <row r="4563" spans="1:13" ht="14.25" customHeight="1" x14ac:dyDescent="0.2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6">
        <v>75</v>
      </c>
      <c r="I4563" s="4">
        <v>125</v>
      </c>
      <c r="J4563" s="10">
        <v>9375</v>
      </c>
      <c r="K4563" s="8">
        <v>3093.75</v>
      </c>
      <c r="L4563" s="8">
        <v>0.33</v>
      </c>
      <c r="M4563" s="1" t="s">
        <v>82</v>
      </c>
    </row>
    <row r="4564" spans="1:13" ht="14.25" customHeight="1" x14ac:dyDescent="0.2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6">
        <v>71</v>
      </c>
      <c r="I4564" s="4">
        <v>195</v>
      </c>
      <c r="J4564" s="10">
        <v>13845</v>
      </c>
      <c r="K4564" s="8">
        <v>5814.9</v>
      </c>
      <c r="L4564" s="8">
        <v>0.42</v>
      </c>
      <c r="M4564" s="1" t="s">
        <v>82</v>
      </c>
    </row>
    <row r="4565" spans="1:13" ht="14.25" customHeight="1" x14ac:dyDescent="0.2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6">
        <v>74</v>
      </c>
      <c r="I4565" s="4">
        <v>188</v>
      </c>
      <c r="J4565" s="10">
        <v>13912</v>
      </c>
      <c r="K4565" s="8">
        <v>5147.4399999999996</v>
      </c>
      <c r="L4565" s="8">
        <v>0.37</v>
      </c>
      <c r="M4565" s="1" t="s">
        <v>82</v>
      </c>
    </row>
    <row r="4566" spans="1:13" ht="14.25" customHeight="1" x14ac:dyDescent="0.2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6">
        <v>72</v>
      </c>
      <c r="I4566" s="4">
        <v>163</v>
      </c>
      <c r="J4566" s="10">
        <v>11736</v>
      </c>
      <c r="K4566" s="8">
        <v>4459.68</v>
      </c>
      <c r="L4566" s="8">
        <v>0.38</v>
      </c>
      <c r="M4566" s="1" t="s">
        <v>82</v>
      </c>
    </row>
    <row r="4567" spans="1:13" ht="14.25" customHeight="1" x14ac:dyDescent="0.2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6">
        <v>75</v>
      </c>
      <c r="I4567" s="4">
        <v>125</v>
      </c>
      <c r="J4567" s="10">
        <v>9375</v>
      </c>
      <c r="K4567" s="8">
        <v>3750</v>
      </c>
      <c r="L4567" s="8">
        <v>0.4</v>
      </c>
      <c r="M4567" s="1" t="s">
        <v>82</v>
      </c>
    </row>
    <row r="4568" spans="1:13" ht="14.25" customHeight="1" x14ac:dyDescent="0.2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6">
        <v>82</v>
      </c>
      <c r="I4568" s="4">
        <v>105</v>
      </c>
      <c r="J4568" s="10">
        <v>8610</v>
      </c>
      <c r="K4568" s="8">
        <v>3357.9</v>
      </c>
      <c r="L4568" s="8">
        <v>0.39</v>
      </c>
      <c r="M4568" s="1" t="s">
        <v>82</v>
      </c>
    </row>
    <row r="4569" spans="1:13" ht="14.25" customHeight="1" x14ac:dyDescent="0.2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6">
        <v>98</v>
      </c>
      <c r="I4569" s="4">
        <v>182</v>
      </c>
      <c r="J4569" s="10">
        <v>17836</v>
      </c>
      <c r="K4569" s="8">
        <v>6064.2400000000007</v>
      </c>
      <c r="L4569" s="8">
        <v>0.34</v>
      </c>
      <c r="M4569" s="1" t="s">
        <v>82</v>
      </c>
    </row>
    <row r="4570" spans="1:13" ht="14.25" customHeight="1" x14ac:dyDescent="0.2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6">
        <v>73</v>
      </c>
      <c r="I4570" s="4">
        <v>239</v>
      </c>
      <c r="J4570" s="10">
        <v>17447</v>
      </c>
      <c r="K4570" s="8">
        <v>6978.8</v>
      </c>
      <c r="L4570" s="8">
        <v>0.4</v>
      </c>
      <c r="M4570" s="1" t="s">
        <v>82</v>
      </c>
    </row>
    <row r="4571" spans="1:13" ht="14.25" customHeight="1" x14ac:dyDescent="0.2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6">
        <v>82</v>
      </c>
      <c r="I4571" s="4">
        <v>182</v>
      </c>
      <c r="J4571" s="10">
        <v>14924</v>
      </c>
      <c r="K4571" s="8">
        <v>5372.6399999999994</v>
      </c>
      <c r="L4571" s="8">
        <v>0.36</v>
      </c>
      <c r="M4571" s="1" t="s">
        <v>82</v>
      </c>
    </row>
    <row r="4572" spans="1:13" ht="14.25" customHeight="1" x14ac:dyDescent="0.2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6">
        <v>78</v>
      </c>
      <c r="I4572" s="4">
        <v>175</v>
      </c>
      <c r="J4572" s="10">
        <v>13650</v>
      </c>
      <c r="K4572" s="8">
        <v>4777.5</v>
      </c>
      <c r="L4572" s="8">
        <v>0.35</v>
      </c>
      <c r="M4572" s="1" t="s">
        <v>82</v>
      </c>
    </row>
    <row r="4573" spans="1:13" ht="14.25" customHeight="1" x14ac:dyDescent="0.2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6">
        <v>78</v>
      </c>
      <c r="I4573" s="4">
        <v>137</v>
      </c>
      <c r="J4573" s="10">
        <v>10686</v>
      </c>
      <c r="K4573" s="8">
        <v>4381.2599999999993</v>
      </c>
      <c r="L4573" s="8">
        <v>0.41</v>
      </c>
      <c r="M4573" s="1" t="s">
        <v>82</v>
      </c>
    </row>
    <row r="4574" spans="1:13" ht="14.25" customHeight="1" x14ac:dyDescent="0.2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6">
        <v>77</v>
      </c>
      <c r="I4574" s="4">
        <v>144</v>
      </c>
      <c r="J4574" s="10">
        <v>11088</v>
      </c>
      <c r="K4574" s="8">
        <v>3880.7999999999997</v>
      </c>
      <c r="L4574" s="8">
        <v>0.35</v>
      </c>
      <c r="M4574" s="1" t="s">
        <v>82</v>
      </c>
    </row>
    <row r="4575" spans="1:13" ht="14.25" customHeight="1" x14ac:dyDescent="0.2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6">
        <v>95</v>
      </c>
      <c r="I4575" s="4">
        <v>155</v>
      </c>
      <c r="J4575" s="10">
        <v>14725</v>
      </c>
      <c r="K4575" s="8">
        <v>5153.75</v>
      </c>
      <c r="L4575" s="8">
        <v>0.35</v>
      </c>
      <c r="M4575" s="1" t="s">
        <v>82</v>
      </c>
    </row>
    <row r="4576" spans="1:13" ht="14.25" customHeight="1" x14ac:dyDescent="0.2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6">
        <v>80</v>
      </c>
      <c r="I4576" s="4">
        <v>217</v>
      </c>
      <c r="J4576" s="10">
        <v>17360</v>
      </c>
      <c r="K4576" s="8">
        <v>7811.9999999999991</v>
      </c>
      <c r="L4576" s="8">
        <v>0.44999999999999996</v>
      </c>
      <c r="M4576" s="1" t="s">
        <v>82</v>
      </c>
    </row>
    <row r="4577" spans="1:13" ht="14.25" customHeight="1" x14ac:dyDescent="0.2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6">
        <v>77</v>
      </c>
      <c r="I4577" s="4">
        <v>210</v>
      </c>
      <c r="J4577" s="10">
        <v>16170</v>
      </c>
      <c r="K4577" s="8">
        <v>6306.3</v>
      </c>
      <c r="L4577" s="8">
        <v>0.39</v>
      </c>
      <c r="M4577" s="1" t="s">
        <v>82</v>
      </c>
    </row>
    <row r="4578" spans="1:13" ht="14.25" customHeight="1" x14ac:dyDescent="0.2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6">
        <v>73</v>
      </c>
      <c r="I4578" s="4">
        <v>163</v>
      </c>
      <c r="J4578" s="10">
        <v>11899</v>
      </c>
      <c r="K4578" s="8">
        <v>4164.6499999999996</v>
      </c>
      <c r="L4578" s="8">
        <v>0.35</v>
      </c>
      <c r="M4578" s="1" t="s">
        <v>82</v>
      </c>
    </row>
    <row r="4579" spans="1:13" ht="14.25" customHeight="1" x14ac:dyDescent="0.2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6">
        <v>74</v>
      </c>
      <c r="I4579" s="4">
        <v>155</v>
      </c>
      <c r="J4579" s="10">
        <v>11470</v>
      </c>
      <c r="K4579" s="8">
        <v>5046.8</v>
      </c>
      <c r="L4579" s="8">
        <v>0.44</v>
      </c>
      <c r="M4579" s="1" t="s">
        <v>82</v>
      </c>
    </row>
    <row r="4580" spans="1:13" ht="14.25" customHeight="1" x14ac:dyDescent="0.2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6">
        <v>71</v>
      </c>
      <c r="I4580" s="4">
        <v>155</v>
      </c>
      <c r="J4580" s="10">
        <v>11005</v>
      </c>
      <c r="K4580" s="8">
        <v>4291.95</v>
      </c>
      <c r="L4580" s="8">
        <v>0.39</v>
      </c>
      <c r="M4580" s="1" t="s">
        <v>82</v>
      </c>
    </row>
    <row r="4581" spans="1:13" ht="14.25" customHeight="1" x14ac:dyDescent="0.2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6">
        <v>76</v>
      </c>
      <c r="I4581" s="4">
        <v>108</v>
      </c>
      <c r="J4581" s="10">
        <v>8208</v>
      </c>
      <c r="K4581" s="8">
        <v>2708.6400000000003</v>
      </c>
      <c r="L4581" s="8">
        <v>0.33</v>
      </c>
      <c r="M4581" s="1" t="s">
        <v>82</v>
      </c>
    </row>
    <row r="4582" spans="1:13" ht="14.25" customHeight="1" x14ac:dyDescent="0.2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6">
        <v>64</v>
      </c>
      <c r="I4582" s="4">
        <v>156</v>
      </c>
      <c r="J4582" s="10">
        <v>9984</v>
      </c>
      <c r="K4582" s="8">
        <v>4093.4399999999996</v>
      </c>
      <c r="L4582" s="8">
        <v>0.41</v>
      </c>
      <c r="M4582" s="1" t="s">
        <v>82</v>
      </c>
    </row>
    <row r="4583" spans="1:13" ht="14.25" customHeight="1" x14ac:dyDescent="0.2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6">
        <v>71</v>
      </c>
      <c r="I4583" s="4">
        <v>174</v>
      </c>
      <c r="J4583" s="10">
        <v>12354</v>
      </c>
      <c r="K4583" s="8">
        <v>4323.8999999999996</v>
      </c>
      <c r="L4583" s="8">
        <v>0.35</v>
      </c>
      <c r="M4583" s="1" t="s">
        <v>82</v>
      </c>
    </row>
    <row r="4584" spans="1:13" ht="14.25" customHeight="1" x14ac:dyDescent="0.2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6">
        <v>63</v>
      </c>
      <c r="I4584" s="4">
        <v>135</v>
      </c>
      <c r="J4584" s="10">
        <v>8505</v>
      </c>
      <c r="K4584" s="8">
        <v>3146.85</v>
      </c>
      <c r="L4584" s="8">
        <v>0.37</v>
      </c>
      <c r="M4584" s="1" t="s">
        <v>82</v>
      </c>
    </row>
    <row r="4585" spans="1:13" ht="14.25" customHeight="1" x14ac:dyDescent="0.2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6">
        <v>67</v>
      </c>
      <c r="I4585" s="4">
        <v>112</v>
      </c>
      <c r="J4585" s="10">
        <v>7504</v>
      </c>
      <c r="K4585" s="8">
        <v>3001.6000000000004</v>
      </c>
      <c r="L4585" s="8">
        <v>0.4</v>
      </c>
      <c r="M4585" s="1" t="s">
        <v>82</v>
      </c>
    </row>
    <row r="4586" spans="1:13" ht="14.25" customHeight="1" x14ac:dyDescent="0.2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6">
        <v>72</v>
      </c>
      <c r="I4586" s="4">
        <v>111</v>
      </c>
      <c r="J4586" s="10">
        <v>7992</v>
      </c>
      <c r="K4586" s="8">
        <v>3196.8</v>
      </c>
      <c r="L4586" s="8">
        <v>0.4</v>
      </c>
      <c r="M4586" s="1" t="s">
        <v>82</v>
      </c>
    </row>
    <row r="4587" spans="1:13" ht="14.25" customHeight="1" x14ac:dyDescent="0.2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6">
        <v>62</v>
      </c>
      <c r="I4587" s="4">
        <v>113</v>
      </c>
      <c r="J4587" s="10">
        <v>7006</v>
      </c>
      <c r="K4587" s="8">
        <v>2452.1</v>
      </c>
      <c r="L4587" s="8">
        <v>0.35</v>
      </c>
      <c r="M4587" s="1" t="s">
        <v>82</v>
      </c>
    </row>
    <row r="4588" spans="1:13" ht="14.25" customHeight="1" x14ac:dyDescent="0.2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6">
        <v>58</v>
      </c>
      <c r="I4588" s="4">
        <v>149</v>
      </c>
      <c r="J4588" s="10">
        <v>8642</v>
      </c>
      <c r="K4588" s="8">
        <v>3456.8</v>
      </c>
      <c r="L4588" s="8">
        <v>0.4</v>
      </c>
      <c r="M4588" s="1" t="s">
        <v>82</v>
      </c>
    </row>
    <row r="4589" spans="1:13" ht="14.25" customHeight="1" x14ac:dyDescent="0.2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6">
        <v>64</v>
      </c>
      <c r="I4589" s="4">
        <v>138</v>
      </c>
      <c r="J4589" s="10">
        <v>8832</v>
      </c>
      <c r="K4589" s="8">
        <v>3267.84</v>
      </c>
      <c r="L4589" s="8">
        <v>0.37</v>
      </c>
      <c r="M4589" s="1" t="s">
        <v>82</v>
      </c>
    </row>
    <row r="4590" spans="1:13" ht="14.25" customHeight="1" x14ac:dyDescent="0.2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6">
        <v>56</v>
      </c>
      <c r="I4590" s="4">
        <v>113</v>
      </c>
      <c r="J4590" s="10">
        <v>6328</v>
      </c>
      <c r="K4590" s="8">
        <v>2278.08</v>
      </c>
      <c r="L4590" s="8">
        <v>0.36</v>
      </c>
      <c r="M4590" s="1" t="s">
        <v>82</v>
      </c>
    </row>
    <row r="4591" spans="1:13" ht="14.25" customHeight="1" x14ac:dyDescent="0.2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6">
        <v>58</v>
      </c>
      <c r="I4591" s="4">
        <v>98</v>
      </c>
      <c r="J4591" s="10">
        <v>5684</v>
      </c>
      <c r="K4591" s="8">
        <v>2500.96</v>
      </c>
      <c r="L4591" s="8">
        <v>0.44</v>
      </c>
      <c r="M4591" s="1" t="s">
        <v>82</v>
      </c>
    </row>
    <row r="4592" spans="1:13" ht="14.25" customHeight="1" x14ac:dyDescent="0.2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6">
        <v>69</v>
      </c>
      <c r="I4592" s="4">
        <v>94</v>
      </c>
      <c r="J4592" s="10">
        <v>6486</v>
      </c>
      <c r="K4592" s="8">
        <v>2270.1</v>
      </c>
      <c r="L4592" s="8">
        <v>0.35</v>
      </c>
      <c r="M4592" s="1" t="s">
        <v>82</v>
      </c>
    </row>
    <row r="4593" spans="1:13" ht="14.25" customHeight="1" x14ac:dyDescent="0.2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6">
        <v>71</v>
      </c>
      <c r="I4593" s="4">
        <v>101</v>
      </c>
      <c r="J4593" s="10">
        <v>7171</v>
      </c>
      <c r="K4593" s="8">
        <v>2509.85</v>
      </c>
      <c r="L4593" s="8">
        <v>0.35</v>
      </c>
      <c r="M4593" s="1" t="s">
        <v>82</v>
      </c>
    </row>
    <row r="4594" spans="1:13" ht="14.25" customHeight="1" x14ac:dyDescent="0.2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6">
        <v>54</v>
      </c>
      <c r="I4594" s="4">
        <v>162</v>
      </c>
      <c r="J4594" s="10">
        <v>8748</v>
      </c>
      <c r="K4594" s="8">
        <v>3849.12</v>
      </c>
      <c r="L4594" s="8">
        <v>0.44</v>
      </c>
      <c r="M4594" s="1" t="s">
        <v>82</v>
      </c>
    </row>
    <row r="4595" spans="1:13" ht="14.25" customHeight="1" x14ac:dyDescent="0.2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6">
        <v>60</v>
      </c>
      <c r="I4595" s="4">
        <v>188</v>
      </c>
      <c r="J4595" s="10">
        <v>11280</v>
      </c>
      <c r="K4595" s="8">
        <v>4173.6000000000004</v>
      </c>
      <c r="L4595" s="8">
        <v>0.37</v>
      </c>
      <c r="M4595" s="1" t="s">
        <v>82</v>
      </c>
    </row>
    <row r="4596" spans="1:13" ht="14.25" customHeight="1" x14ac:dyDescent="0.2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6">
        <v>54</v>
      </c>
      <c r="I4596" s="4">
        <v>124</v>
      </c>
      <c r="J4596" s="10">
        <v>6696</v>
      </c>
      <c r="K4596" s="8">
        <v>2477.52</v>
      </c>
      <c r="L4596" s="8">
        <v>0.37</v>
      </c>
      <c r="M4596" s="1" t="s">
        <v>82</v>
      </c>
    </row>
    <row r="4597" spans="1:13" ht="14.25" customHeight="1" x14ac:dyDescent="0.2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6">
        <v>69</v>
      </c>
      <c r="I4597" s="4">
        <v>117</v>
      </c>
      <c r="J4597" s="10">
        <v>8073</v>
      </c>
      <c r="K4597" s="8">
        <v>3471.39</v>
      </c>
      <c r="L4597" s="8">
        <v>0.43</v>
      </c>
      <c r="M4597" s="1" t="s">
        <v>82</v>
      </c>
    </row>
    <row r="4598" spans="1:13" ht="14.25" customHeight="1" x14ac:dyDescent="0.2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6">
        <v>85</v>
      </c>
      <c r="I4598" s="4">
        <v>115</v>
      </c>
      <c r="J4598" s="10">
        <v>9775</v>
      </c>
      <c r="K4598" s="8">
        <v>3910</v>
      </c>
      <c r="L4598" s="8">
        <v>0.4</v>
      </c>
      <c r="M4598" s="1" t="s">
        <v>82</v>
      </c>
    </row>
    <row r="4599" spans="1:13" ht="14.25" customHeight="1" x14ac:dyDescent="0.2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6">
        <v>88</v>
      </c>
      <c r="I4599" s="4">
        <v>138</v>
      </c>
      <c r="J4599" s="10">
        <v>12144</v>
      </c>
      <c r="K4599" s="8">
        <v>3764.64</v>
      </c>
      <c r="L4599" s="8">
        <v>0.31</v>
      </c>
      <c r="M4599" s="1" t="s">
        <v>82</v>
      </c>
    </row>
    <row r="4600" spans="1:13" ht="14.25" customHeight="1" x14ac:dyDescent="0.2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6">
        <v>78</v>
      </c>
      <c r="I4600" s="4">
        <v>188</v>
      </c>
      <c r="J4600" s="10">
        <v>14664</v>
      </c>
      <c r="K4600" s="8">
        <v>5865.6</v>
      </c>
      <c r="L4600" s="8">
        <v>0.4</v>
      </c>
      <c r="M4600" s="1" t="s">
        <v>82</v>
      </c>
    </row>
    <row r="4601" spans="1:13" ht="14.25" customHeight="1" x14ac:dyDescent="0.2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6">
        <v>77</v>
      </c>
      <c r="I4601" s="4">
        <v>195</v>
      </c>
      <c r="J4601" s="10">
        <v>15015</v>
      </c>
      <c r="K4601" s="8">
        <v>5705.7</v>
      </c>
      <c r="L4601" s="8">
        <v>0.38</v>
      </c>
      <c r="M4601" s="1" t="s">
        <v>82</v>
      </c>
    </row>
    <row r="4602" spans="1:13" ht="14.25" customHeight="1" x14ac:dyDescent="0.2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6">
        <v>73</v>
      </c>
      <c r="I4602" s="4">
        <v>138</v>
      </c>
      <c r="J4602" s="10">
        <v>10074</v>
      </c>
      <c r="K4602" s="8">
        <v>3928.86</v>
      </c>
      <c r="L4602" s="8">
        <v>0.39</v>
      </c>
      <c r="M4602" s="1" t="s">
        <v>82</v>
      </c>
    </row>
    <row r="4603" spans="1:13" ht="14.25" customHeight="1" x14ac:dyDescent="0.2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6">
        <v>76</v>
      </c>
      <c r="I4603" s="4">
        <v>138</v>
      </c>
      <c r="J4603" s="10">
        <v>10488</v>
      </c>
      <c r="K4603" s="8">
        <v>4509.84</v>
      </c>
      <c r="L4603" s="8">
        <v>0.43</v>
      </c>
      <c r="M4603" s="1" t="s">
        <v>82</v>
      </c>
    </row>
    <row r="4604" spans="1:13" ht="14.25" customHeight="1" x14ac:dyDescent="0.2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6">
        <v>82</v>
      </c>
      <c r="I4604" s="4">
        <v>133</v>
      </c>
      <c r="J4604" s="10">
        <v>10906</v>
      </c>
      <c r="K4604" s="8">
        <v>4144.28</v>
      </c>
      <c r="L4604" s="8">
        <v>0.38</v>
      </c>
      <c r="M4604" s="1" t="s">
        <v>82</v>
      </c>
    </row>
    <row r="4605" spans="1:13" ht="14.25" customHeight="1" x14ac:dyDescent="0.2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6">
        <v>86</v>
      </c>
      <c r="I4605" s="4">
        <v>150</v>
      </c>
      <c r="J4605" s="10">
        <v>12900</v>
      </c>
      <c r="K4605" s="8">
        <v>4386</v>
      </c>
      <c r="L4605" s="8">
        <v>0.34</v>
      </c>
      <c r="M4605" s="1" t="s">
        <v>82</v>
      </c>
    </row>
    <row r="4606" spans="1:13" ht="14.25" customHeight="1" x14ac:dyDescent="0.2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6">
        <v>44</v>
      </c>
      <c r="I4606" s="4">
        <v>273</v>
      </c>
      <c r="J4606" s="10">
        <v>12012</v>
      </c>
      <c r="K4606" s="8">
        <v>6606.6</v>
      </c>
      <c r="L4606" s="8">
        <v>0.55000000000000004</v>
      </c>
      <c r="M4606" s="1" t="s">
        <v>82</v>
      </c>
    </row>
    <row r="4607" spans="1:13" ht="14.25" customHeight="1" x14ac:dyDescent="0.2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6">
        <v>41</v>
      </c>
      <c r="I4607" s="4">
        <v>221</v>
      </c>
      <c r="J4607" s="10">
        <v>9061</v>
      </c>
      <c r="K4607" s="8">
        <v>4439.8900000000003</v>
      </c>
      <c r="L4607" s="8">
        <v>0.49</v>
      </c>
      <c r="M4607" s="1" t="s">
        <v>82</v>
      </c>
    </row>
    <row r="4608" spans="1:13" ht="14.25" customHeight="1" x14ac:dyDescent="0.2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6">
        <v>34</v>
      </c>
      <c r="I4608" s="4">
        <v>230</v>
      </c>
      <c r="J4608" s="10">
        <v>7820</v>
      </c>
      <c r="K4608" s="8">
        <v>3049.8</v>
      </c>
      <c r="L4608" s="8">
        <v>0.39</v>
      </c>
      <c r="M4608" s="1" t="s">
        <v>82</v>
      </c>
    </row>
    <row r="4609" spans="1:13" ht="14.25" customHeight="1" x14ac:dyDescent="0.2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6">
        <v>38</v>
      </c>
      <c r="I4609" s="4">
        <v>175</v>
      </c>
      <c r="J4609" s="10">
        <v>6650</v>
      </c>
      <c r="K4609" s="8">
        <v>2660</v>
      </c>
      <c r="L4609" s="8">
        <v>0.4</v>
      </c>
      <c r="M4609" s="1" t="s">
        <v>82</v>
      </c>
    </row>
    <row r="4610" spans="1:13" ht="14.25" customHeight="1" x14ac:dyDescent="0.2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6">
        <v>50</v>
      </c>
      <c r="I4610" s="4">
        <v>195</v>
      </c>
      <c r="J4610" s="10">
        <v>9750</v>
      </c>
      <c r="K4610" s="8">
        <v>4875</v>
      </c>
      <c r="L4610" s="8">
        <v>0.5</v>
      </c>
      <c r="M4610" s="1" t="s">
        <v>82</v>
      </c>
    </row>
    <row r="4611" spans="1:13" ht="14.25" customHeight="1" x14ac:dyDescent="0.2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6">
        <v>41</v>
      </c>
      <c r="I4611" s="4">
        <v>247</v>
      </c>
      <c r="J4611" s="10">
        <v>10127</v>
      </c>
      <c r="K4611" s="8">
        <v>6278.74</v>
      </c>
      <c r="L4611" s="8">
        <v>0.62</v>
      </c>
      <c r="M4611" s="1" t="s">
        <v>82</v>
      </c>
    </row>
    <row r="4612" spans="1:13" ht="14.25" customHeight="1" x14ac:dyDescent="0.2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6">
        <v>43</v>
      </c>
      <c r="I4612" s="4">
        <v>319</v>
      </c>
      <c r="J4612" s="10">
        <v>13717</v>
      </c>
      <c r="K4612" s="8">
        <v>7818.6900000000005</v>
      </c>
      <c r="L4612" s="8">
        <v>0.57000000000000006</v>
      </c>
      <c r="M4612" s="1" t="s">
        <v>82</v>
      </c>
    </row>
    <row r="4613" spans="1:13" ht="14.25" customHeight="1" x14ac:dyDescent="0.2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6">
        <v>43</v>
      </c>
      <c r="I4613" s="4">
        <v>195</v>
      </c>
      <c r="J4613" s="10">
        <v>8385</v>
      </c>
      <c r="K4613" s="8">
        <v>4108.6499999999996</v>
      </c>
      <c r="L4613" s="8">
        <v>0.49</v>
      </c>
      <c r="M4613" s="1" t="s">
        <v>82</v>
      </c>
    </row>
    <row r="4614" spans="1:13" ht="14.25" customHeight="1" x14ac:dyDescent="0.2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6">
        <v>32</v>
      </c>
      <c r="I4614" s="4">
        <v>240</v>
      </c>
      <c r="J4614" s="10">
        <v>7680</v>
      </c>
      <c r="K4614" s="8">
        <v>2918.4</v>
      </c>
      <c r="L4614" s="8">
        <v>0.38</v>
      </c>
      <c r="M4614" s="1" t="s">
        <v>82</v>
      </c>
    </row>
    <row r="4615" spans="1:13" ht="14.25" customHeight="1" x14ac:dyDescent="0.2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6">
        <v>38</v>
      </c>
      <c r="I4615" s="4">
        <v>169</v>
      </c>
      <c r="J4615" s="10">
        <v>6422</v>
      </c>
      <c r="K4615" s="8">
        <v>2825.68</v>
      </c>
      <c r="L4615" s="8">
        <v>0.44</v>
      </c>
      <c r="M4615" s="1" t="s">
        <v>82</v>
      </c>
    </row>
    <row r="4616" spans="1:13" ht="14.25" customHeight="1" x14ac:dyDescent="0.2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6">
        <v>53</v>
      </c>
      <c r="I4616" s="4">
        <v>218</v>
      </c>
      <c r="J4616" s="10">
        <v>11554</v>
      </c>
      <c r="K4616" s="8">
        <v>5545.92</v>
      </c>
      <c r="L4616" s="8">
        <v>0.48</v>
      </c>
      <c r="M4616" s="1" t="s">
        <v>82</v>
      </c>
    </row>
    <row r="4617" spans="1:13" ht="14.25" customHeight="1" x14ac:dyDescent="0.2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6">
        <v>41</v>
      </c>
      <c r="I4617" s="4">
        <v>221</v>
      </c>
      <c r="J4617" s="10">
        <v>9061</v>
      </c>
      <c r="K4617" s="8">
        <v>5889.6500000000005</v>
      </c>
      <c r="L4617" s="8">
        <v>0.65</v>
      </c>
      <c r="M4617" s="1" t="s">
        <v>82</v>
      </c>
    </row>
    <row r="4618" spans="1:13" ht="14.25" customHeight="1" x14ac:dyDescent="0.2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6">
        <v>41</v>
      </c>
      <c r="I4618" s="4">
        <v>268</v>
      </c>
      <c r="J4618" s="10">
        <v>10988</v>
      </c>
      <c r="K4618" s="8">
        <v>6592.8</v>
      </c>
      <c r="L4618" s="8">
        <v>0.6</v>
      </c>
      <c r="M4618" s="1" t="s">
        <v>82</v>
      </c>
    </row>
    <row r="4619" spans="1:13" ht="14.25" customHeight="1" x14ac:dyDescent="0.2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6">
        <v>42</v>
      </c>
      <c r="I4619" s="4">
        <v>225</v>
      </c>
      <c r="J4619" s="10">
        <v>9450</v>
      </c>
      <c r="K4619" s="8">
        <v>4536</v>
      </c>
      <c r="L4619" s="8">
        <v>0.48</v>
      </c>
      <c r="M4619" s="1" t="s">
        <v>82</v>
      </c>
    </row>
    <row r="4620" spans="1:13" ht="14.25" customHeight="1" x14ac:dyDescent="0.2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6">
        <v>32</v>
      </c>
      <c r="I4620" s="4">
        <v>217</v>
      </c>
      <c r="J4620" s="10">
        <v>6944</v>
      </c>
      <c r="K4620" s="8">
        <v>2430.3999999999996</v>
      </c>
      <c r="L4620" s="8">
        <v>0.35</v>
      </c>
      <c r="M4620" s="1" t="s">
        <v>82</v>
      </c>
    </row>
    <row r="4621" spans="1:13" ht="14.25" customHeight="1" x14ac:dyDescent="0.2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6">
        <v>36</v>
      </c>
      <c r="I4621" s="4">
        <v>175</v>
      </c>
      <c r="J4621" s="10">
        <v>6300</v>
      </c>
      <c r="K4621" s="8">
        <v>2520</v>
      </c>
      <c r="L4621" s="8">
        <v>0.4</v>
      </c>
      <c r="M4621" s="1" t="s">
        <v>82</v>
      </c>
    </row>
    <row r="4622" spans="1:13" ht="14.25" customHeight="1" x14ac:dyDescent="0.2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6">
        <v>53</v>
      </c>
      <c r="I4622" s="4">
        <v>182</v>
      </c>
      <c r="J4622" s="10">
        <v>9646</v>
      </c>
      <c r="K4622" s="8">
        <v>4437.16</v>
      </c>
      <c r="L4622" s="8">
        <v>0.45999999999999996</v>
      </c>
      <c r="M4622" s="1" t="s">
        <v>82</v>
      </c>
    </row>
    <row r="4623" spans="1:13" ht="14.25" customHeight="1" x14ac:dyDescent="0.2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6">
        <v>42</v>
      </c>
      <c r="I4623" s="4">
        <v>225</v>
      </c>
      <c r="J4623" s="10">
        <v>9450</v>
      </c>
      <c r="K4623" s="8">
        <v>6048</v>
      </c>
      <c r="L4623" s="8">
        <v>0.64</v>
      </c>
      <c r="M4623" s="1" t="s">
        <v>82</v>
      </c>
    </row>
    <row r="4624" spans="1:13" ht="14.25" customHeight="1" x14ac:dyDescent="0.2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6">
        <v>42</v>
      </c>
      <c r="I4624" s="4">
        <v>256</v>
      </c>
      <c r="J4624" s="10">
        <v>10752</v>
      </c>
      <c r="K4624" s="8">
        <v>6236.1600000000008</v>
      </c>
      <c r="L4624" s="8">
        <v>0.58000000000000007</v>
      </c>
      <c r="M4624" s="1" t="s">
        <v>82</v>
      </c>
    </row>
    <row r="4625" spans="1:13" ht="14.25" customHeight="1" x14ac:dyDescent="0.2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6">
        <v>41</v>
      </c>
      <c r="I4625" s="4">
        <v>210</v>
      </c>
      <c r="J4625" s="10">
        <v>8610</v>
      </c>
      <c r="K4625" s="8">
        <v>4305</v>
      </c>
      <c r="L4625" s="8">
        <v>0.5</v>
      </c>
      <c r="M4625" s="1" t="s">
        <v>82</v>
      </c>
    </row>
    <row r="4626" spans="1:13" ht="14.25" customHeight="1" x14ac:dyDescent="0.2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6">
        <v>32</v>
      </c>
      <c r="I4626" s="4">
        <v>203</v>
      </c>
      <c r="J4626" s="10">
        <v>6496</v>
      </c>
      <c r="K4626" s="8">
        <v>2598.4</v>
      </c>
      <c r="L4626" s="8">
        <v>0.4</v>
      </c>
      <c r="M4626" s="1" t="s">
        <v>82</v>
      </c>
    </row>
    <row r="4627" spans="1:13" ht="14.25" customHeight="1" x14ac:dyDescent="0.2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6">
        <v>38</v>
      </c>
      <c r="I4627" s="4">
        <v>189</v>
      </c>
      <c r="J4627" s="10">
        <v>7182</v>
      </c>
      <c r="K4627" s="8">
        <v>3231.8999999999996</v>
      </c>
      <c r="L4627" s="8">
        <v>0.44999999999999996</v>
      </c>
      <c r="M4627" s="1" t="s">
        <v>82</v>
      </c>
    </row>
    <row r="4628" spans="1:13" ht="14.25" customHeight="1" x14ac:dyDescent="0.2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6">
        <v>52</v>
      </c>
      <c r="I4628" s="4">
        <v>196</v>
      </c>
      <c r="J4628" s="10">
        <v>10192</v>
      </c>
      <c r="K4628" s="8">
        <v>4586.3999999999996</v>
      </c>
      <c r="L4628" s="8">
        <v>0.44999999999999996</v>
      </c>
      <c r="M4628" s="1" t="s">
        <v>82</v>
      </c>
    </row>
    <row r="4629" spans="1:13" ht="14.25" customHeight="1" x14ac:dyDescent="0.2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6">
        <v>44</v>
      </c>
      <c r="I4629" s="4">
        <v>208</v>
      </c>
      <c r="J4629" s="10">
        <v>9152</v>
      </c>
      <c r="K4629" s="8">
        <v>5491.2</v>
      </c>
      <c r="L4629" s="8">
        <v>0.6</v>
      </c>
      <c r="M4629" s="1" t="s">
        <v>82</v>
      </c>
    </row>
    <row r="4630" spans="1:13" ht="14.25" customHeight="1" x14ac:dyDescent="0.2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6">
        <v>52</v>
      </c>
      <c r="I4630" s="4">
        <v>300</v>
      </c>
      <c r="J4630" s="10">
        <v>15600</v>
      </c>
      <c r="K4630" s="8">
        <v>8736</v>
      </c>
      <c r="L4630" s="8">
        <v>0.56000000000000005</v>
      </c>
      <c r="M4630" s="1" t="s">
        <v>82</v>
      </c>
    </row>
    <row r="4631" spans="1:13" ht="14.25" customHeight="1" x14ac:dyDescent="0.2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6">
        <v>54</v>
      </c>
      <c r="I4631" s="4">
        <v>194</v>
      </c>
      <c r="J4631" s="10">
        <v>10476</v>
      </c>
      <c r="K4631" s="8">
        <v>5238</v>
      </c>
      <c r="L4631" s="8">
        <v>0.5</v>
      </c>
      <c r="M4631" s="1" t="s">
        <v>82</v>
      </c>
    </row>
    <row r="4632" spans="1:13" ht="14.25" customHeight="1" x14ac:dyDescent="0.2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6">
        <v>47</v>
      </c>
      <c r="I4632" s="4">
        <v>188</v>
      </c>
      <c r="J4632" s="10">
        <v>8836</v>
      </c>
      <c r="K4632" s="8">
        <v>3269.32</v>
      </c>
      <c r="L4632" s="8">
        <v>0.37</v>
      </c>
      <c r="M4632" s="1" t="s">
        <v>82</v>
      </c>
    </row>
    <row r="4633" spans="1:13" ht="14.25" customHeight="1" x14ac:dyDescent="0.2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6">
        <v>49</v>
      </c>
      <c r="I4633" s="4">
        <v>175</v>
      </c>
      <c r="J4633" s="10">
        <v>8575</v>
      </c>
      <c r="K4633" s="8">
        <v>3687.25</v>
      </c>
      <c r="L4633" s="8">
        <v>0.43</v>
      </c>
      <c r="M4633" s="1" t="s">
        <v>82</v>
      </c>
    </row>
    <row r="4634" spans="1:13" ht="14.25" customHeight="1" x14ac:dyDescent="0.2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6">
        <v>58</v>
      </c>
      <c r="I4634" s="4">
        <v>196</v>
      </c>
      <c r="J4634" s="10">
        <v>11368</v>
      </c>
      <c r="K4634" s="8">
        <v>5342.96</v>
      </c>
      <c r="L4634" s="8">
        <v>0.47</v>
      </c>
      <c r="M4634" s="1" t="s">
        <v>82</v>
      </c>
    </row>
    <row r="4635" spans="1:13" ht="14.25" customHeight="1" x14ac:dyDescent="0.2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6">
        <v>64</v>
      </c>
      <c r="I4635" s="4">
        <v>248</v>
      </c>
      <c r="J4635" s="10">
        <v>15872</v>
      </c>
      <c r="K4635" s="8">
        <v>10158.08</v>
      </c>
      <c r="L4635" s="8">
        <v>0.64</v>
      </c>
      <c r="M4635" s="1" t="s">
        <v>82</v>
      </c>
    </row>
    <row r="4636" spans="1:13" ht="14.25" customHeight="1" x14ac:dyDescent="0.2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6">
        <v>55</v>
      </c>
      <c r="I4636" s="4">
        <v>290</v>
      </c>
      <c r="J4636" s="10">
        <v>15950</v>
      </c>
      <c r="K4636" s="8">
        <v>9410.5000000000018</v>
      </c>
      <c r="L4636" s="8">
        <v>0.59000000000000008</v>
      </c>
      <c r="M4636" s="1" t="s">
        <v>82</v>
      </c>
    </row>
    <row r="4637" spans="1:13" ht="14.25" customHeight="1" x14ac:dyDescent="0.2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6">
        <v>54</v>
      </c>
      <c r="I4637" s="4">
        <v>206</v>
      </c>
      <c r="J4637" s="10">
        <v>11124</v>
      </c>
      <c r="K4637" s="8">
        <v>5450.76</v>
      </c>
      <c r="L4637" s="8">
        <v>0.49</v>
      </c>
      <c r="M4637" s="1" t="s">
        <v>82</v>
      </c>
    </row>
    <row r="4638" spans="1:13" ht="14.25" customHeight="1" x14ac:dyDescent="0.2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6">
        <v>49</v>
      </c>
      <c r="I4638" s="4">
        <v>208</v>
      </c>
      <c r="J4638" s="10">
        <v>10192</v>
      </c>
      <c r="K4638" s="8">
        <v>3567.2</v>
      </c>
      <c r="L4638" s="8">
        <v>0.35</v>
      </c>
      <c r="M4638" s="1" t="s">
        <v>82</v>
      </c>
    </row>
    <row r="4639" spans="1:13" ht="14.25" customHeight="1" x14ac:dyDescent="0.2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6">
        <v>47</v>
      </c>
      <c r="I4639" s="4">
        <v>217</v>
      </c>
      <c r="J4639" s="10">
        <v>10199</v>
      </c>
      <c r="K4639" s="8">
        <v>4079.6000000000004</v>
      </c>
      <c r="L4639" s="8">
        <v>0.4</v>
      </c>
      <c r="M4639" s="1" t="s">
        <v>82</v>
      </c>
    </row>
    <row r="4640" spans="1:13" ht="14.25" customHeight="1" x14ac:dyDescent="0.2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6">
        <v>62</v>
      </c>
      <c r="I4640" s="4">
        <v>233</v>
      </c>
      <c r="J4640" s="10">
        <v>14446</v>
      </c>
      <c r="K4640" s="8">
        <v>7078.54</v>
      </c>
      <c r="L4640" s="8">
        <v>0.49</v>
      </c>
      <c r="M4640" s="1" t="s">
        <v>82</v>
      </c>
    </row>
    <row r="4641" spans="1:13" ht="14.25" customHeight="1" x14ac:dyDescent="0.2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6">
        <v>63</v>
      </c>
      <c r="I4641" s="4">
        <v>259</v>
      </c>
      <c r="J4641" s="10">
        <v>16317</v>
      </c>
      <c r="K4641" s="8">
        <v>10606.050000000001</v>
      </c>
      <c r="L4641" s="8">
        <v>0.65</v>
      </c>
      <c r="M4641" s="1" t="s">
        <v>82</v>
      </c>
    </row>
    <row r="4642" spans="1:13" ht="14.25" customHeight="1" x14ac:dyDescent="0.2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6">
        <v>60</v>
      </c>
      <c r="I4642" s="4">
        <v>299</v>
      </c>
      <c r="J4642" s="10">
        <v>17940</v>
      </c>
      <c r="K4642" s="8">
        <v>10764</v>
      </c>
      <c r="L4642" s="8">
        <v>0.6</v>
      </c>
      <c r="M4642" s="1" t="s">
        <v>82</v>
      </c>
    </row>
    <row r="4643" spans="1:13" ht="14.25" customHeight="1" x14ac:dyDescent="0.2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6">
        <v>57</v>
      </c>
      <c r="I4643" s="4">
        <v>225</v>
      </c>
      <c r="J4643" s="10">
        <v>12825</v>
      </c>
      <c r="K4643" s="8">
        <v>5899.4999999999991</v>
      </c>
      <c r="L4643" s="8">
        <v>0.45999999999999996</v>
      </c>
      <c r="M4643" s="1" t="s">
        <v>82</v>
      </c>
    </row>
    <row r="4644" spans="1:13" ht="14.25" customHeight="1" x14ac:dyDescent="0.2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6">
        <v>50</v>
      </c>
      <c r="I4644" s="4">
        <v>215</v>
      </c>
      <c r="J4644" s="10">
        <v>10750</v>
      </c>
      <c r="K4644" s="8">
        <v>3977.5</v>
      </c>
      <c r="L4644" s="8">
        <v>0.37</v>
      </c>
      <c r="M4644" s="1" t="s">
        <v>82</v>
      </c>
    </row>
    <row r="4645" spans="1:13" ht="14.25" customHeight="1" x14ac:dyDescent="0.2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6">
        <v>53</v>
      </c>
      <c r="I4645" s="4">
        <v>233</v>
      </c>
      <c r="J4645" s="10">
        <v>12349</v>
      </c>
      <c r="K4645" s="8">
        <v>5310.07</v>
      </c>
      <c r="L4645" s="8">
        <v>0.43</v>
      </c>
      <c r="M4645" s="1" t="s">
        <v>82</v>
      </c>
    </row>
    <row r="4646" spans="1:13" ht="14.25" customHeight="1" x14ac:dyDescent="0.2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6">
        <v>61</v>
      </c>
      <c r="I4646" s="4">
        <v>208</v>
      </c>
      <c r="J4646" s="10">
        <v>12688</v>
      </c>
      <c r="K4646" s="8">
        <v>6217.12</v>
      </c>
      <c r="L4646" s="8">
        <v>0.49</v>
      </c>
      <c r="M4646" s="1" t="s">
        <v>82</v>
      </c>
    </row>
    <row r="4647" spans="1:13" ht="14.25" customHeight="1" x14ac:dyDescent="0.2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6">
        <v>67</v>
      </c>
      <c r="I4647" s="4">
        <v>244</v>
      </c>
      <c r="J4647" s="10">
        <v>16348</v>
      </c>
      <c r="K4647" s="8">
        <v>10626.2</v>
      </c>
      <c r="L4647" s="8">
        <v>0.65</v>
      </c>
      <c r="M4647" s="1" t="s">
        <v>82</v>
      </c>
    </row>
    <row r="4648" spans="1:13" ht="14.25" customHeight="1" x14ac:dyDescent="0.2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6">
        <v>60</v>
      </c>
      <c r="I4648" s="4">
        <v>304</v>
      </c>
      <c r="J4648" s="10">
        <v>18240</v>
      </c>
      <c r="K4648" s="8">
        <v>10396.800000000001</v>
      </c>
      <c r="L4648" s="8">
        <v>0.57000000000000006</v>
      </c>
      <c r="M4648" s="1" t="s">
        <v>82</v>
      </c>
    </row>
    <row r="4649" spans="1:13" ht="14.25" customHeight="1" x14ac:dyDescent="0.2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6">
        <v>55</v>
      </c>
      <c r="I4649" s="4">
        <v>252</v>
      </c>
      <c r="J4649" s="10">
        <v>13860</v>
      </c>
      <c r="K4649" s="8">
        <v>6236.9999999999991</v>
      </c>
      <c r="L4649" s="8">
        <v>0.44999999999999996</v>
      </c>
      <c r="M4649" s="1" t="s">
        <v>82</v>
      </c>
    </row>
    <row r="4650" spans="1:13" ht="14.25" customHeight="1" x14ac:dyDescent="0.2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6">
        <v>53</v>
      </c>
      <c r="I4650" s="4">
        <v>231</v>
      </c>
      <c r="J4650" s="10">
        <v>12243</v>
      </c>
      <c r="K4650" s="8">
        <v>4529.91</v>
      </c>
      <c r="L4650" s="8">
        <v>0.37</v>
      </c>
      <c r="M4650" s="1" t="s">
        <v>82</v>
      </c>
    </row>
    <row r="4651" spans="1:13" ht="14.25" customHeight="1" x14ac:dyDescent="0.2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6">
        <v>44</v>
      </c>
      <c r="I4651" s="4">
        <v>233</v>
      </c>
      <c r="J4651" s="10">
        <v>10252</v>
      </c>
      <c r="K4651" s="8">
        <v>4100.8</v>
      </c>
      <c r="L4651" s="8">
        <v>0.4</v>
      </c>
      <c r="M4651" s="1" t="s">
        <v>82</v>
      </c>
    </row>
    <row r="4652" spans="1:13" ht="14.25" customHeight="1" x14ac:dyDescent="0.2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6">
        <v>52</v>
      </c>
      <c r="I4652" s="4">
        <v>225</v>
      </c>
      <c r="J4652" s="10">
        <v>11700</v>
      </c>
      <c r="K4652" s="8">
        <v>5264.9999999999991</v>
      </c>
      <c r="L4652" s="8">
        <v>0.44999999999999996</v>
      </c>
      <c r="M4652" s="1" t="s">
        <v>82</v>
      </c>
    </row>
    <row r="4653" spans="1:13" ht="14.25" customHeight="1" x14ac:dyDescent="0.2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6">
        <v>56</v>
      </c>
      <c r="I4653" s="4">
        <v>278</v>
      </c>
      <c r="J4653" s="10">
        <v>15568</v>
      </c>
      <c r="K4653" s="8">
        <v>9496.48</v>
      </c>
      <c r="L4653" s="8">
        <v>0.61</v>
      </c>
      <c r="M4653" s="1" t="s">
        <v>82</v>
      </c>
    </row>
    <row r="4654" spans="1:13" ht="14.25" customHeight="1" x14ac:dyDescent="0.2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6">
        <v>53</v>
      </c>
      <c r="I4654" s="4">
        <v>284</v>
      </c>
      <c r="J4654" s="10">
        <v>15052</v>
      </c>
      <c r="K4654" s="8">
        <v>8278.6</v>
      </c>
      <c r="L4654" s="8">
        <v>0.55000000000000004</v>
      </c>
      <c r="M4654" s="1" t="s">
        <v>82</v>
      </c>
    </row>
    <row r="4655" spans="1:13" ht="14.25" customHeight="1" x14ac:dyDescent="0.2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6">
        <v>46</v>
      </c>
      <c r="I4655" s="4">
        <v>255</v>
      </c>
      <c r="J4655" s="10">
        <v>11730</v>
      </c>
      <c r="K4655" s="8">
        <v>5278.4999999999991</v>
      </c>
      <c r="L4655" s="8">
        <v>0.44999999999999996</v>
      </c>
      <c r="M4655" s="1" t="s">
        <v>82</v>
      </c>
    </row>
    <row r="4656" spans="1:13" ht="14.25" customHeight="1" x14ac:dyDescent="0.2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6">
        <v>41</v>
      </c>
      <c r="I4656" s="4">
        <v>225</v>
      </c>
      <c r="J4656" s="10">
        <v>9225</v>
      </c>
      <c r="K4656" s="8">
        <v>3413.25</v>
      </c>
      <c r="L4656" s="8">
        <v>0.37</v>
      </c>
      <c r="M4656" s="1" t="s">
        <v>82</v>
      </c>
    </row>
    <row r="4657" spans="1:13" ht="14.25" customHeight="1" x14ac:dyDescent="0.2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6">
        <v>42</v>
      </c>
      <c r="I4657" s="4">
        <v>210</v>
      </c>
      <c r="J4657" s="10">
        <v>8820</v>
      </c>
      <c r="K4657" s="8">
        <v>3792.6</v>
      </c>
      <c r="L4657" s="8">
        <v>0.43</v>
      </c>
      <c r="M4657" s="1" t="s">
        <v>82</v>
      </c>
    </row>
    <row r="4658" spans="1:13" ht="14.25" customHeight="1" x14ac:dyDescent="0.2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6">
        <v>50</v>
      </c>
      <c r="I4658" s="4">
        <v>210</v>
      </c>
      <c r="J4658" s="10">
        <v>10500</v>
      </c>
      <c r="K4658" s="8">
        <v>5250</v>
      </c>
      <c r="L4658" s="8">
        <v>0.5</v>
      </c>
      <c r="M4658" s="1" t="s">
        <v>82</v>
      </c>
    </row>
    <row r="4659" spans="1:13" ht="14.25" customHeight="1" x14ac:dyDescent="0.2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6">
        <v>55</v>
      </c>
      <c r="I4659" s="4">
        <v>223</v>
      </c>
      <c r="J4659" s="10">
        <v>12265</v>
      </c>
      <c r="K4659" s="8">
        <v>7726.95</v>
      </c>
      <c r="L4659" s="8">
        <v>0.63</v>
      </c>
      <c r="M4659" s="1" t="s">
        <v>82</v>
      </c>
    </row>
    <row r="4660" spans="1:13" ht="14.25" customHeight="1" x14ac:dyDescent="0.2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6">
        <v>56</v>
      </c>
      <c r="I4660" s="4">
        <v>270</v>
      </c>
      <c r="J4660" s="10">
        <v>15120</v>
      </c>
      <c r="K4660" s="8">
        <v>9072</v>
      </c>
      <c r="L4660" s="8">
        <v>0.6</v>
      </c>
      <c r="M4660" s="1" t="s">
        <v>82</v>
      </c>
    </row>
    <row r="4661" spans="1:13" ht="14.25" customHeight="1" x14ac:dyDescent="0.2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6">
        <v>47</v>
      </c>
      <c r="I4661" s="4">
        <v>215</v>
      </c>
      <c r="J4661" s="10">
        <v>10105</v>
      </c>
      <c r="K4661" s="8">
        <v>4547.25</v>
      </c>
      <c r="L4661" s="8">
        <v>0.44999999999999996</v>
      </c>
      <c r="M4661" s="1" t="s">
        <v>82</v>
      </c>
    </row>
    <row r="4662" spans="1:13" ht="14.25" customHeight="1" x14ac:dyDescent="0.2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6">
        <v>47</v>
      </c>
      <c r="I4662" s="4">
        <v>203</v>
      </c>
      <c r="J4662" s="10">
        <v>9541</v>
      </c>
      <c r="K4662" s="8">
        <v>3720.9900000000002</v>
      </c>
      <c r="L4662" s="8">
        <v>0.39</v>
      </c>
      <c r="M4662" s="1" t="s">
        <v>82</v>
      </c>
    </row>
    <row r="4663" spans="1:13" ht="14.25" customHeight="1" x14ac:dyDescent="0.2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6">
        <v>45</v>
      </c>
      <c r="I4663" s="4">
        <v>182</v>
      </c>
      <c r="J4663" s="10">
        <v>8190</v>
      </c>
      <c r="K4663" s="8">
        <v>3603.6</v>
      </c>
      <c r="L4663" s="8">
        <v>0.44</v>
      </c>
      <c r="M4663" s="1" t="s">
        <v>82</v>
      </c>
    </row>
    <row r="4664" spans="1:13" ht="14.25" customHeight="1" x14ac:dyDescent="0.2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6">
        <v>57</v>
      </c>
      <c r="I4664" s="4">
        <v>189</v>
      </c>
      <c r="J4664" s="10">
        <v>10773</v>
      </c>
      <c r="K4664" s="8">
        <v>5386.5</v>
      </c>
      <c r="L4664" s="8">
        <v>0.5</v>
      </c>
      <c r="M4664" s="1" t="s">
        <v>82</v>
      </c>
    </row>
    <row r="4665" spans="1:13" ht="14.25" customHeight="1" x14ac:dyDescent="0.2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6">
        <v>59</v>
      </c>
      <c r="I4665" s="4">
        <v>223</v>
      </c>
      <c r="J4665" s="10">
        <v>13157</v>
      </c>
      <c r="K4665" s="8">
        <v>8552.0500000000011</v>
      </c>
      <c r="L4665" s="8">
        <v>0.65</v>
      </c>
      <c r="M4665" s="1" t="s">
        <v>82</v>
      </c>
    </row>
    <row r="4666" spans="1:13" ht="14.25" customHeight="1" x14ac:dyDescent="0.2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6">
        <v>56</v>
      </c>
      <c r="I4666" s="4">
        <v>244</v>
      </c>
      <c r="J4666" s="10">
        <v>13664</v>
      </c>
      <c r="K4666" s="8">
        <v>7925.1200000000008</v>
      </c>
      <c r="L4666" s="8">
        <v>0.58000000000000007</v>
      </c>
      <c r="M4666" s="1" t="s">
        <v>82</v>
      </c>
    </row>
    <row r="4667" spans="1:13" ht="14.25" customHeight="1" x14ac:dyDescent="0.2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6">
        <v>49</v>
      </c>
      <c r="I4667" s="4">
        <v>224</v>
      </c>
      <c r="J4667" s="10">
        <v>10976</v>
      </c>
      <c r="K4667" s="8">
        <v>5268.48</v>
      </c>
      <c r="L4667" s="8">
        <v>0.48</v>
      </c>
      <c r="M4667" s="1" t="s">
        <v>82</v>
      </c>
    </row>
    <row r="4668" spans="1:13" ht="14.25" customHeight="1" x14ac:dyDescent="0.2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6">
        <v>46</v>
      </c>
      <c r="I4668" s="4">
        <v>224</v>
      </c>
      <c r="J4668" s="10">
        <v>10304</v>
      </c>
      <c r="K4668" s="8">
        <v>3812.48</v>
      </c>
      <c r="L4668" s="8">
        <v>0.37</v>
      </c>
      <c r="M4668" s="1" t="s">
        <v>82</v>
      </c>
    </row>
    <row r="4669" spans="1:13" ht="14.25" customHeight="1" x14ac:dyDescent="0.2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6">
        <v>49</v>
      </c>
      <c r="I4669" s="4">
        <v>202</v>
      </c>
      <c r="J4669" s="10">
        <v>9898</v>
      </c>
      <c r="K4669" s="8">
        <v>4355.12</v>
      </c>
      <c r="L4669" s="8">
        <v>0.44</v>
      </c>
      <c r="M4669" s="1" t="s">
        <v>82</v>
      </c>
    </row>
    <row r="4670" spans="1:13" ht="14.25" customHeight="1" x14ac:dyDescent="0.2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6">
        <v>64</v>
      </c>
      <c r="I4670" s="4">
        <v>195</v>
      </c>
      <c r="J4670" s="10">
        <v>12480</v>
      </c>
      <c r="K4670" s="8">
        <v>6240</v>
      </c>
      <c r="L4670" s="8">
        <v>0.5</v>
      </c>
      <c r="M4670" s="1" t="s">
        <v>82</v>
      </c>
    </row>
    <row r="4671" spans="1:13" ht="14.25" customHeight="1" x14ac:dyDescent="0.2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6">
        <v>64</v>
      </c>
      <c r="I4671" s="4">
        <v>213</v>
      </c>
      <c r="J4671" s="10">
        <v>13632</v>
      </c>
      <c r="K4671" s="8">
        <v>8179.2</v>
      </c>
      <c r="L4671" s="8">
        <v>0.6</v>
      </c>
      <c r="M4671" s="1" t="s">
        <v>82</v>
      </c>
    </row>
    <row r="4672" spans="1:13" ht="14.25" customHeight="1" x14ac:dyDescent="0.2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6">
        <v>63</v>
      </c>
      <c r="I4672" s="4">
        <v>323</v>
      </c>
      <c r="J4672" s="10">
        <v>20349</v>
      </c>
      <c r="K4672" s="8">
        <v>11395.44</v>
      </c>
      <c r="L4672" s="8">
        <v>0.56000000000000005</v>
      </c>
      <c r="M4672" s="1" t="s">
        <v>82</v>
      </c>
    </row>
    <row r="4673" spans="1:13" ht="14.25" customHeight="1" x14ac:dyDescent="0.2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6">
        <v>51</v>
      </c>
      <c r="I4673" s="4">
        <v>254</v>
      </c>
      <c r="J4673" s="10">
        <v>12954</v>
      </c>
      <c r="K4673" s="8">
        <v>6088.38</v>
      </c>
      <c r="L4673" s="8">
        <v>0.47</v>
      </c>
      <c r="M4673" s="1" t="s">
        <v>82</v>
      </c>
    </row>
    <row r="4674" spans="1:13" ht="14.25" customHeight="1" x14ac:dyDescent="0.2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6">
        <v>52</v>
      </c>
      <c r="I4674" s="4">
        <v>248</v>
      </c>
      <c r="J4674" s="10">
        <v>12896</v>
      </c>
      <c r="K4674" s="8">
        <v>4771.5199999999995</v>
      </c>
      <c r="L4674" s="8">
        <v>0.37</v>
      </c>
      <c r="M4674" s="1" t="s">
        <v>82</v>
      </c>
    </row>
    <row r="4675" spans="1:13" ht="14.25" customHeight="1" x14ac:dyDescent="0.2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6">
        <v>54</v>
      </c>
      <c r="I4675" s="4">
        <v>209</v>
      </c>
      <c r="J4675" s="10">
        <v>11286</v>
      </c>
      <c r="K4675" s="8">
        <v>4852.9799999999996</v>
      </c>
      <c r="L4675" s="8">
        <v>0.43</v>
      </c>
      <c r="M4675" s="1" t="s">
        <v>82</v>
      </c>
    </row>
    <row r="4676" spans="1:13" ht="14.25" customHeight="1" x14ac:dyDescent="0.2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6">
        <v>60</v>
      </c>
      <c r="I4676" s="4">
        <v>202</v>
      </c>
      <c r="J4676" s="10">
        <v>12120</v>
      </c>
      <c r="K4676" s="8">
        <v>5938.8</v>
      </c>
      <c r="L4676" s="8">
        <v>0.49</v>
      </c>
      <c r="M4676" s="1" t="s">
        <v>82</v>
      </c>
    </row>
    <row r="4677" spans="1:13" ht="14.25" customHeight="1" x14ac:dyDescent="0.2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6">
        <v>64</v>
      </c>
      <c r="I4677" s="4">
        <v>219</v>
      </c>
      <c r="J4677" s="10">
        <v>14016</v>
      </c>
      <c r="K4677" s="8">
        <v>8830.08</v>
      </c>
      <c r="L4677" s="8">
        <v>0.63</v>
      </c>
      <c r="M4677" s="1" t="s">
        <v>82</v>
      </c>
    </row>
    <row r="4678" spans="1:13" ht="14.25" customHeight="1" x14ac:dyDescent="0.2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6">
        <v>33</v>
      </c>
      <c r="I4678" s="4">
        <v>131</v>
      </c>
      <c r="J4678" s="10">
        <v>4323</v>
      </c>
      <c r="K4678" s="8">
        <v>1945.3500000000004</v>
      </c>
      <c r="L4678" s="8">
        <v>0.45000000000000007</v>
      </c>
      <c r="M4678" s="1" t="s">
        <v>82</v>
      </c>
    </row>
    <row r="4679" spans="1:13" ht="14.25" customHeight="1" x14ac:dyDescent="0.2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6">
        <v>33</v>
      </c>
      <c r="I4679" s="4">
        <v>65</v>
      </c>
      <c r="J4679" s="10">
        <v>2145</v>
      </c>
      <c r="K4679" s="8">
        <v>858</v>
      </c>
      <c r="L4679" s="8">
        <v>0.4</v>
      </c>
      <c r="M4679" s="1" t="s">
        <v>82</v>
      </c>
    </row>
    <row r="4680" spans="1:13" ht="14.25" customHeight="1" x14ac:dyDescent="0.2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6">
        <v>24</v>
      </c>
      <c r="I4680" s="4">
        <v>63</v>
      </c>
      <c r="J4680" s="10">
        <v>1512</v>
      </c>
      <c r="K4680" s="8">
        <v>665.28</v>
      </c>
      <c r="L4680" s="8">
        <v>0.44</v>
      </c>
      <c r="M4680" s="1" t="s">
        <v>82</v>
      </c>
    </row>
    <row r="4681" spans="1:13" ht="14.25" customHeight="1" x14ac:dyDescent="0.2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6">
        <v>29</v>
      </c>
      <c r="I4681" s="4">
        <v>26</v>
      </c>
      <c r="J4681" s="10">
        <v>754</v>
      </c>
      <c r="K4681" s="8">
        <v>339.30000000000007</v>
      </c>
      <c r="L4681" s="8">
        <v>0.45000000000000007</v>
      </c>
      <c r="M4681" s="1" t="s">
        <v>82</v>
      </c>
    </row>
    <row r="4682" spans="1:13" ht="14.25" customHeight="1" x14ac:dyDescent="0.2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6">
        <v>43</v>
      </c>
      <c r="I4682" s="4">
        <v>39</v>
      </c>
      <c r="J4682" s="10">
        <v>1677</v>
      </c>
      <c r="K4682" s="8">
        <v>754.65</v>
      </c>
      <c r="L4682" s="8">
        <v>0.44999999999999996</v>
      </c>
      <c r="M4682" s="1" t="s">
        <v>82</v>
      </c>
    </row>
    <row r="4683" spans="1:13" ht="14.25" customHeight="1" x14ac:dyDescent="0.2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6">
        <v>32</v>
      </c>
      <c r="I4683" s="4">
        <v>65</v>
      </c>
      <c r="J4683" s="10">
        <v>2080</v>
      </c>
      <c r="K4683" s="8">
        <v>1164.8000000000002</v>
      </c>
      <c r="L4683" s="8">
        <v>0.56000000000000005</v>
      </c>
      <c r="M4683" s="1" t="s">
        <v>82</v>
      </c>
    </row>
    <row r="4684" spans="1:13" ht="14.25" customHeight="1" x14ac:dyDescent="0.2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6">
        <v>32</v>
      </c>
      <c r="I4684" s="4">
        <v>135</v>
      </c>
      <c r="J4684" s="10">
        <v>4320</v>
      </c>
      <c r="K4684" s="8">
        <v>1944.0000000000002</v>
      </c>
      <c r="L4684" s="8">
        <v>0.45000000000000007</v>
      </c>
      <c r="M4684" s="1" t="s">
        <v>82</v>
      </c>
    </row>
    <row r="4685" spans="1:13" ht="14.25" customHeight="1" x14ac:dyDescent="0.2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6">
        <v>34</v>
      </c>
      <c r="I4685" s="4">
        <v>38</v>
      </c>
      <c r="J4685" s="10">
        <v>1292</v>
      </c>
      <c r="K4685" s="8">
        <v>581.4</v>
      </c>
      <c r="L4685" s="8">
        <v>0.44999999999999996</v>
      </c>
      <c r="M4685" s="1" t="s">
        <v>82</v>
      </c>
    </row>
    <row r="4686" spans="1:13" ht="14.25" customHeight="1" x14ac:dyDescent="0.2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6">
        <v>25</v>
      </c>
      <c r="I4686" s="4">
        <v>56</v>
      </c>
      <c r="J4686" s="10">
        <v>1400</v>
      </c>
      <c r="K4686" s="8">
        <v>588</v>
      </c>
      <c r="L4686" s="8">
        <v>0.42</v>
      </c>
      <c r="M4686" s="1" t="s">
        <v>82</v>
      </c>
    </row>
    <row r="4687" spans="1:13" ht="14.25" customHeight="1" x14ac:dyDescent="0.2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6">
        <v>27</v>
      </c>
      <c r="I4687" s="4">
        <v>20</v>
      </c>
      <c r="J4687" s="10">
        <v>540</v>
      </c>
      <c r="K4687" s="8">
        <v>253.8</v>
      </c>
      <c r="L4687" s="8">
        <v>0.47000000000000003</v>
      </c>
      <c r="M4687" s="1" t="s">
        <v>82</v>
      </c>
    </row>
    <row r="4688" spans="1:13" ht="14.25" customHeight="1" x14ac:dyDescent="0.2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6">
        <v>41</v>
      </c>
      <c r="I4688" s="4">
        <v>44</v>
      </c>
      <c r="J4688" s="10">
        <v>1804</v>
      </c>
      <c r="K4688" s="8">
        <v>739.64</v>
      </c>
      <c r="L4688" s="8">
        <v>0.41</v>
      </c>
      <c r="M4688" s="1" t="s">
        <v>82</v>
      </c>
    </row>
    <row r="4689" spans="1:13" ht="14.25" customHeight="1" x14ac:dyDescent="0.2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6">
        <v>34</v>
      </c>
      <c r="I4689" s="4">
        <v>65</v>
      </c>
      <c r="J4689" s="10">
        <v>2210</v>
      </c>
      <c r="K4689" s="8">
        <v>1215.5</v>
      </c>
      <c r="L4689" s="8">
        <v>0.55000000000000004</v>
      </c>
      <c r="M4689" s="1" t="s">
        <v>82</v>
      </c>
    </row>
    <row r="4690" spans="1:13" ht="14.25" customHeight="1" x14ac:dyDescent="0.2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6">
        <v>39</v>
      </c>
      <c r="I4690" s="4">
        <v>116</v>
      </c>
      <c r="J4690" s="10">
        <v>4524</v>
      </c>
      <c r="K4690" s="8">
        <v>2262</v>
      </c>
      <c r="L4690" s="8">
        <v>0.5</v>
      </c>
      <c r="M4690" s="1" t="s">
        <v>82</v>
      </c>
    </row>
    <row r="4691" spans="1:13" ht="14.25" customHeight="1" x14ac:dyDescent="0.2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6">
        <v>38</v>
      </c>
      <c r="I4691" s="4">
        <v>35</v>
      </c>
      <c r="J4691" s="10">
        <v>1330</v>
      </c>
      <c r="K4691" s="8">
        <v>532</v>
      </c>
      <c r="L4691" s="8">
        <v>0.4</v>
      </c>
      <c r="M4691" s="1" t="s">
        <v>82</v>
      </c>
    </row>
    <row r="4692" spans="1:13" ht="14.25" customHeight="1" x14ac:dyDescent="0.2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6">
        <v>29</v>
      </c>
      <c r="I4692" s="4">
        <v>53</v>
      </c>
      <c r="J4692" s="10">
        <v>1537</v>
      </c>
      <c r="K4692" s="8">
        <v>691.65</v>
      </c>
      <c r="L4692" s="8">
        <v>0.44999999999999996</v>
      </c>
      <c r="M4692" s="1" t="s">
        <v>82</v>
      </c>
    </row>
    <row r="4693" spans="1:13" ht="14.25" customHeight="1" x14ac:dyDescent="0.2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6">
        <v>32</v>
      </c>
      <c r="I4693" s="4">
        <v>7</v>
      </c>
      <c r="J4693" s="10">
        <v>224</v>
      </c>
      <c r="K4693" s="8">
        <v>112</v>
      </c>
      <c r="L4693" s="8">
        <v>0.5</v>
      </c>
      <c r="M4693" s="1" t="s">
        <v>82</v>
      </c>
    </row>
    <row r="4694" spans="1:13" ht="14.25" customHeight="1" x14ac:dyDescent="0.2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6">
        <v>47</v>
      </c>
      <c r="I4694" s="4">
        <v>19</v>
      </c>
      <c r="J4694" s="10">
        <v>893</v>
      </c>
      <c r="K4694" s="8">
        <v>375.06</v>
      </c>
      <c r="L4694" s="8">
        <v>0.42</v>
      </c>
      <c r="M4694" s="1" t="s">
        <v>82</v>
      </c>
    </row>
    <row r="4695" spans="1:13" ht="14.25" customHeight="1" x14ac:dyDescent="0.2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6">
        <v>38</v>
      </c>
      <c r="I4695" s="4">
        <v>47</v>
      </c>
      <c r="J4695" s="10">
        <v>1786</v>
      </c>
      <c r="K4695" s="8">
        <v>982.30000000000007</v>
      </c>
      <c r="L4695" s="8">
        <v>0.55000000000000004</v>
      </c>
      <c r="M4695" s="1" t="s">
        <v>82</v>
      </c>
    </row>
    <row r="4696" spans="1:13" ht="14.25" customHeight="1" x14ac:dyDescent="0.2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6">
        <v>36</v>
      </c>
      <c r="I4696" s="4">
        <v>120</v>
      </c>
      <c r="J4696" s="10">
        <v>4320</v>
      </c>
      <c r="K4696" s="8">
        <v>2030.4</v>
      </c>
      <c r="L4696" s="8">
        <v>0.47000000000000003</v>
      </c>
      <c r="M4696" s="1" t="s">
        <v>82</v>
      </c>
    </row>
    <row r="4697" spans="1:13" ht="14.25" customHeight="1" x14ac:dyDescent="0.2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6">
        <v>38</v>
      </c>
      <c r="I4697" s="4">
        <v>28</v>
      </c>
      <c r="J4697" s="10">
        <v>1064</v>
      </c>
      <c r="K4697" s="8">
        <v>446.88</v>
      </c>
      <c r="L4697" s="8">
        <v>0.42</v>
      </c>
      <c r="M4697" s="1" t="s">
        <v>82</v>
      </c>
    </row>
    <row r="4698" spans="1:13" ht="14.25" customHeight="1" x14ac:dyDescent="0.2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6">
        <v>29</v>
      </c>
      <c r="I4698" s="4">
        <v>26</v>
      </c>
      <c r="J4698" s="10">
        <v>754</v>
      </c>
      <c r="K4698" s="8">
        <v>331.76</v>
      </c>
      <c r="L4698" s="8">
        <v>0.44</v>
      </c>
      <c r="M4698" s="1" t="s">
        <v>82</v>
      </c>
    </row>
    <row r="4699" spans="1:13" ht="14.25" customHeight="1" x14ac:dyDescent="0.2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6">
        <v>32</v>
      </c>
      <c r="I4699" s="4">
        <v>7</v>
      </c>
      <c r="J4699" s="10">
        <v>224</v>
      </c>
      <c r="K4699" s="8">
        <v>112</v>
      </c>
      <c r="L4699" s="8">
        <v>0.5</v>
      </c>
      <c r="M4699" s="1" t="s">
        <v>82</v>
      </c>
    </row>
    <row r="4700" spans="1:13" ht="14.25" customHeight="1" x14ac:dyDescent="0.2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6">
        <v>47</v>
      </c>
      <c r="I4700" s="4">
        <v>14</v>
      </c>
      <c r="J4700" s="10">
        <v>658</v>
      </c>
      <c r="K4700" s="8">
        <v>263.2</v>
      </c>
      <c r="L4700" s="8">
        <v>0.4</v>
      </c>
      <c r="M4700" s="1" t="s">
        <v>82</v>
      </c>
    </row>
    <row r="4701" spans="1:13" ht="14.25" customHeight="1" x14ac:dyDescent="0.2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6">
        <v>36</v>
      </c>
      <c r="I4701" s="4">
        <v>53</v>
      </c>
      <c r="J4701" s="10">
        <v>1908</v>
      </c>
      <c r="K4701" s="8">
        <v>1144.8</v>
      </c>
      <c r="L4701" s="8">
        <v>0.6</v>
      </c>
      <c r="M4701" s="1" t="s">
        <v>82</v>
      </c>
    </row>
    <row r="4702" spans="1:13" ht="14.25" customHeight="1" x14ac:dyDescent="0.2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6">
        <v>48</v>
      </c>
      <c r="I4702" s="4">
        <v>116</v>
      </c>
      <c r="J4702" s="10">
        <v>5568</v>
      </c>
      <c r="K4702" s="8">
        <v>2616.96</v>
      </c>
      <c r="L4702" s="8">
        <v>0.47000000000000003</v>
      </c>
      <c r="M4702" s="1" t="s">
        <v>82</v>
      </c>
    </row>
    <row r="4703" spans="1:13" ht="14.25" customHeight="1" x14ac:dyDescent="0.2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6">
        <v>44</v>
      </c>
      <c r="I4703" s="4">
        <v>44</v>
      </c>
      <c r="J4703" s="10">
        <v>1936</v>
      </c>
      <c r="K4703" s="8">
        <v>793.76</v>
      </c>
      <c r="L4703" s="8">
        <v>0.41</v>
      </c>
      <c r="M4703" s="1" t="s">
        <v>82</v>
      </c>
    </row>
    <row r="4704" spans="1:13" ht="14.25" customHeight="1" x14ac:dyDescent="0.2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6">
        <v>37</v>
      </c>
      <c r="I4704" s="4">
        <v>38</v>
      </c>
      <c r="J4704" s="10">
        <v>1406</v>
      </c>
      <c r="K4704" s="8">
        <v>618.64</v>
      </c>
      <c r="L4704" s="8">
        <v>0.44</v>
      </c>
      <c r="M4704" s="1" t="s">
        <v>82</v>
      </c>
    </row>
    <row r="4705" spans="1:13" ht="14.25" customHeight="1" x14ac:dyDescent="0.2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6">
        <v>36</v>
      </c>
      <c r="I4705" s="4">
        <v>13</v>
      </c>
      <c r="J4705" s="10">
        <v>468</v>
      </c>
      <c r="K4705" s="8">
        <v>229.32000000000002</v>
      </c>
      <c r="L4705" s="8">
        <v>0.49000000000000005</v>
      </c>
      <c r="M4705" s="1" t="s">
        <v>82</v>
      </c>
    </row>
    <row r="4706" spans="1:13" ht="14.25" customHeight="1" x14ac:dyDescent="0.2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6">
        <v>50</v>
      </c>
      <c r="I4706" s="4">
        <v>20</v>
      </c>
      <c r="J4706" s="10">
        <v>1000</v>
      </c>
      <c r="K4706" s="8">
        <v>410</v>
      </c>
      <c r="L4706" s="8">
        <v>0.41</v>
      </c>
      <c r="M4706" s="1" t="s">
        <v>82</v>
      </c>
    </row>
    <row r="4707" spans="1:13" ht="14.25" customHeight="1" x14ac:dyDescent="0.2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6">
        <v>58</v>
      </c>
      <c r="I4707" s="4">
        <v>51</v>
      </c>
      <c r="J4707" s="10">
        <v>2958</v>
      </c>
      <c r="K4707" s="8">
        <v>1745.2200000000003</v>
      </c>
      <c r="L4707" s="8">
        <v>0.59000000000000008</v>
      </c>
      <c r="M4707" s="1" t="s">
        <v>82</v>
      </c>
    </row>
    <row r="4708" spans="1:13" ht="14.25" customHeight="1" x14ac:dyDescent="0.2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6">
        <v>44</v>
      </c>
      <c r="I4708" s="4">
        <v>106</v>
      </c>
      <c r="J4708" s="10">
        <v>4664</v>
      </c>
      <c r="K4708" s="8">
        <v>2285.36</v>
      </c>
      <c r="L4708" s="8">
        <v>0.49000000000000005</v>
      </c>
      <c r="M4708" s="1" t="s">
        <v>82</v>
      </c>
    </row>
    <row r="4709" spans="1:13" ht="14.25" customHeight="1" x14ac:dyDescent="0.2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6">
        <v>38</v>
      </c>
      <c r="I4709" s="4">
        <v>49</v>
      </c>
      <c r="J4709" s="10">
        <v>1862</v>
      </c>
      <c r="K4709" s="8">
        <v>763.42</v>
      </c>
      <c r="L4709" s="8">
        <v>0.41</v>
      </c>
      <c r="M4709" s="1" t="s">
        <v>82</v>
      </c>
    </row>
    <row r="4710" spans="1:13" ht="14.25" customHeight="1" x14ac:dyDescent="0.2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6">
        <v>33</v>
      </c>
      <c r="I4710" s="4">
        <v>47</v>
      </c>
      <c r="J4710" s="10">
        <v>1551</v>
      </c>
      <c r="K4710" s="8">
        <v>697.94999999999993</v>
      </c>
      <c r="L4710" s="8">
        <v>0.44999999999999996</v>
      </c>
      <c r="M4710" s="1" t="s">
        <v>82</v>
      </c>
    </row>
    <row r="4711" spans="1:13" ht="14.25" customHeight="1" x14ac:dyDescent="0.2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6">
        <v>32</v>
      </c>
      <c r="I4711" s="4">
        <v>45</v>
      </c>
      <c r="J4711" s="10">
        <v>1440</v>
      </c>
      <c r="K4711" s="8">
        <v>676.80000000000007</v>
      </c>
      <c r="L4711" s="8">
        <v>0.47000000000000003</v>
      </c>
      <c r="M4711" s="1" t="s">
        <v>82</v>
      </c>
    </row>
    <row r="4712" spans="1:13" ht="14.25" customHeight="1" x14ac:dyDescent="0.2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6">
        <v>49</v>
      </c>
      <c r="I4712" s="4">
        <v>45</v>
      </c>
      <c r="J4712" s="10">
        <v>2205</v>
      </c>
      <c r="K4712" s="8">
        <v>926.09999999999991</v>
      </c>
      <c r="L4712" s="8">
        <v>0.42</v>
      </c>
      <c r="M4712" s="1" t="s">
        <v>82</v>
      </c>
    </row>
    <row r="4713" spans="1:13" ht="14.25" customHeight="1" x14ac:dyDescent="0.2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6">
        <v>53</v>
      </c>
      <c r="I4713" s="4">
        <v>81</v>
      </c>
      <c r="J4713" s="10">
        <v>4293</v>
      </c>
      <c r="K4713" s="8">
        <v>2404.0800000000004</v>
      </c>
      <c r="L4713" s="8">
        <v>0.56000000000000005</v>
      </c>
      <c r="M4713" s="1" t="s">
        <v>82</v>
      </c>
    </row>
    <row r="4714" spans="1:13" ht="14.25" customHeight="1" x14ac:dyDescent="0.2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6">
        <v>49</v>
      </c>
      <c r="I4714" s="4">
        <v>160</v>
      </c>
      <c r="J4714" s="10">
        <v>7840</v>
      </c>
      <c r="K4714" s="8">
        <v>3684.8</v>
      </c>
      <c r="L4714" s="8">
        <v>0.47000000000000003</v>
      </c>
      <c r="M4714" s="1" t="s">
        <v>82</v>
      </c>
    </row>
    <row r="4715" spans="1:13" ht="14.25" customHeight="1" x14ac:dyDescent="0.2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6">
        <v>42</v>
      </c>
      <c r="I4715" s="4">
        <v>75</v>
      </c>
      <c r="J4715" s="10">
        <v>3150</v>
      </c>
      <c r="K4715" s="8">
        <v>1417.4999999999998</v>
      </c>
      <c r="L4715" s="8">
        <v>0.44999999999999996</v>
      </c>
      <c r="M4715" s="1" t="s">
        <v>82</v>
      </c>
    </row>
    <row r="4716" spans="1:13" ht="14.25" customHeight="1" x14ac:dyDescent="0.2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6">
        <v>36</v>
      </c>
      <c r="I4716" s="4">
        <v>63</v>
      </c>
      <c r="J4716" s="10">
        <v>2268</v>
      </c>
      <c r="K4716" s="8">
        <v>952.56</v>
      </c>
      <c r="L4716" s="8">
        <v>0.42</v>
      </c>
      <c r="M4716" s="1" t="s">
        <v>82</v>
      </c>
    </row>
    <row r="4717" spans="1:13" ht="14.25" customHeight="1" x14ac:dyDescent="0.2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6">
        <v>38</v>
      </c>
      <c r="I4717" s="4">
        <v>51</v>
      </c>
      <c r="J4717" s="10">
        <v>1938</v>
      </c>
      <c r="K4717" s="8">
        <v>930.24000000000012</v>
      </c>
      <c r="L4717" s="8">
        <v>0.48000000000000004</v>
      </c>
      <c r="M4717" s="1" t="s">
        <v>82</v>
      </c>
    </row>
    <row r="4718" spans="1:13" ht="14.25" customHeight="1" x14ac:dyDescent="0.2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6">
        <v>49</v>
      </c>
      <c r="I4718" s="4">
        <v>58</v>
      </c>
      <c r="J4718" s="10">
        <v>2842</v>
      </c>
      <c r="K4718" s="8">
        <v>1165.22</v>
      </c>
      <c r="L4718" s="8">
        <v>0.41</v>
      </c>
      <c r="M4718" s="1" t="s">
        <v>82</v>
      </c>
    </row>
    <row r="4719" spans="1:13" ht="14.25" customHeight="1" x14ac:dyDescent="0.2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6">
        <v>54</v>
      </c>
      <c r="I4719" s="4">
        <v>98</v>
      </c>
      <c r="J4719" s="10">
        <v>5292</v>
      </c>
      <c r="K4719" s="8">
        <v>2910.6000000000004</v>
      </c>
      <c r="L4719" s="8">
        <v>0.55000000000000004</v>
      </c>
      <c r="M4719" s="1" t="s">
        <v>82</v>
      </c>
    </row>
    <row r="4720" spans="1:13" ht="14.25" customHeight="1" x14ac:dyDescent="0.2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6">
        <v>47</v>
      </c>
      <c r="I4720" s="4">
        <v>137</v>
      </c>
      <c r="J4720" s="10">
        <v>6439</v>
      </c>
      <c r="K4720" s="8">
        <v>3026.3300000000004</v>
      </c>
      <c r="L4720" s="8">
        <v>0.47000000000000003</v>
      </c>
      <c r="M4720" s="1" t="s">
        <v>82</v>
      </c>
    </row>
    <row r="4721" spans="1:13" ht="14.25" customHeight="1" x14ac:dyDescent="0.2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6">
        <v>43</v>
      </c>
      <c r="I4721" s="4">
        <v>87</v>
      </c>
      <c r="J4721" s="10">
        <v>3741</v>
      </c>
      <c r="K4721" s="8">
        <v>1533.81</v>
      </c>
      <c r="L4721" s="8">
        <v>0.41</v>
      </c>
      <c r="M4721" s="1" t="s">
        <v>82</v>
      </c>
    </row>
    <row r="4722" spans="1:13" ht="14.25" customHeight="1" x14ac:dyDescent="0.2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6">
        <v>37</v>
      </c>
      <c r="I4722" s="4">
        <v>68</v>
      </c>
      <c r="J4722" s="10">
        <v>2516</v>
      </c>
      <c r="K4722" s="8">
        <v>1006.4000000000001</v>
      </c>
      <c r="L4722" s="8">
        <v>0.4</v>
      </c>
      <c r="M4722" s="1" t="s">
        <v>82</v>
      </c>
    </row>
    <row r="4723" spans="1:13" ht="14.25" customHeight="1" x14ac:dyDescent="0.2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6">
        <v>33</v>
      </c>
      <c r="I4723" s="4">
        <v>47</v>
      </c>
      <c r="J4723" s="10">
        <v>1551</v>
      </c>
      <c r="K4723" s="8">
        <v>759.99000000000012</v>
      </c>
      <c r="L4723" s="8">
        <v>0.49000000000000005</v>
      </c>
      <c r="M4723" s="1" t="s">
        <v>82</v>
      </c>
    </row>
    <row r="4724" spans="1:13" ht="14.25" customHeight="1" x14ac:dyDescent="0.2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6">
        <v>42</v>
      </c>
      <c r="I4724" s="4">
        <v>42</v>
      </c>
      <c r="J4724" s="10">
        <v>1764</v>
      </c>
      <c r="K4724" s="8">
        <v>723.24</v>
      </c>
      <c r="L4724" s="8">
        <v>0.41</v>
      </c>
      <c r="M4724" s="1" t="s">
        <v>82</v>
      </c>
    </row>
    <row r="4725" spans="1:13" ht="14.25" customHeight="1" x14ac:dyDescent="0.2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6">
        <v>46</v>
      </c>
      <c r="I4725" s="4">
        <v>88</v>
      </c>
      <c r="J4725" s="10">
        <v>4048</v>
      </c>
      <c r="K4725" s="8">
        <v>2307.36</v>
      </c>
      <c r="L4725" s="8">
        <v>0.57000000000000006</v>
      </c>
      <c r="M4725" s="1" t="s">
        <v>82</v>
      </c>
    </row>
    <row r="4726" spans="1:13" ht="14.25" customHeight="1" x14ac:dyDescent="0.2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6">
        <v>43</v>
      </c>
      <c r="I4726" s="4">
        <v>113</v>
      </c>
      <c r="J4726" s="10">
        <v>4859</v>
      </c>
      <c r="K4726" s="8">
        <v>2332.3200000000002</v>
      </c>
      <c r="L4726" s="8">
        <v>0.48000000000000004</v>
      </c>
      <c r="M4726" s="1" t="s">
        <v>82</v>
      </c>
    </row>
    <row r="4727" spans="1:13" ht="14.25" customHeight="1" x14ac:dyDescent="0.2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6">
        <v>37</v>
      </c>
      <c r="I4727" s="4">
        <v>73</v>
      </c>
      <c r="J4727" s="10">
        <v>2701</v>
      </c>
      <c r="K4727" s="8">
        <v>1215.4499999999998</v>
      </c>
      <c r="L4727" s="8">
        <v>0.44999999999999996</v>
      </c>
      <c r="M4727" s="1" t="s">
        <v>82</v>
      </c>
    </row>
    <row r="4728" spans="1:13" ht="14.25" customHeight="1" x14ac:dyDescent="0.2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6">
        <v>24</v>
      </c>
      <c r="I4728" s="4">
        <v>41</v>
      </c>
      <c r="J4728" s="10">
        <v>984</v>
      </c>
      <c r="K4728" s="8">
        <v>393.6</v>
      </c>
      <c r="L4728" s="8">
        <v>0.4</v>
      </c>
      <c r="M4728" s="1" t="s">
        <v>82</v>
      </c>
    </row>
    <row r="4729" spans="1:13" ht="14.25" customHeight="1" x14ac:dyDescent="0.2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6">
        <v>24</v>
      </c>
      <c r="I4729" s="4">
        <v>31</v>
      </c>
      <c r="J4729" s="10">
        <v>744</v>
      </c>
      <c r="K4729" s="8">
        <v>342.24</v>
      </c>
      <c r="L4729" s="8">
        <v>0.46</v>
      </c>
      <c r="M4729" s="1" t="s">
        <v>82</v>
      </c>
    </row>
    <row r="4730" spans="1:13" ht="14.25" customHeight="1" x14ac:dyDescent="0.2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6">
        <v>32</v>
      </c>
      <c r="I4730" s="4">
        <v>34</v>
      </c>
      <c r="J4730" s="10">
        <v>1088</v>
      </c>
      <c r="K4730" s="8">
        <v>478.72</v>
      </c>
      <c r="L4730" s="8">
        <v>0.44</v>
      </c>
      <c r="M4730" s="1" t="s">
        <v>82</v>
      </c>
    </row>
    <row r="4731" spans="1:13" ht="14.25" customHeight="1" x14ac:dyDescent="0.2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6">
        <v>39</v>
      </c>
      <c r="I4731" s="4">
        <v>52</v>
      </c>
      <c r="J4731" s="10">
        <v>2028</v>
      </c>
      <c r="K4731" s="8">
        <v>1155.96</v>
      </c>
      <c r="L4731" s="8">
        <v>0.57000000000000006</v>
      </c>
      <c r="M4731" s="1" t="s">
        <v>82</v>
      </c>
    </row>
    <row r="4732" spans="1:13" ht="14.25" customHeight="1" x14ac:dyDescent="0.2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6">
        <v>41</v>
      </c>
      <c r="I4732" s="4">
        <v>98</v>
      </c>
      <c r="J4732" s="10">
        <v>4018</v>
      </c>
      <c r="K4732" s="8">
        <v>1888.46</v>
      </c>
      <c r="L4732" s="8">
        <v>0.47000000000000003</v>
      </c>
      <c r="M4732" s="1" t="s">
        <v>82</v>
      </c>
    </row>
    <row r="4733" spans="1:13" ht="14.25" customHeight="1" x14ac:dyDescent="0.2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6">
        <v>34</v>
      </c>
      <c r="I4733" s="4">
        <v>58</v>
      </c>
      <c r="J4733" s="10">
        <v>1972</v>
      </c>
      <c r="K4733" s="8">
        <v>847.96</v>
      </c>
      <c r="L4733" s="8">
        <v>0.43</v>
      </c>
      <c r="M4733" s="1" t="s">
        <v>82</v>
      </c>
    </row>
    <row r="4734" spans="1:13" ht="14.25" customHeight="1" x14ac:dyDescent="0.2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6">
        <v>32</v>
      </c>
      <c r="I4734" s="4">
        <v>25</v>
      </c>
      <c r="J4734" s="10">
        <v>800</v>
      </c>
      <c r="K4734" s="8">
        <v>336</v>
      </c>
      <c r="L4734" s="8">
        <v>0.42</v>
      </c>
      <c r="M4734" s="1" t="s">
        <v>82</v>
      </c>
    </row>
    <row r="4735" spans="1:13" ht="14.25" customHeight="1" x14ac:dyDescent="0.2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6">
        <v>32</v>
      </c>
      <c r="I4735" s="4">
        <v>21</v>
      </c>
      <c r="J4735" s="10">
        <v>672</v>
      </c>
      <c r="K4735" s="8">
        <v>309.12</v>
      </c>
      <c r="L4735" s="8">
        <v>0.46</v>
      </c>
      <c r="M4735" s="1" t="s">
        <v>82</v>
      </c>
    </row>
    <row r="4736" spans="1:13" ht="14.25" customHeight="1" x14ac:dyDescent="0.2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6">
        <v>41</v>
      </c>
      <c r="I4736" s="4">
        <v>19</v>
      </c>
      <c r="J4736" s="10">
        <v>779</v>
      </c>
      <c r="K4736" s="8">
        <v>327.18</v>
      </c>
      <c r="L4736" s="8">
        <v>0.42</v>
      </c>
      <c r="M4736" s="1" t="s">
        <v>82</v>
      </c>
    </row>
    <row r="4737" spans="1:13" ht="14.25" customHeight="1" x14ac:dyDescent="0.2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6">
        <v>49</v>
      </c>
      <c r="I4737" s="4">
        <v>60</v>
      </c>
      <c r="J4737" s="10">
        <v>2940</v>
      </c>
      <c r="K4737" s="8">
        <v>1764</v>
      </c>
      <c r="L4737" s="8">
        <v>0.6</v>
      </c>
      <c r="M4737" s="1" t="s">
        <v>82</v>
      </c>
    </row>
    <row r="4738" spans="1:13" ht="14.25" customHeight="1" x14ac:dyDescent="0.2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6">
        <v>46</v>
      </c>
      <c r="I4738" s="4">
        <v>91</v>
      </c>
      <c r="J4738" s="10">
        <v>4186</v>
      </c>
      <c r="K4738" s="8">
        <v>1967.42</v>
      </c>
      <c r="L4738" s="8">
        <v>0.47000000000000003</v>
      </c>
      <c r="M4738" s="1" t="s">
        <v>82</v>
      </c>
    </row>
    <row r="4739" spans="1:13" ht="14.25" customHeight="1" x14ac:dyDescent="0.2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6">
        <v>38</v>
      </c>
      <c r="I4739" s="4">
        <v>52</v>
      </c>
      <c r="J4739" s="10">
        <v>1976</v>
      </c>
      <c r="K4739" s="8">
        <v>790.40000000000009</v>
      </c>
      <c r="L4739" s="8">
        <v>0.4</v>
      </c>
      <c r="M4739" s="1" t="s">
        <v>82</v>
      </c>
    </row>
    <row r="4740" spans="1:13" ht="14.25" customHeight="1" x14ac:dyDescent="0.2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6">
        <v>36</v>
      </c>
      <c r="I4740" s="4">
        <v>38</v>
      </c>
      <c r="J4740" s="10">
        <v>1368</v>
      </c>
      <c r="K4740" s="8">
        <v>547.20000000000005</v>
      </c>
      <c r="L4740" s="8">
        <v>0.4</v>
      </c>
      <c r="M4740" s="1" t="s">
        <v>82</v>
      </c>
    </row>
    <row r="4741" spans="1:13" ht="14.25" customHeight="1" x14ac:dyDescent="0.2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6">
        <v>38</v>
      </c>
      <c r="I4741" s="4">
        <v>45</v>
      </c>
      <c r="J4741" s="10">
        <v>1710</v>
      </c>
      <c r="K4741" s="8">
        <v>837.90000000000009</v>
      </c>
      <c r="L4741" s="8">
        <v>0.49000000000000005</v>
      </c>
      <c r="M4741" s="1" t="s">
        <v>82</v>
      </c>
    </row>
    <row r="4742" spans="1:13" ht="14.25" customHeight="1" x14ac:dyDescent="0.2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6">
        <v>52</v>
      </c>
      <c r="I4742" s="4">
        <v>34</v>
      </c>
      <c r="J4742" s="10">
        <v>1768</v>
      </c>
      <c r="K4742" s="8">
        <v>742.56</v>
      </c>
      <c r="L4742" s="8">
        <v>0.42</v>
      </c>
      <c r="M4742" s="1" t="s">
        <v>82</v>
      </c>
    </row>
    <row r="4743" spans="1:13" ht="14.25" customHeight="1" x14ac:dyDescent="0.2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6">
        <v>59</v>
      </c>
      <c r="I4743" s="4">
        <v>61</v>
      </c>
      <c r="J4743" s="10">
        <v>3599</v>
      </c>
      <c r="K4743" s="8">
        <v>2159.4</v>
      </c>
      <c r="L4743" s="8">
        <v>0.6</v>
      </c>
      <c r="M4743" s="1" t="s">
        <v>82</v>
      </c>
    </row>
    <row r="4744" spans="1:13" ht="14.25" customHeight="1" x14ac:dyDescent="0.2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6">
        <v>50</v>
      </c>
      <c r="I4744" s="4">
        <v>124</v>
      </c>
      <c r="J4744" s="10">
        <v>6200</v>
      </c>
      <c r="K4744" s="8">
        <v>3100</v>
      </c>
      <c r="L4744" s="8">
        <v>0.5</v>
      </c>
      <c r="M4744" s="1" t="s">
        <v>82</v>
      </c>
    </row>
    <row r="4745" spans="1:13" ht="14.25" customHeight="1" x14ac:dyDescent="0.2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6">
        <v>42</v>
      </c>
      <c r="I4745" s="4">
        <v>77</v>
      </c>
      <c r="J4745" s="10">
        <v>3234</v>
      </c>
      <c r="K4745" s="8">
        <v>1455.3</v>
      </c>
      <c r="L4745" s="8">
        <v>0.44999999999999996</v>
      </c>
      <c r="M4745" s="1" t="s">
        <v>82</v>
      </c>
    </row>
    <row r="4746" spans="1:13" ht="14.25" customHeight="1" x14ac:dyDescent="0.2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6">
        <v>44</v>
      </c>
      <c r="I4746" s="4">
        <v>56</v>
      </c>
      <c r="J4746" s="10">
        <v>2464</v>
      </c>
      <c r="K4746" s="8">
        <v>1010.2399999999999</v>
      </c>
      <c r="L4746" s="8">
        <v>0.41</v>
      </c>
      <c r="M4746" s="1" t="s">
        <v>82</v>
      </c>
    </row>
    <row r="4747" spans="1:13" ht="14.25" customHeight="1" x14ac:dyDescent="0.2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6">
        <v>44</v>
      </c>
      <c r="I4747" s="4">
        <v>49</v>
      </c>
      <c r="J4747" s="10">
        <v>2156</v>
      </c>
      <c r="K4747" s="8">
        <v>1056.44</v>
      </c>
      <c r="L4747" s="8">
        <v>0.49000000000000005</v>
      </c>
      <c r="M4747" s="1" t="s">
        <v>82</v>
      </c>
    </row>
    <row r="4748" spans="1:13" ht="14.25" customHeight="1" x14ac:dyDescent="0.2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6">
        <v>54</v>
      </c>
      <c r="I4748" s="4">
        <v>44</v>
      </c>
      <c r="J4748" s="10">
        <v>2376</v>
      </c>
      <c r="K4748" s="8">
        <v>974.16</v>
      </c>
      <c r="L4748" s="8">
        <v>0.41</v>
      </c>
      <c r="M4748" s="1" t="s">
        <v>82</v>
      </c>
    </row>
    <row r="4749" spans="1:13" ht="14.25" customHeight="1" x14ac:dyDescent="0.2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6">
        <v>54</v>
      </c>
      <c r="I4749" s="4">
        <v>77</v>
      </c>
      <c r="J4749" s="10">
        <v>4158</v>
      </c>
      <c r="K4749" s="8">
        <v>2370.0600000000004</v>
      </c>
      <c r="L4749" s="8">
        <v>0.57000000000000006</v>
      </c>
      <c r="M4749" s="1" t="s">
        <v>82</v>
      </c>
    </row>
    <row r="4750" spans="1:13" ht="14.25" customHeight="1" x14ac:dyDescent="0.2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6">
        <v>32</v>
      </c>
      <c r="I4750" s="4">
        <v>119</v>
      </c>
      <c r="J4750" s="10">
        <v>3808</v>
      </c>
      <c r="K4750" s="8">
        <v>2208.6400000000003</v>
      </c>
      <c r="L4750" s="8">
        <v>0.58000000000000007</v>
      </c>
      <c r="M4750" s="1" t="s">
        <v>82</v>
      </c>
    </row>
    <row r="4751" spans="1:13" ht="14.25" customHeight="1" x14ac:dyDescent="0.2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6">
        <v>43</v>
      </c>
      <c r="I4751" s="4">
        <v>128</v>
      </c>
      <c r="J4751" s="10">
        <v>5504</v>
      </c>
      <c r="K4751" s="8">
        <v>2311.6799999999998</v>
      </c>
      <c r="L4751" s="8">
        <v>0.42</v>
      </c>
      <c r="M4751" s="1" t="s">
        <v>82</v>
      </c>
    </row>
    <row r="4752" spans="1:13" ht="14.25" customHeight="1" x14ac:dyDescent="0.2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6">
        <v>41</v>
      </c>
      <c r="I4752" s="4">
        <v>119</v>
      </c>
      <c r="J4752" s="10">
        <v>4879</v>
      </c>
      <c r="K4752" s="8">
        <v>2878.6100000000006</v>
      </c>
      <c r="L4752" s="8">
        <v>0.59000000000000008</v>
      </c>
      <c r="M4752" s="1" t="s">
        <v>82</v>
      </c>
    </row>
    <row r="4753" spans="1:13" ht="14.25" customHeight="1" x14ac:dyDescent="0.2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6">
        <v>44</v>
      </c>
      <c r="I4753" s="4">
        <v>98</v>
      </c>
      <c r="J4753" s="10">
        <v>4312</v>
      </c>
      <c r="K4753" s="8">
        <v>2242.2400000000002</v>
      </c>
      <c r="L4753" s="8">
        <v>0.52</v>
      </c>
      <c r="M4753" s="1" t="s">
        <v>82</v>
      </c>
    </row>
    <row r="4754" spans="1:13" ht="14.25" customHeight="1" x14ac:dyDescent="0.2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6">
        <v>47</v>
      </c>
      <c r="I4754" s="4">
        <v>77</v>
      </c>
      <c r="J4754" s="10">
        <v>3619</v>
      </c>
      <c r="K4754" s="8">
        <v>2714.2500000000005</v>
      </c>
      <c r="L4754" s="8">
        <v>0.75000000000000011</v>
      </c>
      <c r="M4754" s="1" t="s">
        <v>82</v>
      </c>
    </row>
    <row r="4755" spans="1:13" ht="14.25" customHeight="1" x14ac:dyDescent="0.2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6">
        <v>43</v>
      </c>
      <c r="I4755" s="4">
        <v>138</v>
      </c>
      <c r="J4755" s="10">
        <v>5934</v>
      </c>
      <c r="K4755" s="8">
        <v>2314.2600000000002</v>
      </c>
      <c r="L4755" s="8">
        <v>0.39</v>
      </c>
      <c r="M4755" s="1" t="s">
        <v>82</v>
      </c>
    </row>
    <row r="4756" spans="1:13" ht="14.25" customHeight="1" x14ac:dyDescent="0.2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6">
        <v>34</v>
      </c>
      <c r="I4756" s="4">
        <v>158</v>
      </c>
      <c r="J4756" s="10">
        <v>5372</v>
      </c>
      <c r="K4756" s="8">
        <v>3062.0400000000004</v>
      </c>
      <c r="L4756" s="8">
        <v>0.57000000000000006</v>
      </c>
      <c r="M4756" s="1" t="s">
        <v>82</v>
      </c>
    </row>
    <row r="4757" spans="1:13" ht="14.25" customHeight="1" x14ac:dyDescent="0.2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6">
        <v>42</v>
      </c>
      <c r="I4757" s="4">
        <v>123</v>
      </c>
      <c r="J4757" s="10">
        <v>5166</v>
      </c>
      <c r="K4757" s="8">
        <v>2324.6999999999998</v>
      </c>
      <c r="L4757" s="8">
        <v>0.44999999999999996</v>
      </c>
      <c r="M4757" s="1" t="s">
        <v>82</v>
      </c>
    </row>
    <row r="4758" spans="1:13" ht="14.25" customHeight="1" x14ac:dyDescent="0.2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6">
        <v>43</v>
      </c>
      <c r="I4758" s="4">
        <v>122</v>
      </c>
      <c r="J4758" s="10">
        <v>5246</v>
      </c>
      <c r="K4758" s="8">
        <v>2990.2200000000003</v>
      </c>
      <c r="L4758" s="8">
        <v>0.57000000000000006</v>
      </c>
      <c r="M4758" s="1" t="s">
        <v>82</v>
      </c>
    </row>
    <row r="4759" spans="1:13" ht="14.25" customHeight="1" x14ac:dyDescent="0.2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6">
        <v>44</v>
      </c>
      <c r="I4759" s="4">
        <v>81</v>
      </c>
      <c r="J4759" s="10">
        <v>3564</v>
      </c>
      <c r="K4759" s="8">
        <v>1960.1999999999998</v>
      </c>
      <c r="L4759" s="8">
        <v>0.54999999999999993</v>
      </c>
      <c r="M4759" s="1" t="s">
        <v>82</v>
      </c>
    </row>
    <row r="4760" spans="1:13" ht="14.25" customHeight="1" x14ac:dyDescent="0.2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6">
        <v>48</v>
      </c>
      <c r="I4760" s="4">
        <v>59</v>
      </c>
      <c r="J4760" s="10">
        <v>2832</v>
      </c>
      <c r="K4760" s="8">
        <v>2039.0400000000002</v>
      </c>
      <c r="L4760" s="8">
        <v>0.72000000000000008</v>
      </c>
      <c r="M4760" s="1" t="s">
        <v>82</v>
      </c>
    </row>
    <row r="4761" spans="1:13" ht="14.25" customHeight="1" x14ac:dyDescent="0.2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6">
        <v>43</v>
      </c>
      <c r="I4761" s="4">
        <v>119</v>
      </c>
      <c r="J4761" s="10">
        <v>5117</v>
      </c>
      <c r="K4761" s="8">
        <v>1893.29</v>
      </c>
      <c r="L4761" s="8">
        <v>0.37</v>
      </c>
      <c r="M4761" s="1" t="s">
        <v>82</v>
      </c>
    </row>
    <row r="4762" spans="1:13" ht="14.25" customHeight="1" x14ac:dyDescent="0.2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6">
        <v>32</v>
      </c>
      <c r="I4762" s="4">
        <v>173</v>
      </c>
      <c r="J4762" s="10">
        <v>5536</v>
      </c>
      <c r="K4762" s="8">
        <v>3044.8</v>
      </c>
      <c r="L4762" s="8">
        <v>0.55000000000000004</v>
      </c>
      <c r="M4762" s="1" t="s">
        <v>82</v>
      </c>
    </row>
    <row r="4763" spans="1:13" ht="14.25" customHeight="1" x14ac:dyDescent="0.2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6">
        <v>41</v>
      </c>
      <c r="I4763" s="4">
        <v>115</v>
      </c>
      <c r="J4763" s="10">
        <v>4715</v>
      </c>
      <c r="K4763" s="8">
        <v>1933.1499999999999</v>
      </c>
      <c r="L4763" s="8">
        <v>0.41</v>
      </c>
      <c r="M4763" s="1" t="s">
        <v>82</v>
      </c>
    </row>
    <row r="4764" spans="1:13" ht="14.25" customHeight="1" x14ac:dyDescent="0.2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6">
        <v>42</v>
      </c>
      <c r="I4764" s="4">
        <v>128</v>
      </c>
      <c r="J4764" s="10">
        <v>5376</v>
      </c>
      <c r="K4764" s="8">
        <v>3064.32</v>
      </c>
      <c r="L4764" s="8">
        <v>0.57000000000000006</v>
      </c>
      <c r="M4764" s="1" t="s">
        <v>82</v>
      </c>
    </row>
    <row r="4765" spans="1:13" ht="14.25" customHeight="1" x14ac:dyDescent="0.2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6">
        <v>44</v>
      </c>
      <c r="I4765" s="4">
        <v>91</v>
      </c>
      <c r="J4765" s="10">
        <v>4004</v>
      </c>
      <c r="K4765" s="8">
        <v>2122.12</v>
      </c>
      <c r="L4765" s="8">
        <v>0.53</v>
      </c>
      <c r="M4765" s="1" t="s">
        <v>82</v>
      </c>
    </row>
    <row r="4766" spans="1:13" ht="14.25" customHeight="1" x14ac:dyDescent="0.2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6">
        <v>48</v>
      </c>
      <c r="I4766" s="4">
        <v>60</v>
      </c>
      <c r="J4766" s="10">
        <v>2880</v>
      </c>
      <c r="K4766" s="8">
        <v>2044.8000000000002</v>
      </c>
      <c r="L4766" s="8">
        <v>0.71000000000000008</v>
      </c>
      <c r="M4766" s="1" t="s">
        <v>82</v>
      </c>
    </row>
    <row r="4767" spans="1:13" ht="14.25" customHeight="1" x14ac:dyDescent="0.2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6">
        <v>42</v>
      </c>
      <c r="I4767" s="4">
        <v>112</v>
      </c>
      <c r="J4767" s="10">
        <v>4704</v>
      </c>
      <c r="K4767" s="8">
        <v>1834.5600000000002</v>
      </c>
      <c r="L4767" s="8">
        <v>0.39</v>
      </c>
      <c r="M4767" s="1" t="s">
        <v>82</v>
      </c>
    </row>
    <row r="4768" spans="1:13" ht="14.25" customHeight="1" x14ac:dyDescent="0.2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6">
        <v>44</v>
      </c>
      <c r="I4768" s="4">
        <v>161</v>
      </c>
      <c r="J4768" s="10">
        <v>7084</v>
      </c>
      <c r="K4768" s="8">
        <v>4179.5600000000004</v>
      </c>
      <c r="L4768" s="8">
        <v>0.59000000000000008</v>
      </c>
      <c r="M4768" s="1" t="s">
        <v>82</v>
      </c>
    </row>
    <row r="4769" spans="1:13" ht="14.25" customHeight="1" x14ac:dyDescent="0.2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6">
        <v>43</v>
      </c>
      <c r="I4769" s="4">
        <v>101</v>
      </c>
      <c r="J4769" s="10">
        <v>4343</v>
      </c>
      <c r="K4769" s="8">
        <v>1954.35</v>
      </c>
      <c r="L4769" s="8">
        <v>0.44999999999999996</v>
      </c>
      <c r="M4769" s="1" t="s">
        <v>82</v>
      </c>
    </row>
    <row r="4770" spans="1:13" ht="14.25" customHeight="1" x14ac:dyDescent="0.2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6">
        <v>44</v>
      </c>
      <c r="I4770" s="4">
        <v>120</v>
      </c>
      <c r="J4770" s="10">
        <v>5280</v>
      </c>
      <c r="K4770" s="8">
        <v>3168</v>
      </c>
      <c r="L4770" s="8">
        <v>0.6</v>
      </c>
      <c r="M4770" s="1" t="s">
        <v>82</v>
      </c>
    </row>
    <row r="4771" spans="1:13" ht="14.25" customHeight="1" x14ac:dyDescent="0.2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6">
        <v>36</v>
      </c>
      <c r="I4771" s="4">
        <v>78</v>
      </c>
      <c r="J4771" s="10">
        <v>2808</v>
      </c>
      <c r="K4771" s="8">
        <v>1404</v>
      </c>
      <c r="L4771" s="8">
        <v>0.5</v>
      </c>
      <c r="M4771" s="1" t="s">
        <v>82</v>
      </c>
    </row>
    <row r="4772" spans="1:13" ht="14.25" customHeight="1" x14ac:dyDescent="0.2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6">
        <v>44</v>
      </c>
      <c r="I4772" s="4">
        <v>56</v>
      </c>
      <c r="J4772" s="10">
        <v>2464</v>
      </c>
      <c r="K4772" s="8">
        <v>1823.3600000000004</v>
      </c>
      <c r="L4772" s="8">
        <v>0.7400000000000001</v>
      </c>
      <c r="M4772" s="1" t="s">
        <v>82</v>
      </c>
    </row>
    <row r="4773" spans="1:13" ht="14.25" customHeight="1" x14ac:dyDescent="0.2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6">
        <v>55</v>
      </c>
      <c r="I4773" s="4">
        <v>101</v>
      </c>
      <c r="J4773" s="10">
        <v>5555</v>
      </c>
      <c r="K4773" s="8">
        <v>2166.4500000000003</v>
      </c>
      <c r="L4773" s="8">
        <v>0.39</v>
      </c>
      <c r="M4773" s="1" t="s">
        <v>82</v>
      </c>
    </row>
    <row r="4774" spans="1:13" ht="14.25" customHeight="1" x14ac:dyDescent="0.2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6">
        <v>39</v>
      </c>
      <c r="I4774" s="4">
        <v>150</v>
      </c>
      <c r="J4774" s="10">
        <v>5850</v>
      </c>
      <c r="K4774" s="8">
        <v>3334.5000000000005</v>
      </c>
      <c r="L4774" s="8">
        <v>0.57000000000000006</v>
      </c>
      <c r="M4774" s="1" t="s">
        <v>82</v>
      </c>
    </row>
    <row r="4775" spans="1:13" ht="14.25" customHeight="1" x14ac:dyDescent="0.2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6">
        <v>41</v>
      </c>
      <c r="I4775" s="4">
        <v>106</v>
      </c>
      <c r="J4775" s="10">
        <v>4346</v>
      </c>
      <c r="K4775" s="8">
        <v>1912.24</v>
      </c>
      <c r="L4775" s="8">
        <v>0.44</v>
      </c>
      <c r="M4775" s="1" t="s">
        <v>82</v>
      </c>
    </row>
    <row r="4776" spans="1:13" ht="14.25" customHeight="1" x14ac:dyDescent="0.2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6">
        <v>44</v>
      </c>
      <c r="I4776" s="4">
        <v>111</v>
      </c>
      <c r="J4776" s="10">
        <v>4884</v>
      </c>
      <c r="K4776" s="8">
        <v>2686.2000000000003</v>
      </c>
      <c r="L4776" s="8">
        <v>0.55000000000000004</v>
      </c>
      <c r="M4776" s="1" t="s">
        <v>82</v>
      </c>
    </row>
    <row r="4777" spans="1:13" ht="14.25" customHeight="1" x14ac:dyDescent="0.2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6">
        <v>38</v>
      </c>
      <c r="I4777" s="4">
        <v>88</v>
      </c>
      <c r="J4777" s="10">
        <v>3344</v>
      </c>
      <c r="K4777" s="8">
        <v>1772.3200000000002</v>
      </c>
      <c r="L4777" s="8">
        <v>0.53</v>
      </c>
      <c r="M4777" s="1" t="s">
        <v>82</v>
      </c>
    </row>
    <row r="4778" spans="1:13" ht="14.25" customHeight="1" x14ac:dyDescent="0.2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6">
        <v>41</v>
      </c>
      <c r="I4778" s="4">
        <v>61</v>
      </c>
      <c r="J4778" s="10">
        <v>2501</v>
      </c>
      <c r="K4778" s="8">
        <v>1850.7400000000002</v>
      </c>
      <c r="L4778" s="8">
        <v>0.7400000000000001</v>
      </c>
      <c r="M4778" s="1" t="s">
        <v>82</v>
      </c>
    </row>
    <row r="4779" spans="1:13" ht="14.25" customHeight="1" x14ac:dyDescent="0.2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6">
        <v>59</v>
      </c>
      <c r="I4779" s="4">
        <v>108</v>
      </c>
      <c r="J4779" s="10">
        <v>6372</v>
      </c>
      <c r="K4779" s="8">
        <v>2421.36</v>
      </c>
      <c r="L4779" s="8">
        <v>0.38</v>
      </c>
      <c r="M4779" s="1" t="s">
        <v>82</v>
      </c>
    </row>
    <row r="4780" spans="1:13" ht="14.25" customHeight="1" x14ac:dyDescent="0.2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6">
        <v>36</v>
      </c>
      <c r="I4780" s="4">
        <v>169</v>
      </c>
      <c r="J4780" s="10">
        <v>6084</v>
      </c>
      <c r="K4780" s="8">
        <v>3589.5600000000004</v>
      </c>
      <c r="L4780" s="8">
        <v>0.59000000000000008</v>
      </c>
      <c r="M4780" s="1" t="s">
        <v>82</v>
      </c>
    </row>
    <row r="4781" spans="1:13" ht="14.25" customHeight="1" x14ac:dyDescent="0.2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6">
        <v>42</v>
      </c>
      <c r="I4781" s="4">
        <v>147</v>
      </c>
      <c r="J4781" s="10">
        <v>6174</v>
      </c>
      <c r="K4781" s="8">
        <v>2531.3399999999997</v>
      </c>
      <c r="L4781" s="8">
        <v>0.41</v>
      </c>
      <c r="M4781" s="1" t="s">
        <v>82</v>
      </c>
    </row>
    <row r="4782" spans="1:13" ht="14.25" customHeight="1" x14ac:dyDescent="0.2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6">
        <v>44</v>
      </c>
      <c r="I4782" s="4">
        <v>165</v>
      </c>
      <c r="J4782" s="10">
        <v>7260</v>
      </c>
      <c r="K4782" s="8">
        <v>3993.0000000000005</v>
      </c>
      <c r="L4782" s="8">
        <v>0.55000000000000004</v>
      </c>
      <c r="M4782" s="1" t="s">
        <v>82</v>
      </c>
    </row>
    <row r="4783" spans="1:13" ht="14.25" customHeight="1" x14ac:dyDescent="0.2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6">
        <v>38</v>
      </c>
      <c r="I4783" s="4">
        <v>106</v>
      </c>
      <c r="J4783" s="10">
        <v>4028</v>
      </c>
      <c r="K4783" s="8">
        <v>2134.84</v>
      </c>
      <c r="L4783" s="8">
        <v>0.53</v>
      </c>
      <c r="M4783" s="1" t="s">
        <v>82</v>
      </c>
    </row>
    <row r="4784" spans="1:13" ht="14.25" customHeight="1" x14ac:dyDescent="0.2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6">
        <v>41</v>
      </c>
      <c r="I4784" s="4">
        <v>75</v>
      </c>
      <c r="J4784" s="10">
        <v>3075</v>
      </c>
      <c r="K4784" s="8">
        <v>2275.5000000000005</v>
      </c>
      <c r="L4784" s="8">
        <v>0.7400000000000001</v>
      </c>
      <c r="M4784" s="1" t="s">
        <v>82</v>
      </c>
    </row>
    <row r="4785" spans="1:13" ht="14.25" customHeight="1" x14ac:dyDescent="0.2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6">
        <v>55</v>
      </c>
      <c r="I4785" s="4">
        <v>150</v>
      </c>
      <c r="J4785" s="10">
        <v>8250</v>
      </c>
      <c r="K4785" s="8">
        <v>2970</v>
      </c>
      <c r="L4785" s="8">
        <v>0.36</v>
      </c>
      <c r="M4785" s="1" t="s">
        <v>82</v>
      </c>
    </row>
    <row r="4786" spans="1:13" ht="14.25" customHeight="1" x14ac:dyDescent="0.2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6">
        <v>37</v>
      </c>
      <c r="I4786" s="4">
        <v>203</v>
      </c>
      <c r="J4786" s="10">
        <v>7511</v>
      </c>
      <c r="K4786" s="8">
        <v>4431.4900000000007</v>
      </c>
      <c r="L4786" s="8">
        <v>0.59000000000000008</v>
      </c>
      <c r="M4786" s="1" t="s">
        <v>82</v>
      </c>
    </row>
    <row r="4787" spans="1:13" ht="14.25" customHeight="1" x14ac:dyDescent="0.2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6">
        <v>41</v>
      </c>
      <c r="I4787" s="4">
        <v>156</v>
      </c>
      <c r="J4787" s="10">
        <v>6396</v>
      </c>
      <c r="K4787" s="8">
        <v>2750.2799999999997</v>
      </c>
      <c r="L4787" s="8">
        <v>0.43</v>
      </c>
      <c r="M4787" s="1" t="s">
        <v>82</v>
      </c>
    </row>
    <row r="4788" spans="1:13" ht="14.25" customHeight="1" x14ac:dyDescent="0.2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6">
        <v>44</v>
      </c>
      <c r="I4788" s="4">
        <v>143</v>
      </c>
      <c r="J4788" s="10">
        <v>6292</v>
      </c>
      <c r="K4788" s="8">
        <v>3712.2800000000007</v>
      </c>
      <c r="L4788" s="8">
        <v>0.59000000000000008</v>
      </c>
      <c r="M4788" s="1" t="s">
        <v>82</v>
      </c>
    </row>
    <row r="4789" spans="1:13" ht="14.25" customHeight="1" x14ac:dyDescent="0.2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6">
        <v>36</v>
      </c>
      <c r="I4789" s="4">
        <v>113</v>
      </c>
      <c r="J4789" s="10">
        <v>4068</v>
      </c>
      <c r="K4789" s="8">
        <v>2156.04</v>
      </c>
      <c r="L4789" s="8">
        <v>0.53</v>
      </c>
      <c r="M4789" s="1" t="s">
        <v>82</v>
      </c>
    </row>
    <row r="4790" spans="1:13" ht="14.25" customHeight="1" x14ac:dyDescent="0.2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6">
        <v>42</v>
      </c>
      <c r="I4790" s="4">
        <v>124</v>
      </c>
      <c r="J4790" s="10">
        <v>5208</v>
      </c>
      <c r="K4790" s="8">
        <v>3645.6000000000004</v>
      </c>
      <c r="L4790" s="8">
        <v>0.70000000000000007</v>
      </c>
      <c r="M4790" s="1" t="s">
        <v>82</v>
      </c>
    </row>
    <row r="4791" spans="1:13" ht="14.25" customHeight="1" x14ac:dyDescent="0.2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6">
        <v>58</v>
      </c>
      <c r="I4791" s="4">
        <v>143</v>
      </c>
      <c r="J4791" s="10">
        <v>8294</v>
      </c>
      <c r="K4791" s="8">
        <v>2902.8999999999996</v>
      </c>
      <c r="L4791" s="8">
        <v>0.35</v>
      </c>
      <c r="M4791" s="1" t="s">
        <v>82</v>
      </c>
    </row>
    <row r="4792" spans="1:13" ht="14.25" customHeight="1" x14ac:dyDescent="0.2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6">
        <v>42</v>
      </c>
      <c r="I4792" s="4">
        <v>203</v>
      </c>
      <c r="J4792" s="10">
        <v>8526</v>
      </c>
      <c r="K4792" s="8">
        <v>4945.0800000000008</v>
      </c>
      <c r="L4792" s="8">
        <v>0.58000000000000007</v>
      </c>
      <c r="M4792" s="1" t="s">
        <v>82</v>
      </c>
    </row>
    <row r="4793" spans="1:13" ht="14.25" customHeight="1" x14ac:dyDescent="0.2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6">
        <v>54</v>
      </c>
      <c r="I4793" s="4">
        <v>188</v>
      </c>
      <c r="J4793" s="10">
        <v>10152</v>
      </c>
      <c r="K4793" s="8">
        <v>4365.3599999999997</v>
      </c>
      <c r="L4793" s="8">
        <v>0.43</v>
      </c>
      <c r="M4793" s="1" t="s">
        <v>82</v>
      </c>
    </row>
    <row r="4794" spans="1:13" ht="14.25" customHeight="1" x14ac:dyDescent="0.2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6">
        <v>49</v>
      </c>
      <c r="I4794" s="4">
        <v>130</v>
      </c>
      <c r="J4794" s="10">
        <v>6370</v>
      </c>
      <c r="K4794" s="8">
        <v>3758.3000000000006</v>
      </c>
      <c r="L4794" s="8">
        <v>0.59000000000000008</v>
      </c>
      <c r="M4794" s="1" t="s">
        <v>82</v>
      </c>
    </row>
    <row r="4795" spans="1:13" ht="14.25" customHeight="1" x14ac:dyDescent="0.2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6">
        <v>41</v>
      </c>
      <c r="I4795" s="4">
        <v>106</v>
      </c>
      <c r="J4795" s="10">
        <v>4346</v>
      </c>
      <c r="K4795" s="8">
        <v>2346.84</v>
      </c>
      <c r="L4795" s="8">
        <v>0.54</v>
      </c>
      <c r="M4795" s="1" t="s">
        <v>82</v>
      </c>
    </row>
    <row r="4796" spans="1:13" ht="14.25" customHeight="1" x14ac:dyDescent="0.2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6">
        <v>52</v>
      </c>
      <c r="I4796" s="4">
        <v>106</v>
      </c>
      <c r="J4796" s="10">
        <v>5512</v>
      </c>
      <c r="K4796" s="8">
        <v>3858.4000000000005</v>
      </c>
      <c r="L4796" s="8">
        <v>0.70000000000000007</v>
      </c>
      <c r="M4796" s="1" t="s">
        <v>82</v>
      </c>
    </row>
    <row r="4797" spans="1:13" ht="14.25" customHeight="1" x14ac:dyDescent="0.2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6">
        <v>56</v>
      </c>
      <c r="I4797" s="4">
        <v>112</v>
      </c>
      <c r="J4797" s="10">
        <v>6272</v>
      </c>
      <c r="K4797" s="8">
        <v>2383.36</v>
      </c>
      <c r="L4797" s="8">
        <v>0.38</v>
      </c>
      <c r="M4797" s="1" t="s">
        <v>82</v>
      </c>
    </row>
    <row r="4798" spans="1:13" ht="14.25" customHeight="1" x14ac:dyDescent="0.2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6">
        <v>41</v>
      </c>
      <c r="I4798" s="4">
        <v>180</v>
      </c>
      <c r="J4798" s="10">
        <v>7380</v>
      </c>
      <c r="K4798" s="8">
        <v>4280.4000000000005</v>
      </c>
      <c r="L4798" s="8">
        <v>0.58000000000000007</v>
      </c>
      <c r="M4798" s="1" t="s">
        <v>82</v>
      </c>
    </row>
    <row r="4799" spans="1:13" ht="14.25" customHeight="1" x14ac:dyDescent="0.2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6">
        <v>48</v>
      </c>
      <c r="I4799" s="4">
        <v>156</v>
      </c>
      <c r="J4799" s="10">
        <v>7488</v>
      </c>
      <c r="K4799" s="8">
        <v>3294.72</v>
      </c>
      <c r="L4799" s="8">
        <v>0.44</v>
      </c>
      <c r="M4799" s="1" t="s">
        <v>82</v>
      </c>
    </row>
    <row r="4800" spans="1:13" ht="14.25" customHeight="1" x14ac:dyDescent="0.2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6">
        <v>42</v>
      </c>
      <c r="I4800" s="4">
        <v>117</v>
      </c>
      <c r="J4800" s="10">
        <v>4914</v>
      </c>
      <c r="K4800" s="8">
        <v>2751.84</v>
      </c>
      <c r="L4800" s="8">
        <v>0.56000000000000005</v>
      </c>
      <c r="M4800" s="1" t="s">
        <v>82</v>
      </c>
    </row>
    <row r="4801" spans="1:13" ht="14.25" customHeight="1" x14ac:dyDescent="0.2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6">
        <v>41</v>
      </c>
      <c r="I4801" s="4">
        <v>116</v>
      </c>
      <c r="J4801" s="10">
        <v>4756</v>
      </c>
      <c r="K4801" s="8">
        <v>2615.7999999999997</v>
      </c>
      <c r="L4801" s="8">
        <v>0.54999999999999993</v>
      </c>
      <c r="M4801" s="1" t="s">
        <v>82</v>
      </c>
    </row>
    <row r="4802" spans="1:13" ht="14.25" customHeight="1" x14ac:dyDescent="0.2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6">
        <v>50</v>
      </c>
      <c r="I4802" s="4">
        <v>100</v>
      </c>
      <c r="J4802" s="10">
        <v>5000</v>
      </c>
      <c r="K4802" s="8">
        <v>3650.0000000000005</v>
      </c>
      <c r="L4802" s="8">
        <v>0.73000000000000009</v>
      </c>
      <c r="M4802" s="1" t="s">
        <v>82</v>
      </c>
    </row>
    <row r="4803" spans="1:13" ht="14.25" customHeight="1" x14ac:dyDescent="0.2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6">
        <v>59</v>
      </c>
      <c r="I4803" s="4">
        <v>122</v>
      </c>
      <c r="J4803" s="10">
        <v>7198</v>
      </c>
      <c r="K4803" s="8">
        <v>2879.2000000000003</v>
      </c>
      <c r="L4803" s="8">
        <v>0.4</v>
      </c>
      <c r="M4803" s="1" t="s">
        <v>82</v>
      </c>
    </row>
    <row r="4804" spans="1:13" ht="14.25" customHeight="1" x14ac:dyDescent="0.2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6">
        <v>44</v>
      </c>
      <c r="I4804" s="4">
        <v>160</v>
      </c>
      <c r="J4804" s="10">
        <v>7040</v>
      </c>
      <c r="K4804" s="8">
        <v>3942.4000000000005</v>
      </c>
      <c r="L4804" s="8">
        <v>0.56000000000000005</v>
      </c>
      <c r="M4804" s="1" t="s">
        <v>82</v>
      </c>
    </row>
    <row r="4805" spans="1:13" ht="14.25" customHeight="1" x14ac:dyDescent="0.2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6">
        <v>49</v>
      </c>
      <c r="I4805" s="4">
        <v>160</v>
      </c>
      <c r="J4805" s="10">
        <v>7840</v>
      </c>
      <c r="K4805" s="8">
        <v>3371.2</v>
      </c>
      <c r="L4805" s="8">
        <v>0.43</v>
      </c>
      <c r="M4805" s="1" t="s">
        <v>82</v>
      </c>
    </row>
    <row r="4806" spans="1:13" ht="14.25" customHeight="1" x14ac:dyDescent="0.2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6">
        <v>41</v>
      </c>
      <c r="I4806" s="4">
        <v>116</v>
      </c>
      <c r="J4806" s="10">
        <v>4756</v>
      </c>
      <c r="K4806" s="8">
        <v>2710.92</v>
      </c>
      <c r="L4806" s="8">
        <v>0.57000000000000006</v>
      </c>
      <c r="M4806" s="1" t="s">
        <v>82</v>
      </c>
    </row>
    <row r="4807" spans="1:13" ht="14.25" customHeight="1" x14ac:dyDescent="0.2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6">
        <v>44</v>
      </c>
      <c r="I4807" s="4">
        <v>105</v>
      </c>
      <c r="J4807" s="10">
        <v>4620</v>
      </c>
      <c r="K4807" s="8">
        <v>2402.4</v>
      </c>
      <c r="L4807" s="8">
        <v>0.52</v>
      </c>
      <c r="M4807" s="1" t="s">
        <v>82</v>
      </c>
    </row>
    <row r="4808" spans="1:13" ht="14.25" customHeight="1" x14ac:dyDescent="0.2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6">
        <v>54</v>
      </c>
      <c r="I4808" s="4">
        <v>98</v>
      </c>
      <c r="J4808" s="10">
        <v>5292</v>
      </c>
      <c r="K4808" s="8">
        <v>3969.0000000000005</v>
      </c>
      <c r="L4808" s="8">
        <v>0.75000000000000011</v>
      </c>
      <c r="M4808" s="1" t="s">
        <v>82</v>
      </c>
    </row>
    <row r="4809" spans="1:13" ht="14.25" customHeight="1" x14ac:dyDescent="0.2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6">
        <v>58</v>
      </c>
      <c r="I4809" s="4">
        <v>108</v>
      </c>
      <c r="J4809" s="10">
        <v>6264</v>
      </c>
      <c r="K4809" s="8">
        <v>2442.96</v>
      </c>
      <c r="L4809" s="8">
        <v>0.39</v>
      </c>
      <c r="M4809" s="1" t="s">
        <v>82</v>
      </c>
    </row>
    <row r="4810" spans="1:13" ht="14.25" customHeight="1" x14ac:dyDescent="0.2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6">
        <v>38</v>
      </c>
      <c r="I4810" s="4">
        <v>167</v>
      </c>
      <c r="J4810" s="10">
        <v>6346</v>
      </c>
      <c r="K4810" s="8">
        <v>3744.1400000000003</v>
      </c>
      <c r="L4810" s="8">
        <v>0.59000000000000008</v>
      </c>
      <c r="M4810" s="1" t="s">
        <v>82</v>
      </c>
    </row>
    <row r="4811" spans="1:13" ht="14.25" customHeight="1" x14ac:dyDescent="0.2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6">
        <v>42</v>
      </c>
      <c r="I4811" s="4">
        <v>173</v>
      </c>
      <c r="J4811" s="10">
        <v>7266</v>
      </c>
      <c r="K4811" s="8">
        <v>2979.06</v>
      </c>
      <c r="L4811" s="8">
        <v>0.41</v>
      </c>
      <c r="M4811" s="1" t="s">
        <v>82</v>
      </c>
    </row>
    <row r="4812" spans="1:13" ht="14.25" customHeight="1" x14ac:dyDescent="0.2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6">
        <v>37</v>
      </c>
      <c r="I4812" s="4">
        <v>123</v>
      </c>
      <c r="J4812" s="10">
        <v>4551</v>
      </c>
      <c r="K4812" s="8">
        <v>2594.0700000000002</v>
      </c>
      <c r="L4812" s="8">
        <v>0.57000000000000006</v>
      </c>
      <c r="M4812" s="1" t="s">
        <v>82</v>
      </c>
    </row>
    <row r="4813" spans="1:13" ht="14.25" customHeight="1" x14ac:dyDescent="0.2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6">
        <v>39</v>
      </c>
      <c r="I4813" s="4">
        <v>119</v>
      </c>
      <c r="J4813" s="10">
        <v>4641</v>
      </c>
      <c r="K4813" s="8">
        <v>2552.5499999999997</v>
      </c>
      <c r="L4813" s="8">
        <v>0.54999999999999993</v>
      </c>
      <c r="M4813" s="1" t="s">
        <v>82</v>
      </c>
    </row>
    <row r="4814" spans="1:13" ht="14.25" customHeight="1" x14ac:dyDescent="0.2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6">
        <v>51</v>
      </c>
      <c r="I4814" s="4">
        <v>113</v>
      </c>
      <c r="J4814" s="10">
        <v>5763</v>
      </c>
      <c r="K4814" s="8">
        <v>4264.6200000000008</v>
      </c>
      <c r="L4814" s="8">
        <v>0.7400000000000001</v>
      </c>
      <c r="M4814" s="1" t="s">
        <v>82</v>
      </c>
    </row>
    <row r="4815" spans="1:13" ht="14.25" customHeight="1" x14ac:dyDescent="0.2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6">
        <v>56</v>
      </c>
      <c r="I4815" s="4">
        <v>133</v>
      </c>
      <c r="J4815" s="10">
        <v>7448</v>
      </c>
      <c r="K4815" s="8">
        <v>2830.2400000000002</v>
      </c>
      <c r="L4815" s="8">
        <v>0.38</v>
      </c>
      <c r="M4815" s="1" t="s">
        <v>82</v>
      </c>
    </row>
    <row r="4816" spans="1:13" ht="14.25" customHeight="1" x14ac:dyDescent="0.2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6">
        <v>41</v>
      </c>
      <c r="I4816" s="4">
        <v>196</v>
      </c>
      <c r="J4816" s="10">
        <v>8036</v>
      </c>
      <c r="K4816" s="8">
        <v>4500.1600000000008</v>
      </c>
      <c r="L4816" s="8">
        <v>0.56000000000000005</v>
      </c>
      <c r="M4816" s="1" t="s">
        <v>82</v>
      </c>
    </row>
    <row r="4817" spans="1:13" ht="14.25" customHeight="1" x14ac:dyDescent="0.2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6">
        <v>45</v>
      </c>
      <c r="I4817" s="4">
        <v>182</v>
      </c>
      <c r="J4817" s="10">
        <v>8190</v>
      </c>
      <c r="K4817" s="8">
        <v>3521.7</v>
      </c>
      <c r="L4817" s="8">
        <v>0.43</v>
      </c>
      <c r="M4817" s="1" t="s">
        <v>82</v>
      </c>
    </row>
    <row r="4818" spans="1:13" ht="14.25" customHeight="1" x14ac:dyDescent="0.2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6">
        <v>42</v>
      </c>
      <c r="I4818" s="4">
        <v>133</v>
      </c>
      <c r="J4818" s="10">
        <v>5586</v>
      </c>
      <c r="K4818" s="8">
        <v>3351.6</v>
      </c>
      <c r="L4818" s="8">
        <v>0.6</v>
      </c>
      <c r="M4818" s="1" t="s">
        <v>82</v>
      </c>
    </row>
    <row r="4819" spans="1:13" ht="14.25" customHeight="1" x14ac:dyDescent="0.2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6">
        <v>43</v>
      </c>
      <c r="I4819" s="4">
        <v>143</v>
      </c>
      <c r="J4819" s="10">
        <v>6149</v>
      </c>
      <c r="K4819" s="8">
        <v>3135.9900000000002</v>
      </c>
      <c r="L4819" s="8">
        <v>0.51</v>
      </c>
      <c r="M4819" s="1" t="s">
        <v>82</v>
      </c>
    </row>
    <row r="4820" spans="1:13" ht="14.25" customHeight="1" x14ac:dyDescent="0.2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6">
        <v>53</v>
      </c>
      <c r="I4820" s="4">
        <v>120</v>
      </c>
      <c r="J4820" s="10">
        <v>6360</v>
      </c>
      <c r="K4820" s="8">
        <v>4642.8</v>
      </c>
      <c r="L4820" s="8">
        <v>0.73000000000000009</v>
      </c>
      <c r="M4820" s="1" t="s">
        <v>82</v>
      </c>
    </row>
    <row r="4821" spans="1:13" ht="14.25" customHeight="1" x14ac:dyDescent="0.2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6">
        <v>55</v>
      </c>
      <c r="I4821" s="4">
        <v>130</v>
      </c>
      <c r="J4821" s="10">
        <v>7150</v>
      </c>
      <c r="K4821" s="8">
        <v>2860</v>
      </c>
      <c r="L4821" s="8">
        <v>0.4</v>
      </c>
      <c r="M4821" s="1" t="s">
        <v>82</v>
      </c>
    </row>
    <row r="4822" spans="1:13" ht="14.25" customHeight="1" x14ac:dyDescent="0.2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6">
        <v>18</v>
      </c>
      <c r="I4822" s="4">
        <v>210</v>
      </c>
      <c r="J4822" s="10">
        <v>3780</v>
      </c>
      <c r="K4822" s="8">
        <v>1890</v>
      </c>
      <c r="L4822" s="8">
        <v>0.5</v>
      </c>
      <c r="M4822" s="1" t="s">
        <v>82</v>
      </c>
    </row>
    <row r="4823" spans="1:13" ht="14.25" customHeight="1" x14ac:dyDescent="0.2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6">
        <v>29</v>
      </c>
      <c r="I4823" s="4">
        <v>182</v>
      </c>
      <c r="J4823" s="10">
        <v>5278</v>
      </c>
      <c r="K4823" s="8">
        <v>2427.8799999999997</v>
      </c>
      <c r="L4823" s="8">
        <v>0.45999999999999996</v>
      </c>
      <c r="M4823" s="1" t="s">
        <v>82</v>
      </c>
    </row>
    <row r="4824" spans="1:13" ht="14.25" customHeight="1" x14ac:dyDescent="0.2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6">
        <v>27</v>
      </c>
      <c r="I4824" s="4">
        <v>130</v>
      </c>
      <c r="J4824" s="10">
        <v>3510</v>
      </c>
      <c r="K4824" s="8">
        <v>1579.4999999999998</v>
      </c>
      <c r="L4824" s="8">
        <v>0.44999999999999996</v>
      </c>
      <c r="M4824" s="1" t="s">
        <v>82</v>
      </c>
    </row>
    <row r="4825" spans="1:13" ht="14.25" customHeight="1" x14ac:dyDescent="0.2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6">
        <v>32</v>
      </c>
      <c r="I4825" s="4">
        <v>135</v>
      </c>
      <c r="J4825" s="10">
        <v>4320</v>
      </c>
      <c r="K4825" s="8">
        <v>2462.4</v>
      </c>
      <c r="L4825" s="8">
        <v>0.57000000000000006</v>
      </c>
      <c r="M4825" s="1" t="s">
        <v>82</v>
      </c>
    </row>
    <row r="4826" spans="1:13" ht="14.25" customHeight="1" x14ac:dyDescent="0.2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6">
        <v>39</v>
      </c>
      <c r="I4826" s="4">
        <v>95</v>
      </c>
      <c r="J4826" s="10">
        <v>3705</v>
      </c>
      <c r="K4826" s="8">
        <v>1482</v>
      </c>
      <c r="L4826" s="8">
        <v>0.4</v>
      </c>
      <c r="M4826" s="1" t="s">
        <v>82</v>
      </c>
    </row>
    <row r="4827" spans="1:13" ht="14.25" customHeight="1" x14ac:dyDescent="0.2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6">
        <v>33</v>
      </c>
      <c r="I4827" s="4">
        <v>125</v>
      </c>
      <c r="J4827" s="10">
        <v>4125</v>
      </c>
      <c r="K4827" s="8">
        <v>2681.25</v>
      </c>
      <c r="L4827" s="8">
        <v>0.65</v>
      </c>
      <c r="M4827" s="1" t="s">
        <v>82</v>
      </c>
    </row>
    <row r="4828" spans="1:13" ht="14.25" customHeight="1" x14ac:dyDescent="0.2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6">
        <v>24</v>
      </c>
      <c r="I4828" s="4">
        <v>169</v>
      </c>
      <c r="J4828" s="10">
        <v>4056</v>
      </c>
      <c r="K4828" s="8">
        <v>2028</v>
      </c>
      <c r="L4828" s="8">
        <v>0.5</v>
      </c>
      <c r="M4828" s="1" t="s">
        <v>82</v>
      </c>
    </row>
    <row r="4829" spans="1:13" ht="14.25" customHeight="1" x14ac:dyDescent="0.2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6">
        <v>33</v>
      </c>
      <c r="I4829" s="4">
        <v>181</v>
      </c>
      <c r="J4829" s="10">
        <v>5973</v>
      </c>
      <c r="K4829" s="8">
        <v>2867.04</v>
      </c>
      <c r="L4829" s="8">
        <v>0.48</v>
      </c>
      <c r="M4829" s="1" t="s">
        <v>82</v>
      </c>
    </row>
    <row r="4830" spans="1:13" ht="14.25" customHeight="1" x14ac:dyDescent="0.2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6">
        <v>32</v>
      </c>
      <c r="I4830" s="4">
        <v>122</v>
      </c>
      <c r="J4830" s="10">
        <v>3904</v>
      </c>
      <c r="K4830" s="8">
        <v>1873.9199999999998</v>
      </c>
      <c r="L4830" s="8">
        <v>0.48</v>
      </c>
      <c r="M4830" s="1" t="s">
        <v>82</v>
      </c>
    </row>
    <row r="4831" spans="1:13" ht="14.25" customHeight="1" x14ac:dyDescent="0.2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6">
        <v>33</v>
      </c>
      <c r="I4831" s="4">
        <v>108</v>
      </c>
      <c r="J4831" s="10">
        <v>3564</v>
      </c>
      <c r="K4831" s="8">
        <v>2138.4</v>
      </c>
      <c r="L4831" s="8">
        <v>0.6</v>
      </c>
      <c r="M4831" s="1" t="s">
        <v>82</v>
      </c>
    </row>
    <row r="4832" spans="1:13" ht="14.25" customHeight="1" x14ac:dyDescent="0.2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6">
        <v>37</v>
      </c>
      <c r="I4832" s="4">
        <v>83</v>
      </c>
      <c r="J4832" s="10">
        <v>3071</v>
      </c>
      <c r="K4832" s="8">
        <v>1259.1099999999999</v>
      </c>
      <c r="L4832" s="8">
        <v>0.41</v>
      </c>
      <c r="M4832" s="1" t="s">
        <v>82</v>
      </c>
    </row>
    <row r="4833" spans="1:13" ht="14.25" customHeight="1" x14ac:dyDescent="0.2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6">
        <v>32</v>
      </c>
      <c r="I4833" s="4">
        <v>133</v>
      </c>
      <c r="J4833" s="10">
        <v>4256</v>
      </c>
      <c r="K4833" s="8">
        <v>2723.84</v>
      </c>
      <c r="L4833" s="8">
        <v>0.64</v>
      </c>
      <c r="M4833" s="1" t="s">
        <v>82</v>
      </c>
    </row>
    <row r="4834" spans="1:13" ht="14.25" customHeight="1" x14ac:dyDescent="0.2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6">
        <v>27</v>
      </c>
      <c r="I4834" s="4">
        <v>189</v>
      </c>
      <c r="J4834" s="10">
        <v>5103</v>
      </c>
      <c r="K4834" s="8">
        <v>2602.5300000000002</v>
      </c>
      <c r="L4834" s="8">
        <v>0.51</v>
      </c>
      <c r="M4834" s="1" t="s">
        <v>82</v>
      </c>
    </row>
    <row r="4835" spans="1:13" ht="14.25" customHeight="1" x14ac:dyDescent="0.2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6">
        <v>37</v>
      </c>
      <c r="I4835" s="4">
        <v>163</v>
      </c>
      <c r="J4835" s="10">
        <v>6031</v>
      </c>
      <c r="K4835" s="8">
        <v>3136.12</v>
      </c>
      <c r="L4835" s="8">
        <v>0.52</v>
      </c>
      <c r="M4835" s="1" t="s">
        <v>82</v>
      </c>
    </row>
    <row r="4836" spans="1:13" ht="14.25" customHeight="1" x14ac:dyDescent="0.2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6">
        <v>28</v>
      </c>
      <c r="I4836" s="4">
        <v>124</v>
      </c>
      <c r="J4836" s="10">
        <v>3472</v>
      </c>
      <c r="K4836" s="8">
        <v>1909.5999999999997</v>
      </c>
      <c r="L4836" s="8">
        <v>0.54999999999999993</v>
      </c>
      <c r="M4836" s="1" t="s">
        <v>82</v>
      </c>
    </row>
    <row r="4837" spans="1:13" ht="14.25" customHeight="1" x14ac:dyDescent="0.2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6">
        <v>33</v>
      </c>
      <c r="I4837" s="4">
        <v>101</v>
      </c>
      <c r="J4837" s="10">
        <v>3333</v>
      </c>
      <c r="K4837" s="8">
        <v>2133.12</v>
      </c>
      <c r="L4837" s="8">
        <v>0.64</v>
      </c>
      <c r="M4837" s="1" t="s">
        <v>82</v>
      </c>
    </row>
    <row r="4838" spans="1:13" ht="14.25" customHeight="1" x14ac:dyDescent="0.2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6">
        <v>39</v>
      </c>
      <c r="I4838" s="4">
        <v>69</v>
      </c>
      <c r="J4838" s="10">
        <v>2691</v>
      </c>
      <c r="K4838" s="8">
        <v>1264.77</v>
      </c>
      <c r="L4838" s="8">
        <v>0.47</v>
      </c>
      <c r="M4838" s="1" t="s">
        <v>82</v>
      </c>
    </row>
    <row r="4839" spans="1:13" ht="14.25" customHeight="1" x14ac:dyDescent="0.2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6">
        <v>33</v>
      </c>
      <c r="I4839" s="4">
        <v>111</v>
      </c>
      <c r="J4839" s="10">
        <v>3663</v>
      </c>
      <c r="K4839" s="8">
        <v>2417.58</v>
      </c>
      <c r="L4839" s="8">
        <v>0.66</v>
      </c>
      <c r="M4839" s="1" t="s">
        <v>82</v>
      </c>
    </row>
    <row r="4840" spans="1:13" ht="14.25" customHeight="1" x14ac:dyDescent="0.2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6">
        <v>19</v>
      </c>
      <c r="I4840" s="4">
        <v>169</v>
      </c>
      <c r="J4840" s="10">
        <v>3211</v>
      </c>
      <c r="K4840" s="8">
        <v>1605.5</v>
      </c>
      <c r="L4840" s="8">
        <v>0.5</v>
      </c>
      <c r="M4840" s="1" t="s">
        <v>82</v>
      </c>
    </row>
    <row r="4841" spans="1:13" ht="14.25" customHeight="1" x14ac:dyDescent="0.2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6">
        <v>24</v>
      </c>
      <c r="I4841" s="4">
        <v>176</v>
      </c>
      <c r="J4841" s="10">
        <v>4224</v>
      </c>
      <c r="K4841" s="8">
        <v>2154.2400000000002</v>
      </c>
      <c r="L4841" s="8">
        <v>0.51</v>
      </c>
      <c r="M4841" s="1" t="s">
        <v>82</v>
      </c>
    </row>
    <row r="4842" spans="1:13" ht="14.25" customHeight="1" x14ac:dyDescent="0.2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6">
        <v>19</v>
      </c>
      <c r="I4842" s="4">
        <v>135</v>
      </c>
      <c r="J4842" s="10">
        <v>2565</v>
      </c>
      <c r="K4842" s="8">
        <v>1410.7499999999998</v>
      </c>
      <c r="L4842" s="8">
        <v>0.54999999999999993</v>
      </c>
      <c r="M4842" s="1" t="s">
        <v>82</v>
      </c>
    </row>
    <row r="4843" spans="1:13" ht="14.25" customHeight="1" x14ac:dyDescent="0.2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6">
        <v>23</v>
      </c>
      <c r="I4843" s="4">
        <v>112</v>
      </c>
      <c r="J4843" s="10">
        <v>2576</v>
      </c>
      <c r="K4843" s="8">
        <v>1674.4</v>
      </c>
      <c r="L4843" s="8">
        <v>0.65</v>
      </c>
      <c r="M4843" s="1" t="s">
        <v>82</v>
      </c>
    </row>
    <row r="4844" spans="1:13" ht="14.25" customHeight="1" x14ac:dyDescent="0.2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6">
        <v>28</v>
      </c>
      <c r="I4844" s="4">
        <v>84</v>
      </c>
      <c r="J4844" s="10">
        <v>2352</v>
      </c>
      <c r="K4844" s="8">
        <v>1058.3999999999999</v>
      </c>
      <c r="L4844" s="8">
        <v>0.44999999999999996</v>
      </c>
      <c r="M4844" s="1" t="s">
        <v>82</v>
      </c>
    </row>
    <row r="4845" spans="1:13" ht="14.25" customHeight="1" x14ac:dyDescent="0.2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6">
        <v>24</v>
      </c>
      <c r="I4845" s="4">
        <v>161</v>
      </c>
      <c r="J4845" s="10">
        <v>3864</v>
      </c>
      <c r="K4845" s="8">
        <v>2627.52</v>
      </c>
      <c r="L4845" s="8">
        <v>0.68</v>
      </c>
      <c r="M4845" s="1" t="s">
        <v>82</v>
      </c>
    </row>
    <row r="4846" spans="1:13" ht="14.25" customHeight="1" x14ac:dyDescent="0.2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6">
        <v>14</v>
      </c>
      <c r="I4846" s="4">
        <v>189</v>
      </c>
      <c r="J4846" s="10">
        <v>2646</v>
      </c>
      <c r="K4846" s="8">
        <v>1323</v>
      </c>
      <c r="L4846" s="8">
        <v>0.5</v>
      </c>
      <c r="M4846" s="1" t="s">
        <v>82</v>
      </c>
    </row>
    <row r="4847" spans="1:13" ht="14.25" customHeight="1" x14ac:dyDescent="0.2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6">
        <v>23</v>
      </c>
      <c r="I4847" s="4">
        <v>218</v>
      </c>
      <c r="J4847" s="10">
        <v>5014</v>
      </c>
      <c r="K4847" s="8">
        <v>2507</v>
      </c>
      <c r="L4847" s="8">
        <v>0.5</v>
      </c>
      <c r="M4847" s="1" t="s">
        <v>82</v>
      </c>
    </row>
    <row r="4848" spans="1:13" ht="14.25" customHeight="1" x14ac:dyDescent="0.2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6">
        <v>19</v>
      </c>
      <c r="I4848" s="4">
        <v>180</v>
      </c>
      <c r="J4848" s="10">
        <v>3420</v>
      </c>
      <c r="K4848" s="8">
        <v>1846.8000000000002</v>
      </c>
      <c r="L4848" s="8">
        <v>0.54</v>
      </c>
      <c r="M4848" s="1" t="s">
        <v>82</v>
      </c>
    </row>
    <row r="4849" spans="1:13" ht="14.25" customHeight="1" x14ac:dyDescent="0.2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6">
        <v>27</v>
      </c>
      <c r="I4849" s="4">
        <v>142</v>
      </c>
      <c r="J4849" s="10">
        <v>3834</v>
      </c>
      <c r="K4849" s="8">
        <v>2300.4</v>
      </c>
      <c r="L4849" s="8">
        <v>0.6</v>
      </c>
      <c r="M4849" s="1" t="s">
        <v>82</v>
      </c>
    </row>
    <row r="4850" spans="1:13" ht="14.25" customHeight="1" x14ac:dyDescent="0.2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6">
        <v>41</v>
      </c>
      <c r="I4850" s="4">
        <v>106</v>
      </c>
      <c r="J4850" s="10">
        <v>4346</v>
      </c>
      <c r="K4850" s="8">
        <v>2129.54</v>
      </c>
      <c r="L4850" s="8">
        <v>0.49</v>
      </c>
      <c r="M4850" s="1" t="s">
        <v>82</v>
      </c>
    </row>
    <row r="4851" spans="1:13" ht="14.25" customHeight="1" x14ac:dyDescent="0.2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6">
        <v>38</v>
      </c>
      <c r="I4851" s="4">
        <v>202</v>
      </c>
      <c r="J4851" s="10">
        <v>7676</v>
      </c>
      <c r="K4851" s="8">
        <v>5142.92</v>
      </c>
      <c r="L4851" s="8">
        <v>0.67</v>
      </c>
      <c r="M4851" s="1" t="s">
        <v>82</v>
      </c>
    </row>
    <row r="4852" spans="1:13" ht="14.25" customHeight="1" x14ac:dyDescent="0.2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6">
        <v>36</v>
      </c>
      <c r="I4852" s="4">
        <v>217</v>
      </c>
      <c r="J4852" s="10">
        <v>7812</v>
      </c>
      <c r="K4852" s="8">
        <v>3984.12</v>
      </c>
      <c r="L4852" s="8">
        <v>0.51</v>
      </c>
      <c r="M4852" s="1" t="s">
        <v>82</v>
      </c>
    </row>
    <row r="4853" spans="1:13" ht="14.25" customHeight="1" x14ac:dyDescent="0.2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6">
        <v>42</v>
      </c>
      <c r="I4853" s="4">
        <v>202</v>
      </c>
      <c r="J4853" s="10">
        <v>8484</v>
      </c>
      <c r="K4853" s="8">
        <v>4326.84</v>
      </c>
      <c r="L4853" s="8">
        <v>0.51</v>
      </c>
      <c r="M4853" s="1" t="s">
        <v>82</v>
      </c>
    </row>
    <row r="4854" spans="1:13" ht="14.25" customHeight="1" x14ac:dyDescent="0.2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6">
        <v>36</v>
      </c>
      <c r="I4854" s="4">
        <v>169</v>
      </c>
      <c r="J4854" s="10">
        <v>6084</v>
      </c>
      <c r="K4854" s="8">
        <v>3102.84</v>
      </c>
      <c r="L4854" s="8">
        <v>0.51</v>
      </c>
      <c r="M4854" s="1" t="s">
        <v>82</v>
      </c>
    </row>
    <row r="4855" spans="1:13" ht="14.25" customHeight="1" x14ac:dyDescent="0.2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6">
        <v>36</v>
      </c>
      <c r="I4855" s="4">
        <v>174</v>
      </c>
      <c r="J4855" s="10">
        <v>6264</v>
      </c>
      <c r="K4855" s="8">
        <v>3821.04</v>
      </c>
      <c r="L4855" s="8">
        <v>0.61</v>
      </c>
      <c r="M4855" s="1" t="s">
        <v>82</v>
      </c>
    </row>
    <row r="4856" spans="1:13" ht="14.25" customHeight="1" x14ac:dyDescent="0.2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6">
        <v>43</v>
      </c>
      <c r="I4856" s="4">
        <v>145</v>
      </c>
      <c r="J4856" s="10">
        <v>6235</v>
      </c>
      <c r="K4856" s="8">
        <v>2992.7999999999997</v>
      </c>
      <c r="L4856" s="8">
        <v>0.48</v>
      </c>
      <c r="M4856" s="1" t="s">
        <v>82</v>
      </c>
    </row>
    <row r="4857" spans="1:13" ht="14.25" customHeight="1" x14ac:dyDescent="0.2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6">
        <v>49</v>
      </c>
      <c r="I4857" s="4">
        <v>236</v>
      </c>
      <c r="J4857" s="10">
        <v>11564</v>
      </c>
      <c r="K4857" s="8">
        <v>7516.6</v>
      </c>
      <c r="L4857" s="8">
        <v>0.65</v>
      </c>
      <c r="M4857" s="1" t="s">
        <v>82</v>
      </c>
    </row>
    <row r="4858" spans="1:13" ht="14.25" customHeight="1" x14ac:dyDescent="0.2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6">
        <v>36</v>
      </c>
      <c r="I4858" s="4">
        <v>215</v>
      </c>
      <c r="J4858" s="10">
        <v>7740</v>
      </c>
      <c r="K4858" s="8">
        <v>4411.7999999999993</v>
      </c>
      <c r="L4858" s="8">
        <v>0.56999999999999995</v>
      </c>
      <c r="M4858" s="1" t="s">
        <v>82</v>
      </c>
    </row>
    <row r="4859" spans="1:13" ht="14.25" customHeight="1" x14ac:dyDescent="0.2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6">
        <v>43</v>
      </c>
      <c r="I4859" s="4">
        <v>206</v>
      </c>
      <c r="J4859" s="10">
        <v>8858</v>
      </c>
      <c r="K4859" s="8">
        <v>5137.6399999999994</v>
      </c>
      <c r="L4859" s="8">
        <v>0.57999999999999996</v>
      </c>
      <c r="M4859" s="1" t="s">
        <v>82</v>
      </c>
    </row>
    <row r="4860" spans="1:13" ht="14.25" customHeight="1" x14ac:dyDescent="0.2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6">
        <v>36</v>
      </c>
      <c r="I4860" s="4">
        <v>263</v>
      </c>
      <c r="J4860" s="10">
        <v>9468</v>
      </c>
      <c r="K4860" s="8">
        <v>5680.8</v>
      </c>
      <c r="L4860" s="8">
        <v>0.6</v>
      </c>
      <c r="M4860" s="1" t="s">
        <v>82</v>
      </c>
    </row>
    <row r="4861" spans="1:13" ht="14.25" customHeight="1" x14ac:dyDescent="0.2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6">
        <v>37</v>
      </c>
      <c r="I4861" s="4">
        <v>161</v>
      </c>
      <c r="J4861" s="10">
        <v>5957</v>
      </c>
      <c r="K4861" s="8">
        <v>3872.05</v>
      </c>
      <c r="L4861" s="8">
        <v>0.65</v>
      </c>
      <c r="M4861" s="1" t="s">
        <v>82</v>
      </c>
    </row>
    <row r="4862" spans="1:13" ht="14.25" customHeight="1" x14ac:dyDescent="0.2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6">
        <v>43</v>
      </c>
      <c r="I4862" s="4">
        <v>165</v>
      </c>
      <c r="J4862" s="10">
        <v>7095</v>
      </c>
      <c r="K4862" s="8">
        <v>3760.3500000000004</v>
      </c>
      <c r="L4862" s="8">
        <v>0.53</v>
      </c>
      <c r="M4862" s="1" t="s">
        <v>82</v>
      </c>
    </row>
    <row r="4863" spans="1:13" ht="14.25" customHeight="1" x14ac:dyDescent="0.2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6">
        <v>52</v>
      </c>
      <c r="I4863" s="4">
        <v>223</v>
      </c>
      <c r="J4863" s="10">
        <v>11596</v>
      </c>
      <c r="K4863" s="8">
        <v>8117.2000000000007</v>
      </c>
      <c r="L4863" s="8">
        <v>0.70000000000000007</v>
      </c>
      <c r="M4863" s="1" t="s">
        <v>82</v>
      </c>
    </row>
    <row r="4864" spans="1:13" ht="14.25" customHeight="1" x14ac:dyDescent="0.2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6">
        <v>41</v>
      </c>
      <c r="I4864" s="4">
        <v>233</v>
      </c>
      <c r="J4864" s="10">
        <v>9553</v>
      </c>
      <c r="K4864" s="8">
        <v>5445.2099999999991</v>
      </c>
      <c r="L4864" s="8">
        <v>0.56999999999999995</v>
      </c>
      <c r="M4864" s="1" t="s">
        <v>82</v>
      </c>
    </row>
    <row r="4865" spans="1:13" ht="14.25" customHeight="1" x14ac:dyDescent="0.2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6">
        <v>54</v>
      </c>
      <c r="I4865" s="4">
        <v>233</v>
      </c>
      <c r="J4865" s="10">
        <v>12582</v>
      </c>
      <c r="K4865" s="8">
        <v>7171.74</v>
      </c>
      <c r="L4865" s="8">
        <v>0.56999999999999995</v>
      </c>
      <c r="M4865" s="1" t="s">
        <v>82</v>
      </c>
    </row>
    <row r="4866" spans="1:13" ht="14.25" customHeight="1" x14ac:dyDescent="0.2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6">
        <v>46</v>
      </c>
      <c r="I4866" s="4">
        <v>285</v>
      </c>
      <c r="J4866" s="10">
        <v>13110</v>
      </c>
      <c r="K4866" s="8">
        <v>7866</v>
      </c>
      <c r="L4866" s="8">
        <v>0.6</v>
      </c>
      <c r="M4866" s="1" t="s">
        <v>82</v>
      </c>
    </row>
    <row r="4867" spans="1:13" ht="14.25" customHeight="1" x14ac:dyDescent="0.2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6">
        <v>42</v>
      </c>
      <c r="I4867" s="4">
        <v>133</v>
      </c>
      <c r="J4867" s="10">
        <v>5586</v>
      </c>
      <c r="K4867" s="8">
        <v>3854.34</v>
      </c>
      <c r="L4867" s="8">
        <v>0.69000000000000006</v>
      </c>
      <c r="M4867" s="1" t="s">
        <v>82</v>
      </c>
    </row>
    <row r="4868" spans="1:13" ht="14.25" customHeight="1" x14ac:dyDescent="0.2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6">
        <v>49</v>
      </c>
      <c r="I4868" s="4">
        <v>133</v>
      </c>
      <c r="J4868" s="10">
        <v>6517</v>
      </c>
      <c r="K4868" s="8">
        <v>3454.01</v>
      </c>
      <c r="L4868" s="8">
        <v>0.53</v>
      </c>
      <c r="M4868" s="1" t="s">
        <v>82</v>
      </c>
    </row>
    <row r="4869" spans="1:13" ht="14.25" customHeight="1" x14ac:dyDescent="0.2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6">
        <v>53</v>
      </c>
      <c r="I4869" s="4">
        <v>181</v>
      </c>
      <c r="J4869" s="10">
        <v>9593</v>
      </c>
      <c r="K4869" s="8">
        <v>6811.0300000000007</v>
      </c>
      <c r="L4869" s="8">
        <v>0.71000000000000008</v>
      </c>
      <c r="M4869" s="1" t="s">
        <v>82</v>
      </c>
    </row>
    <row r="4870" spans="1:13" ht="14.25" customHeight="1" x14ac:dyDescent="0.2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6">
        <v>49</v>
      </c>
      <c r="I4870" s="4">
        <v>182</v>
      </c>
      <c r="J4870" s="10">
        <v>8918</v>
      </c>
      <c r="K4870" s="8">
        <v>5350.8</v>
      </c>
      <c r="L4870" s="8">
        <v>0.6</v>
      </c>
      <c r="M4870" s="1" t="s">
        <v>82</v>
      </c>
    </row>
    <row r="4871" spans="1:13" ht="14.25" customHeight="1" x14ac:dyDescent="0.2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6">
        <v>47</v>
      </c>
      <c r="I4871" s="4">
        <v>169</v>
      </c>
      <c r="J4871" s="10">
        <v>7943</v>
      </c>
      <c r="K4871" s="8">
        <v>4765.8</v>
      </c>
      <c r="L4871" s="8">
        <v>0.6</v>
      </c>
      <c r="M4871" s="1" t="s">
        <v>82</v>
      </c>
    </row>
    <row r="4872" spans="1:13" ht="14.25" customHeight="1" x14ac:dyDescent="0.2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6">
        <v>54</v>
      </c>
      <c r="I4872" s="4">
        <v>182</v>
      </c>
      <c r="J4872" s="10">
        <v>9828</v>
      </c>
      <c r="K4872" s="8">
        <v>5798.5199999999995</v>
      </c>
      <c r="L4872" s="8">
        <v>0.59</v>
      </c>
      <c r="M4872" s="1" t="s">
        <v>82</v>
      </c>
    </row>
    <row r="4873" spans="1:13" ht="14.25" customHeight="1" x14ac:dyDescent="0.2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6">
        <v>53</v>
      </c>
      <c r="I4873" s="4">
        <v>100</v>
      </c>
      <c r="J4873" s="10">
        <v>5300</v>
      </c>
      <c r="K4873" s="8">
        <v>3710.0000000000005</v>
      </c>
      <c r="L4873" s="8">
        <v>0.70000000000000007</v>
      </c>
      <c r="M4873" s="1" t="s">
        <v>82</v>
      </c>
    </row>
    <row r="4874" spans="1:13" ht="14.25" customHeight="1" x14ac:dyDescent="0.2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6">
        <v>47</v>
      </c>
      <c r="I4874" s="4">
        <v>120</v>
      </c>
      <c r="J4874" s="10">
        <v>5640</v>
      </c>
      <c r="K4874" s="8">
        <v>2876.4</v>
      </c>
      <c r="L4874" s="8">
        <v>0.51</v>
      </c>
      <c r="M4874" s="1" t="s">
        <v>82</v>
      </c>
    </row>
    <row r="4875" spans="1:13" ht="14.25" customHeight="1" x14ac:dyDescent="0.2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6">
        <v>42</v>
      </c>
      <c r="I4875" s="4">
        <v>163</v>
      </c>
      <c r="J4875" s="10">
        <v>6846</v>
      </c>
      <c r="K4875" s="8">
        <v>5066.0400000000009</v>
      </c>
      <c r="L4875" s="8">
        <v>0.7400000000000001</v>
      </c>
      <c r="M4875" s="1" t="s">
        <v>82</v>
      </c>
    </row>
    <row r="4876" spans="1:13" ht="14.25" customHeight="1" x14ac:dyDescent="0.2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6">
        <v>33</v>
      </c>
      <c r="I4876" s="4">
        <v>173</v>
      </c>
      <c r="J4876" s="10">
        <v>5709</v>
      </c>
      <c r="K4876" s="8">
        <v>3254.1299999999997</v>
      </c>
      <c r="L4876" s="8">
        <v>0.56999999999999995</v>
      </c>
      <c r="M4876" s="1" t="s">
        <v>82</v>
      </c>
    </row>
    <row r="4877" spans="1:13" ht="14.25" customHeight="1" x14ac:dyDescent="0.2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6">
        <v>32</v>
      </c>
      <c r="I4877" s="4">
        <v>150</v>
      </c>
      <c r="J4877" s="10">
        <v>4800</v>
      </c>
      <c r="K4877" s="8">
        <v>2880</v>
      </c>
      <c r="L4877" s="8">
        <v>0.6</v>
      </c>
      <c r="M4877" s="1" t="s">
        <v>82</v>
      </c>
    </row>
    <row r="4878" spans="1:13" ht="14.25" customHeight="1" x14ac:dyDescent="0.2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6">
        <v>36</v>
      </c>
      <c r="I4878" s="4">
        <v>147</v>
      </c>
      <c r="J4878" s="10">
        <v>5292</v>
      </c>
      <c r="K4878" s="8">
        <v>3069.3599999999997</v>
      </c>
      <c r="L4878" s="8">
        <v>0.57999999999999996</v>
      </c>
      <c r="M4878" s="1" t="s">
        <v>82</v>
      </c>
    </row>
    <row r="4879" spans="1:13" ht="14.25" customHeight="1" x14ac:dyDescent="0.2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6">
        <v>38</v>
      </c>
      <c r="I4879" s="4">
        <v>98</v>
      </c>
      <c r="J4879" s="10">
        <v>3724</v>
      </c>
      <c r="K4879" s="8">
        <v>2606.8000000000002</v>
      </c>
      <c r="L4879" s="8">
        <v>0.70000000000000007</v>
      </c>
      <c r="M4879" s="1" t="s">
        <v>82</v>
      </c>
    </row>
    <row r="4880" spans="1:13" ht="14.25" customHeight="1" x14ac:dyDescent="0.2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6">
        <v>32</v>
      </c>
      <c r="I4880" s="4">
        <v>88</v>
      </c>
      <c r="J4880" s="10">
        <v>2816</v>
      </c>
      <c r="K4880" s="8">
        <v>1436.16</v>
      </c>
      <c r="L4880" s="8">
        <v>0.51</v>
      </c>
      <c r="M4880" s="1" t="s">
        <v>82</v>
      </c>
    </row>
    <row r="4881" spans="1:13" ht="14.25" customHeight="1" x14ac:dyDescent="0.2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6">
        <v>43</v>
      </c>
      <c r="I4881" s="4">
        <v>131</v>
      </c>
      <c r="J4881" s="10">
        <v>5633</v>
      </c>
      <c r="K4881" s="8">
        <v>3999.4300000000003</v>
      </c>
      <c r="L4881" s="8">
        <v>0.71000000000000008</v>
      </c>
      <c r="M4881" s="1" t="s">
        <v>82</v>
      </c>
    </row>
    <row r="4882" spans="1:13" ht="14.25" customHeight="1" x14ac:dyDescent="0.2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6">
        <v>29</v>
      </c>
      <c r="I4882" s="4">
        <v>196</v>
      </c>
      <c r="J4882" s="10">
        <v>5684</v>
      </c>
      <c r="K4882" s="8">
        <v>3183.0399999999995</v>
      </c>
      <c r="L4882" s="8">
        <v>0.55999999999999994</v>
      </c>
      <c r="M4882" s="1" t="s">
        <v>82</v>
      </c>
    </row>
    <row r="4883" spans="1:13" ht="14.25" customHeight="1" x14ac:dyDescent="0.2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6">
        <v>29</v>
      </c>
      <c r="I4883" s="4">
        <v>189</v>
      </c>
      <c r="J4883" s="10">
        <v>5481</v>
      </c>
      <c r="K4883" s="8">
        <v>3069.3599999999997</v>
      </c>
      <c r="L4883" s="8">
        <v>0.55999999999999994</v>
      </c>
      <c r="M4883" s="1" t="s">
        <v>82</v>
      </c>
    </row>
    <row r="4884" spans="1:13" ht="14.25" customHeight="1" x14ac:dyDescent="0.2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6">
        <v>50</v>
      </c>
      <c r="I4884" s="4">
        <v>174</v>
      </c>
      <c r="J4884" s="10">
        <v>8700</v>
      </c>
      <c r="K4884" s="8">
        <v>4871.9999999999991</v>
      </c>
      <c r="L4884" s="8">
        <v>0.55999999999999994</v>
      </c>
      <c r="M4884" s="1" t="s">
        <v>82</v>
      </c>
    </row>
    <row r="4885" spans="1:13" ht="14.25" customHeight="1" x14ac:dyDescent="0.2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6">
        <v>52</v>
      </c>
      <c r="I4885" s="4">
        <v>133</v>
      </c>
      <c r="J4885" s="10">
        <v>6916</v>
      </c>
      <c r="K4885" s="8">
        <v>4772.04</v>
      </c>
      <c r="L4885" s="8">
        <v>0.69000000000000006</v>
      </c>
      <c r="M4885" s="1" t="s">
        <v>82</v>
      </c>
    </row>
    <row r="4886" spans="1:13" ht="14.25" customHeight="1" x14ac:dyDescent="0.2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6">
        <v>51</v>
      </c>
      <c r="I4886" s="4">
        <v>113</v>
      </c>
      <c r="J4886" s="10">
        <v>5763</v>
      </c>
      <c r="K4886" s="8">
        <v>3054.3900000000003</v>
      </c>
      <c r="L4886" s="8">
        <v>0.53</v>
      </c>
      <c r="M4886" s="1" t="s">
        <v>82</v>
      </c>
    </row>
    <row r="4887" spans="1:13" ht="14.25" customHeight="1" x14ac:dyDescent="0.2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6">
        <v>59</v>
      </c>
      <c r="I4887" s="4">
        <v>169</v>
      </c>
      <c r="J4887" s="10">
        <v>9971</v>
      </c>
      <c r="K4887" s="8">
        <v>7079.4100000000008</v>
      </c>
      <c r="L4887" s="8">
        <v>0.71000000000000008</v>
      </c>
      <c r="M4887" s="1" t="s">
        <v>82</v>
      </c>
    </row>
    <row r="4888" spans="1:13" ht="14.25" customHeight="1" x14ac:dyDescent="0.2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6">
        <v>53</v>
      </c>
      <c r="I4888" s="4">
        <v>200</v>
      </c>
      <c r="J4888" s="10">
        <v>10600</v>
      </c>
      <c r="K4888" s="8">
        <v>6148</v>
      </c>
      <c r="L4888" s="8">
        <v>0.57999999999999996</v>
      </c>
      <c r="M4888" s="1" t="s">
        <v>82</v>
      </c>
    </row>
    <row r="4889" spans="1:13" ht="14.25" customHeight="1" x14ac:dyDescent="0.2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6">
        <v>51</v>
      </c>
      <c r="I4889" s="4">
        <v>240</v>
      </c>
      <c r="J4889" s="10">
        <v>12240</v>
      </c>
      <c r="K4889" s="8">
        <v>6731.9999999999991</v>
      </c>
      <c r="L4889" s="8">
        <v>0.54999999999999993</v>
      </c>
      <c r="M4889" s="1" t="s">
        <v>82</v>
      </c>
    </row>
    <row r="4890" spans="1:13" ht="14.25" customHeight="1" x14ac:dyDescent="0.2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6">
        <v>54</v>
      </c>
      <c r="I4890" s="4">
        <v>210</v>
      </c>
      <c r="J4890" s="10">
        <v>11340</v>
      </c>
      <c r="K4890" s="8">
        <v>6236.9999999999991</v>
      </c>
      <c r="L4890" s="8">
        <v>0.54999999999999993</v>
      </c>
      <c r="M4890" s="1" t="s">
        <v>82</v>
      </c>
    </row>
    <row r="4891" spans="1:13" ht="14.25" customHeight="1" x14ac:dyDescent="0.2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6">
        <v>54</v>
      </c>
      <c r="I4891" s="4">
        <v>149</v>
      </c>
      <c r="J4891" s="10">
        <v>8046</v>
      </c>
      <c r="K4891" s="8">
        <v>5551.7400000000007</v>
      </c>
      <c r="L4891" s="8">
        <v>0.69000000000000006</v>
      </c>
      <c r="M4891" s="1" t="s">
        <v>82</v>
      </c>
    </row>
    <row r="4892" spans="1:13" ht="14.25" customHeight="1" x14ac:dyDescent="0.2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6">
        <v>50</v>
      </c>
      <c r="I4892" s="4">
        <v>140</v>
      </c>
      <c r="J4892" s="10">
        <v>7000</v>
      </c>
      <c r="K4892" s="8">
        <v>3500</v>
      </c>
      <c r="L4892" s="8">
        <v>0.5</v>
      </c>
      <c r="M4892" s="1" t="s">
        <v>82</v>
      </c>
    </row>
    <row r="4893" spans="1:13" ht="14.25" customHeight="1" x14ac:dyDescent="0.2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6">
        <v>61</v>
      </c>
      <c r="I4893" s="4">
        <v>225</v>
      </c>
      <c r="J4893" s="10">
        <v>13725</v>
      </c>
      <c r="K4893" s="8">
        <v>10156.500000000002</v>
      </c>
      <c r="L4893" s="8">
        <v>0.7400000000000001</v>
      </c>
      <c r="M4893" s="1" t="s">
        <v>82</v>
      </c>
    </row>
    <row r="4894" spans="1:13" ht="14.25" customHeight="1" x14ac:dyDescent="0.2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6">
        <v>32</v>
      </c>
      <c r="I4894" s="4">
        <v>119</v>
      </c>
      <c r="J4894" s="10">
        <v>3808</v>
      </c>
      <c r="K4894" s="8">
        <v>1904</v>
      </c>
      <c r="L4894" s="8">
        <v>0.5</v>
      </c>
      <c r="M4894" s="1" t="s">
        <v>82</v>
      </c>
    </row>
    <row r="4895" spans="1:13" ht="14.25" customHeight="1" x14ac:dyDescent="0.2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6">
        <v>32</v>
      </c>
      <c r="I4895" s="4">
        <v>56</v>
      </c>
      <c r="J4895" s="10">
        <v>1792</v>
      </c>
      <c r="K4895" s="8">
        <v>878.07999999999993</v>
      </c>
      <c r="L4895" s="8">
        <v>0.49</v>
      </c>
      <c r="M4895" s="1" t="s">
        <v>82</v>
      </c>
    </row>
    <row r="4896" spans="1:13" ht="14.25" customHeight="1" x14ac:dyDescent="0.2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6">
        <v>24</v>
      </c>
      <c r="I4896" s="4">
        <v>65</v>
      </c>
      <c r="J4896" s="10">
        <v>1560</v>
      </c>
      <c r="K4896" s="8">
        <v>748.8</v>
      </c>
      <c r="L4896" s="8">
        <v>0.48</v>
      </c>
      <c r="M4896" s="1" t="s">
        <v>82</v>
      </c>
    </row>
    <row r="4897" spans="1:13" ht="14.25" customHeight="1" x14ac:dyDescent="0.2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6">
        <v>27</v>
      </c>
      <c r="I4897" s="4">
        <v>19</v>
      </c>
      <c r="J4897" s="10">
        <v>513</v>
      </c>
      <c r="K4897" s="8">
        <v>271.89</v>
      </c>
      <c r="L4897" s="8">
        <v>0.53</v>
      </c>
      <c r="M4897" s="1" t="s">
        <v>82</v>
      </c>
    </row>
    <row r="4898" spans="1:13" ht="14.25" customHeight="1" x14ac:dyDescent="0.2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6">
        <v>43</v>
      </c>
      <c r="I4898" s="4">
        <v>35</v>
      </c>
      <c r="J4898" s="10">
        <v>1505</v>
      </c>
      <c r="K4898" s="8">
        <v>677.24999999999989</v>
      </c>
      <c r="L4898" s="8">
        <v>0.44999999999999996</v>
      </c>
      <c r="M4898" s="1" t="s">
        <v>82</v>
      </c>
    </row>
    <row r="4899" spans="1:13" ht="14.25" customHeight="1" x14ac:dyDescent="0.2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6">
        <v>32</v>
      </c>
      <c r="I4899" s="4">
        <v>68</v>
      </c>
      <c r="J4899" s="10">
        <v>2176</v>
      </c>
      <c r="K4899" s="8">
        <v>1327.36</v>
      </c>
      <c r="L4899" s="8">
        <v>0.61</v>
      </c>
      <c r="M4899" s="1" t="s">
        <v>82</v>
      </c>
    </row>
    <row r="4900" spans="1:13" ht="14.25" customHeight="1" x14ac:dyDescent="0.2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6">
        <v>32</v>
      </c>
      <c r="I4900" s="4">
        <v>119</v>
      </c>
      <c r="J4900" s="10">
        <v>3808</v>
      </c>
      <c r="K4900" s="8">
        <v>2056.3200000000002</v>
      </c>
      <c r="L4900" s="8">
        <v>0.54</v>
      </c>
      <c r="M4900" s="1" t="s">
        <v>82</v>
      </c>
    </row>
    <row r="4901" spans="1:13" ht="14.25" customHeight="1" x14ac:dyDescent="0.2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6">
        <v>33</v>
      </c>
      <c r="I4901" s="4">
        <v>38</v>
      </c>
      <c r="J4901" s="10">
        <v>1254</v>
      </c>
      <c r="K4901" s="8">
        <v>627</v>
      </c>
      <c r="L4901" s="8">
        <v>0.5</v>
      </c>
      <c r="M4901" s="1" t="s">
        <v>82</v>
      </c>
    </row>
    <row r="4902" spans="1:13" ht="14.25" customHeight="1" x14ac:dyDescent="0.2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6">
        <v>23</v>
      </c>
      <c r="I4902" s="4">
        <v>47</v>
      </c>
      <c r="J4902" s="10">
        <v>1081</v>
      </c>
      <c r="K4902" s="8">
        <v>540.5</v>
      </c>
      <c r="L4902" s="8">
        <v>0.5</v>
      </c>
      <c r="M4902" s="1" t="s">
        <v>82</v>
      </c>
    </row>
    <row r="4903" spans="1:13" ht="14.25" customHeight="1" x14ac:dyDescent="0.2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6">
        <v>29</v>
      </c>
      <c r="I4903" s="4">
        <v>14</v>
      </c>
      <c r="J4903" s="10">
        <v>406</v>
      </c>
      <c r="K4903" s="8">
        <v>203</v>
      </c>
      <c r="L4903" s="8">
        <v>0.5</v>
      </c>
      <c r="M4903" s="1" t="s">
        <v>82</v>
      </c>
    </row>
    <row r="4904" spans="1:13" ht="14.25" customHeight="1" x14ac:dyDescent="0.2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6">
        <v>41</v>
      </c>
      <c r="I4904" s="4">
        <v>31</v>
      </c>
      <c r="J4904" s="10">
        <v>1271</v>
      </c>
      <c r="K4904" s="8">
        <v>622.79</v>
      </c>
      <c r="L4904" s="8">
        <v>0.49</v>
      </c>
      <c r="M4904" s="1" t="s">
        <v>82</v>
      </c>
    </row>
    <row r="4905" spans="1:13" ht="14.25" customHeight="1" x14ac:dyDescent="0.2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6">
        <v>32</v>
      </c>
      <c r="I4905" s="4">
        <v>60</v>
      </c>
      <c r="J4905" s="10">
        <v>1920</v>
      </c>
      <c r="K4905" s="8">
        <v>1190.4000000000001</v>
      </c>
      <c r="L4905" s="8">
        <v>0.62</v>
      </c>
      <c r="M4905" s="1" t="s">
        <v>82</v>
      </c>
    </row>
    <row r="4906" spans="1:13" ht="14.25" customHeight="1" x14ac:dyDescent="0.2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6">
        <v>38</v>
      </c>
      <c r="I4906" s="4">
        <v>122</v>
      </c>
      <c r="J4906" s="10">
        <v>4636</v>
      </c>
      <c r="K4906" s="8">
        <v>2503.44</v>
      </c>
      <c r="L4906" s="8">
        <v>0.54</v>
      </c>
      <c r="M4906" s="1" t="s">
        <v>82</v>
      </c>
    </row>
    <row r="4907" spans="1:13" ht="14.25" customHeight="1" x14ac:dyDescent="0.2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6">
        <v>39</v>
      </c>
      <c r="I4907" s="4">
        <v>26</v>
      </c>
      <c r="J4907" s="10">
        <v>1014</v>
      </c>
      <c r="K4907" s="8">
        <v>466.43999999999994</v>
      </c>
      <c r="L4907" s="8">
        <v>0.45999999999999996</v>
      </c>
      <c r="M4907" s="1" t="s">
        <v>82</v>
      </c>
    </row>
    <row r="4908" spans="1:13" ht="14.25" customHeight="1" x14ac:dyDescent="0.2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6">
        <v>29</v>
      </c>
      <c r="I4908" s="4">
        <v>39</v>
      </c>
      <c r="J4908" s="10">
        <v>1131</v>
      </c>
      <c r="K4908" s="8">
        <v>565.5</v>
      </c>
      <c r="L4908" s="8">
        <v>0.5</v>
      </c>
      <c r="M4908" s="1" t="s">
        <v>82</v>
      </c>
    </row>
    <row r="4909" spans="1:13" ht="14.25" customHeight="1" x14ac:dyDescent="0.2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6">
        <v>33</v>
      </c>
      <c r="I4909" s="4">
        <v>0</v>
      </c>
      <c r="J4909" s="10">
        <v>0</v>
      </c>
      <c r="K4909" s="8">
        <v>0</v>
      </c>
      <c r="L4909" s="8">
        <v>0.55000000000000004</v>
      </c>
      <c r="M4909" s="1" t="s">
        <v>82</v>
      </c>
    </row>
    <row r="4910" spans="1:13" ht="14.25" customHeight="1" x14ac:dyDescent="0.2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6">
        <v>45</v>
      </c>
      <c r="I4910" s="4">
        <v>13</v>
      </c>
      <c r="J4910" s="10">
        <v>585</v>
      </c>
      <c r="K4910" s="8">
        <v>274.95</v>
      </c>
      <c r="L4910" s="8">
        <v>0.47</v>
      </c>
      <c r="M4910" s="1" t="s">
        <v>82</v>
      </c>
    </row>
    <row r="4911" spans="1:13" ht="14.25" customHeight="1" x14ac:dyDescent="0.2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6">
        <v>37</v>
      </c>
      <c r="I4911" s="4">
        <v>38</v>
      </c>
      <c r="J4911" s="10">
        <v>1406</v>
      </c>
      <c r="K4911" s="8">
        <v>857.66</v>
      </c>
      <c r="L4911" s="8">
        <v>0.61</v>
      </c>
      <c r="M4911" s="1" t="s">
        <v>82</v>
      </c>
    </row>
    <row r="4912" spans="1:13" ht="14.25" customHeight="1" x14ac:dyDescent="0.2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6">
        <v>38</v>
      </c>
      <c r="I4912" s="4">
        <v>105</v>
      </c>
      <c r="J4912" s="10">
        <v>3990</v>
      </c>
      <c r="K4912" s="8">
        <v>2114.7000000000003</v>
      </c>
      <c r="L4912" s="8">
        <v>0.53</v>
      </c>
      <c r="M4912" s="1" t="s">
        <v>82</v>
      </c>
    </row>
    <row r="4913" spans="1:13" ht="14.25" customHeight="1" x14ac:dyDescent="0.2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6">
        <v>32</v>
      </c>
      <c r="I4913" s="4">
        <v>23</v>
      </c>
      <c r="J4913" s="10">
        <v>736</v>
      </c>
      <c r="K4913" s="8">
        <v>331.2</v>
      </c>
      <c r="L4913" s="8">
        <v>0.44999999999999996</v>
      </c>
      <c r="M4913" s="1" t="s">
        <v>82</v>
      </c>
    </row>
    <row r="4914" spans="1:13" ht="14.25" customHeight="1" x14ac:dyDescent="0.2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6">
        <v>23</v>
      </c>
      <c r="I4914" s="4">
        <v>21</v>
      </c>
      <c r="J4914" s="10">
        <v>483</v>
      </c>
      <c r="K4914" s="8">
        <v>217.34999999999997</v>
      </c>
      <c r="L4914" s="8">
        <v>0.44999999999999996</v>
      </c>
      <c r="M4914" s="1" t="s">
        <v>82</v>
      </c>
    </row>
    <row r="4915" spans="1:13" ht="14.25" customHeight="1" x14ac:dyDescent="0.2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6">
        <v>27</v>
      </c>
      <c r="I4915" s="4">
        <v>0</v>
      </c>
      <c r="J4915" s="10">
        <v>0</v>
      </c>
      <c r="K4915" s="8">
        <v>0</v>
      </c>
      <c r="L4915" s="8">
        <v>0.53</v>
      </c>
      <c r="M4915" s="1" t="s">
        <v>82</v>
      </c>
    </row>
    <row r="4916" spans="1:13" ht="14.25" customHeight="1" x14ac:dyDescent="0.2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6">
        <v>42</v>
      </c>
      <c r="I4916" s="4">
        <v>6</v>
      </c>
      <c r="J4916" s="10">
        <v>252</v>
      </c>
      <c r="K4916" s="8">
        <v>120.96</v>
      </c>
      <c r="L4916" s="8">
        <v>0.48</v>
      </c>
      <c r="M4916" s="1" t="s">
        <v>82</v>
      </c>
    </row>
    <row r="4917" spans="1:13" ht="14.25" customHeight="1" x14ac:dyDescent="0.2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6">
        <v>34</v>
      </c>
      <c r="I4917" s="4">
        <v>39</v>
      </c>
      <c r="J4917" s="10">
        <v>1326</v>
      </c>
      <c r="K4917" s="8">
        <v>822.12</v>
      </c>
      <c r="L4917" s="8">
        <v>0.62</v>
      </c>
      <c r="M4917" s="1" t="s">
        <v>82</v>
      </c>
    </row>
    <row r="4918" spans="1:13" ht="14.25" customHeight="1" x14ac:dyDescent="0.2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6">
        <v>44</v>
      </c>
      <c r="I4918" s="4">
        <v>118</v>
      </c>
      <c r="J4918" s="10">
        <v>5192</v>
      </c>
      <c r="K4918" s="8">
        <v>2803.6800000000003</v>
      </c>
      <c r="L4918" s="8">
        <v>0.54</v>
      </c>
      <c r="M4918" s="1" t="s">
        <v>82</v>
      </c>
    </row>
    <row r="4919" spans="1:13" ht="14.25" customHeight="1" x14ac:dyDescent="0.2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6">
        <v>38</v>
      </c>
      <c r="I4919" s="4">
        <v>33</v>
      </c>
      <c r="J4919" s="10">
        <v>1254</v>
      </c>
      <c r="K4919" s="8">
        <v>627</v>
      </c>
      <c r="L4919" s="8">
        <v>0.5</v>
      </c>
      <c r="M4919" s="1" t="s">
        <v>82</v>
      </c>
    </row>
    <row r="4920" spans="1:13" ht="14.25" customHeight="1" x14ac:dyDescent="0.2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6">
        <v>32</v>
      </c>
      <c r="I4920" s="4">
        <v>30</v>
      </c>
      <c r="J4920" s="10">
        <v>960</v>
      </c>
      <c r="K4920" s="8">
        <v>460.79999999999995</v>
      </c>
      <c r="L4920" s="8">
        <v>0.48</v>
      </c>
      <c r="M4920" s="1" t="s">
        <v>82</v>
      </c>
    </row>
    <row r="4921" spans="1:13" ht="14.25" customHeight="1" x14ac:dyDescent="0.2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6">
        <v>34</v>
      </c>
      <c r="I4921" s="4">
        <v>7</v>
      </c>
      <c r="J4921" s="10">
        <v>238</v>
      </c>
      <c r="K4921" s="8">
        <v>126.14</v>
      </c>
      <c r="L4921" s="8">
        <v>0.53</v>
      </c>
      <c r="M4921" s="1" t="s">
        <v>82</v>
      </c>
    </row>
    <row r="4922" spans="1:13" ht="14.25" customHeight="1" x14ac:dyDescent="0.2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6">
        <v>46</v>
      </c>
      <c r="I4922" s="4">
        <v>13</v>
      </c>
      <c r="J4922" s="10">
        <v>598</v>
      </c>
      <c r="K4922" s="8">
        <v>275.08</v>
      </c>
      <c r="L4922" s="8">
        <v>0.45999999999999996</v>
      </c>
      <c r="M4922" s="1" t="s">
        <v>82</v>
      </c>
    </row>
    <row r="4923" spans="1:13" ht="14.25" customHeight="1" x14ac:dyDescent="0.2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6">
        <v>51</v>
      </c>
      <c r="I4923" s="4">
        <v>41</v>
      </c>
      <c r="J4923" s="10">
        <v>2091</v>
      </c>
      <c r="K4923" s="8">
        <v>1296.42</v>
      </c>
      <c r="L4923" s="8">
        <v>0.62</v>
      </c>
      <c r="M4923" s="1" t="s">
        <v>82</v>
      </c>
    </row>
    <row r="4924" spans="1:13" ht="14.25" customHeight="1" x14ac:dyDescent="0.2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6">
        <v>36</v>
      </c>
      <c r="I4924" s="4">
        <v>120</v>
      </c>
      <c r="J4924" s="10">
        <v>4320</v>
      </c>
      <c r="K4924" s="8">
        <v>2289.6</v>
      </c>
      <c r="L4924" s="8">
        <v>0.53</v>
      </c>
      <c r="M4924" s="1" t="s">
        <v>82</v>
      </c>
    </row>
    <row r="4925" spans="1:13" ht="14.25" customHeight="1" x14ac:dyDescent="0.2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6">
        <v>32</v>
      </c>
      <c r="I4925" s="4">
        <v>45</v>
      </c>
      <c r="J4925" s="10">
        <v>1440</v>
      </c>
      <c r="K4925" s="8">
        <v>720</v>
      </c>
      <c r="L4925" s="8">
        <v>0.5</v>
      </c>
      <c r="M4925" s="1" t="s">
        <v>82</v>
      </c>
    </row>
    <row r="4926" spans="1:13" ht="14.25" customHeight="1" x14ac:dyDescent="0.2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6">
        <v>27</v>
      </c>
      <c r="I4926" s="4">
        <v>46</v>
      </c>
      <c r="J4926" s="10">
        <v>1242</v>
      </c>
      <c r="K4926" s="8">
        <v>558.9</v>
      </c>
      <c r="L4926" s="8">
        <v>0.44999999999999996</v>
      </c>
      <c r="M4926" s="1" t="s">
        <v>82</v>
      </c>
    </row>
    <row r="4927" spans="1:13" ht="14.25" customHeight="1" x14ac:dyDescent="0.2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6">
        <v>27</v>
      </c>
      <c r="I4927" s="4">
        <v>39</v>
      </c>
      <c r="J4927" s="10">
        <v>1053</v>
      </c>
      <c r="K4927" s="8">
        <v>568.62</v>
      </c>
      <c r="L4927" s="8">
        <v>0.54</v>
      </c>
      <c r="M4927" s="1" t="s">
        <v>82</v>
      </c>
    </row>
    <row r="4928" spans="1:13" ht="14.25" customHeight="1" x14ac:dyDescent="0.2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6">
        <v>42</v>
      </c>
      <c r="I4928" s="4">
        <v>42</v>
      </c>
      <c r="J4928" s="10">
        <v>1764</v>
      </c>
      <c r="K4928" s="8">
        <v>882</v>
      </c>
      <c r="L4928" s="8">
        <v>0.5</v>
      </c>
      <c r="M4928" s="1" t="s">
        <v>82</v>
      </c>
    </row>
    <row r="4929" spans="1:13" ht="14.25" customHeight="1" x14ac:dyDescent="0.2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6">
        <v>49</v>
      </c>
      <c r="I4929" s="4">
        <v>85</v>
      </c>
      <c r="J4929" s="10">
        <v>4165</v>
      </c>
      <c r="K4929" s="8">
        <v>2582.3000000000002</v>
      </c>
      <c r="L4929" s="8">
        <v>0.62</v>
      </c>
      <c r="M4929" s="1" t="s">
        <v>82</v>
      </c>
    </row>
    <row r="4930" spans="1:13" ht="14.25" customHeight="1" x14ac:dyDescent="0.2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6">
        <v>43</v>
      </c>
      <c r="I4930" s="4">
        <v>165</v>
      </c>
      <c r="J4930" s="10">
        <v>7095</v>
      </c>
      <c r="K4930" s="8">
        <v>3618.4500000000003</v>
      </c>
      <c r="L4930" s="8">
        <v>0.51</v>
      </c>
      <c r="M4930" s="1" t="s">
        <v>82</v>
      </c>
    </row>
    <row r="4931" spans="1:13" ht="14.25" customHeight="1" x14ac:dyDescent="0.2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6">
        <v>37</v>
      </c>
      <c r="I4931" s="4">
        <v>81</v>
      </c>
      <c r="J4931" s="10">
        <v>2997</v>
      </c>
      <c r="K4931" s="8">
        <v>1348.6499999999999</v>
      </c>
      <c r="L4931" s="8">
        <v>0.44999999999999996</v>
      </c>
      <c r="M4931" s="1" t="s">
        <v>82</v>
      </c>
    </row>
    <row r="4932" spans="1:13" ht="14.25" customHeight="1" x14ac:dyDescent="0.2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6">
        <v>34</v>
      </c>
      <c r="I4932" s="4">
        <v>63</v>
      </c>
      <c r="J4932" s="10">
        <v>2142</v>
      </c>
      <c r="K4932" s="8">
        <v>963.89999999999986</v>
      </c>
      <c r="L4932" s="8">
        <v>0.44999999999999996</v>
      </c>
      <c r="M4932" s="1" t="s">
        <v>82</v>
      </c>
    </row>
    <row r="4933" spans="1:13" ht="14.25" customHeight="1" x14ac:dyDescent="0.2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6">
        <v>33</v>
      </c>
      <c r="I4933" s="4">
        <v>46</v>
      </c>
      <c r="J4933" s="10">
        <v>1518</v>
      </c>
      <c r="K4933" s="8">
        <v>789.36</v>
      </c>
      <c r="L4933" s="8">
        <v>0.52</v>
      </c>
      <c r="M4933" s="1" t="s">
        <v>82</v>
      </c>
    </row>
    <row r="4934" spans="1:13" ht="14.25" customHeight="1" x14ac:dyDescent="0.2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6">
        <v>41</v>
      </c>
      <c r="I4934" s="4">
        <v>44</v>
      </c>
      <c r="J4934" s="10">
        <v>1804</v>
      </c>
      <c r="K4934" s="8">
        <v>883.96</v>
      </c>
      <c r="L4934" s="8">
        <v>0.49</v>
      </c>
      <c r="M4934" s="1" t="s">
        <v>82</v>
      </c>
    </row>
    <row r="4935" spans="1:13" ht="14.25" customHeight="1" x14ac:dyDescent="0.2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6">
        <v>49</v>
      </c>
      <c r="I4935" s="4">
        <v>91</v>
      </c>
      <c r="J4935" s="10">
        <v>4459</v>
      </c>
      <c r="K4935" s="8">
        <v>2809.17</v>
      </c>
      <c r="L4935" s="8">
        <v>0.63</v>
      </c>
      <c r="M4935" s="1" t="s">
        <v>82</v>
      </c>
    </row>
    <row r="4936" spans="1:13" ht="14.25" customHeight="1" x14ac:dyDescent="0.2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6">
        <v>41</v>
      </c>
      <c r="I4936" s="4">
        <v>145</v>
      </c>
      <c r="J4936" s="10">
        <v>5945</v>
      </c>
      <c r="K4936" s="8">
        <v>3150.8500000000004</v>
      </c>
      <c r="L4936" s="8">
        <v>0.53</v>
      </c>
      <c r="M4936" s="1" t="s">
        <v>82</v>
      </c>
    </row>
    <row r="4937" spans="1:13" ht="14.25" customHeight="1" x14ac:dyDescent="0.2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6">
        <v>42</v>
      </c>
      <c r="I4937" s="4">
        <v>80</v>
      </c>
      <c r="J4937" s="10">
        <v>3360</v>
      </c>
      <c r="K4937" s="8">
        <v>1646.3999999999999</v>
      </c>
      <c r="L4937" s="8">
        <v>0.49</v>
      </c>
      <c r="M4937" s="1" t="s">
        <v>82</v>
      </c>
    </row>
    <row r="4938" spans="1:13" ht="14.25" customHeight="1" x14ac:dyDescent="0.2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6">
        <v>36</v>
      </c>
      <c r="I4938" s="4">
        <v>52</v>
      </c>
      <c r="J4938" s="10">
        <v>1872</v>
      </c>
      <c r="K4938" s="8">
        <v>898.56</v>
      </c>
      <c r="L4938" s="8">
        <v>0.48</v>
      </c>
      <c r="M4938" s="1" t="s">
        <v>82</v>
      </c>
    </row>
    <row r="4939" spans="1:13" ht="14.25" customHeight="1" x14ac:dyDescent="0.2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6">
        <v>29</v>
      </c>
      <c r="I4939" s="4">
        <v>38</v>
      </c>
      <c r="J4939" s="10">
        <v>1102</v>
      </c>
      <c r="K4939" s="8">
        <v>562.02</v>
      </c>
      <c r="L4939" s="8">
        <v>0.51</v>
      </c>
      <c r="M4939" s="1" t="s">
        <v>82</v>
      </c>
    </row>
    <row r="4940" spans="1:13" ht="14.25" customHeight="1" x14ac:dyDescent="0.2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6">
        <v>37</v>
      </c>
      <c r="I4940" s="4">
        <v>27</v>
      </c>
      <c r="J4940" s="10">
        <v>999</v>
      </c>
      <c r="K4940" s="8">
        <v>479.52</v>
      </c>
      <c r="L4940" s="8">
        <v>0.48</v>
      </c>
      <c r="M4940" s="1" t="s">
        <v>82</v>
      </c>
    </row>
    <row r="4941" spans="1:13" ht="14.25" customHeight="1" x14ac:dyDescent="0.2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6">
        <v>44</v>
      </c>
      <c r="I4941" s="4">
        <v>69</v>
      </c>
      <c r="J4941" s="10">
        <v>3036</v>
      </c>
      <c r="K4941" s="8">
        <v>1821.6</v>
      </c>
      <c r="L4941" s="8">
        <v>0.6</v>
      </c>
      <c r="M4941" s="1" t="s">
        <v>82</v>
      </c>
    </row>
    <row r="4942" spans="1:13" ht="14.25" customHeight="1" x14ac:dyDescent="0.2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6">
        <v>38</v>
      </c>
      <c r="I4942" s="4">
        <v>112</v>
      </c>
      <c r="J4942" s="10">
        <v>4256</v>
      </c>
      <c r="K4942" s="8">
        <v>2298.2400000000002</v>
      </c>
      <c r="L4942" s="8">
        <v>0.54</v>
      </c>
      <c r="M4942" s="1" t="s">
        <v>82</v>
      </c>
    </row>
    <row r="4943" spans="1:13" ht="14.25" customHeight="1" x14ac:dyDescent="0.2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6">
        <v>33</v>
      </c>
      <c r="I4943" s="4">
        <v>56</v>
      </c>
      <c r="J4943" s="10">
        <v>1848</v>
      </c>
      <c r="K4943" s="8">
        <v>850.07999999999993</v>
      </c>
      <c r="L4943" s="8">
        <v>0.45999999999999996</v>
      </c>
      <c r="M4943" s="1" t="s">
        <v>82</v>
      </c>
    </row>
    <row r="4944" spans="1:13" ht="14.25" customHeight="1" x14ac:dyDescent="0.2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6">
        <v>18</v>
      </c>
      <c r="I4944" s="4">
        <v>25</v>
      </c>
      <c r="J4944" s="10">
        <v>450</v>
      </c>
      <c r="K4944" s="8">
        <v>216</v>
      </c>
      <c r="L4944" s="8">
        <v>0.48</v>
      </c>
      <c r="M4944" s="1" t="s">
        <v>82</v>
      </c>
    </row>
    <row r="4945" spans="1:13" ht="14.25" customHeight="1" x14ac:dyDescent="0.2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6">
        <v>19</v>
      </c>
      <c r="I4945" s="4">
        <v>23</v>
      </c>
      <c r="J4945" s="10">
        <v>437</v>
      </c>
      <c r="K4945" s="8">
        <v>227.24</v>
      </c>
      <c r="L4945" s="8">
        <v>0.52</v>
      </c>
      <c r="M4945" s="1" t="s">
        <v>82</v>
      </c>
    </row>
    <row r="4946" spans="1:13" ht="14.25" customHeight="1" x14ac:dyDescent="0.2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6">
        <v>29</v>
      </c>
      <c r="I4946" s="4">
        <v>21</v>
      </c>
      <c r="J4946" s="10">
        <v>609</v>
      </c>
      <c r="K4946" s="8">
        <v>292.32</v>
      </c>
      <c r="L4946" s="8">
        <v>0.48</v>
      </c>
      <c r="M4946" s="1" t="s">
        <v>82</v>
      </c>
    </row>
    <row r="4947" spans="1:13" ht="14.25" customHeight="1" x14ac:dyDescent="0.2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6">
        <v>34</v>
      </c>
      <c r="I4947" s="4">
        <v>39</v>
      </c>
      <c r="J4947" s="10">
        <v>1326</v>
      </c>
      <c r="K4947" s="8">
        <v>822.12</v>
      </c>
      <c r="L4947" s="8">
        <v>0.62</v>
      </c>
      <c r="M4947" s="1" t="s">
        <v>82</v>
      </c>
    </row>
    <row r="4948" spans="1:13" ht="14.25" customHeight="1" x14ac:dyDescent="0.2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6">
        <v>36</v>
      </c>
      <c r="I4948" s="4">
        <v>94</v>
      </c>
      <c r="J4948" s="10">
        <v>3384</v>
      </c>
      <c r="K4948" s="8">
        <v>1827.3600000000001</v>
      </c>
      <c r="L4948" s="8">
        <v>0.54</v>
      </c>
      <c r="M4948" s="1" t="s">
        <v>82</v>
      </c>
    </row>
    <row r="4949" spans="1:13" ht="14.25" customHeight="1" x14ac:dyDescent="0.2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6">
        <v>29</v>
      </c>
      <c r="I4949" s="4">
        <v>41</v>
      </c>
      <c r="J4949" s="10">
        <v>1189</v>
      </c>
      <c r="K4949" s="8">
        <v>546.93999999999994</v>
      </c>
      <c r="L4949" s="8">
        <v>0.45999999999999996</v>
      </c>
      <c r="M4949" s="1" t="s">
        <v>82</v>
      </c>
    </row>
    <row r="4950" spans="1:13" ht="14.25" customHeight="1" x14ac:dyDescent="0.2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6">
        <v>29</v>
      </c>
      <c r="I4950" s="4">
        <v>14</v>
      </c>
      <c r="J4950" s="10">
        <v>406</v>
      </c>
      <c r="K4950" s="8">
        <v>203</v>
      </c>
      <c r="L4950" s="8">
        <v>0.5</v>
      </c>
      <c r="M4950" s="1" t="s">
        <v>82</v>
      </c>
    </row>
    <row r="4951" spans="1:13" ht="14.25" customHeight="1" x14ac:dyDescent="0.2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6">
        <v>29</v>
      </c>
      <c r="I4951" s="4">
        <v>7</v>
      </c>
      <c r="J4951" s="10">
        <v>203</v>
      </c>
      <c r="K4951" s="8">
        <v>107.59</v>
      </c>
      <c r="L4951" s="8">
        <v>0.53</v>
      </c>
      <c r="M4951" s="1" t="s">
        <v>82</v>
      </c>
    </row>
    <row r="4952" spans="1:13" ht="14.25" customHeight="1" x14ac:dyDescent="0.2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6">
        <v>37</v>
      </c>
      <c r="I4952" s="4">
        <v>7</v>
      </c>
      <c r="J4952" s="10">
        <v>259</v>
      </c>
      <c r="K4952" s="8">
        <v>124.32</v>
      </c>
      <c r="L4952" s="8">
        <v>0.48</v>
      </c>
      <c r="M4952" s="1" t="s">
        <v>82</v>
      </c>
    </row>
    <row r="4953" spans="1:13" ht="14.25" customHeight="1" x14ac:dyDescent="0.2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6">
        <v>44</v>
      </c>
      <c r="I4953" s="4">
        <v>38</v>
      </c>
      <c r="J4953" s="10">
        <v>1672</v>
      </c>
      <c r="K4953" s="8">
        <v>1053.3599999999999</v>
      </c>
      <c r="L4953" s="8">
        <v>0.63</v>
      </c>
      <c r="M4953" s="1" t="s">
        <v>82</v>
      </c>
    </row>
    <row r="4954" spans="1:13" ht="14.25" customHeight="1" x14ac:dyDescent="0.2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6">
        <v>37</v>
      </c>
      <c r="I4954" s="4">
        <v>84</v>
      </c>
      <c r="J4954" s="10">
        <v>3108</v>
      </c>
      <c r="K4954" s="8">
        <v>1678.3200000000002</v>
      </c>
      <c r="L4954" s="8">
        <v>0.54</v>
      </c>
      <c r="M4954" s="1" t="s">
        <v>82</v>
      </c>
    </row>
    <row r="4955" spans="1:13" ht="14.25" customHeight="1" x14ac:dyDescent="0.2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6">
        <v>29</v>
      </c>
      <c r="I4955" s="4">
        <v>41</v>
      </c>
      <c r="J4955" s="10">
        <v>1189</v>
      </c>
      <c r="K4955" s="8">
        <v>546.93999999999994</v>
      </c>
      <c r="L4955" s="8">
        <v>0.45999999999999996</v>
      </c>
      <c r="M4955" s="1" t="s">
        <v>82</v>
      </c>
    </row>
    <row r="4956" spans="1:13" ht="14.25" customHeight="1" x14ac:dyDescent="0.2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6">
        <v>29</v>
      </c>
      <c r="I4956" s="4">
        <v>25</v>
      </c>
      <c r="J4956" s="10">
        <v>725</v>
      </c>
      <c r="K4956" s="8">
        <v>340.75</v>
      </c>
      <c r="L4956" s="8">
        <v>0.47</v>
      </c>
      <c r="M4956" s="1" t="s">
        <v>82</v>
      </c>
    </row>
    <row r="4957" spans="1:13" ht="14.25" customHeight="1" x14ac:dyDescent="0.2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6">
        <v>27</v>
      </c>
      <c r="I4957" s="4">
        <v>36</v>
      </c>
      <c r="J4957" s="10">
        <v>972</v>
      </c>
      <c r="K4957" s="8">
        <v>534.6</v>
      </c>
      <c r="L4957" s="8">
        <v>0.55000000000000004</v>
      </c>
      <c r="M4957" s="1" t="s">
        <v>82</v>
      </c>
    </row>
    <row r="4958" spans="1:13" ht="14.25" customHeight="1" x14ac:dyDescent="0.2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6">
        <v>48</v>
      </c>
      <c r="I4958" s="4">
        <v>27</v>
      </c>
      <c r="J4958" s="10">
        <v>1296</v>
      </c>
      <c r="K4958" s="8">
        <v>583.19999999999993</v>
      </c>
      <c r="L4958" s="8">
        <v>0.44999999999999996</v>
      </c>
      <c r="M4958" s="1" t="s">
        <v>82</v>
      </c>
    </row>
    <row r="4959" spans="1:13" ht="14.25" customHeight="1" x14ac:dyDescent="0.2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6">
        <v>53</v>
      </c>
      <c r="I4959" s="4">
        <v>58</v>
      </c>
      <c r="J4959" s="10">
        <v>3074</v>
      </c>
      <c r="K4959" s="8">
        <v>1905.8799999999999</v>
      </c>
      <c r="L4959" s="8">
        <v>0.62</v>
      </c>
      <c r="M4959" s="1" t="s">
        <v>82</v>
      </c>
    </row>
    <row r="4960" spans="1:13" ht="14.25" customHeight="1" x14ac:dyDescent="0.2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6">
        <v>49</v>
      </c>
      <c r="I4960" s="4">
        <v>117</v>
      </c>
      <c r="J4960" s="10">
        <v>5733</v>
      </c>
      <c r="K4960" s="8">
        <v>2866.5</v>
      </c>
      <c r="L4960" s="8">
        <v>0.5</v>
      </c>
      <c r="M4960" s="1" t="s">
        <v>82</v>
      </c>
    </row>
    <row r="4961" spans="1:13" ht="14.25" customHeight="1" x14ac:dyDescent="0.2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6">
        <v>36</v>
      </c>
      <c r="I4961" s="4">
        <v>63</v>
      </c>
      <c r="J4961" s="10">
        <v>2268</v>
      </c>
      <c r="K4961" s="8">
        <v>1134</v>
      </c>
      <c r="L4961" s="8">
        <v>0.5</v>
      </c>
      <c r="M4961" s="1" t="s">
        <v>82</v>
      </c>
    </row>
    <row r="4962" spans="1:13" ht="14.25" customHeight="1" x14ac:dyDescent="0.2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6">
        <v>39</v>
      </c>
      <c r="I4962" s="4">
        <v>60</v>
      </c>
      <c r="J4962" s="10">
        <v>2340</v>
      </c>
      <c r="K4962" s="8">
        <v>1146.5999999999999</v>
      </c>
      <c r="L4962" s="8">
        <v>0.49</v>
      </c>
      <c r="M4962" s="1" t="s">
        <v>82</v>
      </c>
    </row>
    <row r="4963" spans="1:13" ht="14.25" customHeight="1" x14ac:dyDescent="0.2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6">
        <v>38</v>
      </c>
      <c r="I4963" s="4">
        <v>38</v>
      </c>
      <c r="J4963" s="10">
        <v>1444</v>
      </c>
      <c r="K4963" s="8">
        <v>794.2</v>
      </c>
      <c r="L4963" s="8">
        <v>0.55000000000000004</v>
      </c>
      <c r="M4963" s="1" t="s">
        <v>82</v>
      </c>
    </row>
    <row r="4964" spans="1:13" ht="14.25" customHeight="1" x14ac:dyDescent="0.2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6">
        <v>45</v>
      </c>
      <c r="I4964" s="4">
        <v>39</v>
      </c>
      <c r="J4964" s="10">
        <v>1755</v>
      </c>
      <c r="K4964" s="8">
        <v>842.4</v>
      </c>
      <c r="L4964" s="8">
        <v>0.48</v>
      </c>
      <c r="M4964" s="1" t="s">
        <v>82</v>
      </c>
    </row>
    <row r="4965" spans="1:13" ht="14.25" customHeight="1" x14ac:dyDescent="0.2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6">
        <v>54</v>
      </c>
      <c r="I4965" s="4">
        <v>65</v>
      </c>
      <c r="J4965" s="10">
        <v>3510</v>
      </c>
      <c r="K4965" s="8">
        <v>2176.1999999999998</v>
      </c>
      <c r="L4965" s="8">
        <v>0.62</v>
      </c>
      <c r="M4965" s="1" t="s">
        <v>82</v>
      </c>
    </row>
    <row r="4966" spans="1:13" ht="14.25" customHeight="1" x14ac:dyDescent="0.2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6">
        <v>19</v>
      </c>
      <c r="I4966" s="4">
        <v>203</v>
      </c>
      <c r="J4966" s="10">
        <v>3857</v>
      </c>
      <c r="K4966" s="8">
        <v>2044.21</v>
      </c>
      <c r="L4966" s="8">
        <v>0.53</v>
      </c>
      <c r="M4966" s="1" t="s">
        <v>82</v>
      </c>
    </row>
    <row r="4967" spans="1:13" ht="14.25" customHeight="1" x14ac:dyDescent="0.2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6">
        <v>29</v>
      </c>
      <c r="I4967" s="4">
        <v>196</v>
      </c>
      <c r="J4967" s="10">
        <v>5684</v>
      </c>
      <c r="K4967" s="8">
        <v>3069.36</v>
      </c>
      <c r="L4967" s="8">
        <v>0.54</v>
      </c>
      <c r="M4967" s="1" t="s">
        <v>82</v>
      </c>
    </row>
    <row r="4968" spans="1:13" ht="14.25" customHeight="1" x14ac:dyDescent="0.2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6">
        <v>28</v>
      </c>
      <c r="I4968" s="4">
        <v>138</v>
      </c>
      <c r="J4968" s="10">
        <v>3864</v>
      </c>
      <c r="K4968" s="8">
        <v>2125.1999999999998</v>
      </c>
      <c r="L4968" s="8">
        <v>0.54999999999999993</v>
      </c>
      <c r="M4968" s="1" t="s">
        <v>82</v>
      </c>
    </row>
    <row r="4969" spans="1:13" ht="14.25" customHeight="1" x14ac:dyDescent="0.2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6">
        <v>33</v>
      </c>
      <c r="I4969" s="4">
        <v>138</v>
      </c>
      <c r="J4969" s="10">
        <v>4554</v>
      </c>
      <c r="K4969" s="8">
        <v>2914.56</v>
      </c>
      <c r="L4969" s="8">
        <v>0.64</v>
      </c>
      <c r="M4969" s="1" t="s">
        <v>82</v>
      </c>
    </row>
    <row r="4970" spans="1:13" ht="14.25" customHeight="1" x14ac:dyDescent="0.2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6">
        <v>37</v>
      </c>
      <c r="I4970" s="4">
        <v>88</v>
      </c>
      <c r="J4970" s="10">
        <v>3256</v>
      </c>
      <c r="K4970" s="8">
        <v>1562.8799999999999</v>
      </c>
      <c r="L4970" s="8">
        <v>0.48</v>
      </c>
      <c r="M4970" s="1" t="s">
        <v>82</v>
      </c>
    </row>
    <row r="4971" spans="1:13" ht="14.25" customHeight="1" x14ac:dyDescent="0.2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6">
        <v>32</v>
      </c>
      <c r="I4971" s="4">
        <v>138</v>
      </c>
      <c r="J4971" s="10">
        <v>4416</v>
      </c>
      <c r="K4971" s="8">
        <v>3091.2000000000003</v>
      </c>
      <c r="L4971" s="8">
        <v>0.70000000000000007</v>
      </c>
      <c r="M4971" s="1" t="s">
        <v>82</v>
      </c>
    </row>
    <row r="4972" spans="1:13" ht="14.25" customHeight="1" x14ac:dyDescent="0.2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6">
        <v>24</v>
      </c>
      <c r="I4972" s="4">
        <v>156</v>
      </c>
      <c r="J4972" s="10">
        <v>3744</v>
      </c>
      <c r="K4972" s="8">
        <v>2021.7600000000002</v>
      </c>
      <c r="L4972" s="8">
        <v>0.54</v>
      </c>
      <c r="M4972" s="1" t="s">
        <v>82</v>
      </c>
    </row>
    <row r="4973" spans="1:13" ht="14.25" customHeight="1" x14ac:dyDescent="0.2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6">
        <v>33</v>
      </c>
      <c r="I4973" s="4">
        <v>174</v>
      </c>
      <c r="J4973" s="10">
        <v>5742</v>
      </c>
      <c r="K4973" s="8">
        <v>3100.6800000000003</v>
      </c>
      <c r="L4973" s="8">
        <v>0.54</v>
      </c>
      <c r="M4973" s="1" t="s">
        <v>82</v>
      </c>
    </row>
    <row r="4974" spans="1:13" ht="14.25" customHeight="1" x14ac:dyDescent="0.2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6">
        <v>32</v>
      </c>
      <c r="I4974" s="4">
        <v>128</v>
      </c>
      <c r="J4974" s="10">
        <v>4096</v>
      </c>
      <c r="K4974" s="8">
        <v>2129.92</v>
      </c>
      <c r="L4974" s="8">
        <v>0.52</v>
      </c>
      <c r="M4974" s="1" t="s">
        <v>82</v>
      </c>
    </row>
    <row r="4975" spans="1:13" ht="14.25" customHeight="1" x14ac:dyDescent="0.2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6">
        <v>32</v>
      </c>
      <c r="I4975" s="4">
        <v>98</v>
      </c>
      <c r="J4975" s="10">
        <v>3136</v>
      </c>
      <c r="K4975" s="8">
        <v>1944.32</v>
      </c>
      <c r="L4975" s="8">
        <v>0.62</v>
      </c>
      <c r="M4975" s="1" t="s">
        <v>82</v>
      </c>
    </row>
    <row r="4976" spans="1:13" ht="14.25" customHeight="1" x14ac:dyDescent="0.2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6">
        <v>38</v>
      </c>
      <c r="I4976" s="4">
        <v>68</v>
      </c>
      <c r="J4976" s="10">
        <v>2584</v>
      </c>
      <c r="K4976" s="8">
        <v>1240.32</v>
      </c>
      <c r="L4976" s="8">
        <v>0.48</v>
      </c>
      <c r="M4976" s="1" t="s">
        <v>82</v>
      </c>
    </row>
    <row r="4977" spans="1:13" ht="14.25" customHeight="1" x14ac:dyDescent="0.2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6">
        <v>33</v>
      </c>
      <c r="I4977" s="4">
        <v>126</v>
      </c>
      <c r="J4977" s="10">
        <v>4158</v>
      </c>
      <c r="K4977" s="8">
        <v>2785.86</v>
      </c>
      <c r="L4977" s="8">
        <v>0.67</v>
      </c>
      <c r="M4977" s="1" t="s">
        <v>82</v>
      </c>
    </row>
    <row r="4978" spans="1:13" ht="14.25" customHeight="1" x14ac:dyDescent="0.2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6">
        <v>28</v>
      </c>
      <c r="I4978" s="4">
        <v>163</v>
      </c>
      <c r="J4978" s="10">
        <v>4564</v>
      </c>
      <c r="K4978" s="8">
        <v>2510.1999999999998</v>
      </c>
      <c r="L4978" s="8">
        <v>0.54999999999999993</v>
      </c>
      <c r="M4978" s="1" t="s">
        <v>82</v>
      </c>
    </row>
    <row r="4979" spans="1:13" ht="14.25" customHeight="1" x14ac:dyDescent="0.2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6">
        <v>36</v>
      </c>
      <c r="I4979" s="4">
        <v>188</v>
      </c>
      <c r="J4979" s="10">
        <v>6768</v>
      </c>
      <c r="K4979" s="8">
        <v>3722.3999999999996</v>
      </c>
      <c r="L4979" s="8">
        <v>0.54999999999999993</v>
      </c>
      <c r="M4979" s="1" t="s">
        <v>82</v>
      </c>
    </row>
    <row r="4980" spans="1:13" ht="14.25" customHeight="1" x14ac:dyDescent="0.2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6">
        <v>27</v>
      </c>
      <c r="I4980" s="4">
        <v>117</v>
      </c>
      <c r="J4980" s="10">
        <v>3159</v>
      </c>
      <c r="K4980" s="8">
        <v>1832.2199999999998</v>
      </c>
      <c r="L4980" s="8">
        <v>0.57999999999999996</v>
      </c>
      <c r="M4980" s="1" t="s">
        <v>82</v>
      </c>
    </row>
    <row r="4981" spans="1:13" ht="14.25" customHeight="1" x14ac:dyDescent="0.2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6">
        <v>33</v>
      </c>
      <c r="I4981" s="4">
        <v>105</v>
      </c>
      <c r="J4981" s="10">
        <v>3465</v>
      </c>
      <c r="K4981" s="8">
        <v>2356.2000000000003</v>
      </c>
      <c r="L4981" s="8">
        <v>0.68</v>
      </c>
      <c r="M4981" s="1" t="s">
        <v>82</v>
      </c>
    </row>
    <row r="4982" spans="1:13" ht="14.25" customHeight="1" x14ac:dyDescent="0.2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6">
        <v>37</v>
      </c>
      <c r="I4982" s="4">
        <v>73</v>
      </c>
      <c r="J4982" s="10">
        <v>2701</v>
      </c>
      <c r="K4982" s="8">
        <v>1350.5</v>
      </c>
      <c r="L4982" s="8">
        <v>0.5</v>
      </c>
      <c r="M4982" s="1" t="s">
        <v>82</v>
      </c>
    </row>
    <row r="4983" spans="1:13" ht="14.25" customHeight="1" x14ac:dyDescent="0.2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6">
        <v>34</v>
      </c>
      <c r="I4983" s="4">
        <v>104</v>
      </c>
      <c r="J4983" s="10">
        <v>3536</v>
      </c>
      <c r="K4983" s="8">
        <v>2652.0000000000005</v>
      </c>
      <c r="L4983" s="8">
        <v>0.75000000000000011</v>
      </c>
      <c r="M4983" s="1" t="s">
        <v>82</v>
      </c>
    </row>
    <row r="4984" spans="1:13" ht="14.25" customHeight="1" x14ac:dyDescent="0.2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6">
        <v>19</v>
      </c>
      <c r="I4984" s="4">
        <v>195</v>
      </c>
      <c r="J4984" s="10">
        <v>3705</v>
      </c>
      <c r="K4984" s="8">
        <v>2148.8999999999996</v>
      </c>
      <c r="L4984" s="8">
        <v>0.57999999999999996</v>
      </c>
      <c r="M4984" s="1" t="s">
        <v>82</v>
      </c>
    </row>
    <row r="4985" spans="1:13" ht="14.25" customHeight="1" x14ac:dyDescent="0.2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6">
        <v>19</v>
      </c>
      <c r="I4985" s="4">
        <v>189</v>
      </c>
      <c r="J4985" s="10">
        <v>3591</v>
      </c>
      <c r="K4985" s="8">
        <v>2082.7799999999997</v>
      </c>
      <c r="L4985" s="8">
        <v>0.57999999999999996</v>
      </c>
      <c r="M4985" s="1" t="s">
        <v>82</v>
      </c>
    </row>
    <row r="4986" spans="1:13" ht="14.25" customHeight="1" x14ac:dyDescent="0.2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6">
        <v>14</v>
      </c>
      <c r="I4986" s="4">
        <v>119</v>
      </c>
      <c r="J4986" s="10">
        <v>1666</v>
      </c>
      <c r="K4986" s="8">
        <v>982.93999999999994</v>
      </c>
      <c r="L4986" s="8">
        <v>0.59</v>
      </c>
      <c r="M4986" s="1" t="s">
        <v>82</v>
      </c>
    </row>
    <row r="4987" spans="1:13" ht="14.25" customHeight="1" x14ac:dyDescent="0.2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6">
        <v>18</v>
      </c>
      <c r="I4987" s="4">
        <v>113</v>
      </c>
      <c r="J4987" s="10">
        <v>2034</v>
      </c>
      <c r="K4987" s="8">
        <v>1342.44</v>
      </c>
      <c r="L4987" s="8">
        <v>0.66</v>
      </c>
      <c r="M4987" s="1" t="s">
        <v>82</v>
      </c>
    </row>
    <row r="4988" spans="1:13" ht="14.25" customHeight="1" x14ac:dyDescent="0.2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6">
        <v>23</v>
      </c>
      <c r="I4988" s="4">
        <v>74</v>
      </c>
      <c r="J4988" s="10">
        <v>1702</v>
      </c>
      <c r="K4988" s="8">
        <v>902.06000000000006</v>
      </c>
      <c r="L4988" s="8">
        <v>0.53</v>
      </c>
      <c r="M4988" s="1" t="s">
        <v>82</v>
      </c>
    </row>
    <row r="4989" spans="1:13" ht="14.25" customHeight="1" x14ac:dyDescent="0.2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6">
        <v>20</v>
      </c>
      <c r="I4989" s="4">
        <v>149</v>
      </c>
      <c r="J4989" s="10">
        <v>2980</v>
      </c>
      <c r="K4989" s="8">
        <v>2235.0000000000005</v>
      </c>
      <c r="L4989" s="8">
        <v>0.75000000000000011</v>
      </c>
      <c r="M4989" s="1" t="s">
        <v>82</v>
      </c>
    </row>
    <row r="4990" spans="1:13" ht="14.25" customHeight="1" x14ac:dyDescent="0.2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6">
        <v>9</v>
      </c>
      <c r="I4990" s="4">
        <v>203</v>
      </c>
      <c r="J4990" s="10">
        <v>1827</v>
      </c>
      <c r="K4990" s="8">
        <v>1077.9299999999998</v>
      </c>
      <c r="L4990" s="8">
        <v>0.59</v>
      </c>
      <c r="M4990" s="1" t="s">
        <v>82</v>
      </c>
    </row>
    <row r="4991" spans="1:13" ht="14.25" customHeight="1" x14ac:dyDescent="0.2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6">
        <v>19</v>
      </c>
      <c r="I4991" s="4">
        <v>189</v>
      </c>
      <c r="J4991" s="10">
        <v>3591</v>
      </c>
      <c r="K4991" s="8">
        <v>2118.69</v>
      </c>
      <c r="L4991" s="8">
        <v>0.59</v>
      </c>
      <c r="M4991" s="1" t="s">
        <v>82</v>
      </c>
    </row>
    <row r="4992" spans="1:13" ht="14.25" customHeight="1" x14ac:dyDescent="0.2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6">
        <v>15</v>
      </c>
      <c r="I4992" s="4">
        <v>173</v>
      </c>
      <c r="J4992" s="10">
        <v>2595</v>
      </c>
      <c r="K4992" s="8">
        <v>1453.1999999999998</v>
      </c>
      <c r="L4992" s="8">
        <v>0.55999999999999994</v>
      </c>
      <c r="M4992" s="1" t="s">
        <v>82</v>
      </c>
    </row>
    <row r="4993" spans="1:13" ht="14.25" customHeight="1" x14ac:dyDescent="0.2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6">
        <v>34</v>
      </c>
      <c r="I4993" s="4">
        <v>135</v>
      </c>
      <c r="J4993" s="10">
        <v>4590</v>
      </c>
      <c r="K4993" s="8">
        <v>3121.2000000000003</v>
      </c>
      <c r="L4993" s="8">
        <v>0.68</v>
      </c>
      <c r="M4993" s="1" t="s">
        <v>82</v>
      </c>
    </row>
    <row r="4994" spans="1:13" ht="14.25" customHeight="1" x14ac:dyDescent="0.2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6">
        <v>49</v>
      </c>
      <c r="I4994" s="4">
        <v>120</v>
      </c>
      <c r="J4994" s="10">
        <v>5880</v>
      </c>
      <c r="K4994" s="8">
        <v>3175.2000000000003</v>
      </c>
      <c r="L4994" s="8">
        <v>0.54</v>
      </c>
      <c r="M4994" s="1" t="s">
        <v>82</v>
      </c>
    </row>
    <row r="4995" spans="1:13" ht="14.25" customHeight="1" x14ac:dyDescent="0.2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6">
        <v>43</v>
      </c>
      <c r="I4995" s="4">
        <v>203</v>
      </c>
      <c r="J4995" s="10">
        <v>8729</v>
      </c>
      <c r="K4995" s="8">
        <v>6284.880000000001</v>
      </c>
      <c r="L4995" s="8">
        <v>0.72000000000000008</v>
      </c>
      <c r="M4995" s="1" t="s">
        <v>82</v>
      </c>
    </row>
    <row r="4996" spans="1:13" ht="14.25" customHeight="1" x14ac:dyDescent="0.2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6">
        <v>43</v>
      </c>
      <c r="I4996" s="4">
        <v>203</v>
      </c>
      <c r="J4996" s="10">
        <v>8729</v>
      </c>
      <c r="K4996" s="8">
        <v>4800.95</v>
      </c>
      <c r="L4996" s="8">
        <v>0.54999999999999993</v>
      </c>
      <c r="M4996" s="1" t="s">
        <v>82</v>
      </c>
    </row>
    <row r="4997" spans="1:13" ht="14.25" customHeight="1" x14ac:dyDescent="0.2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6">
        <v>49</v>
      </c>
      <c r="I4997" s="4">
        <v>203</v>
      </c>
      <c r="J4997" s="10">
        <v>9947</v>
      </c>
      <c r="K4997" s="8">
        <v>5570.32</v>
      </c>
      <c r="L4997" s="8">
        <v>0.55999999999999994</v>
      </c>
      <c r="M4997" s="1" t="s">
        <v>82</v>
      </c>
    </row>
    <row r="4998" spans="1:13" ht="14.25" customHeight="1" x14ac:dyDescent="0.2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6">
        <v>44</v>
      </c>
      <c r="I4998" s="4">
        <v>189</v>
      </c>
      <c r="J4998" s="10">
        <v>8316</v>
      </c>
      <c r="K4998" s="8">
        <v>4906.4399999999996</v>
      </c>
      <c r="L4998" s="8">
        <v>0.59</v>
      </c>
      <c r="M4998" s="1" t="s">
        <v>82</v>
      </c>
    </row>
    <row r="4999" spans="1:13" ht="14.25" customHeight="1" x14ac:dyDescent="0.2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6">
        <v>41</v>
      </c>
      <c r="I4999" s="4">
        <v>180</v>
      </c>
      <c r="J4999" s="10">
        <v>7380</v>
      </c>
      <c r="K4999" s="8">
        <v>5092.2000000000007</v>
      </c>
      <c r="L4999" s="8">
        <v>0.69000000000000006</v>
      </c>
      <c r="M4999" s="1" t="s">
        <v>82</v>
      </c>
    </row>
    <row r="5000" spans="1:13" ht="14.25" customHeight="1" x14ac:dyDescent="0.2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6">
        <v>49</v>
      </c>
      <c r="I5000" s="4">
        <v>145</v>
      </c>
      <c r="J5000" s="10">
        <v>7105</v>
      </c>
      <c r="K5000" s="8">
        <v>3907.7499999999995</v>
      </c>
      <c r="L5000" s="8">
        <v>0.54999999999999993</v>
      </c>
      <c r="M5000" s="1" t="s">
        <v>82</v>
      </c>
    </row>
    <row r="5001" spans="1:13" ht="14.25" customHeight="1" x14ac:dyDescent="0.2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6">
        <v>50</v>
      </c>
      <c r="I5001" s="4">
        <v>245</v>
      </c>
      <c r="J5001" s="10">
        <v>12250</v>
      </c>
      <c r="K5001" s="8">
        <v>8820.0000000000018</v>
      </c>
      <c r="L5001" s="8">
        <v>0.72000000000000008</v>
      </c>
      <c r="M5001" s="1" t="s">
        <v>82</v>
      </c>
    </row>
    <row r="5002" spans="1:13" ht="14.25" customHeight="1" x14ac:dyDescent="0.2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6">
        <v>44</v>
      </c>
      <c r="I5002" s="4">
        <v>206</v>
      </c>
      <c r="J5002" s="10">
        <v>9064</v>
      </c>
      <c r="K5002" s="8">
        <v>5800.9599999999991</v>
      </c>
      <c r="L5002" s="8">
        <v>0.6399999999999999</v>
      </c>
      <c r="M5002" s="1" t="s">
        <v>82</v>
      </c>
    </row>
    <row r="5003" spans="1:13" ht="14.25" customHeight="1" x14ac:dyDescent="0.2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6">
        <v>49</v>
      </c>
      <c r="I5003" s="4">
        <v>215</v>
      </c>
      <c r="J5003" s="10">
        <v>10535</v>
      </c>
      <c r="K5003" s="8">
        <v>6742.3999999999987</v>
      </c>
      <c r="L5003" s="8">
        <v>0.6399999999999999</v>
      </c>
      <c r="M5003" s="1" t="s">
        <v>82</v>
      </c>
    </row>
    <row r="5004" spans="1:13" ht="14.25" customHeight="1" x14ac:dyDescent="0.2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6">
        <v>41</v>
      </c>
      <c r="I5004" s="4">
        <v>254</v>
      </c>
      <c r="J5004" s="10">
        <v>10414</v>
      </c>
      <c r="K5004" s="8">
        <v>6560.8199999999988</v>
      </c>
      <c r="L5004" s="8">
        <v>0.62999999999999989</v>
      </c>
      <c r="M5004" s="1" t="s">
        <v>82</v>
      </c>
    </row>
    <row r="5005" spans="1:13" ht="14.25" customHeight="1" x14ac:dyDescent="0.2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6">
        <v>44</v>
      </c>
      <c r="I5005" s="4">
        <v>173</v>
      </c>
      <c r="J5005" s="10">
        <v>7612</v>
      </c>
      <c r="K5005" s="8">
        <v>5632.880000000001</v>
      </c>
      <c r="L5005" s="8">
        <v>0.7400000000000001</v>
      </c>
      <c r="M5005" s="1" t="s">
        <v>82</v>
      </c>
    </row>
    <row r="5006" spans="1:13" ht="14.25" customHeight="1" x14ac:dyDescent="0.2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6">
        <v>45</v>
      </c>
      <c r="I5006" s="4">
        <v>131</v>
      </c>
      <c r="J5006" s="10">
        <v>5895</v>
      </c>
      <c r="K5006" s="8">
        <v>3419.1</v>
      </c>
      <c r="L5006" s="8">
        <v>0.57999999999999996</v>
      </c>
      <c r="M5006" s="1" t="s">
        <v>82</v>
      </c>
    </row>
    <row r="5007" spans="1:13" ht="14.25" customHeight="1" x14ac:dyDescent="0.2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6">
        <v>56</v>
      </c>
      <c r="I5007" s="4">
        <v>240</v>
      </c>
      <c r="J5007" s="10">
        <v>13440</v>
      </c>
      <c r="K5007" s="8">
        <v>10752.000000000002</v>
      </c>
      <c r="L5007" s="8">
        <v>0.80000000000000016</v>
      </c>
      <c r="M5007" s="1" t="s">
        <v>82</v>
      </c>
    </row>
    <row r="5008" spans="1:13" ht="14.25" customHeight="1" x14ac:dyDescent="0.2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6">
        <v>38</v>
      </c>
      <c r="I5008" s="4">
        <v>225</v>
      </c>
      <c r="J5008" s="10">
        <v>8550</v>
      </c>
      <c r="K5008" s="8">
        <v>5215.5</v>
      </c>
      <c r="L5008" s="8">
        <v>0.61</v>
      </c>
      <c r="M5008" s="1" t="s">
        <v>82</v>
      </c>
    </row>
    <row r="5009" spans="1:13" ht="14.25" customHeight="1" x14ac:dyDescent="0.2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6">
        <v>52</v>
      </c>
      <c r="I5009" s="4">
        <v>210</v>
      </c>
      <c r="J5009" s="10">
        <v>10920</v>
      </c>
      <c r="K5009" s="8">
        <v>7097.9999999999991</v>
      </c>
      <c r="L5009" s="8">
        <v>0.64999999999999991</v>
      </c>
      <c r="M5009" s="1" t="s">
        <v>82</v>
      </c>
    </row>
    <row r="5010" spans="1:13" ht="14.25" customHeight="1" x14ac:dyDescent="0.2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6">
        <v>51</v>
      </c>
      <c r="I5010" s="4">
        <v>268</v>
      </c>
      <c r="J5010" s="10">
        <v>13668</v>
      </c>
      <c r="K5010" s="8">
        <v>8200.7999999999993</v>
      </c>
      <c r="L5010" s="8">
        <v>0.6</v>
      </c>
      <c r="M5010" s="1" t="s">
        <v>82</v>
      </c>
    </row>
    <row r="5011" spans="1:13" ht="14.25" customHeight="1" x14ac:dyDescent="0.2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6">
        <v>46</v>
      </c>
      <c r="I5011" s="4">
        <v>119</v>
      </c>
      <c r="J5011" s="10">
        <v>5474</v>
      </c>
      <c r="K5011" s="8">
        <v>3886.5400000000004</v>
      </c>
      <c r="L5011" s="8">
        <v>0.71000000000000008</v>
      </c>
      <c r="M5011" s="1" t="s">
        <v>82</v>
      </c>
    </row>
    <row r="5012" spans="1:13" ht="14.25" customHeight="1" x14ac:dyDescent="0.2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6">
        <v>50</v>
      </c>
      <c r="I5012" s="4">
        <v>123</v>
      </c>
      <c r="J5012" s="10">
        <v>6150</v>
      </c>
      <c r="K5012" s="8">
        <v>3628.5</v>
      </c>
      <c r="L5012" s="8">
        <v>0.59</v>
      </c>
      <c r="M5012" s="1" t="s">
        <v>82</v>
      </c>
    </row>
    <row r="5013" spans="1:13" ht="14.25" customHeight="1" x14ac:dyDescent="0.2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6">
        <v>59</v>
      </c>
      <c r="I5013" s="4">
        <v>182</v>
      </c>
      <c r="J5013" s="10">
        <v>10738</v>
      </c>
      <c r="K5013" s="8">
        <v>8268.260000000002</v>
      </c>
      <c r="L5013" s="8">
        <v>0.77000000000000013</v>
      </c>
      <c r="M5013" s="1" t="s">
        <v>82</v>
      </c>
    </row>
    <row r="5014" spans="1:13" ht="14.25" customHeight="1" x14ac:dyDescent="0.2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6">
        <v>51</v>
      </c>
      <c r="I5014" s="4">
        <v>175</v>
      </c>
      <c r="J5014" s="10">
        <v>8925</v>
      </c>
      <c r="K5014" s="8">
        <v>5355</v>
      </c>
      <c r="L5014" s="8">
        <v>0.6</v>
      </c>
      <c r="M5014" s="1" t="s">
        <v>82</v>
      </c>
    </row>
    <row r="5015" spans="1:13" ht="14.25" customHeight="1" x14ac:dyDescent="0.2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6">
        <v>50</v>
      </c>
      <c r="I5015" s="4">
        <v>144</v>
      </c>
      <c r="J5015" s="10">
        <v>7200</v>
      </c>
      <c r="K5015" s="8">
        <v>4535.9999999999991</v>
      </c>
      <c r="L5015" s="8">
        <v>0.62999999999999989</v>
      </c>
      <c r="M5015" s="1" t="s">
        <v>82</v>
      </c>
    </row>
    <row r="5016" spans="1:13" ht="14.25" customHeight="1" x14ac:dyDescent="0.2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6">
        <v>59</v>
      </c>
      <c r="I5016" s="4">
        <v>188</v>
      </c>
      <c r="J5016" s="10">
        <v>11092</v>
      </c>
      <c r="K5016" s="8">
        <v>6987.9599999999991</v>
      </c>
      <c r="L5016" s="8">
        <v>0.62999999999999989</v>
      </c>
      <c r="M5016" s="1" t="s">
        <v>82</v>
      </c>
    </row>
    <row r="5017" spans="1:13" ht="14.25" customHeight="1" x14ac:dyDescent="0.2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6">
        <v>58</v>
      </c>
      <c r="I5017" s="4">
        <v>95</v>
      </c>
      <c r="J5017" s="10">
        <v>5510</v>
      </c>
      <c r="K5017" s="8">
        <v>3912.1000000000004</v>
      </c>
      <c r="L5017" s="8">
        <v>0.71000000000000008</v>
      </c>
      <c r="M5017" s="1" t="s">
        <v>82</v>
      </c>
    </row>
    <row r="5018" spans="1:13" ht="14.25" customHeight="1" x14ac:dyDescent="0.2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6">
        <v>41</v>
      </c>
      <c r="I5018" s="4">
        <v>88</v>
      </c>
      <c r="J5018" s="10">
        <v>3608</v>
      </c>
      <c r="K5018" s="8">
        <v>2056.56</v>
      </c>
      <c r="L5018" s="8">
        <v>0.56999999999999995</v>
      </c>
      <c r="M5018" s="1" t="s">
        <v>82</v>
      </c>
    </row>
    <row r="5019" spans="1:13" ht="14.25" customHeight="1" x14ac:dyDescent="0.2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6">
        <v>37</v>
      </c>
      <c r="I5019" s="4">
        <v>150</v>
      </c>
      <c r="J5019" s="10">
        <v>5550</v>
      </c>
      <c r="K5019" s="8">
        <v>4273.5000000000009</v>
      </c>
      <c r="L5019" s="8">
        <v>0.77000000000000013</v>
      </c>
      <c r="M5019" s="1" t="s">
        <v>82</v>
      </c>
    </row>
    <row r="5020" spans="1:13" ht="14.25" customHeight="1" x14ac:dyDescent="0.2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6">
        <v>29</v>
      </c>
      <c r="I5020" s="4">
        <v>131</v>
      </c>
      <c r="J5020" s="10">
        <v>3799</v>
      </c>
      <c r="K5020" s="8">
        <v>2279.4</v>
      </c>
      <c r="L5020" s="8">
        <v>0.6</v>
      </c>
      <c r="M5020" s="1" t="s">
        <v>82</v>
      </c>
    </row>
    <row r="5021" spans="1:13" ht="14.25" customHeight="1" x14ac:dyDescent="0.2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6">
        <v>29</v>
      </c>
      <c r="I5021" s="4">
        <v>158</v>
      </c>
      <c r="J5021" s="10">
        <v>4582</v>
      </c>
      <c r="K5021" s="8">
        <v>2886.6599999999994</v>
      </c>
      <c r="L5021" s="8">
        <v>0.62999999999999989</v>
      </c>
      <c r="M5021" s="1" t="s">
        <v>82</v>
      </c>
    </row>
    <row r="5022" spans="1:13" ht="14.25" customHeight="1" x14ac:dyDescent="0.2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6">
        <v>32</v>
      </c>
      <c r="I5022" s="4">
        <v>124</v>
      </c>
      <c r="J5022" s="10">
        <v>3968</v>
      </c>
      <c r="K5022" s="8">
        <v>2380.7999999999997</v>
      </c>
      <c r="L5022" s="8">
        <v>0.6</v>
      </c>
      <c r="M5022" s="1" t="s">
        <v>82</v>
      </c>
    </row>
    <row r="5023" spans="1:13" ht="14.25" customHeight="1" x14ac:dyDescent="0.2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6">
        <v>32</v>
      </c>
      <c r="I5023" s="4">
        <v>91</v>
      </c>
      <c r="J5023" s="10">
        <v>2912</v>
      </c>
      <c r="K5023" s="8">
        <v>2125.7600000000002</v>
      </c>
      <c r="L5023" s="8">
        <v>0.73000000000000009</v>
      </c>
      <c r="M5023" s="1" t="s">
        <v>82</v>
      </c>
    </row>
    <row r="5024" spans="1:13" ht="14.25" customHeight="1" x14ac:dyDescent="0.2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6">
        <v>29</v>
      </c>
      <c r="I5024" s="4">
        <v>78</v>
      </c>
      <c r="J5024" s="10">
        <v>2262</v>
      </c>
      <c r="K5024" s="8">
        <v>1357.2</v>
      </c>
      <c r="L5024" s="8">
        <v>0.6</v>
      </c>
      <c r="M5024" s="1" t="s">
        <v>82</v>
      </c>
    </row>
    <row r="5025" spans="1:13" ht="14.25" customHeight="1" x14ac:dyDescent="0.2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6">
        <v>36</v>
      </c>
      <c r="I5025" s="4">
        <v>143</v>
      </c>
      <c r="J5025" s="10">
        <v>5148</v>
      </c>
      <c r="K5025" s="8">
        <v>3861.0000000000005</v>
      </c>
      <c r="L5025" s="8">
        <v>0.75000000000000011</v>
      </c>
      <c r="M5025" s="1" t="s">
        <v>82</v>
      </c>
    </row>
    <row r="5026" spans="1:13" ht="14.25" customHeight="1" x14ac:dyDescent="0.2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6">
        <v>18</v>
      </c>
      <c r="I5026" s="4">
        <v>169</v>
      </c>
      <c r="J5026" s="10">
        <v>3042</v>
      </c>
      <c r="K5026" s="8">
        <v>1946.8799999999997</v>
      </c>
      <c r="L5026" s="8">
        <v>0.6399999999999999</v>
      </c>
      <c r="M5026" s="1" t="s">
        <v>82</v>
      </c>
    </row>
    <row r="5027" spans="1:13" ht="14.25" customHeight="1" x14ac:dyDescent="0.2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6">
        <v>19</v>
      </c>
      <c r="I5027" s="4">
        <v>169</v>
      </c>
      <c r="J5027" s="10">
        <v>3211</v>
      </c>
      <c r="K5027" s="8">
        <v>1958.71</v>
      </c>
      <c r="L5027" s="8">
        <v>0.61</v>
      </c>
      <c r="M5027" s="1" t="s">
        <v>82</v>
      </c>
    </row>
    <row r="5028" spans="1:13" ht="14.25" customHeight="1" x14ac:dyDescent="0.2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6">
        <v>43</v>
      </c>
      <c r="I5028" s="4">
        <v>144</v>
      </c>
      <c r="J5028" s="10">
        <v>6192</v>
      </c>
      <c r="K5028" s="8">
        <v>3962.8799999999992</v>
      </c>
      <c r="L5028" s="8">
        <v>0.6399999999999999</v>
      </c>
      <c r="M5028" s="1" t="s">
        <v>82</v>
      </c>
    </row>
    <row r="5029" spans="1:13" ht="14.25" customHeight="1" x14ac:dyDescent="0.2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6">
        <v>44</v>
      </c>
      <c r="I5029" s="4">
        <v>131</v>
      </c>
      <c r="J5029" s="10">
        <v>5764</v>
      </c>
      <c r="K5029" s="8">
        <v>4207.72</v>
      </c>
      <c r="L5029" s="8">
        <v>0.73000000000000009</v>
      </c>
      <c r="M5029" s="1" t="s">
        <v>82</v>
      </c>
    </row>
    <row r="5030" spans="1:13" ht="14.25" customHeight="1" x14ac:dyDescent="0.2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6">
        <v>48</v>
      </c>
      <c r="I5030" s="4">
        <v>111</v>
      </c>
      <c r="J5030" s="10">
        <v>5328</v>
      </c>
      <c r="K5030" s="8">
        <v>3143.52</v>
      </c>
      <c r="L5030" s="8">
        <v>0.59</v>
      </c>
      <c r="M5030" s="1" t="s">
        <v>82</v>
      </c>
    </row>
    <row r="5031" spans="1:13" ht="14.25" customHeight="1" x14ac:dyDescent="0.2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6">
        <v>56</v>
      </c>
      <c r="I5031" s="4">
        <v>188</v>
      </c>
      <c r="J5031" s="10">
        <v>10528</v>
      </c>
      <c r="K5031" s="8">
        <v>8317.1200000000008</v>
      </c>
      <c r="L5031" s="8">
        <v>0.79000000000000015</v>
      </c>
      <c r="M5031" s="1" t="s">
        <v>82</v>
      </c>
    </row>
    <row r="5032" spans="1:13" ht="14.25" customHeight="1" x14ac:dyDescent="0.2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6">
        <v>56</v>
      </c>
      <c r="I5032" s="4">
        <v>233</v>
      </c>
      <c r="J5032" s="10">
        <v>13048</v>
      </c>
      <c r="K5032" s="8">
        <v>8220.239999999998</v>
      </c>
      <c r="L5032" s="8">
        <v>0.62999999999999989</v>
      </c>
      <c r="M5032" s="1" t="s">
        <v>82</v>
      </c>
    </row>
    <row r="5033" spans="1:13" ht="14.25" customHeight="1" x14ac:dyDescent="0.2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6">
        <v>58</v>
      </c>
      <c r="I5033" s="4">
        <v>225</v>
      </c>
      <c r="J5033" s="10">
        <v>13050</v>
      </c>
      <c r="K5033" s="8">
        <v>8351.9999999999982</v>
      </c>
      <c r="L5033" s="8">
        <v>0.6399999999999999</v>
      </c>
      <c r="M5033" s="1" t="s">
        <v>82</v>
      </c>
    </row>
    <row r="5034" spans="1:13" ht="14.25" customHeight="1" x14ac:dyDescent="0.2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6">
        <v>64</v>
      </c>
      <c r="I5034" s="4">
        <v>175</v>
      </c>
      <c r="J5034" s="10">
        <v>11200</v>
      </c>
      <c r="K5034" s="8">
        <v>6943.9999999999991</v>
      </c>
      <c r="L5034" s="8">
        <v>0.61999999999999988</v>
      </c>
      <c r="M5034" s="1" t="s">
        <v>82</v>
      </c>
    </row>
    <row r="5035" spans="1:13" ht="14.25" customHeight="1" x14ac:dyDescent="0.2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6">
        <v>63</v>
      </c>
      <c r="I5035" s="4">
        <v>143</v>
      </c>
      <c r="J5035" s="10">
        <v>9009</v>
      </c>
      <c r="K5035" s="8">
        <v>6756.7500000000009</v>
      </c>
      <c r="L5035" s="8">
        <v>0.75000000000000011</v>
      </c>
      <c r="M5035" s="1" t="s">
        <v>82</v>
      </c>
    </row>
    <row r="5036" spans="1:13" ht="14.25" customHeight="1" x14ac:dyDescent="0.2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6">
        <v>58</v>
      </c>
      <c r="I5036" s="4">
        <v>145</v>
      </c>
      <c r="J5036" s="10">
        <v>8410</v>
      </c>
      <c r="K5036" s="8">
        <v>4709.5999999999995</v>
      </c>
      <c r="L5036" s="8">
        <v>0.55999999999999994</v>
      </c>
      <c r="M5036" s="1" t="s">
        <v>82</v>
      </c>
    </row>
    <row r="5037" spans="1:13" ht="14.25" customHeight="1" x14ac:dyDescent="0.2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6">
        <v>68</v>
      </c>
      <c r="I5037" s="4">
        <v>203</v>
      </c>
      <c r="J5037" s="10">
        <v>13804</v>
      </c>
      <c r="K5037" s="8">
        <v>11043.200000000003</v>
      </c>
      <c r="L5037" s="8">
        <v>0.80000000000000016</v>
      </c>
      <c r="M5037" s="1" t="s">
        <v>82</v>
      </c>
    </row>
    <row r="5038" spans="1:13" ht="14.25" customHeight="1" x14ac:dyDescent="0.2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6">
        <v>38</v>
      </c>
      <c r="I5038" s="4">
        <v>117</v>
      </c>
      <c r="J5038" s="10">
        <v>4446</v>
      </c>
      <c r="K5038" s="8">
        <v>2223</v>
      </c>
      <c r="L5038" s="8">
        <v>0.5</v>
      </c>
      <c r="M5038" s="1" t="s">
        <v>82</v>
      </c>
    </row>
    <row r="5039" spans="1:13" ht="14.25" customHeight="1" x14ac:dyDescent="0.2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6">
        <v>38</v>
      </c>
      <c r="I5039" s="4">
        <v>75</v>
      </c>
      <c r="J5039" s="10">
        <v>2850</v>
      </c>
      <c r="K5039" s="8">
        <v>1311</v>
      </c>
      <c r="L5039" s="8">
        <v>0.45999999999999996</v>
      </c>
      <c r="M5039" s="1" t="s">
        <v>82</v>
      </c>
    </row>
    <row r="5040" spans="1:13" ht="14.25" customHeight="1" x14ac:dyDescent="0.2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6">
        <v>28</v>
      </c>
      <c r="I5040" s="4">
        <v>63</v>
      </c>
      <c r="J5040" s="10">
        <v>1764</v>
      </c>
      <c r="K5040" s="8">
        <v>917.28000000000009</v>
      </c>
      <c r="L5040" s="8">
        <v>0.52</v>
      </c>
      <c r="M5040" s="1" t="s">
        <v>82</v>
      </c>
    </row>
    <row r="5041" spans="1:13" ht="14.25" customHeight="1" x14ac:dyDescent="0.2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6">
        <v>34</v>
      </c>
      <c r="I5041" s="4">
        <v>28</v>
      </c>
      <c r="J5041" s="10">
        <v>952</v>
      </c>
      <c r="K5041" s="8">
        <v>390.32</v>
      </c>
      <c r="L5041" s="8">
        <v>0.41</v>
      </c>
      <c r="M5041" s="1" t="s">
        <v>82</v>
      </c>
    </row>
    <row r="5042" spans="1:13" ht="14.25" customHeight="1" x14ac:dyDescent="0.2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6">
        <v>47</v>
      </c>
      <c r="I5042" s="4">
        <v>42</v>
      </c>
      <c r="J5042" s="10">
        <v>1974</v>
      </c>
      <c r="K5042" s="8">
        <v>769.86</v>
      </c>
      <c r="L5042" s="8">
        <v>0.39</v>
      </c>
      <c r="M5042" s="1" t="s">
        <v>82</v>
      </c>
    </row>
    <row r="5043" spans="1:13" ht="14.25" customHeight="1" x14ac:dyDescent="0.2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6">
        <v>38</v>
      </c>
      <c r="I5043" s="4">
        <v>68</v>
      </c>
      <c r="J5043" s="10">
        <v>2584</v>
      </c>
      <c r="K5043" s="8">
        <v>1343.68</v>
      </c>
      <c r="L5043" s="8">
        <v>0.52</v>
      </c>
      <c r="M5043" s="1" t="s">
        <v>82</v>
      </c>
    </row>
    <row r="5044" spans="1:13" ht="14.25" customHeight="1" x14ac:dyDescent="0.2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6">
        <v>38</v>
      </c>
      <c r="I5044" s="4">
        <v>140</v>
      </c>
      <c r="J5044" s="10">
        <v>5320</v>
      </c>
      <c r="K5044" s="8">
        <v>2606.7999999999997</v>
      </c>
      <c r="L5044" s="8">
        <v>0.49</v>
      </c>
      <c r="M5044" s="1" t="s">
        <v>82</v>
      </c>
    </row>
    <row r="5045" spans="1:13" ht="14.25" customHeight="1" x14ac:dyDescent="0.2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6">
        <v>38</v>
      </c>
      <c r="I5045" s="4">
        <v>45</v>
      </c>
      <c r="J5045" s="10">
        <v>1710</v>
      </c>
      <c r="K5045" s="8">
        <v>803.69999999999993</v>
      </c>
      <c r="L5045" s="8">
        <v>0.47</v>
      </c>
      <c r="M5045" s="1" t="s">
        <v>82</v>
      </c>
    </row>
    <row r="5046" spans="1:13" ht="14.25" customHeight="1" x14ac:dyDescent="0.2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6">
        <v>29</v>
      </c>
      <c r="I5046" s="4">
        <v>60</v>
      </c>
      <c r="J5046" s="10">
        <v>1740</v>
      </c>
      <c r="K5046" s="8">
        <v>922.2</v>
      </c>
      <c r="L5046" s="8">
        <v>0.53</v>
      </c>
      <c r="M5046" s="1" t="s">
        <v>82</v>
      </c>
    </row>
    <row r="5047" spans="1:13" ht="14.25" customHeight="1" x14ac:dyDescent="0.2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6">
        <v>34</v>
      </c>
      <c r="I5047" s="4">
        <v>19</v>
      </c>
      <c r="J5047" s="10">
        <v>646</v>
      </c>
      <c r="K5047" s="8">
        <v>271.32</v>
      </c>
      <c r="L5047" s="8">
        <v>0.42</v>
      </c>
      <c r="M5047" s="1" t="s">
        <v>82</v>
      </c>
    </row>
    <row r="5048" spans="1:13" ht="14.25" customHeight="1" x14ac:dyDescent="0.2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6">
        <v>46</v>
      </c>
      <c r="I5048" s="4">
        <v>45</v>
      </c>
      <c r="J5048" s="10">
        <v>2070</v>
      </c>
      <c r="K5048" s="8">
        <v>807.30000000000007</v>
      </c>
      <c r="L5048" s="8">
        <v>0.39</v>
      </c>
      <c r="M5048" s="1" t="s">
        <v>82</v>
      </c>
    </row>
    <row r="5049" spans="1:13" ht="14.25" customHeight="1" x14ac:dyDescent="0.2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6">
        <v>37</v>
      </c>
      <c r="I5049" s="4">
        <v>63</v>
      </c>
      <c r="J5049" s="10">
        <v>2331</v>
      </c>
      <c r="K5049" s="8">
        <v>1188.81</v>
      </c>
      <c r="L5049" s="8">
        <v>0.51</v>
      </c>
      <c r="M5049" s="1" t="s">
        <v>82</v>
      </c>
    </row>
    <row r="5050" spans="1:13" ht="14.25" customHeight="1" x14ac:dyDescent="0.2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6">
        <v>39</v>
      </c>
      <c r="I5050" s="4">
        <v>127</v>
      </c>
      <c r="J5050" s="10">
        <v>4953</v>
      </c>
      <c r="K5050" s="8">
        <v>2426.9699999999998</v>
      </c>
      <c r="L5050" s="8">
        <v>0.49</v>
      </c>
      <c r="M5050" s="1" t="s">
        <v>82</v>
      </c>
    </row>
    <row r="5051" spans="1:13" ht="14.25" customHeight="1" x14ac:dyDescent="0.2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6">
        <v>39</v>
      </c>
      <c r="I5051" s="4">
        <v>46</v>
      </c>
      <c r="J5051" s="10">
        <v>1794</v>
      </c>
      <c r="K5051" s="8">
        <v>879.06</v>
      </c>
      <c r="L5051" s="8">
        <v>0.49</v>
      </c>
      <c r="M5051" s="1" t="s">
        <v>82</v>
      </c>
    </row>
    <row r="5052" spans="1:13" ht="14.25" customHeight="1" x14ac:dyDescent="0.2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6">
        <v>27</v>
      </c>
      <c r="I5052" s="4">
        <v>52</v>
      </c>
      <c r="J5052" s="10">
        <v>1404</v>
      </c>
      <c r="K5052" s="8">
        <v>772.19999999999993</v>
      </c>
      <c r="L5052" s="8">
        <v>0.54999999999999993</v>
      </c>
      <c r="M5052" s="1" t="s">
        <v>82</v>
      </c>
    </row>
    <row r="5053" spans="1:13" ht="14.25" customHeight="1" x14ac:dyDescent="0.2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6">
        <v>32</v>
      </c>
      <c r="I5053" s="4">
        <v>13</v>
      </c>
      <c r="J5053" s="10">
        <v>416</v>
      </c>
      <c r="K5053" s="8">
        <v>166.4</v>
      </c>
      <c r="L5053" s="8">
        <v>0.4</v>
      </c>
      <c r="M5053" s="1" t="s">
        <v>82</v>
      </c>
    </row>
    <row r="5054" spans="1:13" ht="14.25" customHeight="1" x14ac:dyDescent="0.2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6">
        <v>49</v>
      </c>
      <c r="I5054" s="4">
        <v>29</v>
      </c>
      <c r="J5054" s="10">
        <v>1421</v>
      </c>
      <c r="K5054" s="8">
        <v>511.56</v>
      </c>
      <c r="L5054" s="8">
        <v>0.36</v>
      </c>
      <c r="M5054" s="1" t="s">
        <v>82</v>
      </c>
    </row>
    <row r="5055" spans="1:13" ht="14.25" customHeight="1" x14ac:dyDescent="0.2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6">
        <v>36</v>
      </c>
      <c r="I5055" s="4">
        <v>50</v>
      </c>
      <c r="J5055" s="10">
        <v>1800</v>
      </c>
      <c r="K5055" s="8">
        <v>990.00000000000011</v>
      </c>
      <c r="L5055" s="8">
        <v>0.55000000000000004</v>
      </c>
      <c r="M5055" s="1" t="s">
        <v>82</v>
      </c>
    </row>
    <row r="5056" spans="1:13" ht="14.25" customHeight="1" x14ac:dyDescent="0.2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6">
        <v>37</v>
      </c>
      <c r="I5056" s="4">
        <v>122</v>
      </c>
      <c r="J5056" s="10">
        <v>4514</v>
      </c>
      <c r="K5056" s="8">
        <v>2166.7199999999998</v>
      </c>
      <c r="L5056" s="8">
        <v>0.48</v>
      </c>
      <c r="M5056" s="1" t="s">
        <v>82</v>
      </c>
    </row>
    <row r="5057" spans="1:13" ht="14.25" customHeight="1" x14ac:dyDescent="0.2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6">
        <v>37</v>
      </c>
      <c r="I5057" s="4">
        <v>44</v>
      </c>
      <c r="J5057" s="10">
        <v>1628</v>
      </c>
      <c r="K5057" s="8">
        <v>765.16</v>
      </c>
      <c r="L5057" s="8">
        <v>0.47</v>
      </c>
      <c r="M5057" s="1" t="s">
        <v>82</v>
      </c>
    </row>
    <row r="5058" spans="1:13" ht="14.25" customHeight="1" x14ac:dyDescent="0.2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6">
        <v>27</v>
      </c>
      <c r="I5058" s="4">
        <v>44</v>
      </c>
      <c r="J5058" s="10">
        <v>1188</v>
      </c>
      <c r="K5058" s="8">
        <v>641.5200000000001</v>
      </c>
      <c r="L5058" s="8">
        <v>0.54</v>
      </c>
      <c r="M5058" s="1" t="s">
        <v>82</v>
      </c>
    </row>
    <row r="5059" spans="1:13" ht="14.25" customHeight="1" x14ac:dyDescent="0.2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6">
        <v>33</v>
      </c>
      <c r="I5059" s="4">
        <v>21</v>
      </c>
      <c r="J5059" s="10">
        <v>693</v>
      </c>
      <c r="K5059" s="8">
        <v>277.2</v>
      </c>
      <c r="L5059" s="8">
        <v>0.4</v>
      </c>
      <c r="M5059" s="1" t="s">
        <v>82</v>
      </c>
    </row>
    <row r="5060" spans="1:13" ht="14.25" customHeight="1" x14ac:dyDescent="0.2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6">
        <v>47</v>
      </c>
      <c r="I5060" s="4">
        <v>20</v>
      </c>
      <c r="J5060" s="10">
        <v>940</v>
      </c>
      <c r="K5060" s="8">
        <v>357.2</v>
      </c>
      <c r="L5060" s="8">
        <v>0.38</v>
      </c>
      <c r="M5060" s="1" t="s">
        <v>82</v>
      </c>
    </row>
    <row r="5061" spans="1:13" ht="14.25" customHeight="1" x14ac:dyDescent="0.2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6">
        <v>39</v>
      </c>
      <c r="I5061" s="4">
        <v>63</v>
      </c>
      <c r="J5061" s="10">
        <v>2457</v>
      </c>
      <c r="K5061" s="8">
        <v>1253.07</v>
      </c>
      <c r="L5061" s="8">
        <v>0.51</v>
      </c>
      <c r="M5061" s="1" t="s">
        <v>82</v>
      </c>
    </row>
    <row r="5062" spans="1:13" ht="14.25" customHeight="1" x14ac:dyDescent="0.2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6">
        <v>52</v>
      </c>
      <c r="I5062" s="4">
        <v>144</v>
      </c>
      <c r="J5062" s="10">
        <v>7488</v>
      </c>
      <c r="K5062" s="8">
        <v>3369.5999999999995</v>
      </c>
      <c r="L5062" s="8">
        <v>0.44999999999999996</v>
      </c>
      <c r="M5062" s="1" t="s">
        <v>82</v>
      </c>
    </row>
    <row r="5063" spans="1:13" ht="14.25" customHeight="1" x14ac:dyDescent="0.2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6">
        <v>48</v>
      </c>
      <c r="I5063" s="4">
        <v>60</v>
      </c>
      <c r="J5063" s="10">
        <v>2880</v>
      </c>
      <c r="K5063" s="8">
        <v>1440</v>
      </c>
      <c r="L5063" s="8">
        <v>0.5</v>
      </c>
      <c r="M5063" s="1" t="s">
        <v>82</v>
      </c>
    </row>
    <row r="5064" spans="1:13" ht="14.25" customHeight="1" x14ac:dyDescent="0.2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6">
        <v>42</v>
      </c>
      <c r="I5064" s="4">
        <v>47</v>
      </c>
      <c r="J5064" s="10">
        <v>1974</v>
      </c>
      <c r="K5064" s="8">
        <v>1065.96</v>
      </c>
      <c r="L5064" s="8">
        <v>0.54</v>
      </c>
      <c r="M5064" s="1" t="s">
        <v>82</v>
      </c>
    </row>
    <row r="5065" spans="1:13" ht="14.25" customHeight="1" x14ac:dyDescent="0.2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6">
        <v>41</v>
      </c>
      <c r="I5065" s="4">
        <v>34</v>
      </c>
      <c r="J5065" s="10">
        <v>1394</v>
      </c>
      <c r="K5065" s="8">
        <v>557.6</v>
      </c>
      <c r="L5065" s="8">
        <v>0.4</v>
      </c>
      <c r="M5065" s="1" t="s">
        <v>82</v>
      </c>
    </row>
    <row r="5066" spans="1:13" ht="14.25" customHeight="1" x14ac:dyDescent="0.2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6">
        <v>51</v>
      </c>
      <c r="I5066" s="4">
        <v>42</v>
      </c>
      <c r="J5066" s="10">
        <v>2142</v>
      </c>
      <c r="K5066" s="8">
        <v>792.54</v>
      </c>
      <c r="L5066" s="8">
        <v>0.37</v>
      </c>
      <c r="M5066" s="1" t="s">
        <v>82</v>
      </c>
    </row>
    <row r="5067" spans="1:13" ht="14.25" customHeight="1" x14ac:dyDescent="0.2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6">
        <v>56</v>
      </c>
      <c r="I5067" s="4">
        <v>72</v>
      </c>
      <c r="J5067" s="10">
        <v>4032</v>
      </c>
      <c r="K5067" s="8">
        <v>2136.96</v>
      </c>
      <c r="L5067" s="8">
        <v>0.53</v>
      </c>
      <c r="M5067" s="1" t="s">
        <v>82</v>
      </c>
    </row>
    <row r="5068" spans="1:13" ht="14.25" customHeight="1" x14ac:dyDescent="0.2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6">
        <v>54</v>
      </c>
      <c r="I5068" s="4">
        <v>158</v>
      </c>
      <c r="J5068" s="10">
        <v>8532</v>
      </c>
      <c r="K5068" s="8">
        <v>4010.04</v>
      </c>
      <c r="L5068" s="8">
        <v>0.47</v>
      </c>
      <c r="M5068" s="1" t="s">
        <v>82</v>
      </c>
    </row>
    <row r="5069" spans="1:13" ht="14.25" customHeight="1" x14ac:dyDescent="0.2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6">
        <v>48</v>
      </c>
      <c r="I5069" s="4">
        <v>77</v>
      </c>
      <c r="J5069" s="10">
        <v>3696</v>
      </c>
      <c r="K5069" s="8">
        <v>1811.04</v>
      </c>
      <c r="L5069" s="8">
        <v>0.49</v>
      </c>
      <c r="M5069" s="1" t="s">
        <v>82</v>
      </c>
    </row>
    <row r="5070" spans="1:13" ht="14.25" customHeight="1" x14ac:dyDescent="0.2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6">
        <v>42</v>
      </c>
      <c r="I5070" s="4">
        <v>58</v>
      </c>
      <c r="J5070" s="10">
        <v>2436</v>
      </c>
      <c r="K5070" s="8">
        <v>1242.3600000000001</v>
      </c>
      <c r="L5070" s="8">
        <v>0.51</v>
      </c>
      <c r="M5070" s="1" t="s">
        <v>82</v>
      </c>
    </row>
    <row r="5071" spans="1:13" ht="14.25" customHeight="1" x14ac:dyDescent="0.2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6">
        <v>41</v>
      </c>
      <c r="I5071" s="4">
        <v>51</v>
      </c>
      <c r="J5071" s="10">
        <v>2091</v>
      </c>
      <c r="K5071" s="8">
        <v>878.21999999999991</v>
      </c>
      <c r="L5071" s="8">
        <v>0.42</v>
      </c>
      <c r="M5071" s="1" t="s">
        <v>82</v>
      </c>
    </row>
    <row r="5072" spans="1:13" ht="14.25" customHeight="1" x14ac:dyDescent="0.2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6">
        <v>50</v>
      </c>
      <c r="I5072" s="4">
        <v>53</v>
      </c>
      <c r="J5072" s="10">
        <v>2650</v>
      </c>
      <c r="K5072" s="8">
        <v>954</v>
      </c>
      <c r="L5072" s="8">
        <v>0.36</v>
      </c>
      <c r="M5072" s="1" t="s">
        <v>82</v>
      </c>
    </row>
    <row r="5073" spans="1:13" ht="14.25" customHeight="1" x14ac:dyDescent="0.2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6">
        <v>56</v>
      </c>
      <c r="I5073" s="4">
        <v>85</v>
      </c>
      <c r="J5073" s="10">
        <v>4760</v>
      </c>
      <c r="K5073" s="8">
        <v>2427.6</v>
      </c>
      <c r="L5073" s="8">
        <v>0.51</v>
      </c>
      <c r="M5073" s="1" t="s">
        <v>82</v>
      </c>
    </row>
    <row r="5074" spans="1:13" ht="14.25" customHeight="1" x14ac:dyDescent="0.2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6">
        <v>51</v>
      </c>
      <c r="I5074" s="4">
        <v>143</v>
      </c>
      <c r="J5074" s="10">
        <v>7293</v>
      </c>
      <c r="K5074" s="8">
        <v>3573.5699999999997</v>
      </c>
      <c r="L5074" s="8">
        <v>0.49</v>
      </c>
      <c r="M5074" s="1" t="s">
        <v>82</v>
      </c>
    </row>
    <row r="5075" spans="1:13" ht="14.25" customHeight="1" x14ac:dyDescent="0.2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6">
        <v>46</v>
      </c>
      <c r="I5075" s="4">
        <v>84</v>
      </c>
      <c r="J5075" s="10">
        <v>3864</v>
      </c>
      <c r="K5075" s="8">
        <v>1854.72</v>
      </c>
      <c r="L5075" s="8">
        <v>0.48</v>
      </c>
      <c r="M5075" s="1" t="s">
        <v>82</v>
      </c>
    </row>
    <row r="5076" spans="1:13" ht="14.25" customHeight="1" x14ac:dyDescent="0.2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6">
        <v>43</v>
      </c>
      <c r="I5076" s="4">
        <v>63</v>
      </c>
      <c r="J5076" s="10">
        <v>2709</v>
      </c>
      <c r="K5076" s="8">
        <v>1489.9499999999998</v>
      </c>
      <c r="L5076" s="8">
        <v>0.54999999999999993</v>
      </c>
      <c r="M5076" s="1" t="s">
        <v>82</v>
      </c>
    </row>
    <row r="5077" spans="1:13" ht="14.25" customHeight="1" x14ac:dyDescent="0.2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6">
        <v>43</v>
      </c>
      <c r="I5077" s="4">
        <v>44</v>
      </c>
      <c r="J5077" s="10">
        <v>1892</v>
      </c>
      <c r="K5077" s="8">
        <v>775.71999999999991</v>
      </c>
      <c r="L5077" s="8">
        <v>0.41</v>
      </c>
      <c r="M5077" s="1" t="s">
        <v>82</v>
      </c>
    </row>
    <row r="5078" spans="1:13" ht="14.25" customHeight="1" x14ac:dyDescent="0.2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6">
        <v>53</v>
      </c>
      <c r="I5078" s="4">
        <v>60</v>
      </c>
      <c r="J5078" s="10">
        <v>3180</v>
      </c>
      <c r="K5078" s="8">
        <v>1208.4000000000001</v>
      </c>
      <c r="L5078" s="8">
        <v>0.38</v>
      </c>
      <c r="M5078" s="1" t="s">
        <v>82</v>
      </c>
    </row>
    <row r="5079" spans="1:13" ht="14.25" customHeight="1" x14ac:dyDescent="0.2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6">
        <v>58</v>
      </c>
      <c r="I5079" s="4">
        <v>113</v>
      </c>
      <c r="J5079" s="10">
        <v>6554</v>
      </c>
      <c r="K5079" s="8">
        <v>3539.1600000000003</v>
      </c>
      <c r="L5079" s="8">
        <v>0.54</v>
      </c>
      <c r="M5079" s="1" t="s">
        <v>82</v>
      </c>
    </row>
    <row r="5080" spans="1:13" ht="14.25" customHeight="1" x14ac:dyDescent="0.2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6">
        <v>50</v>
      </c>
      <c r="I5080" s="4">
        <v>147</v>
      </c>
      <c r="J5080" s="10">
        <v>7350</v>
      </c>
      <c r="K5080" s="8">
        <v>3380.9999999999995</v>
      </c>
      <c r="L5080" s="8">
        <v>0.45999999999999996</v>
      </c>
      <c r="M5080" s="1" t="s">
        <v>82</v>
      </c>
    </row>
    <row r="5081" spans="1:13" ht="14.25" customHeight="1" x14ac:dyDescent="0.2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6">
        <v>49</v>
      </c>
      <c r="I5081" s="4">
        <v>90</v>
      </c>
      <c r="J5081" s="10">
        <v>4410</v>
      </c>
      <c r="K5081" s="8">
        <v>2072.6999999999998</v>
      </c>
      <c r="L5081" s="8">
        <v>0.47</v>
      </c>
      <c r="M5081" s="1" t="s">
        <v>82</v>
      </c>
    </row>
    <row r="5082" spans="1:13" ht="14.25" customHeight="1" x14ac:dyDescent="0.2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6">
        <v>41</v>
      </c>
      <c r="I5082" s="4">
        <v>68</v>
      </c>
      <c r="J5082" s="10">
        <v>2788</v>
      </c>
      <c r="K5082" s="8">
        <v>1394</v>
      </c>
      <c r="L5082" s="8">
        <v>0.5</v>
      </c>
      <c r="M5082" s="1" t="s">
        <v>82</v>
      </c>
    </row>
    <row r="5083" spans="1:13" ht="14.25" customHeight="1" x14ac:dyDescent="0.2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6">
        <v>41</v>
      </c>
      <c r="I5083" s="4">
        <v>51</v>
      </c>
      <c r="J5083" s="10">
        <v>2091</v>
      </c>
      <c r="K5083" s="8">
        <v>857.31</v>
      </c>
      <c r="L5083" s="8">
        <v>0.41</v>
      </c>
      <c r="M5083" s="1" t="s">
        <v>82</v>
      </c>
    </row>
    <row r="5084" spans="1:13" ht="14.25" customHeight="1" x14ac:dyDescent="0.2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6">
        <v>54</v>
      </c>
      <c r="I5084" s="4">
        <v>41</v>
      </c>
      <c r="J5084" s="10">
        <v>2214</v>
      </c>
      <c r="K5084" s="8">
        <v>819.18</v>
      </c>
      <c r="L5084" s="8">
        <v>0.37</v>
      </c>
      <c r="M5084" s="1" t="s">
        <v>82</v>
      </c>
    </row>
    <row r="5085" spans="1:13" ht="14.25" customHeight="1" x14ac:dyDescent="0.2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6">
        <v>54</v>
      </c>
      <c r="I5085" s="4">
        <v>91</v>
      </c>
      <c r="J5085" s="10">
        <v>4914</v>
      </c>
      <c r="K5085" s="8">
        <v>2653.5600000000004</v>
      </c>
      <c r="L5085" s="8">
        <v>0.54</v>
      </c>
      <c r="M5085" s="1" t="s">
        <v>82</v>
      </c>
    </row>
    <row r="5086" spans="1:13" ht="14.25" customHeight="1" x14ac:dyDescent="0.2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6">
        <v>53</v>
      </c>
      <c r="I5086" s="4">
        <v>122</v>
      </c>
      <c r="J5086" s="10">
        <v>6466</v>
      </c>
      <c r="K5086" s="8">
        <v>3103.68</v>
      </c>
      <c r="L5086" s="8">
        <v>0.48</v>
      </c>
      <c r="M5086" s="1" t="s">
        <v>82</v>
      </c>
    </row>
    <row r="5087" spans="1:13" ht="14.25" customHeight="1" x14ac:dyDescent="0.2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6">
        <v>46</v>
      </c>
      <c r="I5087" s="4">
        <v>70</v>
      </c>
      <c r="J5087" s="10">
        <v>3220</v>
      </c>
      <c r="K5087" s="8">
        <v>1513.3999999999999</v>
      </c>
      <c r="L5087" s="8">
        <v>0.47</v>
      </c>
      <c r="M5087" s="1" t="s">
        <v>82</v>
      </c>
    </row>
    <row r="5088" spans="1:13" ht="14.25" customHeight="1" x14ac:dyDescent="0.2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6">
        <v>41</v>
      </c>
      <c r="I5088" s="4">
        <v>38</v>
      </c>
      <c r="J5088" s="10">
        <v>1558</v>
      </c>
      <c r="K5088" s="8">
        <v>856.89999999999986</v>
      </c>
      <c r="L5088" s="8">
        <v>0.54999999999999993</v>
      </c>
      <c r="M5088" s="1" t="s">
        <v>82</v>
      </c>
    </row>
    <row r="5089" spans="1:13" ht="14.25" customHeight="1" x14ac:dyDescent="0.2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6">
        <v>42</v>
      </c>
      <c r="I5089" s="4">
        <v>36</v>
      </c>
      <c r="J5089" s="10">
        <v>1512</v>
      </c>
      <c r="K5089" s="8">
        <v>680.4</v>
      </c>
      <c r="L5089" s="8">
        <v>0.44999999999999996</v>
      </c>
      <c r="M5089" s="1" t="s">
        <v>82</v>
      </c>
    </row>
    <row r="5090" spans="1:13" ht="14.25" customHeight="1" x14ac:dyDescent="0.2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6">
        <v>52</v>
      </c>
      <c r="I5090" s="4">
        <v>36</v>
      </c>
      <c r="J5090" s="10">
        <v>1872</v>
      </c>
      <c r="K5090" s="8">
        <v>692.64</v>
      </c>
      <c r="L5090" s="8">
        <v>0.37</v>
      </c>
      <c r="M5090" s="1" t="s">
        <v>82</v>
      </c>
    </row>
    <row r="5091" spans="1:13" ht="14.25" customHeight="1" x14ac:dyDescent="0.2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6">
        <v>57</v>
      </c>
      <c r="I5091" s="4">
        <v>59</v>
      </c>
      <c r="J5091" s="10">
        <v>3363</v>
      </c>
      <c r="K5091" s="8">
        <v>1748.76</v>
      </c>
      <c r="L5091" s="8">
        <v>0.52</v>
      </c>
      <c r="M5091" s="1" t="s">
        <v>82</v>
      </c>
    </row>
    <row r="5092" spans="1:13" ht="14.25" customHeight="1" x14ac:dyDescent="0.2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6">
        <v>55</v>
      </c>
      <c r="I5092" s="4">
        <v>120</v>
      </c>
      <c r="J5092" s="10">
        <v>6600</v>
      </c>
      <c r="K5092" s="8">
        <v>3300</v>
      </c>
      <c r="L5092" s="8">
        <v>0.5</v>
      </c>
      <c r="M5092" s="1" t="s">
        <v>82</v>
      </c>
    </row>
    <row r="5093" spans="1:13" ht="14.25" customHeight="1" x14ac:dyDescent="0.2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6">
        <v>54</v>
      </c>
      <c r="I5093" s="4">
        <v>59</v>
      </c>
      <c r="J5093" s="10">
        <v>3186</v>
      </c>
      <c r="K5093" s="8">
        <v>1561.1399999999999</v>
      </c>
      <c r="L5093" s="8">
        <v>0.49</v>
      </c>
      <c r="M5093" s="1" t="s">
        <v>82</v>
      </c>
    </row>
    <row r="5094" spans="1:13" ht="14.25" customHeight="1" x14ac:dyDescent="0.2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6">
        <v>52</v>
      </c>
      <c r="I5094" s="4">
        <v>31</v>
      </c>
      <c r="J5094" s="10">
        <v>1612</v>
      </c>
      <c r="K5094" s="8">
        <v>886.59999999999991</v>
      </c>
      <c r="L5094" s="8">
        <v>0.54999999999999993</v>
      </c>
      <c r="M5094" s="1" t="s">
        <v>82</v>
      </c>
    </row>
    <row r="5095" spans="1:13" ht="14.25" customHeight="1" x14ac:dyDescent="0.2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6">
        <v>50</v>
      </c>
      <c r="I5095" s="4">
        <v>26</v>
      </c>
      <c r="J5095" s="10">
        <v>1300</v>
      </c>
      <c r="K5095" s="8">
        <v>520</v>
      </c>
      <c r="L5095" s="8">
        <v>0.4</v>
      </c>
      <c r="M5095" s="1" t="s">
        <v>82</v>
      </c>
    </row>
    <row r="5096" spans="1:13" ht="14.25" customHeight="1" x14ac:dyDescent="0.2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6">
        <v>61</v>
      </c>
      <c r="I5096" s="4">
        <v>27</v>
      </c>
      <c r="J5096" s="10">
        <v>1647</v>
      </c>
      <c r="K5096" s="8">
        <v>625.86</v>
      </c>
      <c r="L5096" s="8">
        <v>0.38</v>
      </c>
      <c r="M5096" s="1" t="s">
        <v>82</v>
      </c>
    </row>
    <row r="5097" spans="1:13" ht="14.25" customHeight="1" x14ac:dyDescent="0.2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6">
        <v>68</v>
      </c>
      <c r="I5097" s="4">
        <v>56</v>
      </c>
      <c r="J5097" s="10">
        <v>3808</v>
      </c>
      <c r="K5097" s="8">
        <v>2018.24</v>
      </c>
      <c r="L5097" s="8">
        <v>0.53</v>
      </c>
      <c r="M5097" s="1" t="s">
        <v>82</v>
      </c>
    </row>
    <row r="5098" spans="1:13" ht="14.25" customHeight="1" x14ac:dyDescent="0.2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6">
        <v>62</v>
      </c>
      <c r="I5098" s="4">
        <v>98</v>
      </c>
      <c r="J5098" s="10">
        <v>6076</v>
      </c>
      <c r="K5098" s="8">
        <v>2977.24</v>
      </c>
      <c r="L5098" s="8">
        <v>0.49</v>
      </c>
      <c r="M5098" s="1" t="s">
        <v>82</v>
      </c>
    </row>
    <row r="5099" spans="1:13" ht="14.25" customHeight="1" x14ac:dyDescent="0.2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6">
        <v>52</v>
      </c>
      <c r="I5099" s="4">
        <v>52</v>
      </c>
      <c r="J5099" s="10">
        <v>2704</v>
      </c>
      <c r="K5099" s="8">
        <v>1352</v>
      </c>
      <c r="L5099" s="8">
        <v>0.5</v>
      </c>
      <c r="M5099" s="1" t="s">
        <v>82</v>
      </c>
    </row>
    <row r="5100" spans="1:13" ht="14.25" customHeight="1" x14ac:dyDescent="0.2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6">
        <v>52</v>
      </c>
      <c r="I5100" s="4">
        <v>55</v>
      </c>
      <c r="J5100" s="10">
        <v>2860</v>
      </c>
      <c r="K5100" s="8">
        <v>1487.2</v>
      </c>
      <c r="L5100" s="8">
        <v>0.52</v>
      </c>
      <c r="M5100" s="1" t="s">
        <v>82</v>
      </c>
    </row>
    <row r="5101" spans="1:13" ht="14.25" customHeight="1" x14ac:dyDescent="0.2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6">
        <v>54</v>
      </c>
      <c r="I5101" s="4">
        <v>46</v>
      </c>
      <c r="J5101" s="10">
        <v>2484</v>
      </c>
      <c r="K5101" s="8">
        <v>1068.1199999999999</v>
      </c>
      <c r="L5101" s="8">
        <v>0.43</v>
      </c>
      <c r="M5101" s="1" t="s">
        <v>82</v>
      </c>
    </row>
    <row r="5102" spans="1:13" ht="14.25" customHeight="1" x14ac:dyDescent="0.2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6">
        <v>60</v>
      </c>
      <c r="I5102" s="4">
        <v>41</v>
      </c>
      <c r="J5102" s="10">
        <v>2460</v>
      </c>
      <c r="K5102" s="8">
        <v>885.6</v>
      </c>
      <c r="L5102" s="8">
        <v>0.36</v>
      </c>
      <c r="M5102" s="1" t="s">
        <v>82</v>
      </c>
    </row>
    <row r="5103" spans="1:13" ht="14.25" customHeight="1" x14ac:dyDescent="0.2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6">
        <v>67</v>
      </c>
      <c r="I5103" s="4">
        <v>63</v>
      </c>
      <c r="J5103" s="10">
        <v>4221</v>
      </c>
      <c r="K5103" s="8">
        <v>2279.34</v>
      </c>
      <c r="L5103" s="8">
        <v>0.54</v>
      </c>
      <c r="M5103" s="1" t="s">
        <v>82</v>
      </c>
    </row>
    <row r="5104" spans="1:13" ht="14.25" customHeight="1" x14ac:dyDescent="0.2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6">
        <v>62</v>
      </c>
      <c r="I5104" s="4">
        <v>138</v>
      </c>
      <c r="J5104" s="10">
        <v>8556</v>
      </c>
      <c r="K5104" s="8">
        <v>4106.88</v>
      </c>
      <c r="L5104" s="8">
        <v>0.48</v>
      </c>
      <c r="M5104" s="1" t="s">
        <v>82</v>
      </c>
    </row>
    <row r="5105" spans="1:13" ht="14.25" customHeight="1" x14ac:dyDescent="0.2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6">
        <v>53</v>
      </c>
      <c r="I5105" s="4">
        <v>74</v>
      </c>
      <c r="J5105" s="10">
        <v>3922</v>
      </c>
      <c r="K5105" s="8">
        <v>1961</v>
      </c>
      <c r="L5105" s="8">
        <v>0.5</v>
      </c>
      <c r="M5105" s="1" t="s">
        <v>82</v>
      </c>
    </row>
    <row r="5106" spans="1:13" ht="14.25" customHeight="1" x14ac:dyDescent="0.2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6">
        <v>52</v>
      </c>
      <c r="I5106" s="4">
        <v>68</v>
      </c>
      <c r="J5106" s="10">
        <v>3536</v>
      </c>
      <c r="K5106" s="8">
        <v>1768</v>
      </c>
      <c r="L5106" s="8">
        <v>0.5</v>
      </c>
      <c r="M5106" s="1" t="s">
        <v>82</v>
      </c>
    </row>
    <row r="5107" spans="1:13" ht="14.25" customHeight="1" x14ac:dyDescent="0.2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6">
        <v>52</v>
      </c>
      <c r="I5107" s="4">
        <v>50</v>
      </c>
      <c r="J5107" s="10">
        <v>2600</v>
      </c>
      <c r="K5107" s="8">
        <v>1118</v>
      </c>
      <c r="L5107" s="8">
        <v>0.43</v>
      </c>
      <c r="M5107" s="1" t="s">
        <v>82</v>
      </c>
    </row>
    <row r="5108" spans="1:13" ht="14.25" customHeight="1" x14ac:dyDescent="0.2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6">
        <v>60</v>
      </c>
      <c r="I5108" s="4">
        <v>54</v>
      </c>
      <c r="J5108" s="10">
        <v>3240</v>
      </c>
      <c r="K5108" s="8">
        <v>1166.3999999999999</v>
      </c>
      <c r="L5108" s="8">
        <v>0.36</v>
      </c>
      <c r="M5108" s="1" t="s">
        <v>82</v>
      </c>
    </row>
    <row r="5109" spans="1:13" ht="14.25" customHeight="1" x14ac:dyDescent="0.2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6">
        <v>69</v>
      </c>
      <c r="I5109" s="4">
        <v>75</v>
      </c>
      <c r="J5109" s="10">
        <v>5175</v>
      </c>
      <c r="K5109" s="8">
        <v>2742.75</v>
      </c>
      <c r="L5109" s="8">
        <v>0.53</v>
      </c>
      <c r="M5109" s="1" t="s">
        <v>82</v>
      </c>
    </row>
    <row r="5110" spans="1:13" ht="14.25" customHeight="1" x14ac:dyDescent="0.2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6">
        <v>33</v>
      </c>
      <c r="I5110" s="4">
        <v>98</v>
      </c>
      <c r="J5110" s="10">
        <v>3234</v>
      </c>
      <c r="K5110" s="8">
        <v>1131.8999999999999</v>
      </c>
      <c r="L5110" s="8">
        <v>0.35</v>
      </c>
      <c r="M5110" s="1" t="s">
        <v>82</v>
      </c>
    </row>
    <row r="5111" spans="1:13" ht="14.25" customHeight="1" x14ac:dyDescent="0.2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6">
        <v>41</v>
      </c>
      <c r="I5111" s="4">
        <v>109</v>
      </c>
      <c r="J5111" s="10">
        <v>4469</v>
      </c>
      <c r="K5111" s="8">
        <v>1474.77</v>
      </c>
      <c r="L5111" s="8">
        <v>0.33</v>
      </c>
      <c r="M5111" s="1" t="s">
        <v>82</v>
      </c>
    </row>
    <row r="5112" spans="1:13" ht="14.25" customHeight="1" x14ac:dyDescent="0.2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6">
        <v>43</v>
      </c>
      <c r="I5112" s="4">
        <v>101</v>
      </c>
      <c r="J5112" s="10">
        <v>4343</v>
      </c>
      <c r="K5112" s="8">
        <v>1737.2</v>
      </c>
      <c r="L5112" s="8">
        <v>0.4</v>
      </c>
      <c r="M5112" s="1" t="s">
        <v>82</v>
      </c>
    </row>
    <row r="5113" spans="1:13" ht="14.25" customHeight="1" x14ac:dyDescent="0.2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6">
        <v>43</v>
      </c>
      <c r="I5113" s="4">
        <v>59</v>
      </c>
      <c r="J5113" s="10">
        <v>2537</v>
      </c>
      <c r="K5113" s="8">
        <v>989.43000000000006</v>
      </c>
      <c r="L5113" s="8">
        <v>0.39</v>
      </c>
      <c r="M5113" s="1" t="s">
        <v>82</v>
      </c>
    </row>
    <row r="5114" spans="1:13" ht="14.25" customHeight="1" x14ac:dyDescent="0.2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6">
        <v>52</v>
      </c>
      <c r="I5114" s="4">
        <v>84</v>
      </c>
      <c r="J5114" s="10">
        <v>4368</v>
      </c>
      <c r="K5114" s="8">
        <v>1790.8799999999999</v>
      </c>
      <c r="L5114" s="8">
        <v>0.41</v>
      </c>
      <c r="M5114" s="1" t="s">
        <v>82</v>
      </c>
    </row>
    <row r="5115" spans="1:13" ht="14.25" customHeight="1" x14ac:dyDescent="0.2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6">
        <v>51</v>
      </c>
      <c r="I5115" s="4">
        <v>173</v>
      </c>
      <c r="J5115" s="10">
        <v>8823</v>
      </c>
      <c r="K5115" s="8">
        <v>4146.8100000000004</v>
      </c>
      <c r="L5115" s="8">
        <v>0.47000000000000003</v>
      </c>
      <c r="M5115" s="1" t="s">
        <v>82</v>
      </c>
    </row>
    <row r="5116" spans="1:13" ht="14.25" customHeight="1" x14ac:dyDescent="0.2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6">
        <v>53</v>
      </c>
      <c r="I5116" s="4">
        <v>65</v>
      </c>
      <c r="J5116" s="10">
        <v>3445</v>
      </c>
      <c r="K5116" s="8">
        <v>1653.6000000000001</v>
      </c>
      <c r="L5116" s="8">
        <v>0.48000000000000004</v>
      </c>
      <c r="M5116" s="1" t="s">
        <v>82</v>
      </c>
    </row>
    <row r="5117" spans="1:13" ht="14.25" customHeight="1" x14ac:dyDescent="0.2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6">
        <v>43</v>
      </c>
      <c r="I5117" s="4">
        <v>77</v>
      </c>
      <c r="J5117" s="10">
        <v>3311</v>
      </c>
      <c r="K5117" s="8">
        <v>1225.07</v>
      </c>
      <c r="L5117" s="8">
        <v>0.37</v>
      </c>
      <c r="M5117" s="1" t="s">
        <v>82</v>
      </c>
    </row>
    <row r="5118" spans="1:13" ht="14.25" customHeight="1" x14ac:dyDescent="0.2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6">
        <v>49</v>
      </c>
      <c r="I5118" s="4">
        <v>46</v>
      </c>
      <c r="J5118" s="10">
        <v>2254</v>
      </c>
      <c r="K5118" s="8">
        <v>879.06000000000006</v>
      </c>
      <c r="L5118" s="8">
        <v>0.39</v>
      </c>
      <c r="M5118" s="1" t="s">
        <v>82</v>
      </c>
    </row>
    <row r="5119" spans="1:13" ht="14.25" customHeight="1" x14ac:dyDescent="0.2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6">
        <v>60</v>
      </c>
      <c r="I5119" s="4">
        <v>75</v>
      </c>
      <c r="J5119" s="10">
        <v>4500</v>
      </c>
      <c r="K5119" s="8">
        <v>1710</v>
      </c>
      <c r="L5119" s="8">
        <v>0.38</v>
      </c>
      <c r="M5119" s="1" t="s">
        <v>82</v>
      </c>
    </row>
    <row r="5120" spans="1:13" ht="14.25" customHeight="1" x14ac:dyDescent="0.2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6">
        <v>52</v>
      </c>
      <c r="I5120" s="4">
        <v>102</v>
      </c>
      <c r="J5120" s="10">
        <v>5304</v>
      </c>
      <c r="K5120" s="8">
        <v>2333.7600000000002</v>
      </c>
      <c r="L5120" s="8">
        <v>0.44</v>
      </c>
      <c r="M5120" s="1" t="s">
        <v>82</v>
      </c>
    </row>
    <row r="5121" spans="1:13" ht="14.25" customHeight="1" x14ac:dyDescent="0.2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6">
        <v>53</v>
      </c>
      <c r="I5121" s="4">
        <v>153</v>
      </c>
      <c r="J5121" s="10">
        <v>8109</v>
      </c>
      <c r="K5121" s="8">
        <v>3973.4100000000003</v>
      </c>
      <c r="L5121" s="8">
        <v>0.49000000000000005</v>
      </c>
      <c r="M5121" s="1" t="s">
        <v>82</v>
      </c>
    </row>
    <row r="5122" spans="1:13" ht="14.25" customHeight="1" x14ac:dyDescent="0.2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6">
        <v>52</v>
      </c>
      <c r="I5122" s="4">
        <v>65</v>
      </c>
      <c r="J5122" s="10">
        <v>3380</v>
      </c>
      <c r="K5122" s="8">
        <v>1690</v>
      </c>
      <c r="L5122" s="8">
        <v>0.5</v>
      </c>
      <c r="M5122" s="1" t="s">
        <v>82</v>
      </c>
    </row>
    <row r="5123" spans="1:13" ht="14.25" customHeight="1" x14ac:dyDescent="0.2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6">
        <v>41</v>
      </c>
      <c r="I5123" s="4">
        <v>69</v>
      </c>
      <c r="J5123" s="10">
        <v>2829</v>
      </c>
      <c r="K5123" s="8">
        <v>1046.73</v>
      </c>
      <c r="L5123" s="8">
        <v>0.37</v>
      </c>
      <c r="M5123" s="1" t="s">
        <v>82</v>
      </c>
    </row>
    <row r="5124" spans="1:13" ht="14.25" customHeight="1" x14ac:dyDescent="0.2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6">
        <v>49</v>
      </c>
      <c r="I5124" s="4">
        <v>36</v>
      </c>
      <c r="J5124" s="10">
        <v>1764</v>
      </c>
      <c r="K5124" s="8">
        <v>670.32</v>
      </c>
      <c r="L5124" s="8">
        <v>0.38</v>
      </c>
      <c r="M5124" s="1" t="s">
        <v>82</v>
      </c>
    </row>
    <row r="5125" spans="1:13" ht="14.25" customHeight="1" x14ac:dyDescent="0.2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6">
        <v>64</v>
      </c>
      <c r="I5125" s="4">
        <v>53</v>
      </c>
      <c r="J5125" s="10">
        <v>3392</v>
      </c>
      <c r="K5125" s="8">
        <v>1322.88</v>
      </c>
      <c r="L5125" s="8">
        <v>0.39</v>
      </c>
      <c r="M5125" s="1" t="s">
        <v>82</v>
      </c>
    </row>
    <row r="5126" spans="1:13" ht="14.25" customHeight="1" x14ac:dyDescent="0.2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6">
        <v>53</v>
      </c>
      <c r="I5126" s="4">
        <v>72</v>
      </c>
      <c r="J5126" s="10">
        <v>3816</v>
      </c>
      <c r="K5126" s="8">
        <v>1526.4</v>
      </c>
      <c r="L5126" s="8">
        <v>0.4</v>
      </c>
      <c r="M5126" s="1" t="s">
        <v>82</v>
      </c>
    </row>
    <row r="5127" spans="1:13" ht="14.25" customHeight="1" x14ac:dyDescent="0.2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6">
        <v>54</v>
      </c>
      <c r="I5127" s="4">
        <v>131</v>
      </c>
      <c r="J5127" s="10">
        <v>7074</v>
      </c>
      <c r="K5127" s="8">
        <v>3254.04</v>
      </c>
      <c r="L5127" s="8">
        <v>0.46</v>
      </c>
      <c r="M5127" s="1" t="s">
        <v>82</v>
      </c>
    </row>
    <row r="5128" spans="1:13" ht="14.25" customHeight="1" x14ac:dyDescent="0.2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6">
        <v>50</v>
      </c>
      <c r="I5128" s="4">
        <v>61</v>
      </c>
      <c r="J5128" s="10">
        <v>3050</v>
      </c>
      <c r="K5128" s="8">
        <v>1525</v>
      </c>
      <c r="L5128" s="8">
        <v>0.5</v>
      </c>
      <c r="M5128" s="1" t="s">
        <v>82</v>
      </c>
    </row>
    <row r="5129" spans="1:13" ht="14.25" customHeight="1" x14ac:dyDescent="0.2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6">
        <v>44</v>
      </c>
      <c r="I5129" s="4">
        <v>61</v>
      </c>
      <c r="J5129" s="10">
        <v>2684</v>
      </c>
      <c r="K5129" s="8">
        <v>1073.6000000000001</v>
      </c>
      <c r="L5129" s="8">
        <v>0.4</v>
      </c>
      <c r="M5129" s="1" t="s">
        <v>82</v>
      </c>
    </row>
    <row r="5130" spans="1:13" ht="14.25" customHeight="1" x14ac:dyDescent="0.2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6">
        <v>47</v>
      </c>
      <c r="I5130" s="4">
        <v>44</v>
      </c>
      <c r="J5130" s="10">
        <v>2068</v>
      </c>
      <c r="K5130" s="8">
        <v>765.16</v>
      </c>
      <c r="L5130" s="8">
        <v>0.37</v>
      </c>
      <c r="M5130" s="1" t="s">
        <v>82</v>
      </c>
    </row>
    <row r="5131" spans="1:13" ht="14.25" customHeight="1" x14ac:dyDescent="0.2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6">
        <v>56</v>
      </c>
      <c r="I5131" s="4">
        <v>41</v>
      </c>
      <c r="J5131" s="10">
        <v>2296</v>
      </c>
      <c r="K5131" s="8">
        <v>849.52</v>
      </c>
      <c r="L5131" s="8">
        <v>0.37</v>
      </c>
      <c r="M5131" s="1" t="s">
        <v>82</v>
      </c>
    </row>
    <row r="5132" spans="1:13" ht="14.25" customHeight="1" x14ac:dyDescent="0.2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6">
        <v>49</v>
      </c>
      <c r="I5132" s="4">
        <v>84</v>
      </c>
      <c r="J5132" s="10">
        <v>4116</v>
      </c>
      <c r="K5132" s="8">
        <v>1811.04</v>
      </c>
      <c r="L5132" s="8">
        <v>0.44</v>
      </c>
      <c r="M5132" s="1" t="s">
        <v>82</v>
      </c>
    </row>
    <row r="5133" spans="1:13" ht="14.25" customHeight="1" x14ac:dyDescent="0.2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6">
        <v>59</v>
      </c>
      <c r="I5133" s="4">
        <v>160</v>
      </c>
      <c r="J5133" s="10">
        <v>9440</v>
      </c>
      <c r="K5133" s="8">
        <v>4720</v>
      </c>
      <c r="L5133" s="8">
        <v>0.5</v>
      </c>
      <c r="M5133" s="1" t="s">
        <v>82</v>
      </c>
    </row>
    <row r="5134" spans="1:13" ht="14.25" customHeight="1" x14ac:dyDescent="0.2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6">
        <v>56</v>
      </c>
      <c r="I5134" s="4">
        <v>72</v>
      </c>
      <c r="J5134" s="10">
        <v>4032</v>
      </c>
      <c r="K5134" s="8">
        <v>1814.4000000000003</v>
      </c>
      <c r="L5134" s="8">
        <v>0.45000000000000007</v>
      </c>
      <c r="M5134" s="1" t="s">
        <v>82</v>
      </c>
    </row>
    <row r="5135" spans="1:13" ht="14.25" customHeight="1" x14ac:dyDescent="0.2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6">
        <v>53</v>
      </c>
      <c r="I5135" s="4">
        <v>84</v>
      </c>
      <c r="J5135" s="10">
        <v>4452</v>
      </c>
      <c r="K5135" s="8">
        <v>1780.8000000000002</v>
      </c>
      <c r="L5135" s="8">
        <v>0.4</v>
      </c>
      <c r="M5135" s="1" t="s">
        <v>82</v>
      </c>
    </row>
    <row r="5136" spans="1:13" ht="14.25" customHeight="1" x14ac:dyDescent="0.2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6">
        <v>51</v>
      </c>
      <c r="I5136" s="4">
        <v>63</v>
      </c>
      <c r="J5136" s="10">
        <v>3213</v>
      </c>
      <c r="K5136" s="8">
        <v>1220.94</v>
      </c>
      <c r="L5136" s="8">
        <v>0.38</v>
      </c>
      <c r="M5136" s="1" t="s">
        <v>82</v>
      </c>
    </row>
    <row r="5137" spans="1:13" ht="14.25" customHeight="1" x14ac:dyDescent="0.2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6">
        <v>62</v>
      </c>
      <c r="I5137" s="4">
        <v>69</v>
      </c>
      <c r="J5137" s="10">
        <v>4278</v>
      </c>
      <c r="K5137" s="8">
        <v>1625.64</v>
      </c>
      <c r="L5137" s="8">
        <v>0.38</v>
      </c>
      <c r="M5137" s="1" t="s">
        <v>82</v>
      </c>
    </row>
    <row r="5138" spans="1:13" ht="14.25" customHeight="1" x14ac:dyDescent="0.2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6">
        <v>67</v>
      </c>
      <c r="I5138" s="4">
        <v>100</v>
      </c>
      <c r="J5138" s="10">
        <v>6700</v>
      </c>
      <c r="K5138" s="8">
        <v>2747</v>
      </c>
      <c r="L5138" s="8">
        <v>0.41</v>
      </c>
      <c r="M5138" s="1" t="s">
        <v>82</v>
      </c>
    </row>
    <row r="5139" spans="1:13" ht="14.25" customHeight="1" x14ac:dyDescent="0.2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6">
        <v>59</v>
      </c>
      <c r="I5139" s="4">
        <v>189</v>
      </c>
      <c r="J5139" s="10">
        <v>11151</v>
      </c>
      <c r="K5139" s="8">
        <v>5129.46</v>
      </c>
      <c r="L5139" s="8">
        <v>0.46</v>
      </c>
      <c r="M5139" s="1" t="s">
        <v>82</v>
      </c>
    </row>
    <row r="5140" spans="1:13" ht="14.25" customHeight="1" x14ac:dyDescent="0.2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6">
        <v>55</v>
      </c>
      <c r="I5140" s="4">
        <v>112</v>
      </c>
      <c r="J5140" s="10">
        <v>6160</v>
      </c>
      <c r="K5140" s="8">
        <v>3080</v>
      </c>
      <c r="L5140" s="8">
        <v>0.5</v>
      </c>
      <c r="M5140" s="1" t="s">
        <v>82</v>
      </c>
    </row>
    <row r="5141" spans="1:13" ht="14.25" customHeight="1" x14ac:dyDescent="0.2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6">
        <v>53</v>
      </c>
      <c r="I5141" s="4">
        <v>81</v>
      </c>
      <c r="J5141" s="10">
        <v>4293</v>
      </c>
      <c r="K5141" s="8">
        <v>1545.48</v>
      </c>
      <c r="L5141" s="8">
        <v>0.36</v>
      </c>
      <c r="M5141" s="1" t="s">
        <v>82</v>
      </c>
    </row>
    <row r="5142" spans="1:13" ht="14.25" customHeight="1" x14ac:dyDescent="0.2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6">
        <v>53</v>
      </c>
      <c r="I5142" s="4">
        <v>90</v>
      </c>
      <c r="J5142" s="10">
        <v>4770</v>
      </c>
      <c r="K5142" s="8">
        <v>1717.2</v>
      </c>
      <c r="L5142" s="8">
        <v>0.36</v>
      </c>
      <c r="M5142" s="1" t="s">
        <v>82</v>
      </c>
    </row>
    <row r="5143" spans="1:13" ht="14.25" customHeight="1" x14ac:dyDescent="0.2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6">
        <v>60</v>
      </c>
      <c r="I5143" s="4">
        <v>84</v>
      </c>
      <c r="J5143" s="10">
        <v>5040</v>
      </c>
      <c r="K5143" s="8">
        <v>1814.3999999999999</v>
      </c>
      <c r="L5143" s="8">
        <v>0.36</v>
      </c>
      <c r="M5143" s="1" t="s">
        <v>82</v>
      </c>
    </row>
    <row r="5144" spans="1:13" ht="14.25" customHeight="1" x14ac:dyDescent="0.2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6">
        <v>67</v>
      </c>
      <c r="I5144" s="4">
        <v>126</v>
      </c>
      <c r="J5144" s="10">
        <v>8442</v>
      </c>
      <c r="K5144" s="8">
        <v>3545.64</v>
      </c>
      <c r="L5144" s="8">
        <v>0.42</v>
      </c>
      <c r="M5144" s="1" t="s">
        <v>82</v>
      </c>
    </row>
    <row r="5145" spans="1:13" ht="14.25" customHeight="1" x14ac:dyDescent="0.2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6">
        <v>63</v>
      </c>
      <c r="I5145" s="4">
        <v>182</v>
      </c>
      <c r="J5145" s="10">
        <v>11466</v>
      </c>
      <c r="K5145" s="8">
        <v>5274.3600000000006</v>
      </c>
      <c r="L5145" s="8">
        <v>0.46</v>
      </c>
      <c r="M5145" s="1" t="s">
        <v>82</v>
      </c>
    </row>
    <row r="5146" spans="1:13" ht="14.25" customHeight="1" x14ac:dyDescent="0.2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6">
        <v>59</v>
      </c>
      <c r="I5146" s="4">
        <v>111</v>
      </c>
      <c r="J5146" s="10">
        <v>6549</v>
      </c>
      <c r="K5146" s="8">
        <v>3078.03</v>
      </c>
      <c r="L5146" s="8">
        <v>0.47000000000000003</v>
      </c>
      <c r="M5146" s="1" t="s">
        <v>82</v>
      </c>
    </row>
    <row r="5147" spans="1:13" ht="14.25" customHeight="1" x14ac:dyDescent="0.2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6">
        <v>53</v>
      </c>
      <c r="I5147" s="4">
        <v>102</v>
      </c>
      <c r="J5147" s="10">
        <v>5406</v>
      </c>
      <c r="K5147" s="8">
        <v>1946.1599999999999</v>
      </c>
      <c r="L5147" s="8">
        <v>0.36</v>
      </c>
      <c r="M5147" s="1" t="s">
        <v>82</v>
      </c>
    </row>
    <row r="5148" spans="1:13" ht="14.25" customHeight="1" x14ac:dyDescent="0.2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6">
        <v>51</v>
      </c>
      <c r="I5148" s="4">
        <v>75</v>
      </c>
      <c r="J5148" s="10">
        <v>3825</v>
      </c>
      <c r="K5148" s="8">
        <v>1453.5</v>
      </c>
      <c r="L5148" s="8">
        <v>0.38</v>
      </c>
      <c r="M5148" s="1" t="s">
        <v>82</v>
      </c>
    </row>
    <row r="5149" spans="1:13" ht="14.25" customHeight="1" x14ac:dyDescent="0.2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6">
        <v>61</v>
      </c>
      <c r="I5149" s="4">
        <v>91</v>
      </c>
      <c r="J5149" s="10">
        <v>5551</v>
      </c>
      <c r="K5149" s="8">
        <v>2164.89</v>
      </c>
      <c r="L5149" s="8">
        <v>0.39</v>
      </c>
      <c r="M5149" s="1" t="s">
        <v>82</v>
      </c>
    </row>
    <row r="5150" spans="1:13" ht="14.25" customHeight="1" x14ac:dyDescent="0.2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6">
        <v>67</v>
      </c>
      <c r="I5150" s="4">
        <v>130</v>
      </c>
      <c r="J5150" s="10">
        <v>8710</v>
      </c>
      <c r="K5150" s="8">
        <v>3919.4999999999995</v>
      </c>
      <c r="L5150" s="8">
        <v>0.44999999999999996</v>
      </c>
      <c r="M5150" s="1" t="s">
        <v>82</v>
      </c>
    </row>
    <row r="5151" spans="1:13" ht="14.25" customHeight="1" x14ac:dyDescent="0.2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6">
        <v>59</v>
      </c>
      <c r="I5151" s="4">
        <v>163</v>
      </c>
      <c r="J5151" s="10">
        <v>9617</v>
      </c>
      <c r="K5151" s="8">
        <v>4327.6500000000005</v>
      </c>
      <c r="L5151" s="8">
        <v>0.45000000000000007</v>
      </c>
      <c r="M5151" s="1" t="s">
        <v>82</v>
      </c>
    </row>
    <row r="5152" spans="1:13" ht="14.25" customHeight="1" x14ac:dyDescent="0.2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6">
        <v>56</v>
      </c>
      <c r="I5152" s="4">
        <v>106</v>
      </c>
      <c r="J5152" s="10">
        <v>5936</v>
      </c>
      <c r="K5152" s="8">
        <v>2671.2000000000003</v>
      </c>
      <c r="L5152" s="8">
        <v>0.45000000000000007</v>
      </c>
      <c r="M5152" s="1" t="s">
        <v>82</v>
      </c>
    </row>
    <row r="5153" spans="1:13" ht="14.25" customHeight="1" x14ac:dyDescent="0.2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6">
        <v>54</v>
      </c>
      <c r="I5153" s="4">
        <v>102</v>
      </c>
      <c r="J5153" s="10">
        <v>5508</v>
      </c>
      <c r="K5153" s="8">
        <v>1982.8799999999999</v>
      </c>
      <c r="L5153" s="8">
        <v>0.36</v>
      </c>
      <c r="M5153" s="1" t="s">
        <v>82</v>
      </c>
    </row>
    <row r="5154" spans="1:13" ht="14.25" customHeight="1" x14ac:dyDescent="0.2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6">
        <v>53</v>
      </c>
      <c r="I5154" s="4">
        <v>68</v>
      </c>
      <c r="J5154" s="10">
        <v>3604</v>
      </c>
      <c r="K5154" s="8">
        <v>1441.6000000000001</v>
      </c>
      <c r="L5154" s="8">
        <v>0.4</v>
      </c>
      <c r="M5154" s="1" t="s">
        <v>82</v>
      </c>
    </row>
    <row r="5155" spans="1:13" ht="14.25" customHeight="1" x14ac:dyDescent="0.2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6">
        <v>62</v>
      </c>
      <c r="I5155" s="4">
        <v>65</v>
      </c>
      <c r="J5155" s="10">
        <v>4030</v>
      </c>
      <c r="K5155" s="8">
        <v>1531.4</v>
      </c>
      <c r="L5155" s="8">
        <v>0.38</v>
      </c>
      <c r="M5155" s="1" t="s">
        <v>82</v>
      </c>
    </row>
    <row r="5156" spans="1:13" ht="14.25" customHeight="1" x14ac:dyDescent="0.2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6">
        <v>67</v>
      </c>
      <c r="I5156" s="4">
        <v>104</v>
      </c>
      <c r="J5156" s="10">
        <v>6968</v>
      </c>
      <c r="K5156" s="8">
        <v>2926.56</v>
      </c>
      <c r="L5156" s="8">
        <v>0.42</v>
      </c>
      <c r="M5156" s="1" t="s">
        <v>82</v>
      </c>
    </row>
    <row r="5157" spans="1:13" ht="14.25" customHeight="1" x14ac:dyDescent="0.2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6">
        <v>64</v>
      </c>
      <c r="I5157" s="4">
        <v>131</v>
      </c>
      <c r="J5157" s="10">
        <v>8384</v>
      </c>
      <c r="K5157" s="8">
        <v>4024.32</v>
      </c>
      <c r="L5157" s="8">
        <v>0.48000000000000004</v>
      </c>
      <c r="M5157" s="1" t="s">
        <v>82</v>
      </c>
    </row>
    <row r="5158" spans="1:13" ht="14.25" customHeight="1" x14ac:dyDescent="0.2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6">
        <v>55</v>
      </c>
      <c r="I5158" s="4">
        <v>91</v>
      </c>
      <c r="J5158" s="10">
        <v>5005</v>
      </c>
      <c r="K5158" s="8">
        <v>2402.4</v>
      </c>
      <c r="L5158" s="8">
        <v>0.48000000000000004</v>
      </c>
      <c r="M5158" s="1" t="s">
        <v>82</v>
      </c>
    </row>
    <row r="5159" spans="1:13" ht="14.25" customHeight="1" x14ac:dyDescent="0.2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6">
        <v>50</v>
      </c>
      <c r="I5159" s="4">
        <v>59</v>
      </c>
      <c r="J5159" s="10">
        <v>2950</v>
      </c>
      <c r="K5159" s="8">
        <v>1121</v>
      </c>
      <c r="L5159" s="8">
        <v>0.38</v>
      </c>
      <c r="M5159" s="1" t="s">
        <v>82</v>
      </c>
    </row>
    <row r="5160" spans="1:13" ht="14.25" customHeight="1" x14ac:dyDescent="0.2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6">
        <v>50</v>
      </c>
      <c r="I5160" s="4">
        <v>56</v>
      </c>
      <c r="J5160" s="10">
        <v>2800</v>
      </c>
      <c r="K5160" s="8">
        <v>1092</v>
      </c>
      <c r="L5160" s="8">
        <v>0.39</v>
      </c>
      <c r="M5160" s="1" t="s">
        <v>82</v>
      </c>
    </row>
    <row r="5161" spans="1:13" ht="14.25" customHeight="1" x14ac:dyDescent="0.2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6">
        <v>62</v>
      </c>
      <c r="I5161" s="4">
        <v>60</v>
      </c>
      <c r="J5161" s="10">
        <v>3720</v>
      </c>
      <c r="K5161" s="8">
        <v>1488</v>
      </c>
      <c r="L5161" s="8">
        <v>0.4</v>
      </c>
      <c r="M5161" s="1" t="s">
        <v>82</v>
      </c>
    </row>
    <row r="5162" spans="1:13" ht="14.25" customHeight="1" x14ac:dyDescent="0.2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6">
        <v>64</v>
      </c>
      <c r="I5162" s="4">
        <v>84</v>
      </c>
      <c r="J5162" s="10">
        <v>5376</v>
      </c>
      <c r="K5162" s="8">
        <v>2204.16</v>
      </c>
      <c r="L5162" s="8">
        <v>0.41</v>
      </c>
      <c r="M5162" s="1" t="s">
        <v>82</v>
      </c>
    </row>
    <row r="5163" spans="1:13" ht="14.25" customHeight="1" x14ac:dyDescent="0.2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6">
        <v>68</v>
      </c>
      <c r="I5163" s="4">
        <v>113</v>
      </c>
      <c r="J5163" s="10">
        <v>7684</v>
      </c>
      <c r="K5163" s="8">
        <v>3611.48</v>
      </c>
      <c r="L5163" s="8">
        <v>0.47000000000000003</v>
      </c>
      <c r="M5163" s="1" t="s">
        <v>82</v>
      </c>
    </row>
    <row r="5164" spans="1:13" ht="14.25" customHeight="1" x14ac:dyDescent="0.2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6">
        <v>60</v>
      </c>
      <c r="I5164" s="4">
        <v>77</v>
      </c>
      <c r="J5164" s="10">
        <v>4620</v>
      </c>
      <c r="K5164" s="8">
        <v>2217.6000000000004</v>
      </c>
      <c r="L5164" s="8">
        <v>0.48000000000000004</v>
      </c>
      <c r="M5164" s="1" t="s">
        <v>82</v>
      </c>
    </row>
    <row r="5165" spans="1:13" ht="14.25" customHeight="1" x14ac:dyDescent="0.2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6">
        <v>59</v>
      </c>
      <c r="I5165" s="4">
        <v>46</v>
      </c>
      <c r="J5165" s="10">
        <v>2714</v>
      </c>
      <c r="K5165" s="8">
        <v>1085.6000000000001</v>
      </c>
      <c r="L5165" s="8">
        <v>0.4</v>
      </c>
      <c r="M5165" s="1" t="s">
        <v>82</v>
      </c>
    </row>
    <row r="5166" spans="1:13" ht="14.25" customHeight="1" x14ac:dyDescent="0.2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6">
        <v>59</v>
      </c>
      <c r="I5166" s="4">
        <v>42</v>
      </c>
      <c r="J5166" s="10">
        <v>2478</v>
      </c>
      <c r="K5166" s="8">
        <v>892.07999999999993</v>
      </c>
      <c r="L5166" s="8">
        <v>0.36</v>
      </c>
      <c r="M5166" s="1" t="s">
        <v>82</v>
      </c>
    </row>
    <row r="5167" spans="1:13" ht="14.25" customHeight="1" x14ac:dyDescent="0.2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6">
        <v>71</v>
      </c>
      <c r="I5167" s="4">
        <v>44</v>
      </c>
      <c r="J5167" s="10">
        <v>3124</v>
      </c>
      <c r="K5167" s="8">
        <v>1093.3999999999999</v>
      </c>
      <c r="L5167" s="8">
        <v>0.35</v>
      </c>
      <c r="M5167" s="1" t="s">
        <v>82</v>
      </c>
    </row>
    <row r="5168" spans="1:13" ht="14.25" customHeight="1" x14ac:dyDescent="0.2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6">
        <v>73</v>
      </c>
      <c r="I5168" s="4">
        <v>83</v>
      </c>
      <c r="J5168" s="10">
        <v>6059</v>
      </c>
      <c r="K5168" s="8">
        <v>2423.6</v>
      </c>
      <c r="L5168" s="8">
        <v>0.4</v>
      </c>
      <c r="M5168" s="1" t="s">
        <v>82</v>
      </c>
    </row>
    <row r="5169" spans="1:13" ht="14.25" customHeight="1" x14ac:dyDescent="0.2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6">
        <v>68</v>
      </c>
      <c r="I5169" s="4">
        <v>123</v>
      </c>
      <c r="J5169" s="10">
        <v>8364</v>
      </c>
      <c r="K5169" s="8">
        <v>4014.7200000000003</v>
      </c>
      <c r="L5169" s="8">
        <v>0.48000000000000004</v>
      </c>
      <c r="M5169" s="1" t="s">
        <v>82</v>
      </c>
    </row>
    <row r="5170" spans="1:13" ht="14.25" customHeight="1" x14ac:dyDescent="0.2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6">
        <v>59</v>
      </c>
      <c r="I5170" s="4">
        <v>81</v>
      </c>
      <c r="J5170" s="10">
        <v>4779</v>
      </c>
      <c r="K5170" s="8">
        <v>2198.34</v>
      </c>
      <c r="L5170" s="8">
        <v>0.46</v>
      </c>
      <c r="M5170" s="1" t="s">
        <v>82</v>
      </c>
    </row>
    <row r="5171" spans="1:13" ht="14.25" customHeight="1" x14ac:dyDescent="0.2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6">
        <v>59</v>
      </c>
      <c r="I5171" s="4">
        <v>93</v>
      </c>
      <c r="J5171" s="10">
        <v>5487</v>
      </c>
      <c r="K5171" s="8">
        <v>2139.9300000000003</v>
      </c>
      <c r="L5171" s="8">
        <v>0.39</v>
      </c>
      <c r="M5171" s="1" t="s">
        <v>82</v>
      </c>
    </row>
    <row r="5172" spans="1:13" ht="14.25" customHeight="1" x14ac:dyDescent="0.2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6">
        <v>62</v>
      </c>
      <c r="I5172" s="4">
        <v>90</v>
      </c>
      <c r="J5172" s="10">
        <v>5580</v>
      </c>
      <c r="K5172" s="8">
        <v>2120.4</v>
      </c>
      <c r="L5172" s="8">
        <v>0.38</v>
      </c>
      <c r="M5172" s="1" t="s">
        <v>82</v>
      </c>
    </row>
    <row r="5173" spans="1:13" ht="14.25" customHeight="1" x14ac:dyDescent="0.2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6">
        <v>69</v>
      </c>
      <c r="I5173" s="4">
        <v>83</v>
      </c>
      <c r="J5173" s="10">
        <v>5727</v>
      </c>
      <c r="K5173" s="8">
        <v>2004.4499999999998</v>
      </c>
      <c r="L5173" s="8">
        <v>0.35</v>
      </c>
      <c r="M5173" s="1" t="s">
        <v>82</v>
      </c>
    </row>
    <row r="5174" spans="1:13" ht="14.25" customHeight="1" x14ac:dyDescent="0.2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6">
        <v>74</v>
      </c>
      <c r="I5174" s="4">
        <v>101</v>
      </c>
      <c r="J5174" s="10">
        <v>7474</v>
      </c>
      <c r="K5174" s="8">
        <v>3139.08</v>
      </c>
      <c r="L5174" s="8">
        <v>0.42</v>
      </c>
      <c r="M5174" s="1" t="s">
        <v>82</v>
      </c>
    </row>
    <row r="5175" spans="1:13" ht="14.25" customHeight="1" x14ac:dyDescent="0.2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6">
        <v>69</v>
      </c>
      <c r="I5175" s="4">
        <v>174</v>
      </c>
      <c r="J5175" s="10">
        <v>12006</v>
      </c>
      <c r="K5175" s="8">
        <v>5642.8200000000006</v>
      </c>
      <c r="L5175" s="8">
        <v>0.47000000000000003</v>
      </c>
      <c r="M5175" s="1" t="s">
        <v>82</v>
      </c>
    </row>
    <row r="5176" spans="1:13" ht="14.25" customHeight="1" x14ac:dyDescent="0.2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6">
        <v>60</v>
      </c>
      <c r="I5176" s="4">
        <v>112</v>
      </c>
      <c r="J5176" s="10">
        <v>6720</v>
      </c>
      <c r="K5176" s="8">
        <v>3158.4</v>
      </c>
      <c r="L5176" s="8">
        <v>0.47000000000000003</v>
      </c>
      <c r="M5176" s="1" t="s">
        <v>82</v>
      </c>
    </row>
    <row r="5177" spans="1:13" ht="14.25" customHeight="1" x14ac:dyDescent="0.2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6">
        <v>33</v>
      </c>
      <c r="I5177" s="4">
        <v>109</v>
      </c>
      <c r="J5177" s="10">
        <v>3597</v>
      </c>
      <c r="K5177" s="8">
        <v>1366.8600000000001</v>
      </c>
      <c r="L5177" s="8">
        <v>0.38</v>
      </c>
      <c r="M5177" s="1" t="s">
        <v>82</v>
      </c>
    </row>
    <row r="5178" spans="1:13" ht="14.25" customHeight="1" x14ac:dyDescent="0.2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6">
        <v>43</v>
      </c>
      <c r="I5178" s="4">
        <v>109</v>
      </c>
      <c r="J5178" s="10">
        <v>4687</v>
      </c>
      <c r="K5178" s="8">
        <v>1546.71</v>
      </c>
      <c r="L5178" s="8">
        <v>0.33</v>
      </c>
      <c r="M5178" s="1" t="s">
        <v>82</v>
      </c>
    </row>
    <row r="5179" spans="1:13" ht="14.25" customHeight="1" x14ac:dyDescent="0.2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6">
        <v>41</v>
      </c>
      <c r="I5179" s="4">
        <v>113</v>
      </c>
      <c r="J5179" s="10">
        <v>4633</v>
      </c>
      <c r="K5179" s="8">
        <v>1667.8799999999999</v>
      </c>
      <c r="L5179" s="8">
        <v>0.36</v>
      </c>
      <c r="M5179" s="1" t="s">
        <v>82</v>
      </c>
    </row>
    <row r="5180" spans="1:13" ht="14.25" customHeight="1" x14ac:dyDescent="0.2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6">
        <v>43</v>
      </c>
      <c r="I5180" s="4">
        <v>56</v>
      </c>
      <c r="J5180" s="10">
        <v>2408</v>
      </c>
      <c r="K5180" s="8">
        <v>842.8</v>
      </c>
      <c r="L5180" s="8">
        <v>0.35</v>
      </c>
      <c r="M5180" s="1" t="s">
        <v>82</v>
      </c>
    </row>
    <row r="5181" spans="1:13" ht="14.25" customHeight="1" x14ac:dyDescent="0.2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6">
        <v>46</v>
      </c>
      <c r="I5181" s="4">
        <v>46</v>
      </c>
      <c r="J5181" s="10">
        <v>2116</v>
      </c>
      <c r="K5181" s="8">
        <v>634.79999999999995</v>
      </c>
      <c r="L5181" s="8">
        <v>0.3</v>
      </c>
      <c r="M5181" s="1" t="s">
        <v>82</v>
      </c>
    </row>
    <row r="5182" spans="1:13" ht="14.25" customHeight="1" x14ac:dyDescent="0.2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6">
        <v>42</v>
      </c>
      <c r="I5182" s="4">
        <v>123</v>
      </c>
      <c r="J5182" s="10">
        <v>5166</v>
      </c>
      <c r="K5182" s="8">
        <v>2789.6400000000003</v>
      </c>
      <c r="L5182" s="8">
        <v>0.54</v>
      </c>
      <c r="M5182" s="1" t="s">
        <v>82</v>
      </c>
    </row>
    <row r="5183" spans="1:13" ht="14.25" customHeight="1" x14ac:dyDescent="0.2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6">
        <v>33</v>
      </c>
      <c r="I5183" s="4">
        <v>143</v>
      </c>
      <c r="J5183" s="10">
        <v>4719</v>
      </c>
      <c r="K5183" s="8">
        <v>1698.84</v>
      </c>
      <c r="L5183" s="8">
        <v>0.36</v>
      </c>
      <c r="M5183" s="1" t="s">
        <v>82</v>
      </c>
    </row>
    <row r="5184" spans="1:13" ht="14.25" customHeight="1" x14ac:dyDescent="0.2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6">
        <v>42</v>
      </c>
      <c r="I5184" s="4">
        <v>98</v>
      </c>
      <c r="J5184" s="10">
        <v>4116</v>
      </c>
      <c r="K5184" s="8">
        <v>1317.1200000000001</v>
      </c>
      <c r="L5184" s="8">
        <v>0.32</v>
      </c>
      <c r="M5184" s="1" t="s">
        <v>82</v>
      </c>
    </row>
    <row r="5185" spans="1:13" ht="14.25" customHeight="1" x14ac:dyDescent="0.2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6">
        <v>44</v>
      </c>
      <c r="I5185" s="4">
        <v>94</v>
      </c>
      <c r="J5185" s="10">
        <v>4136</v>
      </c>
      <c r="K5185" s="8">
        <v>1488.96</v>
      </c>
      <c r="L5185" s="8">
        <v>0.36</v>
      </c>
      <c r="M5185" s="1" t="s">
        <v>82</v>
      </c>
    </row>
    <row r="5186" spans="1:13" ht="14.25" customHeight="1" x14ac:dyDescent="0.2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6">
        <v>41</v>
      </c>
      <c r="I5186" s="4">
        <v>56</v>
      </c>
      <c r="J5186" s="10">
        <v>2296</v>
      </c>
      <c r="K5186" s="8">
        <v>895.44</v>
      </c>
      <c r="L5186" s="8">
        <v>0.39</v>
      </c>
      <c r="M5186" s="1" t="s">
        <v>82</v>
      </c>
    </row>
    <row r="5187" spans="1:13" ht="14.25" customHeight="1" x14ac:dyDescent="0.2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6">
        <v>47</v>
      </c>
      <c r="I5187" s="4">
        <v>38</v>
      </c>
      <c r="J5187" s="10">
        <v>1786</v>
      </c>
      <c r="K5187" s="8">
        <v>535.79999999999995</v>
      </c>
      <c r="L5187" s="8">
        <v>0.3</v>
      </c>
      <c r="M5187" s="1" t="s">
        <v>82</v>
      </c>
    </row>
    <row r="5188" spans="1:13" ht="14.25" customHeight="1" x14ac:dyDescent="0.2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6">
        <v>44</v>
      </c>
      <c r="I5188" s="4">
        <v>102</v>
      </c>
      <c r="J5188" s="10">
        <v>4488</v>
      </c>
      <c r="K5188" s="8">
        <v>2468.4</v>
      </c>
      <c r="L5188" s="8">
        <v>0.55000000000000004</v>
      </c>
      <c r="M5188" s="1" t="s">
        <v>82</v>
      </c>
    </row>
    <row r="5189" spans="1:13" ht="14.25" customHeight="1" x14ac:dyDescent="0.2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6">
        <v>44</v>
      </c>
      <c r="I5189" s="4">
        <v>135</v>
      </c>
      <c r="J5189" s="10">
        <v>5940</v>
      </c>
      <c r="K5189" s="8">
        <v>2376</v>
      </c>
      <c r="L5189" s="8">
        <v>0.4</v>
      </c>
      <c r="M5189" s="1" t="s">
        <v>82</v>
      </c>
    </row>
    <row r="5190" spans="1:13" ht="14.25" customHeight="1" x14ac:dyDescent="0.2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6">
        <v>54</v>
      </c>
      <c r="I5190" s="4">
        <v>91</v>
      </c>
      <c r="J5190" s="10">
        <v>4914</v>
      </c>
      <c r="K5190" s="8">
        <v>1523.34</v>
      </c>
      <c r="L5190" s="8">
        <v>0.31</v>
      </c>
      <c r="M5190" s="1" t="s">
        <v>82</v>
      </c>
    </row>
    <row r="5191" spans="1:13" ht="14.25" customHeight="1" x14ac:dyDescent="0.2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6">
        <v>57</v>
      </c>
      <c r="I5191" s="4">
        <v>101</v>
      </c>
      <c r="J5191" s="10">
        <v>5757</v>
      </c>
      <c r="K5191" s="8">
        <v>2245.23</v>
      </c>
      <c r="L5191" s="8">
        <v>0.39</v>
      </c>
      <c r="M5191" s="1" t="s">
        <v>82</v>
      </c>
    </row>
    <row r="5192" spans="1:13" ht="14.25" customHeight="1" x14ac:dyDescent="0.2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6">
        <v>52</v>
      </c>
      <c r="I5192" s="4">
        <v>69</v>
      </c>
      <c r="J5192" s="10">
        <v>3588</v>
      </c>
      <c r="K5192" s="8">
        <v>1291.68</v>
      </c>
      <c r="L5192" s="8">
        <v>0.36</v>
      </c>
      <c r="M5192" s="1" t="s">
        <v>82</v>
      </c>
    </row>
    <row r="5193" spans="1:13" ht="14.25" customHeight="1" x14ac:dyDescent="0.2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6">
        <v>55</v>
      </c>
      <c r="I5193" s="4">
        <v>36</v>
      </c>
      <c r="J5193" s="10">
        <v>1980</v>
      </c>
      <c r="K5193" s="8">
        <v>514.80000000000007</v>
      </c>
      <c r="L5193" s="8">
        <v>0.26</v>
      </c>
      <c r="M5193" s="1" t="s">
        <v>82</v>
      </c>
    </row>
    <row r="5194" spans="1:13" ht="14.25" customHeight="1" x14ac:dyDescent="0.2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6">
        <v>50</v>
      </c>
      <c r="I5194" s="4">
        <v>85</v>
      </c>
      <c r="J5194" s="10">
        <v>4250</v>
      </c>
      <c r="K5194" s="8">
        <v>2337.5</v>
      </c>
      <c r="L5194" s="8">
        <v>0.55000000000000004</v>
      </c>
      <c r="M5194" s="1" t="s">
        <v>82</v>
      </c>
    </row>
    <row r="5195" spans="1:13" ht="14.25" customHeight="1" x14ac:dyDescent="0.2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6">
        <v>59</v>
      </c>
      <c r="I5195" s="4">
        <v>130</v>
      </c>
      <c r="J5195" s="10">
        <v>7670</v>
      </c>
      <c r="K5195" s="8">
        <v>2761.2</v>
      </c>
      <c r="L5195" s="8">
        <v>0.36</v>
      </c>
      <c r="M5195" s="1" t="s">
        <v>82</v>
      </c>
    </row>
    <row r="5196" spans="1:13" ht="14.25" customHeight="1" x14ac:dyDescent="0.2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6">
        <v>61</v>
      </c>
      <c r="I5196" s="4">
        <v>81</v>
      </c>
      <c r="J5196" s="10">
        <v>4941</v>
      </c>
      <c r="K5196" s="8">
        <v>1729.35</v>
      </c>
      <c r="L5196" s="8">
        <v>0.35</v>
      </c>
      <c r="M5196" s="1" t="s">
        <v>82</v>
      </c>
    </row>
    <row r="5197" spans="1:13" ht="14.25" customHeight="1" x14ac:dyDescent="0.2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6">
        <v>60</v>
      </c>
      <c r="I5197" s="4">
        <v>91</v>
      </c>
      <c r="J5197" s="10">
        <v>5460</v>
      </c>
      <c r="K5197" s="8">
        <v>2074.8000000000002</v>
      </c>
      <c r="L5197" s="8">
        <v>0.38</v>
      </c>
      <c r="M5197" s="1" t="s">
        <v>82</v>
      </c>
    </row>
    <row r="5198" spans="1:13" ht="14.25" customHeight="1" x14ac:dyDescent="0.2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6">
        <v>48</v>
      </c>
      <c r="I5198" s="4">
        <v>73</v>
      </c>
      <c r="J5198" s="10">
        <v>3504</v>
      </c>
      <c r="K5198" s="8">
        <v>1226.3999999999999</v>
      </c>
      <c r="L5198" s="8">
        <v>0.35</v>
      </c>
      <c r="M5198" s="1" t="s">
        <v>82</v>
      </c>
    </row>
    <row r="5199" spans="1:13" ht="14.25" customHeight="1" x14ac:dyDescent="0.2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6">
        <v>52</v>
      </c>
      <c r="I5199" s="4">
        <v>42</v>
      </c>
      <c r="J5199" s="10">
        <v>2184</v>
      </c>
      <c r="K5199" s="8">
        <v>589.68000000000006</v>
      </c>
      <c r="L5199" s="8">
        <v>0.27</v>
      </c>
      <c r="M5199" s="1" t="s">
        <v>82</v>
      </c>
    </row>
    <row r="5200" spans="1:13" ht="14.25" customHeight="1" x14ac:dyDescent="0.2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6">
        <v>66</v>
      </c>
      <c r="I5200" s="4">
        <v>94</v>
      </c>
      <c r="J5200" s="10">
        <v>6204</v>
      </c>
      <c r="K5200" s="8">
        <v>3102</v>
      </c>
      <c r="L5200" s="8">
        <v>0.5</v>
      </c>
      <c r="M5200" s="1" t="s">
        <v>82</v>
      </c>
    </row>
    <row r="5201" spans="1:13" ht="14.25" customHeight="1" x14ac:dyDescent="0.2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6">
        <v>51</v>
      </c>
      <c r="I5201" s="4">
        <v>158</v>
      </c>
      <c r="J5201" s="10">
        <v>8058</v>
      </c>
      <c r="K5201" s="8">
        <v>2981.46</v>
      </c>
      <c r="L5201" s="8">
        <v>0.37</v>
      </c>
      <c r="M5201" s="1" t="s">
        <v>82</v>
      </c>
    </row>
    <row r="5202" spans="1:13" ht="14.25" customHeight="1" x14ac:dyDescent="0.2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6">
        <v>58</v>
      </c>
      <c r="I5202" s="4">
        <v>98</v>
      </c>
      <c r="J5202" s="10">
        <v>5684</v>
      </c>
      <c r="K5202" s="8">
        <v>1875.72</v>
      </c>
      <c r="L5202" s="8">
        <v>0.33</v>
      </c>
      <c r="M5202" s="1" t="s">
        <v>82</v>
      </c>
    </row>
    <row r="5203" spans="1:13" ht="14.25" customHeight="1" x14ac:dyDescent="0.2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6">
        <v>56</v>
      </c>
      <c r="I5203" s="4">
        <v>98</v>
      </c>
      <c r="J5203" s="10">
        <v>5488</v>
      </c>
      <c r="K5203" s="8">
        <v>2195.2000000000003</v>
      </c>
      <c r="L5203" s="8">
        <v>0.4</v>
      </c>
      <c r="M5203" s="1" t="s">
        <v>82</v>
      </c>
    </row>
    <row r="5204" spans="1:13" ht="14.25" customHeight="1" x14ac:dyDescent="0.2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6">
        <v>52</v>
      </c>
      <c r="I5204" s="4">
        <v>80</v>
      </c>
      <c r="J5204" s="10">
        <v>4160</v>
      </c>
      <c r="K5204" s="8">
        <v>1664</v>
      </c>
      <c r="L5204" s="8">
        <v>0.4</v>
      </c>
      <c r="M5204" s="1" t="s">
        <v>82</v>
      </c>
    </row>
    <row r="5205" spans="1:13" ht="14.25" customHeight="1" x14ac:dyDescent="0.2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6">
        <v>55</v>
      </c>
      <c r="I5205" s="4">
        <v>46</v>
      </c>
      <c r="J5205" s="10">
        <v>2530</v>
      </c>
      <c r="K5205" s="8">
        <v>708.40000000000009</v>
      </c>
      <c r="L5205" s="8">
        <v>0.28000000000000003</v>
      </c>
      <c r="M5205" s="1" t="s">
        <v>82</v>
      </c>
    </row>
    <row r="5206" spans="1:13" ht="14.25" customHeight="1" x14ac:dyDescent="0.2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6">
        <v>69</v>
      </c>
      <c r="I5206" s="4">
        <v>143</v>
      </c>
      <c r="J5206" s="10">
        <v>9867</v>
      </c>
      <c r="K5206" s="8">
        <v>5426.85</v>
      </c>
      <c r="L5206" s="8">
        <v>0.55000000000000004</v>
      </c>
      <c r="M5206" s="1" t="s">
        <v>82</v>
      </c>
    </row>
    <row r="5207" spans="1:13" ht="14.25" customHeight="1" x14ac:dyDescent="0.2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6">
        <v>67</v>
      </c>
      <c r="I5207" s="4">
        <v>210</v>
      </c>
      <c r="J5207" s="10">
        <v>14070</v>
      </c>
      <c r="K5207" s="8">
        <v>5628</v>
      </c>
      <c r="L5207" s="8">
        <v>0.4</v>
      </c>
      <c r="M5207" s="1" t="s">
        <v>82</v>
      </c>
    </row>
    <row r="5208" spans="1:13" ht="14.25" customHeight="1" x14ac:dyDescent="0.2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6">
        <v>72</v>
      </c>
      <c r="I5208" s="4">
        <v>156</v>
      </c>
      <c r="J5208" s="10">
        <v>11232</v>
      </c>
      <c r="K5208" s="8">
        <v>3481.92</v>
      </c>
      <c r="L5208" s="8">
        <v>0.31</v>
      </c>
      <c r="M5208" s="1" t="s">
        <v>82</v>
      </c>
    </row>
    <row r="5209" spans="1:13" ht="14.25" customHeight="1" x14ac:dyDescent="0.2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6">
        <v>71</v>
      </c>
      <c r="I5209" s="4">
        <v>180</v>
      </c>
      <c r="J5209" s="10">
        <v>12780</v>
      </c>
      <c r="K5209" s="8">
        <v>4600.8</v>
      </c>
      <c r="L5209" s="8">
        <v>0.36</v>
      </c>
      <c r="M5209" s="1" t="s">
        <v>82</v>
      </c>
    </row>
    <row r="5210" spans="1:13" ht="14.25" customHeight="1" x14ac:dyDescent="0.2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6">
        <v>74</v>
      </c>
      <c r="I5210" s="4">
        <v>133</v>
      </c>
      <c r="J5210" s="10">
        <v>9842</v>
      </c>
      <c r="K5210" s="8">
        <v>3739.96</v>
      </c>
      <c r="L5210" s="8">
        <v>0.38</v>
      </c>
      <c r="M5210" s="1" t="s">
        <v>82</v>
      </c>
    </row>
    <row r="5211" spans="1:13" ht="14.25" customHeight="1" x14ac:dyDescent="0.2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6">
        <v>83</v>
      </c>
      <c r="I5211" s="4">
        <v>88</v>
      </c>
      <c r="J5211" s="10">
        <v>7304</v>
      </c>
      <c r="K5211" s="8">
        <v>2191.1999999999998</v>
      </c>
      <c r="L5211" s="8">
        <v>0.3</v>
      </c>
      <c r="M5211" s="1" t="s">
        <v>82</v>
      </c>
    </row>
    <row r="5212" spans="1:13" ht="14.25" customHeight="1" x14ac:dyDescent="0.2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6">
        <v>97</v>
      </c>
      <c r="I5212" s="4">
        <v>169</v>
      </c>
      <c r="J5212" s="10">
        <v>16393</v>
      </c>
      <c r="K5212" s="8">
        <v>8524.36</v>
      </c>
      <c r="L5212" s="8">
        <v>0.52</v>
      </c>
      <c r="M5212" s="1" t="s">
        <v>82</v>
      </c>
    </row>
    <row r="5213" spans="1:13" ht="14.25" customHeight="1" x14ac:dyDescent="0.2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6">
        <v>74</v>
      </c>
      <c r="I5213" s="4">
        <v>208</v>
      </c>
      <c r="J5213" s="10">
        <v>15392</v>
      </c>
      <c r="K5213" s="8">
        <v>5695.04</v>
      </c>
      <c r="L5213" s="8">
        <v>0.37</v>
      </c>
      <c r="M5213" s="1" t="s">
        <v>82</v>
      </c>
    </row>
    <row r="5214" spans="1:13" ht="14.25" customHeight="1" x14ac:dyDescent="0.2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6">
        <v>81</v>
      </c>
      <c r="I5214" s="4">
        <v>182</v>
      </c>
      <c r="J5214" s="10">
        <v>14742</v>
      </c>
      <c r="K5214" s="8">
        <v>5012.2800000000007</v>
      </c>
      <c r="L5214" s="8">
        <v>0.34</v>
      </c>
      <c r="M5214" s="1" t="s">
        <v>82</v>
      </c>
    </row>
    <row r="5215" spans="1:13" ht="14.25" customHeight="1" x14ac:dyDescent="0.2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6">
        <v>79</v>
      </c>
      <c r="I5215" s="4">
        <v>150</v>
      </c>
      <c r="J5215" s="10">
        <v>11850</v>
      </c>
      <c r="K5215" s="8">
        <v>4266</v>
      </c>
      <c r="L5215" s="8">
        <v>0.36</v>
      </c>
      <c r="M5215" s="1" t="s">
        <v>82</v>
      </c>
    </row>
    <row r="5216" spans="1:13" ht="14.25" customHeight="1" x14ac:dyDescent="0.2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6">
        <v>73</v>
      </c>
      <c r="I5216" s="4">
        <v>130</v>
      </c>
      <c r="J5216" s="10">
        <v>9490</v>
      </c>
      <c r="K5216" s="8">
        <v>3796</v>
      </c>
      <c r="L5216" s="8">
        <v>0.4</v>
      </c>
      <c r="M5216" s="1" t="s">
        <v>82</v>
      </c>
    </row>
    <row r="5217" spans="1:13" ht="14.25" customHeight="1" x14ac:dyDescent="0.2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6">
        <v>80</v>
      </c>
      <c r="I5217" s="4">
        <v>149</v>
      </c>
      <c r="J5217" s="10">
        <v>11920</v>
      </c>
      <c r="K5217" s="8">
        <v>3576</v>
      </c>
      <c r="L5217" s="8">
        <v>0.3</v>
      </c>
      <c r="M5217" s="1" t="s">
        <v>82</v>
      </c>
    </row>
    <row r="5218" spans="1:13" ht="14.25" customHeight="1" x14ac:dyDescent="0.2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6">
        <v>96</v>
      </c>
      <c r="I5218" s="4">
        <v>154</v>
      </c>
      <c r="J5218" s="10">
        <v>14784</v>
      </c>
      <c r="K5218" s="8">
        <v>7687.68</v>
      </c>
      <c r="L5218" s="8">
        <v>0.52</v>
      </c>
      <c r="M5218" s="1" t="s">
        <v>82</v>
      </c>
    </row>
    <row r="5219" spans="1:13" ht="14.25" customHeight="1" x14ac:dyDescent="0.2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6">
        <v>79</v>
      </c>
      <c r="I5219" s="4">
        <v>210</v>
      </c>
      <c r="J5219" s="10">
        <v>16590</v>
      </c>
      <c r="K5219" s="8">
        <v>6138.3</v>
      </c>
      <c r="L5219" s="8">
        <v>0.37</v>
      </c>
      <c r="M5219" s="1" t="s">
        <v>82</v>
      </c>
    </row>
    <row r="5220" spans="1:13" ht="14.25" customHeight="1" x14ac:dyDescent="0.2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6">
        <v>71</v>
      </c>
      <c r="I5220" s="4">
        <v>218</v>
      </c>
      <c r="J5220" s="10">
        <v>15478</v>
      </c>
      <c r="K5220" s="8">
        <v>5262.52</v>
      </c>
      <c r="L5220" s="8">
        <v>0.34</v>
      </c>
      <c r="M5220" s="1" t="s">
        <v>82</v>
      </c>
    </row>
    <row r="5221" spans="1:13" ht="14.25" customHeight="1" x14ac:dyDescent="0.2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6">
        <v>64</v>
      </c>
      <c r="I5221" s="4">
        <v>162</v>
      </c>
      <c r="J5221" s="10">
        <v>10368</v>
      </c>
      <c r="K5221" s="8">
        <v>4043.52</v>
      </c>
      <c r="L5221" s="8">
        <v>0.39</v>
      </c>
      <c r="M5221" s="1" t="s">
        <v>82</v>
      </c>
    </row>
    <row r="5222" spans="1:13" ht="14.25" customHeight="1" x14ac:dyDescent="0.2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6">
        <v>67</v>
      </c>
      <c r="I5222" s="4">
        <v>142</v>
      </c>
      <c r="J5222" s="10">
        <v>9514</v>
      </c>
      <c r="K5222" s="8">
        <v>3615.32</v>
      </c>
      <c r="L5222" s="8">
        <v>0.38</v>
      </c>
      <c r="M5222" s="1" t="s">
        <v>82</v>
      </c>
    </row>
    <row r="5223" spans="1:13" ht="14.25" customHeight="1" x14ac:dyDescent="0.2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6">
        <v>69</v>
      </c>
      <c r="I5223" s="4">
        <v>147</v>
      </c>
      <c r="J5223" s="10">
        <v>10143</v>
      </c>
      <c r="K5223" s="8">
        <v>2738.61</v>
      </c>
      <c r="L5223" s="8">
        <v>0.27</v>
      </c>
      <c r="M5223" s="1" t="s">
        <v>82</v>
      </c>
    </row>
    <row r="5224" spans="1:13" ht="14.25" customHeight="1" x14ac:dyDescent="0.2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6">
        <v>72</v>
      </c>
      <c r="I5224" s="4">
        <v>88</v>
      </c>
      <c r="J5224" s="10">
        <v>6336</v>
      </c>
      <c r="K5224" s="8">
        <v>3358.0800000000004</v>
      </c>
      <c r="L5224" s="8">
        <v>0.53</v>
      </c>
      <c r="M5224" s="1" t="s">
        <v>82</v>
      </c>
    </row>
    <row r="5225" spans="1:13" ht="14.25" customHeight="1" x14ac:dyDescent="0.2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6">
        <v>62</v>
      </c>
      <c r="I5225" s="4">
        <v>149</v>
      </c>
      <c r="J5225" s="10">
        <v>9238</v>
      </c>
      <c r="K5225" s="8">
        <v>3325.68</v>
      </c>
      <c r="L5225" s="8">
        <v>0.36</v>
      </c>
      <c r="M5225" s="1" t="s">
        <v>82</v>
      </c>
    </row>
    <row r="5226" spans="1:13" ht="14.25" customHeight="1" x14ac:dyDescent="0.2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6">
        <v>69</v>
      </c>
      <c r="I5226" s="4">
        <v>149</v>
      </c>
      <c r="J5226" s="10">
        <v>10281</v>
      </c>
      <c r="K5226" s="8">
        <v>3392.73</v>
      </c>
      <c r="L5226" s="8">
        <v>0.33</v>
      </c>
      <c r="M5226" s="1" t="s">
        <v>82</v>
      </c>
    </row>
    <row r="5227" spans="1:13" ht="14.25" customHeight="1" x14ac:dyDescent="0.2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6">
        <v>64</v>
      </c>
      <c r="I5227" s="4">
        <v>105</v>
      </c>
      <c r="J5227" s="10">
        <v>6720</v>
      </c>
      <c r="K5227" s="8">
        <v>2620.8000000000002</v>
      </c>
      <c r="L5227" s="8">
        <v>0.39</v>
      </c>
      <c r="M5227" s="1" t="s">
        <v>82</v>
      </c>
    </row>
    <row r="5228" spans="1:13" ht="14.25" customHeight="1" x14ac:dyDescent="0.2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6">
        <v>62</v>
      </c>
      <c r="I5228" s="4">
        <v>85</v>
      </c>
      <c r="J5228" s="10">
        <v>5270</v>
      </c>
      <c r="K5228" s="8">
        <v>2108</v>
      </c>
      <c r="L5228" s="8">
        <v>0.4</v>
      </c>
      <c r="M5228" s="1" t="s">
        <v>82</v>
      </c>
    </row>
    <row r="5229" spans="1:13" ht="14.25" customHeight="1" x14ac:dyDescent="0.2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6">
        <v>71</v>
      </c>
      <c r="I5229" s="4">
        <v>91</v>
      </c>
      <c r="J5229" s="10">
        <v>6461</v>
      </c>
      <c r="K5229" s="8">
        <v>1938.3</v>
      </c>
      <c r="L5229" s="8">
        <v>0.3</v>
      </c>
      <c r="M5229" s="1" t="s">
        <v>82</v>
      </c>
    </row>
    <row r="5230" spans="1:13" ht="14.25" customHeight="1" x14ac:dyDescent="0.2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6">
        <v>56</v>
      </c>
      <c r="I5230" s="4">
        <v>105</v>
      </c>
      <c r="J5230" s="10">
        <v>5880</v>
      </c>
      <c r="K5230" s="8">
        <v>3116.4</v>
      </c>
      <c r="L5230" s="8">
        <v>0.53</v>
      </c>
      <c r="M5230" s="1" t="s">
        <v>82</v>
      </c>
    </row>
    <row r="5231" spans="1:13" ht="14.25" customHeight="1" x14ac:dyDescent="0.2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6">
        <v>52</v>
      </c>
      <c r="I5231" s="4">
        <v>124</v>
      </c>
      <c r="J5231" s="10">
        <v>6448</v>
      </c>
      <c r="K5231" s="8">
        <v>2579.2000000000003</v>
      </c>
      <c r="L5231" s="8">
        <v>0.4</v>
      </c>
      <c r="M5231" s="1" t="s">
        <v>82</v>
      </c>
    </row>
    <row r="5232" spans="1:13" ht="14.25" customHeight="1" x14ac:dyDescent="0.2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6">
        <v>61</v>
      </c>
      <c r="I5232" s="4">
        <v>138</v>
      </c>
      <c r="J5232" s="10">
        <v>8418</v>
      </c>
      <c r="K5232" s="8">
        <v>2525.4000000000005</v>
      </c>
      <c r="L5232" s="8">
        <v>0.30000000000000004</v>
      </c>
      <c r="M5232" s="1" t="s">
        <v>82</v>
      </c>
    </row>
    <row r="5233" spans="1:13" ht="14.25" customHeight="1" x14ac:dyDescent="0.2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6">
        <v>56</v>
      </c>
      <c r="I5233" s="4">
        <v>87</v>
      </c>
      <c r="J5233" s="10">
        <v>4872</v>
      </c>
      <c r="K5233" s="8">
        <v>1705.1999999999998</v>
      </c>
      <c r="L5233" s="8">
        <v>0.35</v>
      </c>
      <c r="M5233" s="1" t="s">
        <v>82</v>
      </c>
    </row>
    <row r="5234" spans="1:13" ht="14.25" customHeight="1" x14ac:dyDescent="0.2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6">
        <v>50</v>
      </c>
      <c r="I5234" s="4">
        <v>83</v>
      </c>
      <c r="J5234" s="10">
        <v>4150</v>
      </c>
      <c r="K5234" s="8">
        <v>1535.5</v>
      </c>
      <c r="L5234" s="8">
        <v>0.37</v>
      </c>
      <c r="M5234" s="1" t="s">
        <v>82</v>
      </c>
    </row>
    <row r="5235" spans="1:13" ht="14.25" customHeight="1" x14ac:dyDescent="0.2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6">
        <v>63</v>
      </c>
      <c r="I5235" s="4">
        <v>70</v>
      </c>
      <c r="J5235" s="10">
        <v>4410</v>
      </c>
      <c r="K5235" s="8">
        <v>1234.8000000000002</v>
      </c>
      <c r="L5235" s="8">
        <v>0.28000000000000003</v>
      </c>
      <c r="M5235" s="1" t="s">
        <v>82</v>
      </c>
    </row>
    <row r="5236" spans="1:13" ht="14.25" customHeight="1" x14ac:dyDescent="0.2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6">
        <v>64</v>
      </c>
      <c r="I5236" s="4">
        <v>75</v>
      </c>
      <c r="J5236" s="10">
        <v>4800</v>
      </c>
      <c r="K5236" s="8">
        <v>2448</v>
      </c>
      <c r="L5236" s="8">
        <v>0.51</v>
      </c>
      <c r="M5236" s="1" t="s">
        <v>82</v>
      </c>
    </row>
    <row r="5237" spans="1:13" ht="14.25" customHeight="1" x14ac:dyDescent="0.2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6">
        <v>51</v>
      </c>
      <c r="I5237" s="4">
        <v>158</v>
      </c>
      <c r="J5237" s="10">
        <v>8058</v>
      </c>
      <c r="K5237" s="8">
        <v>2981.46</v>
      </c>
      <c r="L5237" s="8">
        <v>0.37</v>
      </c>
      <c r="M5237" s="1" t="s">
        <v>82</v>
      </c>
    </row>
    <row r="5238" spans="1:13" ht="14.25" customHeight="1" x14ac:dyDescent="0.2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6">
        <v>56</v>
      </c>
      <c r="I5238" s="4">
        <v>168</v>
      </c>
      <c r="J5238" s="10">
        <v>9408</v>
      </c>
      <c r="K5238" s="8">
        <v>3010.56</v>
      </c>
      <c r="L5238" s="8">
        <v>0.32</v>
      </c>
      <c r="M5238" s="1" t="s">
        <v>82</v>
      </c>
    </row>
    <row r="5239" spans="1:13" ht="14.25" customHeight="1" x14ac:dyDescent="0.2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6">
        <v>50</v>
      </c>
      <c r="I5239" s="4">
        <v>123</v>
      </c>
      <c r="J5239" s="10">
        <v>6150</v>
      </c>
      <c r="K5239" s="8">
        <v>2460</v>
      </c>
      <c r="L5239" s="8">
        <v>0.4</v>
      </c>
      <c r="M5239" s="1" t="s">
        <v>82</v>
      </c>
    </row>
    <row r="5240" spans="1:13" ht="14.25" customHeight="1" x14ac:dyDescent="0.2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6">
        <v>60</v>
      </c>
      <c r="I5240" s="4">
        <v>104</v>
      </c>
      <c r="J5240" s="10">
        <v>6240</v>
      </c>
      <c r="K5240" s="8">
        <v>2433.6</v>
      </c>
      <c r="L5240" s="8">
        <v>0.39</v>
      </c>
      <c r="M5240" s="1" t="s">
        <v>82</v>
      </c>
    </row>
    <row r="5241" spans="1:13" ht="14.25" customHeight="1" x14ac:dyDescent="0.2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6">
        <v>83</v>
      </c>
      <c r="I5241" s="4">
        <v>113</v>
      </c>
      <c r="J5241" s="10">
        <v>9379</v>
      </c>
      <c r="K5241" s="8">
        <v>2813.7</v>
      </c>
      <c r="L5241" s="8">
        <v>0.3</v>
      </c>
      <c r="M5241" s="1" t="s">
        <v>82</v>
      </c>
    </row>
    <row r="5242" spans="1:13" ht="14.25" customHeight="1" x14ac:dyDescent="0.2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6">
        <v>82</v>
      </c>
      <c r="I5242" s="4">
        <v>140</v>
      </c>
      <c r="J5242" s="10">
        <v>11480</v>
      </c>
      <c r="K5242" s="8">
        <v>5969.6</v>
      </c>
      <c r="L5242" s="8">
        <v>0.52</v>
      </c>
      <c r="M5242" s="1" t="s">
        <v>82</v>
      </c>
    </row>
    <row r="5243" spans="1:13" ht="14.25" customHeight="1" x14ac:dyDescent="0.2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6">
        <v>68</v>
      </c>
      <c r="I5243" s="4">
        <v>189</v>
      </c>
      <c r="J5243" s="10">
        <v>12852</v>
      </c>
      <c r="K5243" s="8">
        <v>5140.8</v>
      </c>
      <c r="L5243" s="8">
        <v>0.4</v>
      </c>
      <c r="M5243" s="1" t="s">
        <v>82</v>
      </c>
    </row>
    <row r="5244" spans="1:13" ht="14.25" customHeight="1" x14ac:dyDescent="0.2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6">
        <v>77</v>
      </c>
      <c r="I5244" s="4">
        <v>182</v>
      </c>
      <c r="J5244" s="10">
        <v>14014</v>
      </c>
      <c r="K5244" s="8">
        <v>4204.2000000000007</v>
      </c>
      <c r="L5244" s="8">
        <v>0.30000000000000004</v>
      </c>
      <c r="M5244" s="1" t="s">
        <v>82</v>
      </c>
    </row>
    <row r="5245" spans="1:13" ht="14.25" customHeight="1" x14ac:dyDescent="0.2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6">
        <v>74</v>
      </c>
      <c r="I5245" s="4">
        <v>135</v>
      </c>
      <c r="J5245" s="10">
        <v>9990</v>
      </c>
      <c r="K5245" s="8">
        <v>3496.5</v>
      </c>
      <c r="L5245" s="8">
        <v>0.35</v>
      </c>
      <c r="M5245" s="1" t="s">
        <v>82</v>
      </c>
    </row>
    <row r="5246" spans="1:13" ht="14.25" customHeight="1" x14ac:dyDescent="0.2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6">
        <v>73</v>
      </c>
      <c r="I5246" s="4">
        <v>145</v>
      </c>
      <c r="J5246" s="10">
        <v>10585</v>
      </c>
      <c r="K5246" s="8">
        <v>3704.7499999999995</v>
      </c>
      <c r="L5246" s="8">
        <v>0.35</v>
      </c>
      <c r="M5246" s="1" t="s">
        <v>82</v>
      </c>
    </row>
    <row r="5247" spans="1:13" ht="14.25" customHeight="1" x14ac:dyDescent="0.2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6">
        <v>84</v>
      </c>
      <c r="I5247" s="4">
        <v>128</v>
      </c>
      <c r="J5247" s="10">
        <v>10752</v>
      </c>
      <c r="K5247" s="8">
        <v>2795.52</v>
      </c>
      <c r="L5247" s="8">
        <v>0.26</v>
      </c>
      <c r="M5247" s="1" t="s">
        <v>82</v>
      </c>
    </row>
    <row r="5248" spans="1:13" ht="14.25" customHeight="1" x14ac:dyDescent="0.2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6">
        <v>89</v>
      </c>
      <c r="I5248" s="4">
        <v>142</v>
      </c>
      <c r="J5248" s="10">
        <v>12638</v>
      </c>
      <c r="K5248" s="8">
        <v>6319</v>
      </c>
      <c r="L5248" s="8">
        <v>0.5</v>
      </c>
      <c r="M5248" s="1" t="s">
        <v>82</v>
      </c>
    </row>
    <row r="5249" spans="1:13" ht="14.25" customHeight="1" x14ac:dyDescent="0.2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6">
        <v>38</v>
      </c>
      <c r="I5249" s="4">
        <v>115</v>
      </c>
      <c r="J5249" s="10">
        <v>4370</v>
      </c>
      <c r="K5249" s="8">
        <v>1879.1</v>
      </c>
      <c r="L5249" s="8">
        <v>0.43</v>
      </c>
      <c r="M5249" s="1" t="s">
        <v>82</v>
      </c>
    </row>
    <row r="5250" spans="1:13" ht="14.25" customHeight="1" x14ac:dyDescent="0.2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6">
        <v>48</v>
      </c>
      <c r="I5250" s="4">
        <v>123</v>
      </c>
      <c r="J5250" s="10">
        <v>5904</v>
      </c>
      <c r="K5250" s="8">
        <v>2066.4</v>
      </c>
      <c r="L5250" s="8">
        <v>0.35</v>
      </c>
      <c r="M5250" s="1" t="s">
        <v>82</v>
      </c>
    </row>
    <row r="5251" spans="1:13" ht="14.25" customHeight="1" x14ac:dyDescent="0.2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6">
        <v>45</v>
      </c>
      <c r="I5251" s="4">
        <v>123</v>
      </c>
      <c r="J5251" s="10">
        <v>5535</v>
      </c>
      <c r="K5251" s="8">
        <v>2269.35</v>
      </c>
      <c r="L5251" s="8">
        <v>0.41</v>
      </c>
      <c r="M5251" s="1" t="s">
        <v>82</v>
      </c>
    </row>
    <row r="5252" spans="1:13" ht="14.25" customHeight="1" x14ac:dyDescent="0.2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6">
        <v>47</v>
      </c>
      <c r="I5252" s="4">
        <v>77</v>
      </c>
      <c r="J5252" s="10">
        <v>3619</v>
      </c>
      <c r="K5252" s="8">
        <v>1628.5499999999997</v>
      </c>
      <c r="L5252" s="8">
        <v>0.44999999999999996</v>
      </c>
      <c r="M5252" s="1" t="s">
        <v>82</v>
      </c>
    </row>
    <row r="5253" spans="1:13" ht="14.25" customHeight="1" x14ac:dyDescent="0.2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6">
        <v>54</v>
      </c>
      <c r="I5253" s="4">
        <v>68</v>
      </c>
      <c r="J5253" s="10">
        <v>3672</v>
      </c>
      <c r="K5253" s="8">
        <v>1101.6000000000001</v>
      </c>
      <c r="L5253" s="8">
        <v>0.30000000000000004</v>
      </c>
      <c r="M5253" s="1" t="s">
        <v>82</v>
      </c>
    </row>
    <row r="5254" spans="1:13" ht="14.25" customHeight="1" x14ac:dyDescent="0.2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6">
        <v>49</v>
      </c>
      <c r="I5254" s="4">
        <v>124</v>
      </c>
      <c r="J5254" s="10">
        <v>6076</v>
      </c>
      <c r="K5254" s="8">
        <v>3584.8400000000006</v>
      </c>
      <c r="L5254" s="8">
        <v>0.59000000000000008</v>
      </c>
      <c r="M5254" s="1" t="s">
        <v>82</v>
      </c>
    </row>
    <row r="5255" spans="1:13" ht="14.25" customHeight="1" x14ac:dyDescent="0.2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6">
        <v>36</v>
      </c>
      <c r="I5255" s="4">
        <v>137</v>
      </c>
      <c r="J5255" s="10">
        <v>4932</v>
      </c>
      <c r="K5255" s="8">
        <v>2071.44</v>
      </c>
      <c r="L5255" s="8">
        <v>0.42</v>
      </c>
      <c r="M5255" s="1" t="s">
        <v>82</v>
      </c>
    </row>
    <row r="5256" spans="1:13" ht="14.25" customHeight="1" x14ac:dyDescent="0.2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6">
        <v>49</v>
      </c>
      <c r="I5256" s="4">
        <v>111</v>
      </c>
      <c r="J5256" s="10">
        <v>5439</v>
      </c>
      <c r="K5256" s="8">
        <v>1903.6499999999999</v>
      </c>
      <c r="L5256" s="8">
        <v>0.35</v>
      </c>
      <c r="M5256" s="1" t="s">
        <v>82</v>
      </c>
    </row>
    <row r="5257" spans="1:13" ht="14.25" customHeight="1" x14ac:dyDescent="0.2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6">
        <v>49</v>
      </c>
      <c r="I5257" s="4">
        <v>111</v>
      </c>
      <c r="J5257" s="10">
        <v>5439</v>
      </c>
      <c r="K5257" s="8">
        <v>2175.6</v>
      </c>
      <c r="L5257" s="8">
        <v>0.4</v>
      </c>
      <c r="M5257" s="1" t="s">
        <v>82</v>
      </c>
    </row>
    <row r="5258" spans="1:13" ht="14.25" customHeight="1" x14ac:dyDescent="0.2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6">
        <v>45</v>
      </c>
      <c r="I5258" s="4">
        <v>74</v>
      </c>
      <c r="J5258" s="10">
        <v>3330</v>
      </c>
      <c r="K5258" s="8">
        <v>1465.2</v>
      </c>
      <c r="L5258" s="8">
        <v>0.44</v>
      </c>
      <c r="M5258" s="1" t="s">
        <v>82</v>
      </c>
    </row>
    <row r="5259" spans="1:13" ht="14.25" customHeight="1" x14ac:dyDescent="0.2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6">
        <v>52</v>
      </c>
      <c r="I5259" s="4">
        <v>60</v>
      </c>
      <c r="J5259" s="10">
        <v>3120</v>
      </c>
      <c r="K5259" s="8">
        <v>998.4</v>
      </c>
      <c r="L5259" s="8">
        <v>0.32</v>
      </c>
      <c r="M5259" s="1" t="s">
        <v>82</v>
      </c>
    </row>
    <row r="5260" spans="1:13" ht="14.25" customHeight="1" x14ac:dyDescent="0.2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6">
        <v>47</v>
      </c>
      <c r="I5260" s="4">
        <v>108</v>
      </c>
      <c r="J5260" s="10">
        <v>5076</v>
      </c>
      <c r="K5260" s="8">
        <v>2944.0800000000004</v>
      </c>
      <c r="L5260" s="8">
        <v>0.58000000000000007</v>
      </c>
      <c r="M5260" s="1" t="s">
        <v>82</v>
      </c>
    </row>
    <row r="5261" spans="1:13" ht="14.25" customHeight="1" x14ac:dyDescent="0.2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6">
        <v>46</v>
      </c>
      <c r="I5261" s="4">
        <v>160</v>
      </c>
      <c r="J5261" s="10">
        <v>7360</v>
      </c>
      <c r="K5261" s="8">
        <v>3017.6</v>
      </c>
      <c r="L5261" s="8">
        <v>0.41</v>
      </c>
      <c r="M5261" s="1" t="s">
        <v>82</v>
      </c>
    </row>
    <row r="5262" spans="1:13" ht="14.25" customHeight="1" x14ac:dyDescent="0.2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6">
        <v>58</v>
      </c>
      <c r="I5262" s="4">
        <v>100</v>
      </c>
      <c r="J5262" s="10">
        <v>5800</v>
      </c>
      <c r="K5262" s="8">
        <v>2204</v>
      </c>
      <c r="L5262" s="8">
        <v>0.38</v>
      </c>
      <c r="M5262" s="1" t="s">
        <v>82</v>
      </c>
    </row>
    <row r="5263" spans="1:13" ht="14.25" customHeight="1" x14ac:dyDescent="0.2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6">
        <v>59</v>
      </c>
      <c r="I5263" s="4">
        <v>115</v>
      </c>
      <c r="J5263" s="10">
        <v>6785</v>
      </c>
      <c r="K5263" s="8">
        <v>2917.55</v>
      </c>
      <c r="L5263" s="8">
        <v>0.43</v>
      </c>
      <c r="M5263" s="1" t="s">
        <v>82</v>
      </c>
    </row>
    <row r="5264" spans="1:13" ht="14.25" customHeight="1" x14ac:dyDescent="0.2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6">
        <v>58</v>
      </c>
      <c r="I5264" s="4">
        <v>91</v>
      </c>
      <c r="J5264" s="10">
        <v>5278</v>
      </c>
      <c r="K5264" s="8">
        <v>2216.7599999999998</v>
      </c>
      <c r="L5264" s="8">
        <v>0.42</v>
      </c>
      <c r="M5264" s="1" t="s">
        <v>82</v>
      </c>
    </row>
    <row r="5265" spans="1:13" ht="14.25" customHeight="1" x14ac:dyDescent="0.2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6">
        <v>61</v>
      </c>
      <c r="I5265" s="4">
        <v>44</v>
      </c>
      <c r="J5265" s="10">
        <v>2684</v>
      </c>
      <c r="K5265" s="8">
        <v>885.72</v>
      </c>
      <c r="L5265" s="8">
        <v>0.33</v>
      </c>
      <c r="M5265" s="1" t="s">
        <v>82</v>
      </c>
    </row>
    <row r="5266" spans="1:13" ht="14.25" customHeight="1" x14ac:dyDescent="0.2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6">
        <v>54</v>
      </c>
      <c r="I5266" s="4">
        <v>101</v>
      </c>
      <c r="J5266" s="10">
        <v>5454</v>
      </c>
      <c r="K5266" s="8">
        <v>3272.4</v>
      </c>
      <c r="L5266" s="8">
        <v>0.6</v>
      </c>
      <c r="M5266" s="1" t="s">
        <v>82</v>
      </c>
    </row>
    <row r="5267" spans="1:13" ht="14.25" customHeight="1" x14ac:dyDescent="0.2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6">
        <v>62</v>
      </c>
      <c r="I5267" s="4">
        <v>138</v>
      </c>
      <c r="J5267" s="10">
        <v>8556</v>
      </c>
      <c r="K5267" s="8">
        <v>3593.52</v>
      </c>
      <c r="L5267" s="8">
        <v>0.42</v>
      </c>
      <c r="M5267" s="1" t="s">
        <v>82</v>
      </c>
    </row>
    <row r="5268" spans="1:13" ht="14.25" customHeight="1" x14ac:dyDescent="0.2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6">
        <v>66</v>
      </c>
      <c r="I5268" s="4">
        <v>98</v>
      </c>
      <c r="J5268" s="10">
        <v>6468</v>
      </c>
      <c r="K5268" s="8">
        <v>2263.7999999999997</v>
      </c>
      <c r="L5268" s="8">
        <v>0.35</v>
      </c>
      <c r="M5268" s="1" t="s">
        <v>82</v>
      </c>
    </row>
    <row r="5269" spans="1:13" ht="14.25" customHeight="1" x14ac:dyDescent="0.2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6">
        <v>66</v>
      </c>
      <c r="I5269" s="4">
        <v>120</v>
      </c>
      <c r="J5269" s="10">
        <v>7920</v>
      </c>
      <c r="K5269" s="8">
        <v>3247.2</v>
      </c>
      <c r="L5269" s="8">
        <v>0.41</v>
      </c>
      <c r="M5269" s="1" t="s">
        <v>82</v>
      </c>
    </row>
    <row r="5270" spans="1:13" ht="14.25" customHeight="1" x14ac:dyDescent="0.2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6">
        <v>52</v>
      </c>
      <c r="I5270" s="4">
        <v>84</v>
      </c>
      <c r="J5270" s="10">
        <v>4368</v>
      </c>
      <c r="K5270" s="8">
        <v>1965.6</v>
      </c>
      <c r="L5270" s="8">
        <v>0.44999999999999996</v>
      </c>
      <c r="M5270" s="1" t="s">
        <v>82</v>
      </c>
    </row>
    <row r="5271" spans="1:13" ht="14.25" customHeight="1" x14ac:dyDescent="0.2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6">
        <v>59</v>
      </c>
      <c r="I5271" s="4">
        <v>58</v>
      </c>
      <c r="J5271" s="10">
        <v>3422</v>
      </c>
      <c r="K5271" s="8">
        <v>1197.6999999999998</v>
      </c>
      <c r="L5271" s="8">
        <v>0.35</v>
      </c>
      <c r="M5271" s="1" t="s">
        <v>82</v>
      </c>
    </row>
    <row r="5272" spans="1:13" ht="14.25" customHeight="1" x14ac:dyDescent="0.2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6">
        <v>72</v>
      </c>
      <c r="I5272" s="4">
        <v>109</v>
      </c>
      <c r="J5272" s="10">
        <v>7848</v>
      </c>
      <c r="K5272" s="8">
        <v>4708.8</v>
      </c>
      <c r="L5272" s="8">
        <v>0.6</v>
      </c>
      <c r="M5272" s="1" t="s">
        <v>82</v>
      </c>
    </row>
    <row r="5273" spans="1:13" ht="14.25" customHeight="1" x14ac:dyDescent="0.2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6">
        <v>58</v>
      </c>
      <c r="I5273" s="4">
        <v>155</v>
      </c>
      <c r="J5273" s="10">
        <v>8990</v>
      </c>
      <c r="K5273" s="8">
        <v>3865.7</v>
      </c>
      <c r="L5273" s="8">
        <v>0.43</v>
      </c>
      <c r="M5273" s="1" t="s">
        <v>82</v>
      </c>
    </row>
    <row r="5274" spans="1:13" ht="14.25" customHeight="1" x14ac:dyDescent="0.2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6">
        <v>60</v>
      </c>
      <c r="I5274" s="4">
        <v>128</v>
      </c>
      <c r="J5274" s="10">
        <v>7680</v>
      </c>
      <c r="K5274" s="8">
        <v>3072</v>
      </c>
      <c r="L5274" s="8">
        <v>0.4</v>
      </c>
      <c r="M5274" s="1" t="s">
        <v>82</v>
      </c>
    </row>
    <row r="5275" spans="1:13" ht="14.25" customHeight="1" x14ac:dyDescent="0.2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6">
        <v>59</v>
      </c>
      <c r="I5275" s="4">
        <v>119</v>
      </c>
      <c r="J5275" s="10">
        <v>7021</v>
      </c>
      <c r="K5275" s="8">
        <v>3159.45</v>
      </c>
      <c r="L5275" s="8">
        <v>0.44999999999999996</v>
      </c>
      <c r="M5275" s="1" t="s">
        <v>82</v>
      </c>
    </row>
    <row r="5276" spans="1:13" ht="14.25" customHeight="1" x14ac:dyDescent="0.2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6">
        <v>59</v>
      </c>
      <c r="I5276" s="4">
        <v>88</v>
      </c>
      <c r="J5276" s="10">
        <v>5192</v>
      </c>
      <c r="K5276" s="8">
        <v>2232.56</v>
      </c>
      <c r="L5276" s="8">
        <v>0.43</v>
      </c>
      <c r="M5276" s="1" t="s">
        <v>82</v>
      </c>
    </row>
    <row r="5277" spans="1:13" ht="14.25" customHeight="1" x14ac:dyDescent="0.2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6">
        <v>52</v>
      </c>
      <c r="I5277" s="4">
        <v>68</v>
      </c>
      <c r="J5277" s="10">
        <v>3536</v>
      </c>
      <c r="K5277" s="8">
        <v>1131.52</v>
      </c>
      <c r="L5277" s="8">
        <v>0.32</v>
      </c>
      <c r="M5277" s="1" t="s">
        <v>82</v>
      </c>
    </row>
    <row r="5278" spans="1:13" ht="14.25" customHeight="1" x14ac:dyDescent="0.2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6">
        <v>67</v>
      </c>
      <c r="I5278" s="4">
        <v>173</v>
      </c>
      <c r="J5278" s="10">
        <v>11591</v>
      </c>
      <c r="K5278" s="8">
        <v>6722.7800000000007</v>
      </c>
      <c r="L5278" s="8">
        <v>0.58000000000000007</v>
      </c>
      <c r="M5278" s="1" t="s">
        <v>82</v>
      </c>
    </row>
    <row r="5279" spans="1:13" ht="14.25" customHeight="1" x14ac:dyDescent="0.2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6">
        <v>61</v>
      </c>
      <c r="I5279" s="4">
        <v>223</v>
      </c>
      <c r="J5279" s="10">
        <v>13603</v>
      </c>
      <c r="K5279" s="8">
        <v>6121.3499999999995</v>
      </c>
      <c r="L5279" s="8">
        <v>0.44999999999999996</v>
      </c>
      <c r="M5279" s="1" t="s">
        <v>82</v>
      </c>
    </row>
    <row r="5280" spans="1:13" ht="14.25" customHeight="1" x14ac:dyDescent="0.2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6">
        <v>64</v>
      </c>
      <c r="I5280" s="4">
        <v>203</v>
      </c>
      <c r="J5280" s="10">
        <v>12992</v>
      </c>
      <c r="K5280" s="8">
        <v>4547.2</v>
      </c>
      <c r="L5280" s="8">
        <v>0.35</v>
      </c>
      <c r="M5280" s="1" t="s">
        <v>82</v>
      </c>
    </row>
    <row r="5281" spans="1:13" ht="14.25" customHeight="1" x14ac:dyDescent="0.2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6">
        <v>80</v>
      </c>
      <c r="I5281" s="4">
        <v>210</v>
      </c>
      <c r="J5281" s="10">
        <v>16800</v>
      </c>
      <c r="K5281" s="8">
        <v>7224</v>
      </c>
      <c r="L5281" s="8">
        <v>0.43</v>
      </c>
      <c r="M5281" s="1" t="s">
        <v>82</v>
      </c>
    </row>
    <row r="5282" spans="1:13" ht="14.25" customHeight="1" x14ac:dyDescent="0.2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6">
        <v>77</v>
      </c>
      <c r="I5282" s="4">
        <v>155</v>
      </c>
      <c r="J5282" s="10">
        <v>11935</v>
      </c>
      <c r="K5282" s="8">
        <v>5012.7</v>
      </c>
      <c r="L5282" s="8">
        <v>0.42</v>
      </c>
      <c r="M5282" s="1" t="s">
        <v>82</v>
      </c>
    </row>
    <row r="5283" spans="1:13" ht="14.25" customHeight="1" x14ac:dyDescent="0.2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6">
        <v>89</v>
      </c>
      <c r="I5283" s="4">
        <v>126</v>
      </c>
      <c r="J5283" s="10">
        <v>11214</v>
      </c>
      <c r="K5283" s="8">
        <v>3588.48</v>
      </c>
      <c r="L5283" s="8">
        <v>0.32</v>
      </c>
      <c r="M5283" s="1" t="s">
        <v>82</v>
      </c>
    </row>
    <row r="5284" spans="1:13" ht="14.25" customHeight="1" x14ac:dyDescent="0.2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6">
        <v>103</v>
      </c>
      <c r="I5284" s="4">
        <v>218</v>
      </c>
      <c r="J5284" s="10">
        <v>22454</v>
      </c>
      <c r="K5284" s="8">
        <v>12574.240000000002</v>
      </c>
      <c r="L5284" s="8">
        <v>0.56000000000000005</v>
      </c>
      <c r="M5284" s="1" t="s">
        <v>82</v>
      </c>
    </row>
    <row r="5285" spans="1:13" ht="14.25" customHeight="1" x14ac:dyDescent="0.2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6">
        <v>83</v>
      </c>
      <c r="I5285" s="4">
        <v>261</v>
      </c>
      <c r="J5285" s="10">
        <v>21663</v>
      </c>
      <c r="K5285" s="8">
        <v>9531.7199999999993</v>
      </c>
      <c r="L5285" s="8">
        <v>0.44</v>
      </c>
      <c r="M5285" s="1" t="s">
        <v>82</v>
      </c>
    </row>
    <row r="5286" spans="1:13" ht="14.25" customHeight="1" x14ac:dyDescent="0.2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6">
        <v>88</v>
      </c>
      <c r="I5286" s="4">
        <v>225</v>
      </c>
      <c r="J5286" s="10">
        <v>19800</v>
      </c>
      <c r="K5286" s="8">
        <v>7920</v>
      </c>
      <c r="L5286" s="8">
        <v>0.4</v>
      </c>
      <c r="M5286" s="1" t="s">
        <v>82</v>
      </c>
    </row>
    <row r="5287" spans="1:13" ht="14.25" customHeight="1" x14ac:dyDescent="0.2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6">
        <v>86</v>
      </c>
      <c r="I5287" s="4">
        <v>189</v>
      </c>
      <c r="J5287" s="10">
        <v>16254</v>
      </c>
      <c r="K5287" s="8">
        <v>7151.76</v>
      </c>
      <c r="L5287" s="8">
        <v>0.44</v>
      </c>
      <c r="M5287" s="1" t="s">
        <v>82</v>
      </c>
    </row>
    <row r="5288" spans="1:13" ht="14.25" customHeight="1" x14ac:dyDescent="0.2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6">
        <v>82</v>
      </c>
      <c r="I5288" s="4">
        <v>180</v>
      </c>
      <c r="J5288" s="10">
        <v>14760</v>
      </c>
      <c r="K5288" s="8">
        <v>6346.8</v>
      </c>
      <c r="L5288" s="8">
        <v>0.43</v>
      </c>
      <c r="M5288" s="1" t="s">
        <v>82</v>
      </c>
    </row>
    <row r="5289" spans="1:13" ht="14.25" customHeight="1" x14ac:dyDescent="0.2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6">
        <v>89</v>
      </c>
      <c r="I5289" s="4">
        <v>195</v>
      </c>
      <c r="J5289" s="10">
        <v>17355</v>
      </c>
      <c r="K5289" s="8">
        <v>5553.6</v>
      </c>
      <c r="L5289" s="8">
        <v>0.32</v>
      </c>
      <c r="M5289" s="1" t="s">
        <v>82</v>
      </c>
    </row>
    <row r="5290" spans="1:13" ht="14.25" customHeight="1" x14ac:dyDescent="0.2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6">
        <v>101</v>
      </c>
      <c r="I5290" s="4">
        <v>163</v>
      </c>
      <c r="J5290" s="10">
        <v>16463</v>
      </c>
      <c r="K5290" s="8">
        <v>9383.9100000000017</v>
      </c>
      <c r="L5290" s="8">
        <v>0.57000000000000006</v>
      </c>
      <c r="M5290" s="1" t="s">
        <v>82</v>
      </c>
    </row>
    <row r="5291" spans="1:13" ht="14.25" customHeight="1" x14ac:dyDescent="0.2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6">
        <v>87</v>
      </c>
      <c r="I5291" s="4">
        <v>213</v>
      </c>
      <c r="J5291" s="10">
        <v>18531</v>
      </c>
      <c r="K5291" s="8">
        <v>7597.7099999999991</v>
      </c>
      <c r="L5291" s="8">
        <v>0.41</v>
      </c>
      <c r="M5291" s="1" t="s">
        <v>82</v>
      </c>
    </row>
    <row r="5292" spans="1:13" ht="14.25" customHeight="1" x14ac:dyDescent="0.2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6">
        <v>77</v>
      </c>
      <c r="I5292" s="4">
        <v>206</v>
      </c>
      <c r="J5292" s="10">
        <v>15862</v>
      </c>
      <c r="K5292" s="8">
        <v>5551.7</v>
      </c>
      <c r="L5292" s="8">
        <v>0.35</v>
      </c>
      <c r="M5292" s="1" t="s">
        <v>82</v>
      </c>
    </row>
    <row r="5293" spans="1:13" ht="14.25" customHeight="1" x14ac:dyDescent="0.2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6">
        <v>78</v>
      </c>
      <c r="I5293" s="4">
        <v>189</v>
      </c>
      <c r="J5293" s="10">
        <v>14742</v>
      </c>
      <c r="K5293" s="8">
        <v>6339.0599999999995</v>
      </c>
      <c r="L5293" s="8">
        <v>0.43</v>
      </c>
      <c r="M5293" s="1" t="s">
        <v>82</v>
      </c>
    </row>
    <row r="5294" spans="1:13" ht="14.25" customHeight="1" x14ac:dyDescent="0.2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6">
        <v>77</v>
      </c>
      <c r="I5294" s="4">
        <v>143</v>
      </c>
      <c r="J5294" s="10">
        <v>11011</v>
      </c>
      <c r="K5294" s="8">
        <v>4624.62</v>
      </c>
      <c r="L5294" s="8">
        <v>0.42</v>
      </c>
      <c r="M5294" s="1" t="s">
        <v>82</v>
      </c>
    </row>
    <row r="5295" spans="1:13" ht="14.25" customHeight="1" x14ac:dyDescent="0.2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6">
        <v>74</v>
      </c>
      <c r="I5295" s="4">
        <v>143</v>
      </c>
      <c r="J5295" s="10">
        <v>10582</v>
      </c>
      <c r="K5295" s="8">
        <v>3280.42</v>
      </c>
      <c r="L5295" s="8">
        <v>0.31</v>
      </c>
      <c r="M5295" s="1" t="s">
        <v>82</v>
      </c>
    </row>
    <row r="5296" spans="1:13" ht="14.25" customHeight="1" x14ac:dyDescent="0.2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6">
        <v>81</v>
      </c>
      <c r="I5296" s="4">
        <v>87</v>
      </c>
      <c r="J5296" s="10">
        <v>7047</v>
      </c>
      <c r="K5296" s="8">
        <v>4087.2600000000007</v>
      </c>
      <c r="L5296" s="8">
        <v>0.58000000000000007</v>
      </c>
      <c r="M5296" s="1" t="s">
        <v>82</v>
      </c>
    </row>
    <row r="5297" spans="1:13" ht="14.25" customHeight="1" x14ac:dyDescent="0.2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6">
        <v>58</v>
      </c>
      <c r="I5297" s="4">
        <v>140</v>
      </c>
      <c r="J5297" s="10">
        <v>8120</v>
      </c>
      <c r="K5297" s="8">
        <v>3248</v>
      </c>
      <c r="L5297" s="8">
        <v>0.4</v>
      </c>
      <c r="M5297" s="1" t="s">
        <v>82</v>
      </c>
    </row>
    <row r="5298" spans="1:13" ht="14.25" customHeight="1" x14ac:dyDescent="0.2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6">
        <v>60</v>
      </c>
      <c r="I5298" s="4">
        <v>135</v>
      </c>
      <c r="J5298" s="10">
        <v>8100</v>
      </c>
      <c r="K5298" s="8">
        <v>2997</v>
      </c>
      <c r="L5298" s="8">
        <v>0.37</v>
      </c>
      <c r="M5298" s="1" t="s">
        <v>82</v>
      </c>
    </row>
    <row r="5299" spans="1:13" ht="14.25" customHeight="1" x14ac:dyDescent="0.2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6">
        <v>54</v>
      </c>
      <c r="I5299" s="4">
        <v>75</v>
      </c>
      <c r="J5299" s="10">
        <v>4050</v>
      </c>
      <c r="K5299" s="8">
        <v>1822.4999999999998</v>
      </c>
      <c r="L5299" s="8">
        <v>0.44999999999999996</v>
      </c>
      <c r="M5299" s="1" t="s">
        <v>82</v>
      </c>
    </row>
    <row r="5300" spans="1:13" ht="14.25" customHeight="1" x14ac:dyDescent="0.2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6">
        <v>54</v>
      </c>
      <c r="I5300" s="4">
        <v>65</v>
      </c>
      <c r="J5300" s="10">
        <v>3510</v>
      </c>
      <c r="K5300" s="8">
        <v>1544.4</v>
      </c>
      <c r="L5300" s="8">
        <v>0.44</v>
      </c>
      <c r="M5300" s="1" t="s">
        <v>82</v>
      </c>
    </row>
    <row r="5301" spans="1:13" ht="14.25" customHeight="1" x14ac:dyDescent="0.2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6">
        <v>64</v>
      </c>
      <c r="I5301" s="4">
        <v>74</v>
      </c>
      <c r="J5301" s="10">
        <v>4736</v>
      </c>
      <c r="K5301" s="8">
        <v>1468.16</v>
      </c>
      <c r="L5301" s="8">
        <v>0.31</v>
      </c>
      <c r="M5301" s="1" t="s">
        <v>82</v>
      </c>
    </row>
    <row r="5302" spans="1:13" ht="14.25" customHeight="1" x14ac:dyDescent="0.2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6">
        <v>51</v>
      </c>
      <c r="I5302" s="4">
        <v>75</v>
      </c>
      <c r="J5302" s="10">
        <v>3825</v>
      </c>
      <c r="K5302" s="8">
        <v>2103.75</v>
      </c>
      <c r="L5302" s="8">
        <v>0.55000000000000004</v>
      </c>
      <c r="M5302" s="1" t="s">
        <v>82</v>
      </c>
    </row>
    <row r="5303" spans="1:13" ht="14.25" customHeight="1" x14ac:dyDescent="0.2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6">
        <v>47</v>
      </c>
      <c r="I5303" s="4">
        <v>100</v>
      </c>
      <c r="J5303" s="10">
        <v>4700</v>
      </c>
      <c r="K5303" s="8">
        <v>2068</v>
      </c>
      <c r="L5303" s="8">
        <v>0.44</v>
      </c>
      <c r="M5303" s="1" t="s">
        <v>82</v>
      </c>
    </row>
    <row r="5304" spans="1:13" ht="14.25" customHeight="1" x14ac:dyDescent="0.2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6">
        <v>59</v>
      </c>
      <c r="I5304" s="4">
        <v>144</v>
      </c>
      <c r="J5304" s="10">
        <v>8496</v>
      </c>
      <c r="K5304" s="8">
        <v>3228.48</v>
      </c>
      <c r="L5304" s="8">
        <v>0.38</v>
      </c>
      <c r="M5304" s="1" t="s">
        <v>82</v>
      </c>
    </row>
    <row r="5305" spans="1:13" ht="14.25" customHeight="1" x14ac:dyDescent="0.2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6">
        <v>55</v>
      </c>
      <c r="I5305" s="4">
        <v>112</v>
      </c>
      <c r="J5305" s="10">
        <v>6160</v>
      </c>
      <c r="K5305" s="8">
        <v>2525.6</v>
      </c>
      <c r="L5305" s="8">
        <v>0.41</v>
      </c>
      <c r="M5305" s="1" t="s">
        <v>82</v>
      </c>
    </row>
    <row r="5306" spans="1:13" ht="14.25" customHeight="1" x14ac:dyDescent="0.2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6">
        <v>51</v>
      </c>
      <c r="I5306" s="4">
        <v>113</v>
      </c>
      <c r="J5306" s="10">
        <v>5763</v>
      </c>
      <c r="K5306" s="8">
        <v>2362.83</v>
      </c>
      <c r="L5306" s="8">
        <v>0.41</v>
      </c>
      <c r="M5306" s="1" t="s">
        <v>82</v>
      </c>
    </row>
    <row r="5307" spans="1:13" ht="14.25" customHeight="1" x14ac:dyDescent="0.2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6">
        <v>59</v>
      </c>
      <c r="I5307" s="4">
        <v>98</v>
      </c>
      <c r="J5307" s="10">
        <v>5782</v>
      </c>
      <c r="K5307" s="8">
        <v>1792.42</v>
      </c>
      <c r="L5307" s="8">
        <v>0.31</v>
      </c>
      <c r="M5307" s="1" t="s">
        <v>82</v>
      </c>
    </row>
    <row r="5308" spans="1:13" ht="14.25" customHeight="1" x14ac:dyDescent="0.2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6">
        <v>65</v>
      </c>
      <c r="I5308" s="4">
        <v>104</v>
      </c>
      <c r="J5308" s="10">
        <v>6760</v>
      </c>
      <c r="K5308" s="8">
        <v>3920.8000000000006</v>
      </c>
      <c r="L5308" s="8">
        <v>0.58000000000000007</v>
      </c>
      <c r="M5308" s="1" t="s">
        <v>82</v>
      </c>
    </row>
    <row r="5309" spans="1:13" ht="14.25" customHeight="1" x14ac:dyDescent="0.2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6">
        <v>52</v>
      </c>
      <c r="I5309" s="4">
        <v>169</v>
      </c>
      <c r="J5309" s="10">
        <v>8788</v>
      </c>
      <c r="K5309" s="8">
        <v>3515.2000000000003</v>
      </c>
      <c r="L5309" s="8">
        <v>0.4</v>
      </c>
      <c r="M5309" s="1" t="s">
        <v>82</v>
      </c>
    </row>
    <row r="5310" spans="1:13" ht="14.25" customHeight="1" x14ac:dyDescent="0.2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6">
        <v>54</v>
      </c>
      <c r="I5310" s="4">
        <v>175</v>
      </c>
      <c r="J5310" s="10">
        <v>9450</v>
      </c>
      <c r="K5310" s="8">
        <v>3591</v>
      </c>
      <c r="L5310" s="8">
        <v>0.38</v>
      </c>
      <c r="M5310" s="1" t="s">
        <v>82</v>
      </c>
    </row>
    <row r="5311" spans="1:13" ht="14.25" customHeight="1" x14ac:dyDescent="0.2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6">
        <v>53</v>
      </c>
      <c r="I5311" s="4">
        <v>147</v>
      </c>
      <c r="J5311" s="10">
        <v>7791</v>
      </c>
      <c r="K5311" s="8">
        <v>3194.31</v>
      </c>
      <c r="L5311" s="8">
        <v>0.41</v>
      </c>
      <c r="M5311" s="1" t="s">
        <v>82</v>
      </c>
    </row>
    <row r="5312" spans="1:13" ht="14.25" customHeight="1" x14ac:dyDescent="0.2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6">
        <v>64</v>
      </c>
      <c r="I5312" s="4">
        <v>150</v>
      </c>
      <c r="J5312" s="10">
        <v>9600</v>
      </c>
      <c r="K5312" s="8">
        <v>4128</v>
      </c>
      <c r="L5312" s="8">
        <v>0.43</v>
      </c>
      <c r="M5312" s="1" t="s">
        <v>82</v>
      </c>
    </row>
    <row r="5313" spans="1:13" ht="14.25" customHeight="1" x14ac:dyDescent="0.2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6">
        <v>77</v>
      </c>
      <c r="I5313" s="4">
        <v>124</v>
      </c>
      <c r="J5313" s="10">
        <v>9548</v>
      </c>
      <c r="K5313" s="8">
        <v>2864.4000000000005</v>
      </c>
      <c r="L5313" s="8">
        <v>0.30000000000000004</v>
      </c>
      <c r="M5313" s="1" t="s">
        <v>82</v>
      </c>
    </row>
    <row r="5314" spans="1:13" ht="14.25" customHeight="1" x14ac:dyDescent="0.2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6">
        <v>86</v>
      </c>
      <c r="I5314" s="4">
        <v>162</v>
      </c>
      <c r="J5314" s="10">
        <v>13932</v>
      </c>
      <c r="K5314" s="8">
        <v>8219.880000000001</v>
      </c>
      <c r="L5314" s="8">
        <v>0.59000000000000008</v>
      </c>
      <c r="M5314" s="1" t="s">
        <v>82</v>
      </c>
    </row>
    <row r="5315" spans="1:13" ht="14.25" customHeight="1" x14ac:dyDescent="0.2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6">
        <v>72</v>
      </c>
      <c r="I5315" s="4">
        <v>216</v>
      </c>
      <c r="J5315" s="10">
        <v>15552</v>
      </c>
      <c r="K5315" s="8">
        <v>6220.8</v>
      </c>
      <c r="L5315" s="8">
        <v>0.4</v>
      </c>
      <c r="M5315" s="1" t="s">
        <v>82</v>
      </c>
    </row>
    <row r="5316" spans="1:13" ht="14.25" customHeight="1" x14ac:dyDescent="0.2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6">
        <v>82</v>
      </c>
      <c r="I5316" s="4">
        <v>200</v>
      </c>
      <c r="J5316" s="10">
        <v>16400</v>
      </c>
      <c r="K5316" s="8">
        <v>5740</v>
      </c>
      <c r="L5316" s="8">
        <v>0.35</v>
      </c>
      <c r="M5316" s="1" t="s">
        <v>82</v>
      </c>
    </row>
    <row r="5317" spans="1:13" ht="14.25" customHeight="1" x14ac:dyDescent="0.2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6">
        <v>75</v>
      </c>
      <c r="I5317" s="4">
        <v>174</v>
      </c>
      <c r="J5317" s="10">
        <v>13050</v>
      </c>
      <c r="K5317" s="8">
        <v>5220</v>
      </c>
      <c r="L5317" s="8">
        <v>0.4</v>
      </c>
      <c r="M5317" s="1" t="s">
        <v>82</v>
      </c>
    </row>
    <row r="5318" spans="1:13" ht="14.25" customHeight="1" x14ac:dyDescent="0.2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6">
        <v>78</v>
      </c>
      <c r="I5318" s="4">
        <v>180</v>
      </c>
      <c r="J5318" s="10">
        <v>14040</v>
      </c>
      <c r="K5318" s="8">
        <v>5756.4</v>
      </c>
      <c r="L5318" s="8">
        <v>0.41</v>
      </c>
      <c r="M5318" s="1" t="s">
        <v>82</v>
      </c>
    </row>
    <row r="5319" spans="1:13" ht="14.25" customHeight="1" x14ac:dyDescent="0.2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6">
        <v>86</v>
      </c>
      <c r="I5319" s="4">
        <v>147</v>
      </c>
      <c r="J5319" s="10">
        <v>12642</v>
      </c>
      <c r="K5319" s="8">
        <v>4424.7</v>
      </c>
      <c r="L5319" s="8">
        <v>0.35</v>
      </c>
      <c r="M5319" s="1" t="s">
        <v>82</v>
      </c>
    </row>
    <row r="5320" spans="1:13" ht="14.25" customHeight="1" x14ac:dyDescent="0.2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6">
        <v>87</v>
      </c>
      <c r="I5320" s="4">
        <v>156</v>
      </c>
      <c r="J5320" s="10">
        <v>13572</v>
      </c>
      <c r="K5320" s="8">
        <v>7464.6</v>
      </c>
      <c r="L5320" s="8">
        <v>0.55000000000000004</v>
      </c>
      <c r="M5320" s="1" t="s">
        <v>82</v>
      </c>
    </row>
    <row r="5321" spans="1:13" ht="14.25" customHeight="1" x14ac:dyDescent="0.2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6">
        <v>41</v>
      </c>
      <c r="I5321" s="4">
        <v>255</v>
      </c>
      <c r="J5321" s="10">
        <v>10455</v>
      </c>
      <c r="K5321" s="8">
        <v>5750.2500000000009</v>
      </c>
      <c r="L5321" s="8">
        <v>0.55000000000000004</v>
      </c>
      <c r="M5321" s="1" t="s">
        <v>82</v>
      </c>
    </row>
    <row r="5322" spans="1:13" ht="14.25" customHeight="1" x14ac:dyDescent="0.2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6">
        <v>44</v>
      </c>
      <c r="I5322" s="4">
        <v>189</v>
      </c>
      <c r="J5322" s="10">
        <v>8316</v>
      </c>
      <c r="K5322" s="8">
        <v>3908.52</v>
      </c>
      <c r="L5322" s="8">
        <v>0.47</v>
      </c>
      <c r="M5322" s="1" t="s">
        <v>82</v>
      </c>
    </row>
    <row r="5323" spans="1:13" ht="14.25" customHeight="1" x14ac:dyDescent="0.2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6">
        <v>32</v>
      </c>
      <c r="I5323" s="4">
        <v>169</v>
      </c>
      <c r="J5323" s="10">
        <v>5408</v>
      </c>
      <c r="K5323" s="8">
        <v>2055.04</v>
      </c>
      <c r="L5323" s="8">
        <v>0.38</v>
      </c>
      <c r="M5323" s="1" t="s">
        <v>82</v>
      </c>
    </row>
    <row r="5324" spans="1:13" ht="14.25" customHeight="1" x14ac:dyDescent="0.2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6">
        <v>37</v>
      </c>
      <c r="I5324" s="4">
        <v>145</v>
      </c>
      <c r="J5324" s="10">
        <v>5365</v>
      </c>
      <c r="K5324" s="8">
        <v>2199.65</v>
      </c>
      <c r="L5324" s="8">
        <v>0.41</v>
      </c>
      <c r="M5324" s="1" t="s">
        <v>82</v>
      </c>
    </row>
    <row r="5325" spans="1:13" ht="14.25" customHeight="1" x14ac:dyDescent="0.2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6">
        <v>51</v>
      </c>
      <c r="I5325" s="4">
        <v>165</v>
      </c>
      <c r="J5325" s="10">
        <v>8415</v>
      </c>
      <c r="K5325" s="8">
        <v>3786.7499999999995</v>
      </c>
      <c r="L5325" s="8">
        <v>0.44999999999999996</v>
      </c>
      <c r="M5325" s="1" t="s">
        <v>82</v>
      </c>
    </row>
    <row r="5326" spans="1:13" ht="14.25" customHeight="1" x14ac:dyDescent="0.2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6">
        <v>44</v>
      </c>
      <c r="I5326" s="4">
        <v>176</v>
      </c>
      <c r="J5326" s="10">
        <v>7744</v>
      </c>
      <c r="K5326" s="8">
        <v>5033.6000000000004</v>
      </c>
      <c r="L5326" s="8">
        <v>0.65</v>
      </c>
      <c r="M5326" s="1" t="s">
        <v>82</v>
      </c>
    </row>
    <row r="5327" spans="1:13" ht="14.25" customHeight="1" x14ac:dyDescent="0.2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6">
        <v>44</v>
      </c>
      <c r="I5327" s="4">
        <v>234</v>
      </c>
      <c r="J5327" s="10">
        <v>10296</v>
      </c>
      <c r="K5327" s="8">
        <v>5662.8</v>
      </c>
      <c r="L5327" s="8">
        <v>0.55000000000000004</v>
      </c>
      <c r="M5327" s="1" t="s">
        <v>82</v>
      </c>
    </row>
    <row r="5328" spans="1:13" ht="14.25" customHeight="1" x14ac:dyDescent="0.2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6">
        <v>42</v>
      </c>
      <c r="I5328" s="4">
        <v>138</v>
      </c>
      <c r="J5328" s="10">
        <v>5796</v>
      </c>
      <c r="K5328" s="8">
        <v>2840.04</v>
      </c>
      <c r="L5328" s="8">
        <v>0.49</v>
      </c>
      <c r="M5328" s="1" t="s">
        <v>82</v>
      </c>
    </row>
    <row r="5329" spans="1:13" ht="14.25" customHeight="1" x14ac:dyDescent="0.2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6">
        <v>33</v>
      </c>
      <c r="I5329" s="4">
        <v>174</v>
      </c>
      <c r="J5329" s="10">
        <v>5742</v>
      </c>
      <c r="K5329" s="8">
        <v>2124.54</v>
      </c>
      <c r="L5329" s="8">
        <v>0.37</v>
      </c>
      <c r="M5329" s="1" t="s">
        <v>82</v>
      </c>
    </row>
    <row r="5330" spans="1:13" ht="14.25" customHeight="1" x14ac:dyDescent="0.2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6">
        <v>37</v>
      </c>
      <c r="I5330" s="4">
        <v>133</v>
      </c>
      <c r="J5330" s="10">
        <v>4921</v>
      </c>
      <c r="K5330" s="8">
        <v>2066.8199999999997</v>
      </c>
      <c r="L5330" s="8">
        <v>0.42</v>
      </c>
      <c r="M5330" s="1" t="s">
        <v>82</v>
      </c>
    </row>
    <row r="5331" spans="1:13" ht="14.25" customHeight="1" x14ac:dyDescent="0.2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6">
        <v>50</v>
      </c>
      <c r="I5331" s="4">
        <v>154</v>
      </c>
      <c r="J5331" s="10">
        <v>7700</v>
      </c>
      <c r="K5331" s="8">
        <v>3541.9999999999995</v>
      </c>
      <c r="L5331" s="8">
        <v>0.45999999999999996</v>
      </c>
      <c r="M5331" s="1" t="s">
        <v>82</v>
      </c>
    </row>
    <row r="5332" spans="1:13" ht="14.25" customHeight="1" x14ac:dyDescent="0.2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6">
        <v>42</v>
      </c>
      <c r="I5332" s="4">
        <v>182</v>
      </c>
      <c r="J5332" s="10">
        <v>7644</v>
      </c>
      <c r="K5332" s="8">
        <v>4892.16</v>
      </c>
      <c r="L5332" s="8">
        <v>0.64</v>
      </c>
      <c r="M5332" s="1" t="s">
        <v>82</v>
      </c>
    </row>
    <row r="5333" spans="1:13" ht="14.25" customHeight="1" x14ac:dyDescent="0.2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6">
        <v>44</v>
      </c>
      <c r="I5333" s="4">
        <v>252</v>
      </c>
      <c r="J5333" s="10">
        <v>11088</v>
      </c>
      <c r="K5333" s="8">
        <v>6541.920000000001</v>
      </c>
      <c r="L5333" s="8">
        <v>0.59000000000000008</v>
      </c>
      <c r="M5333" s="1" t="s">
        <v>82</v>
      </c>
    </row>
    <row r="5334" spans="1:13" ht="14.25" customHeight="1" x14ac:dyDescent="0.2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6">
        <v>44</v>
      </c>
      <c r="I5334" s="4">
        <v>165</v>
      </c>
      <c r="J5334" s="10">
        <v>7260</v>
      </c>
      <c r="K5334" s="8">
        <v>3339.6</v>
      </c>
      <c r="L5334" s="8">
        <v>0.45999999999999996</v>
      </c>
      <c r="M5334" s="1" t="s">
        <v>82</v>
      </c>
    </row>
    <row r="5335" spans="1:13" ht="14.25" customHeight="1" x14ac:dyDescent="0.2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6">
        <v>33</v>
      </c>
      <c r="I5335" s="4">
        <v>161</v>
      </c>
      <c r="J5335" s="10">
        <v>5313</v>
      </c>
      <c r="K5335" s="8">
        <v>1912.6799999999998</v>
      </c>
      <c r="L5335" s="8">
        <v>0.36</v>
      </c>
      <c r="M5335" s="1" t="s">
        <v>82</v>
      </c>
    </row>
    <row r="5336" spans="1:13" ht="14.25" customHeight="1" x14ac:dyDescent="0.2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6">
        <v>39</v>
      </c>
      <c r="I5336" s="4">
        <v>106</v>
      </c>
      <c r="J5336" s="10">
        <v>4134</v>
      </c>
      <c r="K5336" s="8">
        <v>1694.9399999999998</v>
      </c>
      <c r="L5336" s="8">
        <v>0.41</v>
      </c>
      <c r="M5336" s="1" t="s">
        <v>82</v>
      </c>
    </row>
    <row r="5337" spans="1:13" ht="14.25" customHeight="1" x14ac:dyDescent="0.2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6">
        <v>51</v>
      </c>
      <c r="I5337" s="4">
        <v>133</v>
      </c>
      <c r="J5337" s="10">
        <v>6783</v>
      </c>
      <c r="K5337" s="8">
        <v>3323.67</v>
      </c>
      <c r="L5337" s="8">
        <v>0.49</v>
      </c>
      <c r="M5337" s="1" t="s">
        <v>82</v>
      </c>
    </row>
    <row r="5338" spans="1:13" ht="14.25" customHeight="1" x14ac:dyDescent="0.2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6">
        <v>43</v>
      </c>
      <c r="I5338" s="4">
        <v>161</v>
      </c>
      <c r="J5338" s="10">
        <v>6923</v>
      </c>
      <c r="K5338" s="8">
        <v>4153.8</v>
      </c>
      <c r="L5338" s="8">
        <v>0.6</v>
      </c>
      <c r="M5338" s="1" t="s">
        <v>82</v>
      </c>
    </row>
    <row r="5339" spans="1:13" ht="14.25" customHeight="1" x14ac:dyDescent="0.2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6">
        <v>42</v>
      </c>
      <c r="I5339" s="4">
        <v>248</v>
      </c>
      <c r="J5339" s="10">
        <v>10416</v>
      </c>
      <c r="K5339" s="8">
        <v>5832.9600000000009</v>
      </c>
      <c r="L5339" s="8">
        <v>0.56000000000000005</v>
      </c>
      <c r="M5339" s="1" t="s">
        <v>82</v>
      </c>
    </row>
    <row r="5340" spans="1:13" ht="14.25" customHeight="1" x14ac:dyDescent="0.2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6">
        <v>43</v>
      </c>
      <c r="I5340" s="4">
        <v>147</v>
      </c>
      <c r="J5340" s="10">
        <v>6321</v>
      </c>
      <c r="K5340" s="8">
        <v>2844.45</v>
      </c>
      <c r="L5340" s="8">
        <v>0.44999999999999996</v>
      </c>
      <c r="M5340" s="1" t="s">
        <v>82</v>
      </c>
    </row>
    <row r="5341" spans="1:13" ht="14.25" customHeight="1" x14ac:dyDescent="0.2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6">
        <v>34</v>
      </c>
      <c r="I5341" s="4">
        <v>152</v>
      </c>
      <c r="J5341" s="10">
        <v>5168</v>
      </c>
      <c r="K5341" s="8">
        <v>1860.48</v>
      </c>
      <c r="L5341" s="8">
        <v>0.36</v>
      </c>
      <c r="M5341" s="1" t="s">
        <v>82</v>
      </c>
    </row>
    <row r="5342" spans="1:13" ht="14.25" customHeight="1" x14ac:dyDescent="0.2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6">
        <v>37</v>
      </c>
      <c r="I5342" s="4">
        <v>135</v>
      </c>
      <c r="J5342" s="10">
        <v>4995</v>
      </c>
      <c r="K5342" s="8">
        <v>2047.9499999999998</v>
      </c>
      <c r="L5342" s="8">
        <v>0.41</v>
      </c>
      <c r="M5342" s="1" t="s">
        <v>82</v>
      </c>
    </row>
    <row r="5343" spans="1:13" ht="14.25" customHeight="1" x14ac:dyDescent="0.2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6">
        <v>50</v>
      </c>
      <c r="I5343" s="4">
        <v>124</v>
      </c>
      <c r="J5343" s="10">
        <v>6200</v>
      </c>
      <c r="K5343" s="8">
        <v>2914</v>
      </c>
      <c r="L5343" s="8">
        <v>0.47</v>
      </c>
      <c r="M5343" s="1" t="s">
        <v>82</v>
      </c>
    </row>
    <row r="5344" spans="1:13" ht="14.25" customHeight="1" x14ac:dyDescent="0.2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6">
        <v>41</v>
      </c>
      <c r="I5344" s="4">
        <v>156</v>
      </c>
      <c r="J5344" s="10">
        <v>6396</v>
      </c>
      <c r="K5344" s="8">
        <v>4157.4000000000005</v>
      </c>
      <c r="L5344" s="8">
        <v>0.65</v>
      </c>
      <c r="M5344" s="1" t="s">
        <v>82</v>
      </c>
    </row>
    <row r="5345" spans="1:13" ht="14.25" customHeight="1" x14ac:dyDescent="0.2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6">
        <v>50</v>
      </c>
      <c r="I5345" s="4">
        <v>261</v>
      </c>
      <c r="J5345" s="10">
        <v>13050</v>
      </c>
      <c r="K5345" s="8">
        <v>7830</v>
      </c>
      <c r="L5345" s="8">
        <v>0.6</v>
      </c>
      <c r="M5345" s="1" t="s">
        <v>82</v>
      </c>
    </row>
    <row r="5346" spans="1:13" ht="14.25" customHeight="1" x14ac:dyDescent="0.2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6">
        <v>53</v>
      </c>
      <c r="I5346" s="4">
        <v>161</v>
      </c>
      <c r="J5346" s="10">
        <v>8533</v>
      </c>
      <c r="K5346" s="8">
        <v>4010.5099999999998</v>
      </c>
      <c r="L5346" s="8">
        <v>0.47</v>
      </c>
      <c r="M5346" s="1" t="s">
        <v>82</v>
      </c>
    </row>
    <row r="5347" spans="1:13" ht="14.25" customHeight="1" x14ac:dyDescent="0.2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6">
        <v>49</v>
      </c>
      <c r="I5347" s="4">
        <v>160</v>
      </c>
      <c r="J5347" s="10">
        <v>7840</v>
      </c>
      <c r="K5347" s="8">
        <v>2822.4</v>
      </c>
      <c r="L5347" s="8">
        <v>0.36</v>
      </c>
      <c r="M5347" s="1" t="s">
        <v>82</v>
      </c>
    </row>
    <row r="5348" spans="1:13" ht="14.25" customHeight="1" x14ac:dyDescent="0.2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6">
        <v>47</v>
      </c>
      <c r="I5348" s="4">
        <v>130</v>
      </c>
      <c r="J5348" s="10">
        <v>6110</v>
      </c>
      <c r="K5348" s="8">
        <v>2444</v>
      </c>
      <c r="L5348" s="8">
        <v>0.4</v>
      </c>
      <c r="M5348" s="1" t="s">
        <v>82</v>
      </c>
    </row>
    <row r="5349" spans="1:13" ht="14.25" customHeight="1" x14ac:dyDescent="0.2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6">
        <v>56</v>
      </c>
      <c r="I5349" s="4">
        <v>137</v>
      </c>
      <c r="J5349" s="10">
        <v>7672</v>
      </c>
      <c r="K5349" s="8">
        <v>3759.2799999999997</v>
      </c>
      <c r="L5349" s="8">
        <v>0.49</v>
      </c>
      <c r="M5349" s="1" t="s">
        <v>82</v>
      </c>
    </row>
    <row r="5350" spans="1:13" ht="14.25" customHeight="1" x14ac:dyDescent="0.2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6">
        <v>59</v>
      </c>
      <c r="I5350" s="4">
        <v>169</v>
      </c>
      <c r="J5350" s="10">
        <v>9971</v>
      </c>
      <c r="K5350" s="8">
        <v>6281.7300000000005</v>
      </c>
      <c r="L5350" s="8">
        <v>0.63</v>
      </c>
      <c r="M5350" s="1" t="s">
        <v>82</v>
      </c>
    </row>
    <row r="5351" spans="1:13" ht="14.25" customHeight="1" x14ac:dyDescent="0.2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6">
        <v>59</v>
      </c>
      <c r="I5351" s="4">
        <v>263</v>
      </c>
      <c r="J5351" s="10">
        <v>15517</v>
      </c>
      <c r="K5351" s="8">
        <v>8689.52</v>
      </c>
      <c r="L5351" s="8">
        <v>0.56000000000000005</v>
      </c>
      <c r="M5351" s="1" t="s">
        <v>82</v>
      </c>
    </row>
    <row r="5352" spans="1:13" ht="14.25" customHeight="1" x14ac:dyDescent="0.2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6">
        <v>54</v>
      </c>
      <c r="I5352" s="4">
        <v>175</v>
      </c>
      <c r="J5352" s="10">
        <v>9450</v>
      </c>
      <c r="K5352" s="8">
        <v>4536</v>
      </c>
      <c r="L5352" s="8">
        <v>0.48</v>
      </c>
      <c r="M5352" s="1" t="s">
        <v>82</v>
      </c>
    </row>
    <row r="5353" spans="1:13" ht="14.25" customHeight="1" x14ac:dyDescent="0.2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6">
        <v>48</v>
      </c>
      <c r="I5353" s="4">
        <v>150</v>
      </c>
      <c r="J5353" s="10">
        <v>7200</v>
      </c>
      <c r="K5353" s="8">
        <v>2736</v>
      </c>
      <c r="L5353" s="8">
        <v>0.38</v>
      </c>
      <c r="M5353" s="1" t="s">
        <v>82</v>
      </c>
    </row>
    <row r="5354" spans="1:13" ht="14.25" customHeight="1" x14ac:dyDescent="0.2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6">
        <v>49</v>
      </c>
      <c r="I5354" s="4">
        <v>144</v>
      </c>
      <c r="J5354" s="10">
        <v>7056</v>
      </c>
      <c r="K5354" s="8">
        <v>2892.96</v>
      </c>
      <c r="L5354" s="8">
        <v>0.41</v>
      </c>
      <c r="M5354" s="1" t="s">
        <v>82</v>
      </c>
    </row>
    <row r="5355" spans="1:13" ht="14.25" customHeight="1" x14ac:dyDescent="0.2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6">
        <v>62</v>
      </c>
      <c r="I5355" s="4">
        <v>150</v>
      </c>
      <c r="J5355" s="10">
        <v>9300</v>
      </c>
      <c r="K5355" s="8">
        <v>4557</v>
      </c>
      <c r="L5355" s="8">
        <v>0.49</v>
      </c>
      <c r="M5355" s="1" t="s">
        <v>82</v>
      </c>
    </row>
    <row r="5356" spans="1:13" ht="14.25" customHeight="1" x14ac:dyDescent="0.2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6">
        <v>69</v>
      </c>
      <c r="I5356" s="4">
        <v>181</v>
      </c>
      <c r="J5356" s="10">
        <v>12489</v>
      </c>
      <c r="K5356" s="8">
        <v>7743.18</v>
      </c>
      <c r="L5356" s="8">
        <v>0.62</v>
      </c>
      <c r="M5356" s="1" t="s">
        <v>82</v>
      </c>
    </row>
    <row r="5357" spans="1:13" ht="14.25" customHeight="1" x14ac:dyDescent="0.2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6">
        <v>59</v>
      </c>
      <c r="I5357" s="4">
        <v>247</v>
      </c>
      <c r="J5357" s="10">
        <v>14573</v>
      </c>
      <c r="K5357" s="8">
        <v>8015.1500000000005</v>
      </c>
      <c r="L5357" s="8">
        <v>0.55000000000000004</v>
      </c>
      <c r="M5357" s="1" t="s">
        <v>82</v>
      </c>
    </row>
    <row r="5358" spans="1:13" ht="14.25" customHeight="1" x14ac:dyDescent="0.2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6">
        <v>56</v>
      </c>
      <c r="I5358" s="4">
        <v>196</v>
      </c>
      <c r="J5358" s="10">
        <v>10976</v>
      </c>
      <c r="K5358" s="8">
        <v>4939.2</v>
      </c>
      <c r="L5358" s="8">
        <v>0.44999999999999996</v>
      </c>
      <c r="M5358" s="1" t="s">
        <v>82</v>
      </c>
    </row>
    <row r="5359" spans="1:13" ht="14.25" customHeight="1" x14ac:dyDescent="0.2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6">
        <v>51</v>
      </c>
      <c r="I5359" s="4">
        <v>169</v>
      </c>
      <c r="J5359" s="10">
        <v>8619</v>
      </c>
      <c r="K5359" s="8">
        <v>3016.6499999999996</v>
      </c>
      <c r="L5359" s="8">
        <v>0.35</v>
      </c>
      <c r="M5359" s="1" t="s">
        <v>82</v>
      </c>
    </row>
    <row r="5360" spans="1:13" ht="14.25" customHeight="1" x14ac:dyDescent="0.2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6">
        <v>53</v>
      </c>
      <c r="I5360" s="4">
        <v>150</v>
      </c>
      <c r="J5360" s="10">
        <v>7950</v>
      </c>
      <c r="K5360" s="8">
        <v>3418.5</v>
      </c>
      <c r="L5360" s="8">
        <v>0.43</v>
      </c>
      <c r="M5360" s="1" t="s">
        <v>82</v>
      </c>
    </row>
    <row r="5361" spans="1:13" ht="14.25" customHeight="1" x14ac:dyDescent="0.2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6">
        <v>62</v>
      </c>
      <c r="I5361" s="4">
        <v>168</v>
      </c>
      <c r="J5361" s="10">
        <v>10416</v>
      </c>
      <c r="K5361" s="8">
        <v>4791.3599999999997</v>
      </c>
      <c r="L5361" s="8">
        <v>0.45999999999999996</v>
      </c>
      <c r="M5361" s="1" t="s">
        <v>82</v>
      </c>
    </row>
    <row r="5362" spans="1:13" ht="14.25" customHeight="1" x14ac:dyDescent="0.2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6">
        <v>66</v>
      </c>
      <c r="I5362" s="4">
        <v>194</v>
      </c>
      <c r="J5362" s="10">
        <v>12804</v>
      </c>
      <c r="K5362" s="8">
        <v>8322.6</v>
      </c>
      <c r="L5362" s="8">
        <v>0.65</v>
      </c>
      <c r="M5362" s="1" t="s">
        <v>82</v>
      </c>
    </row>
    <row r="5363" spans="1:13" ht="14.25" customHeight="1" x14ac:dyDescent="0.2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6">
        <v>62</v>
      </c>
      <c r="I5363" s="4">
        <v>250</v>
      </c>
      <c r="J5363" s="10">
        <v>15500</v>
      </c>
      <c r="K5363" s="8">
        <v>8680</v>
      </c>
      <c r="L5363" s="8">
        <v>0.56000000000000005</v>
      </c>
      <c r="M5363" s="1" t="s">
        <v>82</v>
      </c>
    </row>
    <row r="5364" spans="1:13" ht="14.25" customHeight="1" x14ac:dyDescent="0.2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6">
        <v>55</v>
      </c>
      <c r="I5364" s="4">
        <v>210</v>
      </c>
      <c r="J5364" s="10">
        <v>11550</v>
      </c>
      <c r="K5364" s="8">
        <v>5197.4999999999991</v>
      </c>
      <c r="L5364" s="8">
        <v>0.44999999999999996</v>
      </c>
      <c r="M5364" s="1" t="s">
        <v>82</v>
      </c>
    </row>
    <row r="5365" spans="1:13" ht="14.25" customHeight="1" x14ac:dyDescent="0.2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6">
        <v>51</v>
      </c>
      <c r="I5365" s="4">
        <v>188</v>
      </c>
      <c r="J5365" s="10">
        <v>9588</v>
      </c>
      <c r="K5365" s="8">
        <v>3451.68</v>
      </c>
      <c r="L5365" s="8">
        <v>0.36</v>
      </c>
      <c r="M5365" s="1" t="s">
        <v>82</v>
      </c>
    </row>
    <row r="5366" spans="1:13" ht="14.25" customHeight="1" x14ac:dyDescent="0.2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6">
        <v>41</v>
      </c>
      <c r="I5366" s="4">
        <v>150</v>
      </c>
      <c r="J5366" s="10">
        <v>6150</v>
      </c>
      <c r="K5366" s="8">
        <v>2460</v>
      </c>
      <c r="L5366" s="8">
        <v>0.4</v>
      </c>
      <c r="M5366" s="1" t="s">
        <v>82</v>
      </c>
    </row>
    <row r="5367" spans="1:13" ht="14.25" customHeight="1" x14ac:dyDescent="0.2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6">
        <v>52</v>
      </c>
      <c r="I5367" s="4">
        <v>149</v>
      </c>
      <c r="J5367" s="10">
        <v>7748</v>
      </c>
      <c r="K5367" s="8">
        <v>3719.04</v>
      </c>
      <c r="L5367" s="8">
        <v>0.48</v>
      </c>
      <c r="M5367" s="1" t="s">
        <v>82</v>
      </c>
    </row>
    <row r="5368" spans="1:13" ht="14.25" customHeight="1" x14ac:dyDescent="0.2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6">
        <v>55</v>
      </c>
      <c r="I5368" s="4">
        <v>218</v>
      </c>
      <c r="J5368" s="10">
        <v>11990</v>
      </c>
      <c r="K5368" s="8">
        <v>7194</v>
      </c>
      <c r="L5368" s="8">
        <v>0.6</v>
      </c>
      <c r="M5368" s="1" t="s">
        <v>82</v>
      </c>
    </row>
    <row r="5369" spans="1:13" ht="14.25" customHeight="1" x14ac:dyDescent="0.2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6">
        <v>50</v>
      </c>
      <c r="I5369" s="4">
        <v>238</v>
      </c>
      <c r="J5369" s="10">
        <v>11900</v>
      </c>
      <c r="K5369" s="8">
        <v>7021.0000000000009</v>
      </c>
      <c r="L5369" s="8">
        <v>0.59000000000000008</v>
      </c>
      <c r="M5369" s="1" t="s">
        <v>82</v>
      </c>
    </row>
    <row r="5370" spans="1:13" ht="14.25" customHeight="1" x14ac:dyDescent="0.2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6">
        <v>48</v>
      </c>
      <c r="I5370" s="4">
        <v>163</v>
      </c>
      <c r="J5370" s="10">
        <v>7824</v>
      </c>
      <c r="K5370" s="8">
        <v>3520.7999999999997</v>
      </c>
      <c r="L5370" s="8">
        <v>0.44999999999999996</v>
      </c>
      <c r="M5370" s="1" t="s">
        <v>82</v>
      </c>
    </row>
    <row r="5371" spans="1:13" ht="14.25" customHeight="1" x14ac:dyDescent="0.2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6">
        <v>41</v>
      </c>
      <c r="I5371" s="4">
        <v>138</v>
      </c>
      <c r="J5371" s="10">
        <v>5658</v>
      </c>
      <c r="K5371" s="8">
        <v>1980.3</v>
      </c>
      <c r="L5371" s="8">
        <v>0.35</v>
      </c>
      <c r="M5371" s="1" t="s">
        <v>82</v>
      </c>
    </row>
    <row r="5372" spans="1:13" ht="14.25" customHeight="1" x14ac:dyDescent="0.2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6">
        <v>44</v>
      </c>
      <c r="I5372" s="4">
        <v>137</v>
      </c>
      <c r="J5372" s="10">
        <v>6028</v>
      </c>
      <c r="K5372" s="8">
        <v>2471.48</v>
      </c>
      <c r="L5372" s="8">
        <v>0.41</v>
      </c>
      <c r="M5372" s="1" t="s">
        <v>82</v>
      </c>
    </row>
    <row r="5373" spans="1:13" ht="14.25" customHeight="1" x14ac:dyDescent="0.2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6">
        <v>51</v>
      </c>
      <c r="I5373" s="4">
        <v>131</v>
      </c>
      <c r="J5373" s="10">
        <v>6681</v>
      </c>
      <c r="K5373" s="8">
        <v>3206.8799999999997</v>
      </c>
      <c r="L5373" s="8">
        <v>0.48</v>
      </c>
      <c r="M5373" s="1" t="s">
        <v>82</v>
      </c>
    </row>
    <row r="5374" spans="1:13" ht="14.25" customHeight="1" x14ac:dyDescent="0.2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6">
        <v>59</v>
      </c>
      <c r="I5374" s="4">
        <v>156</v>
      </c>
      <c r="J5374" s="10">
        <v>9204</v>
      </c>
      <c r="K5374" s="8">
        <v>5522.4</v>
      </c>
      <c r="L5374" s="8">
        <v>0.6</v>
      </c>
      <c r="M5374" s="1" t="s">
        <v>82</v>
      </c>
    </row>
    <row r="5375" spans="1:13" ht="14.25" customHeight="1" x14ac:dyDescent="0.2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6">
        <v>57</v>
      </c>
      <c r="I5375" s="4">
        <v>208</v>
      </c>
      <c r="J5375" s="10">
        <v>11856</v>
      </c>
      <c r="K5375" s="8">
        <v>6757.920000000001</v>
      </c>
      <c r="L5375" s="8">
        <v>0.57000000000000006</v>
      </c>
      <c r="M5375" s="1" t="s">
        <v>82</v>
      </c>
    </row>
    <row r="5376" spans="1:13" ht="14.25" customHeight="1" x14ac:dyDescent="0.2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6">
        <v>46</v>
      </c>
      <c r="I5376" s="4">
        <v>156</v>
      </c>
      <c r="J5376" s="10">
        <v>7176</v>
      </c>
      <c r="K5376" s="8">
        <v>3300.9599999999996</v>
      </c>
      <c r="L5376" s="8">
        <v>0.45999999999999996</v>
      </c>
      <c r="M5376" s="1" t="s">
        <v>82</v>
      </c>
    </row>
    <row r="5377" spans="1:13" ht="14.25" customHeight="1" x14ac:dyDescent="0.2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6">
        <v>46</v>
      </c>
      <c r="I5377" s="4">
        <v>137</v>
      </c>
      <c r="J5377" s="10">
        <v>6302</v>
      </c>
      <c r="K5377" s="8">
        <v>2520.8000000000002</v>
      </c>
      <c r="L5377" s="8">
        <v>0.4</v>
      </c>
      <c r="M5377" s="1" t="s">
        <v>82</v>
      </c>
    </row>
    <row r="5378" spans="1:13" ht="14.25" customHeight="1" x14ac:dyDescent="0.2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6">
        <v>45</v>
      </c>
      <c r="I5378" s="4">
        <v>135</v>
      </c>
      <c r="J5378" s="10">
        <v>6075</v>
      </c>
      <c r="K5378" s="8">
        <v>2490.75</v>
      </c>
      <c r="L5378" s="8">
        <v>0.41</v>
      </c>
      <c r="M5378" s="1" t="s">
        <v>82</v>
      </c>
    </row>
    <row r="5379" spans="1:13" ht="14.25" customHeight="1" x14ac:dyDescent="0.2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6">
        <v>59</v>
      </c>
      <c r="I5379" s="4">
        <v>150</v>
      </c>
      <c r="J5379" s="10">
        <v>8850</v>
      </c>
      <c r="K5379" s="8">
        <v>4159.5</v>
      </c>
      <c r="L5379" s="8">
        <v>0.47</v>
      </c>
      <c r="M5379" s="1" t="s">
        <v>82</v>
      </c>
    </row>
    <row r="5380" spans="1:13" ht="14.25" customHeight="1" x14ac:dyDescent="0.2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6">
        <v>64</v>
      </c>
      <c r="I5380" s="4">
        <v>156</v>
      </c>
      <c r="J5380" s="10">
        <v>9984</v>
      </c>
      <c r="K5380" s="8">
        <v>6190.08</v>
      </c>
      <c r="L5380" s="8">
        <v>0.62</v>
      </c>
      <c r="M5380" s="1" t="s">
        <v>82</v>
      </c>
    </row>
    <row r="5381" spans="1:13" ht="14.25" customHeight="1" x14ac:dyDescent="0.2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6">
        <v>56</v>
      </c>
      <c r="I5381" s="4">
        <v>217</v>
      </c>
      <c r="J5381" s="10">
        <v>12152</v>
      </c>
      <c r="K5381" s="8">
        <v>6683.6</v>
      </c>
      <c r="L5381" s="8">
        <v>0.55000000000000004</v>
      </c>
      <c r="M5381" s="1" t="s">
        <v>82</v>
      </c>
    </row>
    <row r="5382" spans="1:13" ht="14.25" customHeight="1" x14ac:dyDescent="0.2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6">
        <v>49</v>
      </c>
      <c r="I5382" s="4">
        <v>162</v>
      </c>
      <c r="J5382" s="10">
        <v>7938</v>
      </c>
      <c r="K5382" s="8">
        <v>3889.62</v>
      </c>
      <c r="L5382" s="8">
        <v>0.49</v>
      </c>
      <c r="M5382" s="1" t="s">
        <v>82</v>
      </c>
    </row>
    <row r="5383" spans="1:13" ht="14.25" customHeight="1" x14ac:dyDescent="0.2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6">
        <v>45</v>
      </c>
      <c r="I5383" s="4">
        <v>147</v>
      </c>
      <c r="J5383" s="10">
        <v>6615</v>
      </c>
      <c r="K5383" s="8">
        <v>2381.4</v>
      </c>
      <c r="L5383" s="8">
        <v>0.36</v>
      </c>
      <c r="M5383" s="1" t="s">
        <v>82</v>
      </c>
    </row>
    <row r="5384" spans="1:13" ht="14.25" customHeight="1" x14ac:dyDescent="0.2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6">
        <v>47</v>
      </c>
      <c r="I5384" s="4">
        <v>144</v>
      </c>
      <c r="J5384" s="10">
        <v>6768</v>
      </c>
      <c r="K5384" s="8">
        <v>2707.2000000000003</v>
      </c>
      <c r="L5384" s="8">
        <v>0.4</v>
      </c>
      <c r="M5384" s="1" t="s">
        <v>82</v>
      </c>
    </row>
    <row r="5385" spans="1:13" ht="14.25" customHeight="1" x14ac:dyDescent="0.2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6">
        <v>62</v>
      </c>
      <c r="I5385" s="4">
        <v>154</v>
      </c>
      <c r="J5385" s="10">
        <v>9548</v>
      </c>
      <c r="K5385" s="8">
        <v>4296.5999999999995</v>
      </c>
      <c r="L5385" s="8">
        <v>0.44999999999999996</v>
      </c>
      <c r="M5385" s="1" t="s">
        <v>82</v>
      </c>
    </row>
    <row r="5386" spans="1:13" ht="14.25" customHeight="1" x14ac:dyDescent="0.2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6">
        <v>68</v>
      </c>
      <c r="I5386" s="4">
        <v>176</v>
      </c>
      <c r="J5386" s="10">
        <v>11968</v>
      </c>
      <c r="K5386" s="8">
        <v>7659.52</v>
      </c>
      <c r="L5386" s="8">
        <v>0.64</v>
      </c>
      <c r="M5386" s="1" t="s">
        <v>82</v>
      </c>
    </row>
    <row r="5387" spans="1:13" ht="14.25" customHeight="1" x14ac:dyDescent="0.2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6">
        <v>59</v>
      </c>
      <c r="I5387" s="4">
        <v>245</v>
      </c>
      <c r="J5387" s="10">
        <v>14455</v>
      </c>
      <c r="K5387" s="8">
        <v>8383.9000000000015</v>
      </c>
      <c r="L5387" s="8">
        <v>0.58000000000000007</v>
      </c>
      <c r="M5387" s="1" t="s">
        <v>82</v>
      </c>
    </row>
    <row r="5388" spans="1:13" ht="14.25" customHeight="1" x14ac:dyDescent="0.2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6">
        <v>51</v>
      </c>
      <c r="I5388" s="4">
        <v>169</v>
      </c>
      <c r="J5388" s="10">
        <v>8619</v>
      </c>
      <c r="K5388" s="8">
        <v>4309.5</v>
      </c>
      <c r="L5388" s="8">
        <v>0.5</v>
      </c>
      <c r="M5388" s="1" t="s">
        <v>82</v>
      </c>
    </row>
    <row r="5389" spans="1:13" ht="14.25" customHeight="1" x14ac:dyDescent="0.2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6">
        <v>52</v>
      </c>
      <c r="I5389" s="4">
        <v>163</v>
      </c>
      <c r="J5389" s="10">
        <v>8476</v>
      </c>
      <c r="K5389" s="8">
        <v>3305.6400000000003</v>
      </c>
      <c r="L5389" s="8">
        <v>0.39</v>
      </c>
      <c r="M5389" s="1" t="s">
        <v>82</v>
      </c>
    </row>
    <row r="5390" spans="1:13" ht="14.25" customHeight="1" x14ac:dyDescent="0.2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6">
        <v>54</v>
      </c>
      <c r="I5390" s="4">
        <v>155</v>
      </c>
      <c r="J5390" s="10">
        <v>8370</v>
      </c>
      <c r="K5390" s="8">
        <v>3431.7</v>
      </c>
      <c r="L5390" s="8">
        <v>0.41</v>
      </c>
      <c r="M5390" s="1" t="s">
        <v>82</v>
      </c>
    </row>
    <row r="5391" spans="1:13" ht="14.25" customHeight="1" x14ac:dyDescent="0.2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6">
        <v>60</v>
      </c>
      <c r="I5391" s="4">
        <v>155</v>
      </c>
      <c r="J5391" s="10">
        <v>9300</v>
      </c>
      <c r="K5391" s="8">
        <v>4278</v>
      </c>
      <c r="L5391" s="8">
        <v>0.45999999999999996</v>
      </c>
      <c r="M5391" s="1" t="s">
        <v>82</v>
      </c>
    </row>
    <row r="5392" spans="1:13" ht="14.25" customHeight="1" x14ac:dyDescent="0.2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6">
        <v>69</v>
      </c>
      <c r="I5392" s="4">
        <v>182</v>
      </c>
      <c r="J5392" s="10">
        <v>12558</v>
      </c>
      <c r="K5392" s="8">
        <v>8037.12</v>
      </c>
      <c r="L5392" s="8">
        <v>0.64</v>
      </c>
      <c r="M5392" s="1" t="s">
        <v>82</v>
      </c>
    </row>
    <row r="5393" spans="1:13" ht="14.25" customHeight="1" x14ac:dyDescent="0.2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6">
        <v>39</v>
      </c>
      <c r="I5393" s="4">
        <v>216</v>
      </c>
      <c r="J5393" s="10">
        <v>8424</v>
      </c>
      <c r="K5393" s="8">
        <v>5307.12</v>
      </c>
      <c r="L5393" s="8">
        <v>0.63</v>
      </c>
      <c r="M5393" s="1" t="s">
        <v>82</v>
      </c>
    </row>
    <row r="5394" spans="1:13" ht="14.25" customHeight="1" x14ac:dyDescent="0.2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6">
        <v>39</v>
      </c>
      <c r="I5394" s="4">
        <v>156</v>
      </c>
      <c r="J5394" s="10">
        <v>6084</v>
      </c>
      <c r="K5394" s="8">
        <v>2737.7999999999997</v>
      </c>
      <c r="L5394" s="8">
        <v>0.44999999999999996</v>
      </c>
      <c r="M5394" s="1" t="s">
        <v>82</v>
      </c>
    </row>
    <row r="5395" spans="1:13" ht="14.25" customHeight="1" x14ac:dyDescent="0.2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6">
        <v>29</v>
      </c>
      <c r="I5395" s="4">
        <v>168</v>
      </c>
      <c r="J5395" s="10">
        <v>4872</v>
      </c>
      <c r="K5395" s="8">
        <v>2338.56</v>
      </c>
      <c r="L5395" s="8">
        <v>0.48</v>
      </c>
      <c r="M5395" s="1" t="s">
        <v>82</v>
      </c>
    </row>
    <row r="5396" spans="1:13" ht="14.25" customHeight="1" x14ac:dyDescent="0.2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6">
        <v>34</v>
      </c>
      <c r="I5396" s="4">
        <v>131</v>
      </c>
      <c r="J5396" s="10">
        <v>4454</v>
      </c>
      <c r="K5396" s="8">
        <v>2093.3799999999997</v>
      </c>
      <c r="L5396" s="8">
        <v>0.47</v>
      </c>
      <c r="M5396" s="1" t="s">
        <v>82</v>
      </c>
    </row>
    <row r="5397" spans="1:13" ht="14.25" customHeight="1" x14ac:dyDescent="0.2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6">
        <v>49</v>
      </c>
      <c r="I5397" s="4">
        <v>145</v>
      </c>
      <c r="J5397" s="10">
        <v>7105</v>
      </c>
      <c r="K5397" s="8">
        <v>3197.2499999999995</v>
      </c>
      <c r="L5397" s="8">
        <v>0.44999999999999996</v>
      </c>
      <c r="M5397" s="1" t="s">
        <v>82</v>
      </c>
    </row>
    <row r="5398" spans="1:13" ht="14.25" customHeight="1" x14ac:dyDescent="0.2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6">
        <v>38</v>
      </c>
      <c r="I5398" s="4">
        <v>156</v>
      </c>
      <c r="J5398" s="10">
        <v>5928</v>
      </c>
      <c r="K5398" s="8">
        <v>2371.2000000000003</v>
      </c>
      <c r="L5398" s="8">
        <v>0.4</v>
      </c>
      <c r="M5398" s="1" t="s">
        <v>82</v>
      </c>
    </row>
    <row r="5399" spans="1:13" ht="14.25" customHeight="1" x14ac:dyDescent="0.2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6">
        <v>37</v>
      </c>
      <c r="I5399" s="4">
        <v>238</v>
      </c>
      <c r="J5399" s="10">
        <v>8806</v>
      </c>
      <c r="K5399" s="8">
        <v>5371.66</v>
      </c>
      <c r="L5399" s="8">
        <v>0.61</v>
      </c>
      <c r="M5399" s="1" t="s">
        <v>82</v>
      </c>
    </row>
    <row r="5400" spans="1:13" ht="14.25" customHeight="1" x14ac:dyDescent="0.2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6">
        <v>37</v>
      </c>
      <c r="I5400" s="4">
        <v>145</v>
      </c>
      <c r="J5400" s="10">
        <v>5365</v>
      </c>
      <c r="K5400" s="8">
        <v>2199.65</v>
      </c>
      <c r="L5400" s="8">
        <v>0.41</v>
      </c>
      <c r="M5400" s="1" t="s">
        <v>82</v>
      </c>
    </row>
    <row r="5401" spans="1:13" ht="14.25" customHeight="1" x14ac:dyDescent="0.2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6">
        <v>29</v>
      </c>
      <c r="I5401" s="4">
        <v>143</v>
      </c>
      <c r="J5401" s="10">
        <v>4147</v>
      </c>
      <c r="K5401" s="8">
        <v>2032.03</v>
      </c>
      <c r="L5401" s="8">
        <v>0.49</v>
      </c>
      <c r="M5401" s="1" t="s">
        <v>82</v>
      </c>
    </row>
    <row r="5402" spans="1:13" ht="14.25" customHeight="1" x14ac:dyDescent="0.2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6">
        <v>32</v>
      </c>
      <c r="I5402" s="4">
        <v>123</v>
      </c>
      <c r="J5402" s="10">
        <v>3936</v>
      </c>
      <c r="K5402" s="8">
        <v>1889.28</v>
      </c>
      <c r="L5402" s="8">
        <v>0.48</v>
      </c>
      <c r="M5402" s="1" t="s">
        <v>82</v>
      </c>
    </row>
    <row r="5403" spans="1:13" ht="14.25" customHeight="1" x14ac:dyDescent="0.2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6">
        <v>47</v>
      </c>
      <c r="I5403" s="4">
        <v>145</v>
      </c>
      <c r="J5403" s="10">
        <v>6815</v>
      </c>
      <c r="K5403" s="8">
        <v>2794.1499999999996</v>
      </c>
      <c r="L5403" s="8">
        <v>0.41</v>
      </c>
      <c r="M5403" s="1" t="s">
        <v>82</v>
      </c>
    </row>
    <row r="5404" spans="1:13" ht="14.25" customHeight="1" x14ac:dyDescent="0.2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6">
        <v>38</v>
      </c>
      <c r="I5404" s="4">
        <v>174</v>
      </c>
      <c r="J5404" s="10">
        <v>6612</v>
      </c>
      <c r="K5404" s="8">
        <v>2578.6800000000003</v>
      </c>
      <c r="L5404" s="8">
        <v>0.39</v>
      </c>
      <c r="M5404" s="1" t="s">
        <v>82</v>
      </c>
    </row>
    <row r="5405" spans="1:13" ht="14.25" customHeight="1" x14ac:dyDescent="0.2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6">
        <v>38</v>
      </c>
      <c r="I5405" s="4">
        <v>246</v>
      </c>
      <c r="J5405" s="10">
        <v>9348</v>
      </c>
      <c r="K5405" s="8">
        <v>5608.8</v>
      </c>
      <c r="L5405" s="8">
        <v>0.6</v>
      </c>
      <c r="M5405" s="1" t="s">
        <v>82</v>
      </c>
    </row>
    <row r="5406" spans="1:13" ht="14.25" customHeight="1" x14ac:dyDescent="0.2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6">
        <v>37</v>
      </c>
      <c r="I5406" s="4">
        <v>131</v>
      </c>
      <c r="J5406" s="10">
        <v>4847</v>
      </c>
      <c r="K5406" s="8">
        <v>2132.6799999999998</v>
      </c>
      <c r="L5406" s="8">
        <v>0.44</v>
      </c>
      <c r="M5406" s="1" t="s">
        <v>82</v>
      </c>
    </row>
    <row r="5407" spans="1:13" ht="14.25" customHeight="1" x14ac:dyDescent="0.2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6">
        <v>27</v>
      </c>
      <c r="I5407" s="4">
        <v>149</v>
      </c>
      <c r="J5407" s="10">
        <v>4023</v>
      </c>
      <c r="K5407" s="8">
        <v>1810.35</v>
      </c>
      <c r="L5407" s="8">
        <v>0.44999999999999996</v>
      </c>
      <c r="M5407" s="1" t="s">
        <v>82</v>
      </c>
    </row>
    <row r="5408" spans="1:13" ht="14.25" customHeight="1" x14ac:dyDescent="0.2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6">
        <v>33</v>
      </c>
      <c r="I5408" s="4">
        <v>112</v>
      </c>
      <c r="J5408" s="10">
        <v>3696</v>
      </c>
      <c r="K5408" s="8">
        <v>1737.12</v>
      </c>
      <c r="L5408" s="8">
        <v>0.47</v>
      </c>
      <c r="M5408" s="1" t="s">
        <v>82</v>
      </c>
    </row>
    <row r="5409" spans="1:13" ht="14.25" customHeight="1" x14ac:dyDescent="0.2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6">
        <v>47</v>
      </c>
      <c r="I5409" s="4">
        <v>126</v>
      </c>
      <c r="J5409" s="10">
        <v>5922</v>
      </c>
      <c r="K5409" s="8">
        <v>2664.8999999999996</v>
      </c>
      <c r="L5409" s="8">
        <v>0.44999999999999996</v>
      </c>
      <c r="M5409" s="1" t="s">
        <v>82</v>
      </c>
    </row>
    <row r="5410" spans="1:13" ht="14.25" customHeight="1" x14ac:dyDescent="0.2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6">
        <v>37</v>
      </c>
      <c r="I5410" s="4">
        <v>165</v>
      </c>
      <c r="J5410" s="10">
        <v>6105</v>
      </c>
      <c r="K5410" s="8">
        <v>2258.85</v>
      </c>
      <c r="L5410" s="8">
        <v>0.37</v>
      </c>
      <c r="M5410" s="1" t="s">
        <v>82</v>
      </c>
    </row>
    <row r="5411" spans="1:13" ht="14.25" customHeight="1" x14ac:dyDescent="0.2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6">
        <v>39</v>
      </c>
      <c r="I5411" s="4">
        <v>208</v>
      </c>
      <c r="J5411" s="10">
        <v>8112</v>
      </c>
      <c r="K5411" s="8">
        <v>5029.4399999999996</v>
      </c>
      <c r="L5411" s="8">
        <v>0.62</v>
      </c>
      <c r="M5411" s="1" t="s">
        <v>82</v>
      </c>
    </row>
    <row r="5412" spans="1:13" ht="14.25" customHeight="1" x14ac:dyDescent="0.2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6">
        <v>39</v>
      </c>
      <c r="I5412" s="4">
        <v>140</v>
      </c>
      <c r="J5412" s="10">
        <v>5460</v>
      </c>
      <c r="K5412" s="8">
        <v>2456.9999999999995</v>
      </c>
      <c r="L5412" s="8">
        <v>0.44999999999999996</v>
      </c>
      <c r="M5412" s="1" t="s">
        <v>82</v>
      </c>
    </row>
    <row r="5413" spans="1:13" ht="14.25" customHeight="1" x14ac:dyDescent="0.2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6">
        <v>28</v>
      </c>
      <c r="I5413" s="4">
        <v>145</v>
      </c>
      <c r="J5413" s="10">
        <v>4060</v>
      </c>
      <c r="K5413" s="8">
        <v>1867.6</v>
      </c>
      <c r="L5413" s="8">
        <v>0.45999999999999996</v>
      </c>
      <c r="M5413" s="1" t="s">
        <v>82</v>
      </c>
    </row>
    <row r="5414" spans="1:13" ht="14.25" customHeight="1" x14ac:dyDescent="0.2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6">
        <v>33</v>
      </c>
      <c r="I5414" s="4">
        <v>119</v>
      </c>
      <c r="J5414" s="10">
        <v>3927</v>
      </c>
      <c r="K5414" s="8">
        <v>1845.6899999999998</v>
      </c>
      <c r="L5414" s="8">
        <v>0.47</v>
      </c>
      <c r="M5414" s="1" t="s">
        <v>82</v>
      </c>
    </row>
    <row r="5415" spans="1:13" ht="14.25" customHeight="1" x14ac:dyDescent="0.2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6">
        <v>47</v>
      </c>
      <c r="I5415" s="4">
        <v>106</v>
      </c>
      <c r="J5415" s="10">
        <v>4982</v>
      </c>
      <c r="K5415" s="8">
        <v>2092.44</v>
      </c>
      <c r="L5415" s="8">
        <v>0.42</v>
      </c>
      <c r="M5415" s="1" t="s">
        <v>82</v>
      </c>
    </row>
    <row r="5416" spans="1:13" ht="14.25" customHeight="1" x14ac:dyDescent="0.2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6">
        <v>36</v>
      </c>
      <c r="I5416" s="4">
        <v>149</v>
      </c>
      <c r="J5416" s="10">
        <v>5364</v>
      </c>
      <c r="K5416" s="8">
        <v>1877.3999999999999</v>
      </c>
      <c r="L5416" s="8">
        <v>0.35</v>
      </c>
      <c r="M5416" s="1" t="s">
        <v>82</v>
      </c>
    </row>
    <row r="5417" spans="1:13" ht="14.25" customHeight="1" x14ac:dyDescent="0.2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6">
        <v>45</v>
      </c>
      <c r="I5417" s="4">
        <v>246</v>
      </c>
      <c r="J5417" s="10">
        <v>11070</v>
      </c>
      <c r="K5417" s="8">
        <v>7195.5</v>
      </c>
      <c r="L5417" s="8">
        <v>0.65</v>
      </c>
      <c r="M5417" s="1" t="s">
        <v>82</v>
      </c>
    </row>
    <row r="5418" spans="1:13" ht="14.25" customHeight="1" x14ac:dyDescent="0.2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6">
        <v>41</v>
      </c>
      <c r="I5418" s="4">
        <v>152</v>
      </c>
      <c r="J5418" s="10">
        <v>6232</v>
      </c>
      <c r="K5418" s="8">
        <v>2492.8000000000002</v>
      </c>
      <c r="L5418" s="8">
        <v>0.4</v>
      </c>
      <c r="M5418" s="1" t="s">
        <v>82</v>
      </c>
    </row>
    <row r="5419" spans="1:13" ht="14.25" customHeight="1" x14ac:dyDescent="0.2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6">
        <v>39</v>
      </c>
      <c r="I5419" s="4">
        <v>145</v>
      </c>
      <c r="J5419" s="10">
        <v>5655</v>
      </c>
      <c r="K5419" s="8">
        <v>2770.95</v>
      </c>
      <c r="L5419" s="8">
        <v>0.49</v>
      </c>
      <c r="M5419" s="1" t="s">
        <v>82</v>
      </c>
    </row>
    <row r="5420" spans="1:13" ht="14.25" customHeight="1" x14ac:dyDescent="0.2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6">
        <v>39</v>
      </c>
      <c r="I5420" s="4">
        <v>131</v>
      </c>
      <c r="J5420" s="10">
        <v>5109</v>
      </c>
      <c r="K5420" s="8">
        <v>2554.5</v>
      </c>
      <c r="L5420" s="8">
        <v>0.5</v>
      </c>
      <c r="M5420" s="1" t="s">
        <v>82</v>
      </c>
    </row>
    <row r="5421" spans="1:13" ht="14.25" customHeight="1" x14ac:dyDescent="0.2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6">
        <v>45</v>
      </c>
      <c r="I5421" s="4">
        <v>133</v>
      </c>
      <c r="J5421" s="10">
        <v>5985</v>
      </c>
      <c r="K5421" s="8">
        <v>2513.6999999999998</v>
      </c>
      <c r="L5421" s="8">
        <v>0.42</v>
      </c>
      <c r="M5421" s="1" t="s">
        <v>82</v>
      </c>
    </row>
    <row r="5422" spans="1:13" ht="14.25" customHeight="1" x14ac:dyDescent="0.2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6">
        <v>52</v>
      </c>
      <c r="I5422" s="4">
        <v>156</v>
      </c>
      <c r="J5422" s="10">
        <v>8112</v>
      </c>
      <c r="K5422" s="8">
        <v>3244.8</v>
      </c>
      <c r="L5422" s="8">
        <v>0.4</v>
      </c>
      <c r="M5422" s="1" t="s">
        <v>82</v>
      </c>
    </row>
    <row r="5423" spans="1:13" ht="14.25" customHeight="1" x14ac:dyDescent="0.2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6">
        <v>46</v>
      </c>
      <c r="I5423" s="4">
        <v>247</v>
      </c>
      <c r="J5423" s="10">
        <v>11362</v>
      </c>
      <c r="K5423" s="8">
        <v>7158.06</v>
      </c>
      <c r="L5423" s="8">
        <v>0.63</v>
      </c>
      <c r="M5423" s="1" t="s">
        <v>82</v>
      </c>
    </row>
    <row r="5424" spans="1:13" ht="14.25" customHeight="1" x14ac:dyDescent="0.2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6">
        <v>42</v>
      </c>
      <c r="I5424" s="4">
        <v>168</v>
      </c>
      <c r="J5424" s="10">
        <v>7056</v>
      </c>
      <c r="K5424" s="8">
        <v>2892.96</v>
      </c>
      <c r="L5424" s="8">
        <v>0.41</v>
      </c>
      <c r="M5424" s="1" t="s">
        <v>82</v>
      </c>
    </row>
    <row r="5425" spans="1:13" ht="14.25" customHeight="1" x14ac:dyDescent="0.2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6">
        <v>38</v>
      </c>
      <c r="I5425" s="4">
        <v>131</v>
      </c>
      <c r="J5425" s="10">
        <v>4978</v>
      </c>
      <c r="K5425" s="8">
        <v>2240.1</v>
      </c>
      <c r="L5425" s="8">
        <v>0.44999999999999996</v>
      </c>
      <c r="M5425" s="1" t="s">
        <v>82</v>
      </c>
    </row>
    <row r="5426" spans="1:13" ht="14.25" customHeight="1" x14ac:dyDescent="0.2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6">
        <v>38</v>
      </c>
      <c r="I5426" s="4">
        <v>140</v>
      </c>
      <c r="J5426" s="10">
        <v>5320</v>
      </c>
      <c r="K5426" s="8">
        <v>2500.3999999999996</v>
      </c>
      <c r="L5426" s="8">
        <v>0.47</v>
      </c>
      <c r="M5426" s="1" t="s">
        <v>82</v>
      </c>
    </row>
    <row r="5427" spans="1:13" ht="14.25" customHeight="1" x14ac:dyDescent="0.2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6">
        <v>49</v>
      </c>
      <c r="I5427" s="4">
        <v>135</v>
      </c>
      <c r="J5427" s="10">
        <v>6615</v>
      </c>
      <c r="K5427" s="8">
        <v>2910.6</v>
      </c>
      <c r="L5427" s="8">
        <v>0.44</v>
      </c>
      <c r="M5427" s="1" t="s">
        <v>82</v>
      </c>
    </row>
    <row r="5428" spans="1:13" ht="14.25" customHeight="1" x14ac:dyDescent="0.2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6">
        <v>50</v>
      </c>
      <c r="I5428" s="4">
        <v>163</v>
      </c>
      <c r="J5428" s="10">
        <v>8150</v>
      </c>
      <c r="K5428" s="8">
        <v>3015.5</v>
      </c>
      <c r="L5428" s="8">
        <v>0.37</v>
      </c>
      <c r="M5428" s="1" t="s">
        <v>82</v>
      </c>
    </row>
    <row r="5429" spans="1:13" ht="14.25" customHeight="1" x14ac:dyDescent="0.2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6">
        <v>48</v>
      </c>
      <c r="I5429" s="4">
        <v>228</v>
      </c>
      <c r="J5429" s="10">
        <v>10944</v>
      </c>
      <c r="K5429" s="8">
        <v>7004.16</v>
      </c>
      <c r="L5429" s="8">
        <v>0.64</v>
      </c>
      <c r="M5429" s="1" t="s">
        <v>82</v>
      </c>
    </row>
    <row r="5430" spans="1:13" ht="14.25" customHeight="1" x14ac:dyDescent="0.2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6">
        <v>44</v>
      </c>
      <c r="I5430" s="4">
        <v>163</v>
      </c>
      <c r="J5430" s="10">
        <v>7172</v>
      </c>
      <c r="K5430" s="8">
        <v>3083.96</v>
      </c>
      <c r="L5430" s="8">
        <v>0.43</v>
      </c>
      <c r="M5430" s="1" t="s">
        <v>82</v>
      </c>
    </row>
    <row r="5431" spans="1:13" ht="14.25" customHeight="1" x14ac:dyDescent="0.2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6">
        <v>38</v>
      </c>
      <c r="I5431" s="4">
        <v>149</v>
      </c>
      <c r="J5431" s="10">
        <v>5662</v>
      </c>
      <c r="K5431" s="8">
        <v>2717.7599999999998</v>
      </c>
      <c r="L5431" s="8">
        <v>0.48</v>
      </c>
      <c r="M5431" s="1" t="s">
        <v>82</v>
      </c>
    </row>
    <row r="5432" spans="1:13" ht="14.25" customHeight="1" x14ac:dyDescent="0.2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6">
        <v>39</v>
      </c>
      <c r="I5432" s="4">
        <v>150</v>
      </c>
      <c r="J5432" s="10">
        <v>5850</v>
      </c>
      <c r="K5432" s="8">
        <v>2749.5</v>
      </c>
      <c r="L5432" s="8">
        <v>0.47</v>
      </c>
      <c r="M5432" s="1" t="s">
        <v>82</v>
      </c>
    </row>
    <row r="5433" spans="1:13" ht="14.25" customHeight="1" x14ac:dyDescent="0.2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6">
        <v>48</v>
      </c>
      <c r="I5433" s="4">
        <v>137</v>
      </c>
      <c r="J5433" s="10">
        <v>6576</v>
      </c>
      <c r="K5433" s="8">
        <v>2761.92</v>
      </c>
      <c r="L5433" s="8">
        <v>0.42</v>
      </c>
      <c r="M5433" s="1" t="s">
        <v>82</v>
      </c>
    </row>
    <row r="5434" spans="1:13" ht="14.25" customHeight="1" x14ac:dyDescent="0.2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6">
        <v>51</v>
      </c>
      <c r="I5434" s="4">
        <v>196</v>
      </c>
      <c r="J5434" s="10">
        <v>9996</v>
      </c>
      <c r="K5434" s="8">
        <v>3598.56</v>
      </c>
      <c r="L5434" s="8">
        <v>0.36</v>
      </c>
      <c r="M5434" s="1" t="s">
        <v>82</v>
      </c>
    </row>
    <row r="5435" spans="1:13" ht="14.25" customHeight="1" x14ac:dyDescent="0.2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6">
        <v>47</v>
      </c>
      <c r="I5435" s="4">
        <v>255</v>
      </c>
      <c r="J5435" s="10">
        <v>11985</v>
      </c>
      <c r="K5435" s="8">
        <v>7670.4000000000005</v>
      </c>
      <c r="L5435" s="8">
        <v>0.64</v>
      </c>
      <c r="M5435" s="1" t="s">
        <v>82</v>
      </c>
    </row>
    <row r="5436" spans="1:13" ht="14.25" customHeight="1" x14ac:dyDescent="0.2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6">
        <v>43</v>
      </c>
      <c r="I5436" s="4">
        <v>163</v>
      </c>
      <c r="J5436" s="10">
        <v>7009</v>
      </c>
      <c r="K5436" s="8">
        <v>2873.69</v>
      </c>
      <c r="L5436" s="8">
        <v>0.41</v>
      </c>
      <c r="M5436" s="1" t="s">
        <v>82</v>
      </c>
    </row>
    <row r="5437" spans="1:13" ht="14.25" customHeight="1" x14ac:dyDescent="0.2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6">
        <v>38</v>
      </c>
      <c r="I5437" s="4">
        <v>143</v>
      </c>
      <c r="J5437" s="10">
        <v>5434</v>
      </c>
      <c r="K5437" s="8">
        <v>2445.2999999999997</v>
      </c>
      <c r="L5437" s="8">
        <v>0.44999999999999996</v>
      </c>
      <c r="M5437" s="1" t="s">
        <v>82</v>
      </c>
    </row>
    <row r="5438" spans="1:13" ht="14.25" customHeight="1" x14ac:dyDescent="0.2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6">
        <v>38</v>
      </c>
      <c r="I5438" s="4">
        <v>147</v>
      </c>
      <c r="J5438" s="10">
        <v>5586</v>
      </c>
      <c r="K5438" s="8">
        <v>2737.14</v>
      </c>
      <c r="L5438" s="8">
        <v>0.49</v>
      </c>
      <c r="M5438" s="1" t="s">
        <v>82</v>
      </c>
    </row>
    <row r="5439" spans="1:13" ht="14.25" customHeight="1" x14ac:dyDescent="0.2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6">
        <v>47</v>
      </c>
      <c r="I5439" s="4">
        <v>140</v>
      </c>
      <c r="J5439" s="10">
        <v>6580</v>
      </c>
      <c r="K5439" s="8">
        <v>2697.7999999999997</v>
      </c>
      <c r="L5439" s="8">
        <v>0.41</v>
      </c>
      <c r="M5439" s="1" t="s">
        <v>82</v>
      </c>
    </row>
    <row r="5440" spans="1:13" ht="14.25" customHeight="1" x14ac:dyDescent="0.2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6">
        <v>52</v>
      </c>
      <c r="I5440" s="4">
        <v>196</v>
      </c>
      <c r="J5440" s="10">
        <v>10192</v>
      </c>
      <c r="K5440" s="8">
        <v>4076.8</v>
      </c>
      <c r="L5440" s="8">
        <v>0.4</v>
      </c>
      <c r="M5440" s="1" t="s">
        <v>82</v>
      </c>
    </row>
    <row r="5441" spans="1:13" ht="14.25" customHeight="1" x14ac:dyDescent="0.2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6">
        <v>48</v>
      </c>
      <c r="I5441" s="4">
        <v>208</v>
      </c>
      <c r="J5441" s="10">
        <v>9984</v>
      </c>
      <c r="K5441" s="8">
        <v>6389.76</v>
      </c>
      <c r="L5441" s="8">
        <v>0.64</v>
      </c>
      <c r="M5441" s="1" t="s">
        <v>82</v>
      </c>
    </row>
    <row r="5442" spans="1:13" ht="14.25" customHeight="1" x14ac:dyDescent="0.2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6">
        <v>44</v>
      </c>
      <c r="I5442" s="4">
        <v>150</v>
      </c>
      <c r="J5442" s="10">
        <v>6600</v>
      </c>
      <c r="K5442" s="8">
        <v>2838</v>
      </c>
      <c r="L5442" s="8">
        <v>0.43</v>
      </c>
      <c r="M5442" s="1" t="s">
        <v>82</v>
      </c>
    </row>
    <row r="5443" spans="1:13" ht="14.25" customHeight="1" x14ac:dyDescent="0.2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6">
        <v>38</v>
      </c>
      <c r="I5443" s="4">
        <v>137</v>
      </c>
      <c r="J5443" s="10">
        <v>5206</v>
      </c>
      <c r="K5443" s="8">
        <v>2394.7599999999998</v>
      </c>
      <c r="L5443" s="8">
        <v>0.45999999999999996</v>
      </c>
      <c r="M5443" s="1" t="s">
        <v>82</v>
      </c>
    </row>
    <row r="5444" spans="1:13" ht="14.25" customHeight="1" x14ac:dyDescent="0.2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6">
        <v>38</v>
      </c>
      <c r="I5444" s="4">
        <v>135</v>
      </c>
      <c r="J5444" s="10">
        <v>5130</v>
      </c>
      <c r="K5444" s="8">
        <v>2513.6999999999998</v>
      </c>
      <c r="L5444" s="8">
        <v>0.49</v>
      </c>
      <c r="M5444" s="1" t="s">
        <v>82</v>
      </c>
    </row>
    <row r="5445" spans="1:13" ht="14.25" customHeight="1" x14ac:dyDescent="0.2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6">
        <v>48</v>
      </c>
      <c r="I5445" s="4">
        <v>125</v>
      </c>
      <c r="J5445" s="10">
        <v>6000</v>
      </c>
      <c r="K5445" s="8">
        <v>2580</v>
      </c>
      <c r="L5445" s="8">
        <v>0.43</v>
      </c>
      <c r="M5445" s="1" t="s">
        <v>82</v>
      </c>
    </row>
    <row r="5446" spans="1:13" ht="14.25" customHeight="1" x14ac:dyDescent="0.2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6">
        <v>52</v>
      </c>
      <c r="I5446" s="4">
        <v>174</v>
      </c>
      <c r="J5446" s="10">
        <v>9048</v>
      </c>
      <c r="K5446" s="8">
        <v>3619.2000000000003</v>
      </c>
      <c r="L5446" s="8">
        <v>0.4</v>
      </c>
      <c r="M5446" s="1" t="s">
        <v>82</v>
      </c>
    </row>
    <row r="5447" spans="1:13" ht="14.25" customHeight="1" x14ac:dyDescent="0.2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6">
        <v>50</v>
      </c>
      <c r="I5447" s="4">
        <v>202</v>
      </c>
      <c r="J5447" s="10">
        <v>10100</v>
      </c>
      <c r="K5447" s="8">
        <v>6464</v>
      </c>
      <c r="L5447" s="8">
        <v>0.64</v>
      </c>
      <c r="M5447" s="1" t="s">
        <v>82</v>
      </c>
    </row>
    <row r="5448" spans="1:13" ht="14.25" customHeight="1" x14ac:dyDescent="0.2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6">
        <v>44</v>
      </c>
      <c r="I5448" s="4">
        <v>174</v>
      </c>
      <c r="J5448" s="10">
        <v>7656</v>
      </c>
      <c r="K5448" s="8">
        <v>3062.4</v>
      </c>
      <c r="L5448" s="8">
        <v>0.4</v>
      </c>
      <c r="M5448" s="1" t="s">
        <v>82</v>
      </c>
    </row>
    <row r="5449" spans="1:13" ht="14.25" customHeight="1" x14ac:dyDescent="0.2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6">
        <v>42</v>
      </c>
      <c r="I5449" s="4">
        <v>125</v>
      </c>
      <c r="J5449" s="10">
        <v>5250</v>
      </c>
      <c r="K5449" s="8">
        <v>2415</v>
      </c>
      <c r="L5449" s="8">
        <v>0.45999999999999996</v>
      </c>
      <c r="M5449" s="1" t="s">
        <v>82</v>
      </c>
    </row>
    <row r="5450" spans="1:13" ht="14.25" customHeight="1" x14ac:dyDescent="0.2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6">
        <v>41</v>
      </c>
      <c r="I5450" s="4">
        <v>119</v>
      </c>
      <c r="J5450" s="10">
        <v>4879</v>
      </c>
      <c r="K5450" s="8">
        <v>2244.3399999999997</v>
      </c>
      <c r="L5450" s="8">
        <v>0.45999999999999996</v>
      </c>
      <c r="M5450" s="1" t="s">
        <v>82</v>
      </c>
    </row>
    <row r="5451" spans="1:13" ht="14.25" customHeight="1" x14ac:dyDescent="0.2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6">
        <v>54</v>
      </c>
      <c r="I5451" s="4">
        <v>128</v>
      </c>
      <c r="J5451" s="10">
        <v>6912</v>
      </c>
      <c r="K5451" s="8">
        <v>3041.28</v>
      </c>
      <c r="L5451" s="8">
        <v>0.44</v>
      </c>
      <c r="M5451" s="1" t="s">
        <v>82</v>
      </c>
    </row>
    <row r="5452" spans="1:13" ht="14.25" customHeight="1" x14ac:dyDescent="0.2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6">
        <v>55</v>
      </c>
      <c r="I5452" s="4">
        <v>150</v>
      </c>
      <c r="J5452" s="10">
        <v>8250</v>
      </c>
      <c r="K5452" s="8">
        <v>3052.5</v>
      </c>
      <c r="L5452" s="8">
        <v>0.37</v>
      </c>
      <c r="M5452" s="1" t="s">
        <v>82</v>
      </c>
    </row>
    <row r="5453" spans="1:13" ht="14.25" customHeight="1" x14ac:dyDescent="0.2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6">
        <v>53</v>
      </c>
      <c r="I5453" s="4">
        <v>218</v>
      </c>
      <c r="J5453" s="10">
        <v>11554</v>
      </c>
      <c r="K5453" s="8">
        <v>7047.94</v>
      </c>
      <c r="L5453" s="8">
        <v>0.61</v>
      </c>
      <c r="M5453" s="1" t="s">
        <v>82</v>
      </c>
    </row>
    <row r="5454" spans="1:13" ht="14.25" customHeight="1" x14ac:dyDescent="0.2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6">
        <v>42</v>
      </c>
      <c r="I5454" s="4">
        <v>167</v>
      </c>
      <c r="J5454" s="10">
        <v>7014</v>
      </c>
      <c r="K5454" s="8">
        <v>3016.02</v>
      </c>
      <c r="L5454" s="8">
        <v>0.43</v>
      </c>
      <c r="M5454" s="1" t="s">
        <v>82</v>
      </c>
    </row>
    <row r="5455" spans="1:13" ht="14.25" customHeight="1" x14ac:dyDescent="0.2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6">
        <v>42</v>
      </c>
      <c r="I5455" s="4">
        <v>146</v>
      </c>
      <c r="J5455" s="10">
        <v>6132</v>
      </c>
      <c r="K5455" s="8">
        <v>3066</v>
      </c>
      <c r="L5455" s="8">
        <v>0.5</v>
      </c>
      <c r="M5455" s="1" t="s">
        <v>82</v>
      </c>
    </row>
    <row r="5456" spans="1:13" ht="14.25" customHeight="1" x14ac:dyDescent="0.2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6">
        <v>42</v>
      </c>
      <c r="I5456" s="4">
        <v>135</v>
      </c>
      <c r="J5456" s="10">
        <v>5670</v>
      </c>
      <c r="K5456" s="8">
        <v>2778.2999999999997</v>
      </c>
      <c r="L5456" s="8">
        <v>0.49</v>
      </c>
      <c r="M5456" s="1" t="s">
        <v>82</v>
      </c>
    </row>
    <row r="5457" spans="1:13" ht="14.25" customHeight="1" x14ac:dyDescent="0.2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6">
        <v>51</v>
      </c>
      <c r="I5457" s="4">
        <v>143</v>
      </c>
      <c r="J5457" s="10">
        <v>7293</v>
      </c>
      <c r="K5457" s="8">
        <v>2990.1299999999997</v>
      </c>
      <c r="L5457" s="8">
        <v>0.41</v>
      </c>
      <c r="M5457" s="1" t="s">
        <v>82</v>
      </c>
    </row>
    <row r="5458" spans="1:13" ht="14.25" customHeight="1" x14ac:dyDescent="0.2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6">
        <v>55</v>
      </c>
      <c r="I5458" s="4">
        <v>161</v>
      </c>
      <c r="J5458" s="10">
        <v>8855</v>
      </c>
      <c r="K5458" s="8">
        <v>3453.4500000000003</v>
      </c>
      <c r="L5458" s="8">
        <v>0.39</v>
      </c>
      <c r="M5458" s="1" t="s">
        <v>82</v>
      </c>
    </row>
    <row r="5459" spans="1:13" ht="14.25" customHeight="1" x14ac:dyDescent="0.2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6">
        <v>52</v>
      </c>
      <c r="I5459" s="4">
        <v>224</v>
      </c>
      <c r="J5459" s="10">
        <v>11648</v>
      </c>
      <c r="K5459" s="8">
        <v>7105.28</v>
      </c>
      <c r="L5459" s="8">
        <v>0.61</v>
      </c>
      <c r="M5459" s="1" t="s">
        <v>82</v>
      </c>
    </row>
    <row r="5460" spans="1:13" ht="14.25" customHeight="1" x14ac:dyDescent="0.2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6">
        <v>44</v>
      </c>
      <c r="I5460" s="4">
        <v>168</v>
      </c>
      <c r="J5460" s="10">
        <v>7392</v>
      </c>
      <c r="K5460" s="8">
        <v>3030.72</v>
      </c>
      <c r="L5460" s="8">
        <v>0.41</v>
      </c>
      <c r="M5460" s="1" t="s">
        <v>82</v>
      </c>
    </row>
    <row r="5461" spans="1:13" ht="14.25" customHeight="1" x14ac:dyDescent="0.2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6">
        <v>44</v>
      </c>
      <c r="I5461" s="4">
        <v>165</v>
      </c>
      <c r="J5461" s="10">
        <v>7260</v>
      </c>
      <c r="K5461" s="8">
        <v>3339.6</v>
      </c>
      <c r="L5461" s="8">
        <v>0.45999999999999996</v>
      </c>
      <c r="M5461" s="1" t="s">
        <v>82</v>
      </c>
    </row>
    <row r="5462" spans="1:13" ht="14.25" customHeight="1" x14ac:dyDescent="0.2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6">
        <v>44</v>
      </c>
      <c r="I5462" s="4">
        <v>135</v>
      </c>
      <c r="J5462" s="10">
        <v>5940</v>
      </c>
      <c r="K5462" s="8">
        <v>2910.6</v>
      </c>
      <c r="L5462" s="8">
        <v>0.49</v>
      </c>
      <c r="M5462" s="1" t="s">
        <v>82</v>
      </c>
    </row>
    <row r="5463" spans="1:13" ht="14.25" customHeight="1" x14ac:dyDescent="0.2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6">
        <v>54</v>
      </c>
      <c r="I5463" s="4">
        <v>145</v>
      </c>
      <c r="J5463" s="10">
        <v>7830</v>
      </c>
      <c r="K5463" s="8">
        <v>3523.4999999999995</v>
      </c>
      <c r="L5463" s="8">
        <v>0.44999999999999996</v>
      </c>
      <c r="M5463" s="1" t="s">
        <v>82</v>
      </c>
    </row>
    <row r="5464" spans="1:13" ht="14.25" customHeight="1" x14ac:dyDescent="0.2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6">
        <v>56</v>
      </c>
      <c r="I5464" s="4">
        <v>174</v>
      </c>
      <c r="J5464" s="10">
        <v>9744</v>
      </c>
      <c r="K5464" s="8">
        <v>3507.8399999999997</v>
      </c>
      <c r="L5464" s="8">
        <v>0.36</v>
      </c>
      <c r="M5464" s="1" t="s">
        <v>82</v>
      </c>
    </row>
    <row r="5465" spans="1:13" ht="14.25" customHeight="1" x14ac:dyDescent="0.2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6">
        <v>29</v>
      </c>
      <c r="I5465" s="4">
        <v>91</v>
      </c>
      <c r="J5465" s="10">
        <v>2639</v>
      </c>
      <c r="K5465" s="8">
        <v>1213.9399999999998</v>
      </c>
      <c r="L5465" s="8">
        <v>0.45999999999999996</v>
      </c>
      <c r="M5465" s="1" t="s">
        <v>82</v>
      </c>
    </row>
    <row r="5466" spans="1:13" ht="14.25" customHeight="1" x14ac:dyDescent="0.2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6">
        <v>36</v>
      </c>
      <c r="I5466" s="4">
        <v>105</v>
      </c>
      <c r="J5466" s="10">
        <v>3780</v>
      </c>
      <c r="K5466" s="8">
        <v>1738.8</v>
      </c>
      <c r="L5466" s="8">
        <v>0.45999999999999996</v>
      </c>
      <c r="M5466" s="1" t="s">
        <v>82</v>
      </c>
    </row>
    <row r="5467" spans="1:13" ht="14.25" customHeight="1" x14ac:dyDescent="0.2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6">
        <v>39</v>
      </c>
      <c r="I5467" s="4">
        <v>91</v>
      </c>
      <c r="J5467" s="10">
        <v>3549</v>
      </c>
      <c r="K5467" s="8">
        <v>1597.05</v>
      </c>
      <c r="L5467" s="8">
        <v>0.44999999999999996</v>
      </c>
      <c r="M5467" s="1" t="s">
        <v>82</v>
      </c>
    </row>
    <row r="5468" spans="1:13" ht="14.25" customHeight="1" x14ac:dyDescent="0.2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6">
        <v>38</v>
      </c>
      <c r="I5468" s="4">
        <v>54</v>
      </c>
      <c r="J5468" s="10">
        <v>2052</v>
      </c>
      <c r="K5468" s="8">
        <v>964.43999999999994</v>
      </c>
      <c r="L5468" s="8">
        <v>0.47</v>
      </c>
      <c r="M5468" s="1" t="s">
        <v>82</v>
      </c>
    </row>
    <row r="5469" spans="1:13" ht="14.25" customHeight="1" x14ac:dyDescent="0.2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6">
        <v>42</v>
      </c>
      <c r="I5469" s="4">
        <v>45</v>
      </c>
      <c r="J5469" s="10">
        <v>1890</v>
      </c>
      <c r="K5469" s="8">
        <v>963.9</v>
      </c>
      <c r="L5469" s="8">
        <v>0.51</v>
      </c>
      <c r="M5469" s="1" t="s">
        <v>82</v>
      </c>
    </row>
    <row r="5470" spans="1:13" ht="14.25" customHeight="1" x14ac:dyDescent="0.2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6">
        <v>38</v>
      </c>
      <c r="I5470" s="4">
        <v>116</v>
      </c>
      <c r="J5470" s="10">
        <v>4408</v>
      </c>
      <c r="K5470" s="8">
        <v>1983.6</v>
      </c>
      <c r="L5470" s="8">
        <v>0.44999999999999996</v>
      </c>
      <c r="M5470" s="1" t="s">
        <v>82</v>
      </c>
    </row>
    <row r="5471" spans="1:13" ht="14.25" customHeight="1" x14ac:dyDescent="0.2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6">
        <v>27</v>
      </c>
      <c r="I5471" s="4">
        <v>113</v>
      </c>
      <c r="J5471" s="10">
        <v>3051</v>
      </c>
      <c r="K5471" s="8">
        <v>1403.4599999999998</v>
      </c>
      <c r="L5471" s="8">
        <v>0.45999999999999996</v>
      </c>
      <c r="M5471" s="1" t="s">
        <v>82</v>
      </c>
    </row>
    <row r="5472" spans="1:13" ht="14.25" customHeight="1" x14ac:dyDescent="0.2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6">
        <v>36</v>
      </c>
      <c r="I5472" s="4">
        <v>105</v>
      </c>
      <c r="J5472" s="10">
        <v>3780</v>
      </c>
      <c r="K5472" s="8">
        <v>1700.9999999999998</v>
      </c>
      <c r="L5472" s="8">
        <v>0.44999999999999996</v>
      </c>
      <c r="M5472" s="1" t="s">
        <v>82</v>
      </c>
    </row>
    <row r="5473" spans="1:13" ht="14.25" customHeight="1" x14ac:dyDescent="0.2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6">
        <v>39</v>
      </c>
      <c r="I5473" s="4">
        <v>88</v>
      </c>
      <c r="J5473" s="10">
        <v>3432</v>
      </c>
      <c r="K5473" s="8">
        <v>1544.3999999999999</v>
      </c>
      <c r="L5473" s="8">
        <v>0.44999999999999996</v>
      </c>
      <c r="M5473" s="1" t="s">
        <v>82</v>
      </c>
    </row>
    <row r="5474" spans="1:13" ht="14.25" customHeight="1" x14ac:dyDescent="0.2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6">
        <v>38</v>
      </c>
      <c r="I5474" s="4">
        <v>58</v>
      </c>
      <c r="J5474" s="10">
        <v>2204</v>
      </c>
      <c r="K5474" s="8">
        <v>1102</v>
      </c>
      <c r="L5474" s="8">
        <v>0.5</v>
      </c>
      <c r="M5474" s="1" t="s">
        <v>82</v>
      </c>
    </row>
    <row r="5475" spans="1:13" ht="14.25" customHeight="1" x14ac:dyDescent="0.2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6">
        <v>42</v>
      </c>
      <c r="I5475" s="4">
        <v>38</v>
      </c>
      <c r="J5475" s="10">
        <v>1596</v>
      </c>
      <c r="K5475" s="8">
        <v>877.80000000000007</v>
      </c>
      <c r="L5475" s="8">
        <v>0.55000000000000004</v>
      </c>
      <c r="M5475" s="1" t="s">
        <v>82</v>
      </c>
    </row>
    <row r="5476" spans="1:13" ht="14.25" customHeight="1" x14ac:dyDescent="0.2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6">
        <v>38</v>
      </c>
      <c r="I5476" s="4">
        <v>81</v>
      </c>
      <c r="J5476" s="10">
        <v>3078</v>
      </c>
      <c r="K5476" s="8">
        <v>1323.54</v>
      </c>
      <c r="L5476" s="8">
        <v>0.43</v>
      </c>
      <c r="M5476" s="1" t="s">
        <v>82</v>
      </c>
    </row>
    <row r="5477" spans="1:13" ht="14.25" customHeight="1" x14ac:dyDescent="0.2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6">
        <v>38</v>
      </c>
      <c r="I5477" s="4">
        <v>143</v>
      </c>
      <c r="J5477" s="10">
        <v>5434</v>
      </c>
      <c r="K5477" s="8">
        <v>2553.98</v>
      </c>
      <c r="L5477" s="8">
        <v>0.47</v>
      </c>
      <c r="M5477" s="1" t="s">
        <v>82</v>
      </c>
    </row>
    <row r="5478" spans="1:13" ht="14.25" customHeight="1" x14ac:dyDescent="0.2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6">
        <v>45</v>
      </c>
      <c r="I5478" s="4">
        <v>85</v>
      </c>
      <c r="J5478" s="10">
        <v>3825</v>
      </c>
      <c r="K5478" s="8">
        <v>1797.75</v>
      </c>
      <c r="L5478" s="8">
        <v>0.47</v>
      </c>
      <c r="M5478" s="1" t="s">
        <v>82</v>
      </c>
    </row>
    <row r="5479" spans="1:13" ht="14.25" customHeight="1" x14ac:dyDescent="0.2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6">
        <v>52</v>
      </c>
      <c r="I5479" s="4">
        <v>91</v>
      </c>
      <c r="J5479" s="10">
        <v>4732</v>
      </c>
      <c r="K5479" s="8">
        <v>2271.36</v>
      </c>
      <c r="L5479" s="8">
        <v>0.48</v>
      </c>
      <c r="M5479" s="1" t="s">
        <v>82</v>
      </c>
    </row>
    <row r="5480" spans="1:13" ht="14.25" customHeight="1" x14ac:dyDescent="0.2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6">
        <v>48</v>
      </c>
      <c r="I5480" s="4">
        <v>65</v>
      </c>
      <c r="J5480" s="10">
        <v>3120</v>
      </c>
      <c r="K5480" s="8">
        <v>1435.1999999999998</v>
      </c>
      <c r="L5480" s="8">
        <v>0.45999999999999996</v>
      </c>
      <c r="M5480" s="1" t="s">
        <v>82</v>
      </c>
    </row>
    <row r="5481" spans="1:13" ht="14.25" customHeight="1" x14ac:dyDescent="0.2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6">
        <v>51</v>
      </c>
      <c r="I5481" s="4">
        <v>30</v>
      </c>
      <c r="J5481" s="10">
        <v>1530</v>
      </c>
      <c r="K5481" s="8">
        <v>795.6</v>
      </c>
      <c r="L5481" s="8">
        <v>0.52</v>
      </c>
      <c r="M5481" s="1" t="s">
        <v>82</v>
      </c>
    </row>
    <row r="5482" spans="1:13" ht="14.25" customHeight="1" x14ac:dyDescent="0.2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6">
        <v>49</v>
      </c>
      <c r="I5482" s="4">
        <v>78</v>
      </c>
      <c r="J5482" s="10">
        <v>3822</v>
      </c>
      <c r="K5482" s="8">
        <v>1605.24</v>
      </c>
      <c r="L5482" s="8">
        <v>0.42</v>
      </c>
      <c r="M5482" s="1" t="s">
        <v>82</v>
      </c>
    </row>
    <row r="5483" spans="1:13" ht="14.25" customHeight="1" x14ac:dyDescent="0.2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6">
        <v>52</v>
      </c>
      <c r="I5483" s="4">
        <v>124</v>
      </c>
      <c r="J5483" s="10">
        <v>6448</v>
      </c>
      <c r="K5483" s="8">
        <v>3095.04</v>
      </c>
      <c r="L5483" s="8">
        <v>0.48</v>
      </c>
      <c r="M5483" s="1" t="s">
        <v>82</v>
      </c>
    </row>
    <row r="5484" spans="1:13" ht="14.25" customHeight="1" x14ac:dyDescent="0.2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6">
        <v>59</v>
      </c>
      <c r="I5484" s="4">
        <v>69</v>
      </c>
      <c r="J5484" s="10">
        <v>4071</v>
      </c>
      <c r="K5484" s="8">
        <v>1954.08</v>
      </c>
      <c r="L5484" s="8">
        <v>0.48</v>
      </c>
      <c r="M5484" s="1" t="s">
        <v>82</v>
      </c>
    </row>
    <row r="5485" spans="1:13" ht="14.25" customHeight="1" x14ac:dyDescent="0.2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6">
        <v>57</v>
      </c>
      <c r="I5485" s="4">
        <v>85</v>
      </c>
      <c r="J5485" s="10">
        <v>4845</v>
      </c>
      <c r="K5485" s="8">
        <v>2374.0500000000002</v>
      </c>
      <c r="L5485" s="8">
        <v>0.49</v>
      </c>
      <c r="M5485" s="1" t="s">
        <v>82</v>
      </c>
    </row>
    <row r="5486" spans="1:13" ht="14.25" customHeight="1" x14ac:dyDescent="0.2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6">
        <v>42</v>
      </c>
      <c r="I5486" s="4">
        <v>56</v>
      </c>
      <c r="J5486" s="10">
        <v>2352</v>
      </c>
      <c r="K5486" s="8">
        <v>1105.4399999999998</v>
      </c>
      <c r="L5486" s="8">
        <v>0.47</v>
      </c>
      <c r="M5486" s="1" t="s">
        <v>82</v>
      </c>
    </row>
    <row r="5487" spans="1:13" ht="14.25" customHeight="1" x14ac:dyDescent="0.2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6">
        <v>49</v>
      </c>
      <c r="I5487" s="4">
        <v>35</v>
      </c>
      <c r="J5487" s="10">
        <v>1715</v>
      </c>
      <c r="K5487" s="8">
        <v>874.65</v>
      </c>
      <c r="L5487" s="8">
        <v>0.51</v>
      </c>
      <c r="M5487" s="1" t="s">
        <v>82</v>
      </c>
    </row>
    <row r="5488" spans="1:13" ht="14.25" customHeight="1" x14ac:dyDescent="0.2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6">
        <v>64</v>
      </c>
      <c r="I5488" s="4">
        <v>78</v>
      </c>
      <c r="J5488" s="10">
        <v>4992</v>
      </c>
      <c r="K5488" s="8">
        <v>2196.48</v>
      </c>
      <c r="L5488" s="8">
        <v>0.44</v>
      </c>
      <c r="M5488" s="1" t="s">
        <v>82</v>
      </c>
    </row>
    <row r="5489" spans="1:13" ht="14.25" customHeight="1" x14ac:dyDescent="0.2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6">
        <v>46</v>
      </c>
      <c r="I5489" s="4">
        <v>125</v>
      </c>
      <c r="J5489" s="10">
        <v>5750</v>
      </c>
      <c r="K5489" s="8">
        <v>2645</v>
      </c>
      <c r="L5489" s="8">
        <v>0.45999999999999996</v>
      </c>
      <c r="M5489" s="1" t="s">
        <v>82</v>
      </c>
    </row>
    <row r="5490" spans="1:13" ht="14.25" customHeight="1" x14ac:dyDescent="0.2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6">
        <v>51</v>
      </c>
      <c r="I5490" s="4">
        <v>98</v>
      </c>
      <c r="J5490" s="10">
        <v>4998</v>
      </c>
      <c r="K5490" s="8">
        <v>2249.1</v>
      </c>
      <c r="L5490" s="8">
        <v>0.44999999999999996</v>
      </c>
      <c r="M5490" s="1" t="s">
        <v>82</v>
      </c>
    </row>
    <row r="5491" spans="1:13" ht="14.25" customHeight="1" x14ac:dyDescent="0.2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6">
        <v>50</v>
      </c>
      <c r="I5491" s="4">
        <v>88</v>
      </c>
      <c r="J5491" s="10">
        <v>4400</v>
      </c>
      <c r="K5491" s="8">
        <v>2200</v>
      </c>
      <c r="L5491" s="8">
        <v>0.5</v>
      </c>
      <c r="M5491" s="1" t="s">
        <v>82</v>
      </c>
    </row>
    <row r="5492" spans="1:13" ht="14.25" customHeight="1" x14ac:dyDescent="0.2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6">
        <v>47</v>
      </c>
      <c r="I5492" s="4">
        <v>69</v>
      </c>
      <c r="J5492" s="10">
        <v>3243</v>
      </c>
      <c r="K5492" s="8">
        <v>1621.5</v>
      </c>
      <c r="L5492" s="8">
        <v>0.5</v>
      </c>
      <c r="M5492" s="1" t="s">
        <v>82</v>
      </c>
    </row>
    <row r="5493" spans="1:13" ht="14.25" customHeight="1" x14ac:dyDescent="0.2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6">
        <v>44</v>
      </c>
      <c r="I5493" s="4">
        <v>49</v>
      </c>
      <c r="J5493" s="10">
        <v>2156</v>
      </c>
      <c r="K5493" s="8">
        <v>1164.24</v>
      </c>
      <c r="L5493" s="8">
        <v>0.54</v>
      </c>
      <c r="M5493" s="1" t="s">
        <v>82</v>
      </c>
    </row>
    <row r="5494" spans="1:13" ht="14.25" customHeight="1" x14ac:dyDescent="0.2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6">
        <v>56</v>
      </c>
      <c r="I5494" s="4">
        <v>152</v>
      </c>
      <c r="J5494" s="10">
        <v>8512</v>
      </c>
      <c r="K5494" s="8">
        <v>3660.16</v>
      </c>
      <c r="L5494" s="8">
        <v>0.43</v>
      </c>
      <c r="M5494" s="1" t="s">
        <v>82</v>
      </c>
    </row>
    <row r="5495" spans="1:13" ht="14.25" customHeight="1" x14ac:dyDescent="0.2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6">
        <v>53</v>
      </c>
      <c r="I5495" s="4">
        <v>233</v>
      </c>
      <c r="J5495" s="10">
        <v>12349</v>
      </c>
      <c r="K5495" s="8">
        <v>5804.03</v>
      </c>
      <c r="L5495" s="8">
        <v>0.47</v>
      </c>
      <c r="M5495" s="1" t="s">
        <v>82</v>
      </c>
    </row>
    <row r="5496" spans="1:13" ht="14.25" customHeight="1" x14ac:dyDescent="0.2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6">
        <v>62</v>
      </c>
      <c r="I5496" s="4">
        <v>176</v>
      </c>
      <c r="J5496" s="10">
        <v>10912</v>
      </c>
      <c r="K5496" s="8">
        <v>5019.5199999999995</v>
      </c>
      <c r="L5496" s="8">
        <v>0.45999999999999996</v>
      </c>
      <c r="M5496" s="1" t="s">
        <v>82</v>
      </c>
    </row>
    <row r="5497" spans="1:13" ht="14.25" customHeight="1" x14ac:dyDescent="0.2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6">
        <v>73</v>
      </c>
      <c r="I5497" s="4">
        <v>195</v>
      </c>
      <c r="J5497" s="10">
        <v>14235</v>
      </c>
      <c r="K5497" s="8">
        <v>6832.8</v>
      </c>
      <c r="L5497" s="8">
        <v>0.48</v>
      </c>
      <c r="M5497" s="1" t="s">
        <v>82</v>
      </c>
    </row>
    <row r="5498" spans="1:13" ht="14.25" customHeight="1" x14ac:dyDescent="0.2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6">
        <v>72</v>
      </c>
      <c r="I5498" s="4">
        <v>142</v>
      </c>
      <c r="J5498" s="10">
        <v>10224</v>
      </c>
      <c r="K5498" s="8">
        <v>5009.76</v>
      </c>
      <c r="L5498" s="8">
        <v>0.49</v>
      </c>
      <c r="M5498" s="1" t="s">
        <v>82</v>
      </c>
    </row>
    <row r="5499" spans="1:13" ht="14.25" customHeight="1" x14ac:dyDescent="0.2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6">
        <v>81</v>
      </c>
      <c r="I5499" s="4">
        <v>104</v>
      </c>
      <c r="J5499" s="10">
        <v>8424</v>
      </c>
      <c r="K5499" s="8">
        <v>4296.24</v>
      </c>
      <c r="L5499" s="8">
        <v>0.51</v>
      </c>
      <c r="M5499" s="1" t="s">
        <v>82</v>
      </c>
    </row>
    <row r="5500" spans="1:13" ht="14.25" customHeight="1" x14ac:dyDescent="0.2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6">
        <v>96</v>
      </c>
      <c r="I5500" s="4">
        <v>182</v>
      </c>
      <c r="J5500" s="10">
        <v>17472</v>
      </c>
      <c r="K5500" s="8">
        <v>6988.8</v>
      </c>
      <c r="L5500" s="8">
        <v>0.4</v>
      </c>
      <c r="M5500" s="1" t="s">
        <v>82</v>
      </c>
    </row>
    <row r="5501" spans="1:13" ht="14.25" customHeight="1" x14ac:dyDescent="0.2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6">
        <v>79</v>
      </c>
      <c r="I5501" s="4">
        <v>255</v>
      </c>
      <c r="J5501" s="10">
        <v>20145</v>
      </c>
      <c r="K5501" s="8">
        <v>10072.5</v>
      </c>
      <c r="L5501" s="8">
        <v>0.5</v>
      </c>
      <c r="M5501" s="1" t="s">
        <v>82</v>
      </c>
    </row>
    <row r="5502" spans="1:13" ht="14.25" customHeight="1" x14ac:dyDescent="0.2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6">
        <v>81</v>
      </c>
      <c r="I5502" s="4">
        <v>203</v>
      </c>
      <c r="J5502" s="10">
        <v>16443</v>
      </c>
      <c r="K5502" s="8">
        <v>8221.5</v>
      </c>
      <c r="L5502" s="8">
        <v>0.5</v>
      </c>
      <c r="M5502" s="1" t="s">
        <v>82</v>
      </c>
    </row>
    <row r="5503" spans="1:13" ht="14.25" customHeight="1" x14ac:dyDescent="0.2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6">
        <v>86</v>
      </c>
      <c r="I5503" s="4">
        <v>182</v>
      </c>
      <c r="J5503" s="10">
        <v>15652</v>
      </c>
      <c r="K5503" s="8">
        <v>7043.4</v>
      </c>
      <c r="L5503" s="8">
        <v>0.44999999999999996</v>
      </c>
      <c r="M5503" s="1" t="s">
        <v>82</v>
      </c>
    </row>
    <row r="5504" spans="1:13" ht="14.25" customHeight="1" x14ac:dyDescent="0.2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6">
        <v>82</v>
      </c>
      <c r="I5504" s="4">
        <v>149</v>
      </c>
      <c r="J5504" s="10">
        <v>12218</v>
      </c>
      <c r="K5504" s="8">
        <v>5620.28</v>
      </c>
      <c r="L5504" s="8">
        <v>0.45999999999999996</v>
      </c>
      <c r="M5504" s="1" t="s">
        <v>82</v>
      </c>
    </row>
    <row r="5505" spans="1:13" ht="14.25" customHeight="1" x14ac:dyDescent="0.2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6">
        <v>85</v>
      </c>
      <c r="I5505" s="4">
        <v>162</v>
      </c>
      <c r="J5505" s="10">
        <v>13770</v>
      </c>
      <c r="K5505" s="8">
        <v>7573.5000000000009</v>
      </c>
      <c r="L5505" s="8">
        <v>0.55000000000000004</v>
      </c>
      <c r="M5505" s="1" t="s">
        <v>82</v>
      </c>
    </row>
    <row r="5506" spans="1:13" ht="14.25" customHeight="1" x14ac:dyDescent="0.2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6">
        <v>96</v>
      </c>
      <c r="I5506" s="4">
        <v>180</v>
      </c>
      <c r="J5506" s="10">
        <v>17280</v>
      </c>
      <c r="K5506" s="8">
        <v>6912</v>
      </c>
      <c r="L5506" s="8">
        <v>0.4</v>
      </c>
      <c r="M5506" s="1" t="s">
        <v>82</v>
      </c>
    </row>
    <row r="5507" spans="1:13" ht="14.25" customHeight="1" x14ac:dyDescent="0.2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6">
        <v>83</v>
      </c>
      <c r="I5507" s="4">
        <v>240</v>
      </c>
      <c r="J5507" s="10">
        <v>19920</v>
      </c>
      <c r="K5507" s="8">
        <v>8964</v>
      </c>
      <c r="L5507" s="8">
        <v>0.44999999999999996</v>
      </c>
      <c r="M5507" s="1" t="s">
        <v>82</v>
      </c>
    </row>
    <row r="5508" spans="1:13" ht="14.25" customHeight="1" x14ac:dyDescent="0.2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6">
        <v>76</v>
      </c>
      <c r="I5508" s="4">
        <v>202</v>
      </c>
      <c r="J5508" s="10">
        <v>15352</v>
      </c>
      <c r="K5508" s="8">
        <v>7368.96</v>
      </c>
      <c r="L5508" s="8">
        <v>0.48</v>
      </c>
      <c r="M5508" s="1" t="s">
        <v>82</v>
      </c>
    </row>
    <row r="5509" spans="1:13" ht="14.25" customHeight="1" x14ac:dyDescent="0.2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6">
        <v>69</v>
      </c>
      <c r="I5509" s="4">
        <v>189</v>
      </c>
      <c r="J5509" s="10">
        <v>13041</v>
      </c>
      <c r="K5509" s="8">
        <v>6259.6799999999994</v>
      </c>
      <c r="L5509" s="8">
        <v>0.48</v>
      </c>
      <c r="M5509" s="1" t="s">
        <v>82</v>
      </c>
    </row>
    <row r="5510" spans="1:13" ht="14.25" customHeight="1" x14ac:dyDescent="0.2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6">
        <v>66</v>
      </c>
      <c r="I5510" s="4">
        <v>111</v>
      </c>
      <c r="J5510" s="10">
        <v>7326</v>
      </c>
      <c r="K5510" s="8">
        <v>3589.74</v>
      </c>
      <c r="L5510" s="8">
        <v>0.49</v>
      </c>
      <c r="M5510" s="1" t="s">
        <v>82</v>
      </c>
    </row>
    <row r="5511" spans="1:13" ht="14.25" customHeight="1" x14ac:dyDescent="0.2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6">
        <v>64</v>
      </c>
      <c r="I5511" s="4">
        <v>106</v>
      </c>
      <c r="J5511" s="10">
        <v>6784</v>
      </c>
      <c r="K5511" s="8">
        <v>3459.84</v>
      </c>
      <c r="L5511" s="8">
        <v>0.51</v>
      </c>
      <c r="M5511" s="1" t="s">
        <v>82</v>
      </c>
    </row>
    <row r="5512" spans="1:13" ht="14.25" customHeight="1" x14ac:dyDescent="0.2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6">
        <v>73</v>
      </c>
      <c r="I5512" s="4">
        <v>75</v>
      </c>
      <c r="J5512" s="10">
        <v>5475</v>
      </c>
      <c r="K5512" s="8">
        <v>2299.5</v>
      </c>
      <c r="L5512" s="8">
        <v>0.42</v>
      </c>
      <c r="M5512" s="1" t="s">
        <v>82</v>
      </c>
    </row>
    <row r="5513" spans="1:13" ht="14.25" customHeight="1" x14ac:dyDescent="0.2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6">
        <v>46</v>
      </c>
      <c r="I5513" s="4">
        <v>113</v>
      </c>
      <c r="J5513" s="10">
        <v>5198</v>
      </c>
      <c r="K5513" s="8">
        <v>2599</v>
      </c>
      <c r="L5513" s="8">
        <v>0.5</v>
      </c>
      <c r="M5513" s="1" t="s">
        <v>82</v>
      </c>
    </row>
    <row r="5514" spans="1:13" ht="14.25" customHeight="1" x14ac:dyDescent="0.2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6">
        <v>52</v>
      </c>
      <c r="I5514" s="4">
        <v>113</v>
      </c>
      <c r="J5514" s="10">
        <v>5876</v>
      </c>
      <c r="K5514" s="8">
        <v>2702.9599999999996</v>
      </c>
      <c r="L5514" s="8">
        <v>0.45999999999999996</v>
      </c>
      <c r="M5514" s="1" t="s">
        <v>82</v>
      </c>
    </row>
    <row r="5515" spans="1:13" ht="14.25" customHeight="1" x14ac:dyDescent="0.2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6">
        <v>47</v>
      </c>
      <c r="I5515" s="4">
        <v>65</v>
      </c>
      <c r="J5515" s="10">
        <v>3055</v>
      </c>
      <c r="K5515" s="8">
        <v>1435.85</v>
      </c>
      <c r="L5515" s="8">
        <v>0.47</v>
      </c>
      <c r="M5515" s="1" t="s">
        <v>82</v>
      </c>
    </row>
    <row r="5516" spans="1:13" ht="14.25" customHeight="1" x14ac:dyDescent="0.2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6">
        <v>45</v>
      </c>
      <c r="I5516" s="4">
        <v>54</v>
      </c>
      <c r="J5516" s="10">
        <v>2430</v>
      </c>
      <c r="K5516" s="8">
        <v>1190.7</v>
      </c>
      <c r="L5516" s="8">
        <v>0.49</v>
      </c>
      <c r="M5516" s="1" t="s">
        <v>82</v>
      </c>
    </row>
    <row r="5517" spans="1:13" ht="14.25" customHeight="1" x14ac:dyDescent="0.2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6">
        <v>58</v>
      </c>
      <c r="I5517" s="4">
        <v>56</v>
      </c>
      <c r="J5517" s="10">
        <v>3248</v>
      </c>
      <c r="K5517" s="8">
        <v>1624</v>
      </c>
      <c r="L5517" s="8">
        <v>0.5</v>
      </c>
      <c r="M5517" s="1" t="s">
        <v>82</v>
      </c>
    </row>
    <row r="5518" spans="1:13" ht="14.25" customHeight="1" x14ac:dyDescent="0.2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6">
        <v>42</v>
      </c>
      <c r="I5518" s="4">
        <v>70</v>
      </c>
      <c r="J5518" s="10">
        <v>2940</v>
      </c>
      <c r="K5518" s="8">
        <v>1264.2</v>
      </c>
      <c r="L5518" s="8">
        <v>0.43</v>
      </c>
      <c r="M5518" s="1" t="s">
        <v>82</v>
      </c>
    </row>
    <row r="5519" spans="1:13" ht="14.25" customHeight="1" x14ac:dyDescent="0.2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6">
        <v>38</v>
      </c>
      <c r="I5519" s="4">
        <v>102</v>
      </c>
      <c r="J5519" s="10">
        <v>3876</v>
      </c>
      <c r="K5519" s="8">
        <v>1744.1999999999998</v>
      </c>
      <c r="L5519" s="8">
        <v>0.44999999999999996</v>
      </c>
      <c r="M5519" s="1" t="s">
        <v>82</v>
      </c>
    </row>
    <row r="5520" spans="1:13" ht="14.25" customHeight="1" x14ac:dyDescent="0.2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6">
        <v>51</v>
      </c>
      <c r="I5520" s="4">
        <v>142</v>
      </c>
      <c r="J5520" s="10">
        <v>7242</v>
      </c>
      <c r="K5520" s="8">
        <v>3548.58</v>
      </c>
      <c r="L5520" s="8">
        <v>0.49</v>
      </c>
      <c r="M5520" s="1" t="s">
        <v>82</v>
      </c>
    </row>
    <row r="5521" spans="1:13" ht="14.25" customHeight="1" x14ac:dyDescent="0.2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6">
        <v>46</v>
      </c>
      <c r="I5521" s="4">
        <v>95</v>
      </c>
      <c r="J5521" s="10">
        <v>4370</v>
      </c>
      <c r="K5521" s="8">
        <v>2010.1999999999998</v>
      </c>
      <c r="L5521" s="8">
        <v>0.45999999999999996</v>
      </c>
      <c r="M5521" s="1" t="s">
        <v>82</v>
      </c>
    </row>
    <row r="5522" spans="1:13" ht="14.25" customHeight="1" x14ac:dyDescent="0.2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6">
        <v>41</v>
      </c>
      <c r="I5522" s="4">
        <v>98</v>
      </c>
      <c r="J5522" s="10">
        <v>4018</v>
      </c>
      <c r="K5522" s="8">
        <v>1968.82</v>
      </c>
      <c r="L5522" s="8">
        <v>0.49</v>
      </c>
      <c r="M5522" s="1" t="s">
        <v>82</v>
      </c>
    </row>
    <row r="5523" spans="1:13" ht="14.25" customHeight="1" x14ac:dyDescent="0.2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6">
        <v>53</v>
      </c>
      <c r="I5523" s="4">
        <v>87</v>
      </c>
      <c r="J5523" s="10">
        <v>4611</v>
      </c>
      <c r="K5523" s="8">
        <v>2489.94</v>
      </c>
      <c r="L5523" s="8">
        <v>0.54</v>
      </c>
      <c r="M5523" s="1" t="s">
        <v>82</v>
      </c>
    </row>
    <row r="5524" spans="1:13" ht="14.25" customHeight="1" x14ac:dyDescent="0.2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6">
        <v>59</v>
      </c>
      <c r="I5524" s="4">
        <v>102</v>
      </c>
      <c r="J5524" s="10">
        <v>6018</v>
      </c>
      <c r="K5524" s="8">
        <v>2647.92</v>
      </c>
      <c r="L5524" s="8">
        <v>0.44</v>
      </c>
      <c r="M5524" s="1" t="s">
        <v>82</v>
      </c>
    </row>
    <row r="5525" spans="1:13" ht="14.25" customHeight="1" x14ac:dyDescent="0.2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6">
        <v>42</v>
      </c>
      <c r="I5525" s="4">
        <v>155</v>
      </c>
      <c r="J5525" s="10">
        <v>6510</v>
      </c>
      <c r="K5525" s="8">
        <v>3059.7</v>
      </c>
      <c r="L5525" s="8">
        <v>0.47</v>
      </c>
      <c r="M5525" s="1" t="s">
        <v>82</v>
      </c>
    </row>
    <row r="5526" spans="1:13" ht="14.25" customHeight="1" x14ac:dyDescent="0.2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6">
        <v>47</v>
      </c>
      <c r="I5526" s="4">
        <v>169</v>
      </c>
      <c r="J5526" s="10">
        <v>7943</v>
      </c>
      <c r="K5526" s="8">
        <v>3892.0699999999997</v>
      </c>
      <c r="L5526" s="8">
        <v>0.49</v>
      </c>
      <c r="M5526" s="1" t="s">
        <v>82</v>
      </c>
    </row>
    <row r="5527" spans="1:13" ht="14.25" customHeight="1" x14ac:dyDescent="0.2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6">
        <v>43</v>
      </c>
      <c r="I5527" s="4">
        <v>138</v>
      </c>
      <c r="J5527" s="10">
        <v>5934</v>
      </c>
      <c r="K5527" s="8">
        <v>2848.3199999999997</v>
      </c>
      <c r="L5527" s="8">
        <v>0.48</v>
      </c>
      <c r="M5527" s="1" t="s">
        <v>82</v>
      </c>
    </row>
    <row r="5528" spans="1:13" ht="14.25" customHeight="1" x14ac:dyDescent="0.2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6">
        <v>52</v>
      </c>
      <c r="I5528" s="4">
        <v>113</v>
      </c>
      <c r="J5528" s="10">
        <v>5876</v>
      </c>
      <c r="K5528" s="8">
        <v>2820.48</v>
      </c>
      <c r="L5528" s="8">
        <v>0.48</v>
      </c>
      <c r="M5528" s="1" t="s">
        <v>82</v>
      </c>
    </row>
    <row r="5529" spans="1:13" ht="14.25" customHeight="1" x14ac:dyDescent="0.2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6">
        <v>73</v>
      </c>
      <c r="I5529" s="4">
        <v>111</v>
      </c>
      <c r="J5529" s="10">
        <v>8103</v>
      </c>
      <c r="K5529" s="8">
        <v>4456.6500000000005</v>
      </c>
      <c r="L5529" s="8">
        <v>0.55000000000000004</v>
      </c>
      <c r="M5529" s="1" t="s">
        <v>82</v>
      </c>
    </row>
    <row r="5530" spans="1:13" ht="14.25" customHeight="1" x14ac:dyDescent="0.2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6">
        <v>74</v>
      </c>
      <c r="I5530" s="4">
        <v>149</v>
      </c>
      <c r="J5530" s="10">
        <v>11026</v>
      </c>
      <c r="K5530" s="8">
        <v>4410.4000000000005</v>
      </c>
      <c r="L5530" s="8">
        <v>0.4</v>
      </c>
      <c r="M5530" s="1" t="s">
        <v>82</v>
      </c>
    </row>
    <row r="5531" spans="1:13" ht="14.25" customHeight="1" x14ac:dyDescent="0.2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6">
        <v>60</v>
      </c>
      <c r="I5531" s="4">
        <v>225</v>
      </c>
      <c r="J5531" s="10">
        <v>13500</v>
      </c>
      <c r="K5531" s="8">
        <v>6345</v>
      </c>
      <c r="L5531" s="8">
        <v>0.47</v>
      </c>
      <c r="M5531" s="1" t="s">
        <v>82</v>
      </c>
    </row>
    <row r="5532" spans="1:13" ht="14.25" customHeight="1" x14ac:dyDescent="0.2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6">
        <v>74</v>
      </c>
      <c r="I5532" s="4">
        <v>225</v>
      </c>
      <c r="J5532" s="10">
        <v>16650</v>
      </c>
      <c r="K5532" s="8">
        <v>7492.4999999999991</v>
      </c>
      <c r="L5532" s="8">
        <v>0.44999999999999996</v>
      </c>
      <c r="M5532" s="1" t="s">
        <v>82</v>
      </c>
    </row>
    <row r="5533" spans="1:13" ht="14.25" customHeight="1" x14ac:dyDescent="0.2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6">
        <v>64</v>
      </c>
      <c r="I5533" s="4">
        <v>154</v>
      </c>
      <c r="J5533" s="10">
        <v>9856</v>
      </c>
      <c r="K5533" s="8">
        <v>4730.88</v>
      </c>
      <c r="L5533" s="8">
        <v>0.48</v>
      </c>
      <c r="M5533" s="1" t="s">
        <v>82</v>
      </c>
    </row>
    <row r="5534" spans="1:13" ht="14.25" customHeight="1" x14ac:dyDescent="0.2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6">
        <v>67</v>
      </c>
      <c r="I5534" s="4">
        <v>160</v>
      </c>
      <c r="J5534" s="10">
        <v>10720</v>
      </c>
      <c r="K5534" s="8">
        <v>5360</v>
      </c>
      <c r="L5534" s="8">
        <v>0.5</v>
      </c>
      <c r="M5534" s="1" t="s">
        <v>82</v>
      </c>
    </row>
    <row r="5535" spans="1:13" ht="14.25" customHeight="1" x14ac:dyDescent="0.2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6">
        <v>72</v>
      </c>
      <c r="I5535" s="4">
        <v>133</v>
      </c>
      <c r="J5535" s="10">
        <v>9576</v>
      </c>
      <c r="K5535" s="8">
        <v>4883.76</v>
      </c>
      <c r="L5535" s="8">
        <v>0.51</v>
      </c>
      <c r="M5535" s="1" t="s">
        <v>82</v>
      </c>
    </row>
    <row r="5536" spans="1:13" ht="14.25" customHeight="1" x14ac:dyDescent="0.2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6">
        <v>82</v>
      </c>
      <c r="I5536" s="4">
        <v>150</v>
      </c>
      <c r="J5536" s="10">
        <v>12300</v>
      </c>
      <c r="K5536" s="8">
        <v>5289</v>
      </c>
      <c r="L5536" s="8">
        <v>0.43</v>
      </c>
      <c r="M5536" s="1" t="s">
        <v>82</v>
      </c>
    </row>
    <row r="5537" spans="1:13" ht="14.25" customHeight="1" x14ac:dyDescent="0.2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6">
        <v>34</v>
      </c>
      <c r="I5537" s="4">
        <v>203</v>
      </c>
      <c r="J5537" s="10">
        <v>6902</v>
      </c>
      <c r="K5537" s="8">
        <v>4210.22</v>
      </c>
      <c r="L5537" s="8">
        <v>0.61</v>
      </c>
      <c r="M5537" s="1" t="s">
        <v>82</v>
      </c>
    </row>
    <row r="5538" spans="1:13" ht="14.25" customHeight="1" x14ac:dyDescent="0.2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6">
        <v>34</v>
      </c>
      <c r="I5538" s="4">
        <v>154</v>
      </c>
      <c r="J5538" s="10">
        <v>5236</v>
      </c>
      <c r="K5538" s="8">
        <v>2670.36</v>
      </c>
      <c r="L5538" s="8">
        <v>0.51</v>
      </c>
      <c r="M5538" s="1" t="s">
        <v>82</v>
      </c>
    </row>
    <row r="5539" spans="1:13" ht="14.25" customHeight="1" x14ac:dyDescent="0.2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6">
        <v>23</v>
      </c>
      <c r="I5539" s="4">
        <v>149</v>
      </c>
      <c r="J5539" s="10">
        <v>3427</v>
      </c>
      <c r="K5539" s="8">
        <v>1370.8000000000002</v>
      </c>
      <c r="L5539" s="8">
        <v>0.4</v>
      </c>
      <c r="M5539" s="1" t="s">
        <v>82</v>
      </c>
    </row>
    <row r="5540" spans="1:13" ht="14.25" customHeight="1" x14ac:dyDescent="0.2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6">
        <v>29</v>
      </c>
      <c r="I5540" s="4">
        <v>116</v>
      </c>
      <c r="J5540" s="10">
        <v>3364</v>
      </c>
      <c r="K5540" s="8">
        <v>1682</v>
      </c>
      <c r="L5540" s="8">
        <v>0.5</v>
      </c>
      <c r="M5540" s="1" t="s">
        <v>82</v>
      </c>
    </row>
    <row r="5541" spans="1:13" ht="14.25" customHeight="1" x14ac:dyDescent="0.2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6">
        <v>43</v>
      </c>
      <c r="I5541" s="4">
        <v>122</v>
      </c>
      <c r="J5541" s="10">
        <v>5246</v>
      </c>
      <c r="K5541" s="8">
        <v>2727.92</v>
      </c>
      <c r="L5541" s="8">
        <v>0.52</v>
      </c>
      <c r="M5541" s="1" t="s">
        <v>82</v>
      </c>
    </row>
    <row r="5542" spans="1:13" ht="14.25" customHeight="1" x14ac:dyDescent="0.2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6">
        <v>33</v>
      </c>
      <c r="I5542" s="4">
        <v>138</v>
      </c>
      <c r="J5542" s="10">
        <v>4554</v>
      </c>
      <c r="K5542" s="8">
        <v>3096.7200000000003</v>
      </c>
      <c r="L5542" s="8">
        <v>0.68</v>
      </c>
      <c r="M5542" s="1" t="s">
        <v>82</v>
      </c>
    </row>
    <row r="5543" spans="1:13" ht="14.25" customHeight="1" x14ac:dyDescent="0.2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6">
        <v>34</v>
      </c>
      <c r="I5543" s="4">
        <v>200</v>
      </c>
      <c r="J5543" s="10">
        <v>6800</v>
      </c>
      <c r="K5543" s="8">
        <v>4284</v>
      </c>
      <c r="L5543" s="8">
        <v>0.63</v>
      </c>
      <c r="M5543" s="1" t="s">
        <v>82</v>
      </c>
    </row>
    <row r="5544" spans="1:13" ht="14.25" customHeight="1" x14ac:dyDescent="0.2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6">
        <v>33</v>
      </c>
      <c r="I5544" s="4">
        <v>117</v>
      </c>
      <c r="J5544" s="10">
        <v>3861</v>
      </c>
      <c r="K5544" s="8">
        <v>2007.72</v>
      </c>
      <c r="L5544" s="8">
        <v>0.52</v>
      </c>
      <c r="M5544" s="1" t="s">
        <v>82</v>
      </c>
    </row>
    <row r="5545" spans="1:13" ht="14.25" customHeight="1" x14ac:dyDescent="0.2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6">
        <v>23</v>
      </c>
      <c r="I5545" s="4">
        <v>150</v>
      </c>
      <c r="J5545" s="10">
        <v>3450</v>
      </c>
      <c r="K5545" s="8">
        <v>1483.5</v>
      </c>
      <c r="L5545" s="8">
        <v>0.43</v>
      </c>
      <c r="M5545" s="1" t="s">
        <v>82</v>
      </c>
    </row>
    <row r="5546" spans="1:13" ht="14.25" customHeight="1" x14ac:dyDescent="0.2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6">
        <v>28</v>
      </c>
      <c r="I5546" s="4">
        <v>109</v>
      </c>
      <c r="J5546" s="10">
        <v>3052</v>
      </c>
      <c r="K5546" s="8">
        <v>1495.48</v>
      </c>
      <c r="L5546" s="8">
        <v>0.49</v>
      </c>
      <c r="M5546" s="1" t="s">
        <v>82</v>
      </c>
    </row>
    <row r="5547" spans="1:13" ht="14.25" customHeight="1" x14ac:dyDescent="0.2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6">
        <v>41</v>
      </c>
      <c r="I5547" s="4">
        <v>126</v>
      </c>
      <c r="J5547" s="10">
        <v>5166</v>
      </c>
      <c r="K5547" s="8">
        <v>2841.2999999999997</v>
      </c>
      <c r="L5547" s="8">
        <v>0.54999999999999993</v>
      </c>
      <c r="M5547" s="1" t="s">
        <v>82</v>
      </c>
    </row>
    <row r="5548" spans="1:13" ht="14.25" customHeight="1" x14ac:dyDescent="0.2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6">
        <v>33</v>
      </c>
      <c r="I5548" s="4">
        <v>138</v>
      </c>
      <c r="J5548" s="10">
        <v>4554</v>
      </c>
      <c r="K5548" s="8">
        <v>3051.1800000000003</v>
      </c>
      <c r="L5548" s="8">
        <v>0.67</v>
      </c>
      <c r="M5548" s="1" t="s">
        <v>82</v>
      </c>
    </row>
    <row r="5549" spans="1:13" ht="14.25" customHeight="1" x14ac:dyDescent="0.2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6">
        <v>34</v>
      </c>
      <c r="I5549" s="4">
        <v>216</v>
      </c>
      <c r="J5549" s="10">
        <v>7344</v>
      </c>
      <c r="K5549" s="8">
        <v>4479.84</v>
      </c>
      <c r="L5549" s="8">
        <v>0.61</v>
      </c>
      <c r="M5549" s="1" t="s">
        <v>82</v>
      </c>
    </row>
    <row r="5550" spans="1:13" ht="14.25" customHeight="1" x14ac:dyDescent="0.2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6">
        <v>32</v>
      </c>
      <c r="I5550" s="4">
        <v>126</v>
      </c>
      <c r="J5550" s="10">
        <v>4032</v>
      </c>
      <c r="K5550" s="8">
        <v>2177.2800000000002</v>
      </c>
      <c r="L5550" s="8">
        <v>0.54</v>
      </c>
      <c r="M5550" s="1" t="s">
        <v>82</v>
      </c>
    </row>
    <row r="5551" spans="1:13" ht="14.25" customHeight="1" x14ac:dyDescent="0.2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6">
        <v>25</v>
      </c>
      <c r="I5551" s="4">
        <v>124</v>
      </c>
      <c r="J5551" s="10">
        <v>3100</v>
      </c>
      <c r="K5551" s="8">
        <v>1240</v>
      </c>
      <c r="L5551" s="8">
        <v>0.4</v>
      </c>
      <c r="M5551" s="1" t="s">
        <v>82</v>
      </c>
    </row>
    <row r="5552" spans="1:13" ht="14.25" customHeight="1" x14ac:dyDescent="0.2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6">
        <v>29</v>
      </c>
      <c r="I5552" s="4">
        <v>91</v>
      </c>
      <c r="J5552" s="10">
        <v>2639</v>
      </c>
      <c r="K5552" s="8">
        <v>1266.72</v>
      </c>
      <c r="L5552" s="8">
        <v>0.48</v>
      </c>
      <c r="M5552" s="1" t="s">
        <v>82</v>
      </c>
    </row>
    <row r="5553" spans="1:13" ht="14.25" customHeight="1" x14ac:dyDescent="0.2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6">
        <v>43</v>
      </c>
      <c r="I5553" s="4">
        <v>94</v>
      </c>
      <c r="J5553" s="10">
        <v>4042</v>
      </c>
      <c r="K5553" s="8">
        <v>2101.84</v>
      </c>
      <c r="L5553" s="8">
        <v>0.52</v>
      </c>
      <c r="M5553" s="1" t="s">
        <v>82</v>
      </c>
    </row>
    <row r="5554" spans="1:13" ht="14.25" customHeight="1" x14ac:dyDescent="0.2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6">
        <v>33</v>
      </c>
      <c r="I5554" s="4">
        <v>143</v>
      </c>
      <c r="J5554" s="10">
        <v>4719</v>
      </c>
      <c r="K5554" s="8">
        <v>3256.11</v>
      </c>
      <c r="L5554" s="8">
        <v>0.69000000000000006</v>
      </c>
      <c r="M5554" s="1" t="s">
        <v>82</v>
      </c>
    </row>
    <row r="5555" spans="1:13" ht="14.25" customHeight="1" x14ac:dyDescent="0.2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6">
        <v>32</v>
      </c>
      <c r="I5555" s="4">
        <v>181</v>
      </c>
      <c r="J5555" s="10">
        <v>5792</v>
      </c>
      <c r="K5555" s="8">
        <v>3475.2</v>
      </c>
      <c r="L5555" s="8">
        <v>0.6</v>
      </c>
      <c r="M5555" s="1" t="s">
        <v>82</v>
      </c>
    </row>
    <row r="5556" spans="1:13" ht="14.25" customHeight="1" x14ac:dyDescent="0.2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6">
        <v>38</v>
      </c>
      <c r="I5556" s="4">
        <v>111</v>
      </c>
      <c r="J5556" s="10">
        <v>4218</v>
      </c>
      <c r="K5556" s="8">
        <v>2235.54</v>
      </c>
      <c r="L5556" s="8">
        <v>0.53</v>
      </c>
      <c r="M5556" s="1" t="s">
        <v>82</v>
      </c>
    </row>
    <row r="5557" spans="1:13" ht="14.25" customHeight="1" x14ac:dyDescent="0.2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6">
        <v>27</v>
      </c>
      <c r="I5557" s="4">
        <v>135</v>
      </c>
      <c r="J5557" s="10">
        <v>3645</v>
      </c>
      <c r="K5557" s="8">
        <v>1530.8999999999999</v>
      </c>
      <c r="L5557" s="8">
        <v>0.42</v>
      </c>
      <c r="M5557" s="1" t="s">
        <v>82</v>
      </c>
    </row>
    <row r="5558" spans="1:13" ht="14.25" customHeight="1" x14ac:dyDescent="0.2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6">
        <v>32</v>
      </c>
      <c r="I5558" s="4">
        <v>109</v>
      </c>
      <c r="J5558" s="10">
        <v>3488</v>
      </c>
      <c r="K5558" s="8">
        <v>1604.4799999999998</v>
      </c>
      <c r="L5558" s="8">
        <v>0.45999999999999996</v>
      </c>
      <c r="M5558" s="1" t="s">
        <v>82</v>
      </c>
    </row>
    <row r="5559" spans="1:13" ht="14.25" customHeight="1" x14ac:dyDescent="0.2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6">
        <v>45</v>
      </c>
      <c r="I5559" s="4">
        <v>120</v>
      </c>
      <c r="J5559" s="10">
        <v>5400</v>
      </c>
      <c r="K5559" s="8">
        <v>2700</v>
      </c>
      <c r="L5559" s="8">
        <v>0.5</v>
      </c>
      <c r="M5559" s="1" t="s">
        <v>82</v>
      </c>
    </row>
    <row r="5560" spans="1:13" ht="14.25" customHeight="1" x14ac:dyDescent="0.2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6">
        <v>37</v>
      </c>
      <c r="I5560" s="4">
        <v>152</v>
      </c>
      <c r="J5560" s="10">
        <v>5624</v>
      </c>
      <c r="K5560" s="8">
        <v>3880.5600000000004</v>
      </c>
      <c r="L5560" s="8">
        <v>0.69000000000000006</v>
      </c>
      <c r="M5560" s="1" t="s">
        <v>82</v>
      </c>
    </row>
    <row r="5561" spans="1:13" ht="14.25" customHeight="1" x14ac:dyDescent="0.2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6">
        <v>48</v>
      </c>
      <c r="I5561" s="4">
        <v>207</v>
      </c>
      <c r="J5561" s="10">
        <v>9936</v>
      </c>
      <c r="K5561" s="8">
        <v>6060.96</v>
      </c>
      <c r="L5561" s="8">
        <v>0.61</v>
      </c>
      <c r="M5561" s="1" t="s">
        <v>82</v>
      </c>
    </row>
    <row r="5562" spans="1:13" ht="14.25" customHeight="1" x14ac:dyDescent="0.2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6">
        <v>47</v>
      </c>
      <c r="I5562" s="4">
        <v>150</v>
      </c>
      <c r="J5562" s="10">
        <v>7050</v>
      </c>
      <c r="K5562" s="8">
        <v>3877.4999999999995</v>
      </c>
      <c r="L5562" s="8">
        <v>0.54999999999999993</v>
      </c>
      <c r="M5562" s="1" t="s">
        <v>82</v>
      </c>
    </row>
    <row r="5563" spans="1:13" ht="14.25" customHeight="1" x14ac:dyDescent="0.2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6">
        <v>44</v>
      </c>
      <c r="I5563" s="4">
        <v>133</v>
      </c>
      <c r="J5563" s="10">
        <v>5852</v>
      </c>
      <c r="K5563" s="8">
        <v>2340.8000000000002</v>
      </c>
      <c r="L5563" s="8">
        <v>0.4</v>
      </c>
      <c r="M5563" s="1" t="s">
        <v>82</v>
      </c>
    </row>
    <row r="5564" spans="1:13" ht="14.25" customHeight="1" x14ac:dyDescent="0.2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6">
        <v>42</v>
      </c>
      <c r="I5564" s="4">
        <v>126</v>
      </c>
      <c r="J5564" s="10">
        <v>5292</v>
      </c>
      <c r="K5564" s="8">
        <v>2646</v>
      </c>
      <c r="L5564" s="8">
        <v>0.5</v>
      </c>
      <c r="M5564" s="1" t="s">
        <v>82</v>
      </c>
    </row>
    <row r="5565" spans="1:13" ht="14.25" customHeight="1" x14ac:dyDescent="0.2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6">
        <v>52</v>
      </c>
      <c r="I5565" s="4">
        <v>124</v>
      </c>
      <c r="J5565" s="10">
        <v>6448</v>
      </c>
      <c r="K5565" s="8">
        <v>3417.44</v>
      </c>
      <c r="L5565" s="8">
        <v>0.53</v>
      </c>
      <c r="M5565" s="1" t="s">
        <v>82</v>
      </c>
    </row>
    <row r="5566" spans="1:13" ht="14.25" customHeight="1" x14ac:dyDescent="0.2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6">
        <v>55</v>
      </c>
      <c r="I5566" s="4">
        <v>150</v>
      </c>
      <c r="J5566" s="10">
        <v>8250</v>
      </c>
      <c r="K5566" s="8">
        <v>5775.0000000000009</v>
      </c>
      <c r="L5566" s="8">
        <v>0.70000000000000007</v>
      </c>
      <c r="M5566" s="1" t="s">
        <v>82</v>
      </c>
    </row>
    <row r="5567" spans="1:13" ht="14.25" customHeight="1" x14ac:dyDescent="0.2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6">
        <v>52</v>
      </c>
      <c r="I5567" s="4">
        <v>206</v>
      </c>
      <c r="J5567" s="10">
        <v>10712</v>
      </c>
      <c r="K5567" s="8">
        <v>6641.44</v>
      </c>
      <c r="L5567" s="8">
        <v>0.62</v>
      </c>
      <c r="M5567" s="1" t="s">
        <v>82</v>
      </c>
    </row>
    <row r="5568" spans="1:13" ht="14.25" customHeight="1" x14ac:dyDescent="0.2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6">
        <v>46</v>
      </c>
      <c r="I5568" s="4">
        <v>167</v>
      </c>
      <c r="J5568" s="10">
        <v>7682</v>
      </c>
      <c r="K5568" s="8">
        <v>4148.2800000000007</v>
      </c>
      <c r="L5568" s="8">
        <v>0.54</v>
      </c>
      <c r="M5568" s="1" t="s">
        <v>82</v>
      </c>
    </row>
    <row r="5569" spans="1:13" ht="14.25" customHeight="1" x14ac:dyDescent="0.2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6">
        <v>41</v>
      </c>
      <c r="I5569" s="4">
        <v>138</v>
      </c>
      <c r="J5569" s="10">
        <v>5658</v>
      </c>
      <c r="K5569" s="8">
        <v>2489.52</v>
      </c>
      <c r="L5569" s="8">
        <v>0.44</v>
      </c>
      <c r="M5569" s="1" t="s">
        <v>82</v>
      </c>
    </row>
    <row r="5570" spans="1:13" ht="14.25" customHeight="1" x14ac:dyDescent="0.2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6">
        <v>43</v>
      </c>
      <c r="I5570" s="4">
        <v>158</v>
      </c>
      <c r="J5570" s="10">
        <v>6794</v>
      </c>
      <c r="K5570" s="8">
        <v>3261.12</v>
      </c>
      <c r="L5570" s="8">
        <v>0.48</v>
      </c>
      <c r="M5570" s="1" t="s">
        <v>82</v>
      </c>
    </row>
    <row r="5571" spans="1:13" ht="14.25" customHeight="1" x14ac:dyDescent="0.2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6">
        <v>57</v>
      </c>
      <c r="I5571" s="4">
        <v>152</v>
      </c>
      <c r="J5571" s="10">
        <v>8664</v>
      </c>
      <c r="K5571" s="8">
        <v>4765.2</v>
      </c>
      <c r="L5571" s="8">
        <v>0.54999999999999993</v>
      </c>
      <c r="M5571" s="1" t="s">
        <v>82</v>
      </c>
    </row>
    <row r="5572" spans="1:13" ht="14.25" customHeight="1" x14ac:dyDescent="0.2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6">
        <v>60</v>
      </c>
      <c r="I5572" s="4">
        <v>169</v>
      </c>
      <c r="J5572" s="10">
        <v>10140</v>
      </c>
      <c r="K5572" s="8">
        <v>6591</v>
      </c>
      <c r="L5572" s="8">
        <v>0.65</v>
      </c>
      <c r="M5572" s="1" t="s">
        <v>82</v>
      </c>
    </row>
    <row r="5573" spans="1:13" ht="14.25" customHeight="1" x14ac:dyDescent="0.2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6">
        <v>57</v>
      </c>
      <c r="I5573" s="4">
        <v>225</v>
      </c>
      <c r="J5573" s="10">
        <v>12825</v>
      </c>
      <c r="K5573" s="8">
        <v>7695</v>
      </c>
      <c r="L5573" s="8">
        <v>0.6</v>
      </c>
      <c r="M5573" s="1" t="s">
        <v>82</v>
      </c>
    </row>
    <row r="5574" spans="1:13" ht="14.25" customHeight="1" x14ac:dyDescent="0.2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6">
        <v>53</v>
      </c>
      <c r="I5574" s="4">
        <v>189</v>
      </c>
      <c r="J5574" s="10">
        <v>10017</v>
      </c>
      <c r="K5574" s="8">
        <v>5108.67</v>
      </c>
      <c r="L5574" s="8">
        <v>0.51</v>
      </c>
      <c r="M5574" s="1" t="s">
        <v>82</v>
      </c>
    </row>
    <row r="5575" spans="1:13" ht="14.25" customHeight="1" x14ac:dyDescent="0.2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6">
        <v>46</v>
      </c>
      <c r="I5575" s="4">
        <v>173</v>
      </c>
      <c r="J5575" s="10">
        <v>7958</v>
      </c>
      <c r="K5575" s="8">
        <v>3581.0999999999995</v>
      </c>
      <c r="L5575" s="8">
        <v>0.44999999999999996</v>
      </c>
      <c r="M5575" s="1" t="s">
        <v>82</v>
      </c>
    </row>
    <row r="5576" spans="1:13" ht="14.25" customHeight="1" x14ac:dyDescent="0.2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6">
        <v>47</v>
      </c>
      <c r="I5576" s="4">
        <v>158</v>
      </c>
      <c r="J5576" s="10">
        <v>7426</v>
      </c>
      <c r="K5576" s="8">
        <v>3341.7</v>
      </c>
      <c r="L5576" s="8">
        <v>0.44999999999999996</v>
      </c>
      <c r="M5576" s="1" t="s">
        <v>82</v>
      </c>
    </row>
    <row r="5577" spans="1:13" ht="14.25" customHeight="1" x14ac:dyDescent="0.2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6">
        <v>54</v>
      </c>
      <c r="I5577" s="4">
        <v>143</v>
      </c>
      <c r="J5577" s="10">
        <v>7722</v>
      </c>
      <c r="K5577" s="8">
        <v>3938.2200000000003</v>
      </c>
      <c r="L5577" s="8">
        <v>0.51</v>
      </c>
      <c r="M5577" s="1" t="s">
        <v>82</v>
      </c>
    </row>
    <row r="5578" spans="1:13" ht="14.25" customHeight="1" x14ac:dyDescent="0.2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6">
        <v>62</v>
      </c>
      <c r="I5578" s="4">
        <v>210</v>
      </c>
      <c r="J5578" s="10">
        <v>13020</v>
      </c>
      <c r="K5578" s="8">
        <v>8983.8000000000011</v>
      </c>
      <c r="L5578" s="8">
        <v>0.69000000000000006</v>
      </c>
      <c r="M5578" s="1" t="s">
        <v>82</v>
      </c>
    </row>
    <row r="5579" spans="1:13" ht="14.25" customHeight="1" x14ac:dyDescent="0.2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6">
        <v>55</v>
      </c>
      <c r="I5579" s="4">
        <v>263</v>
      </c>
      <c r="J5579" s="10">
        <v>14465</v>
      </c>
      <c r="K5579" s="8">
        <v>9257.6</v>
      </c>
      <c r="L5579" s="8">
        <v>0.64</v>
      </c>
      <c r="M5579" s="1" t="s">
        <v>82</v>
      </c>
    </row>
    <row r="5580" spans="1:13" ht="14.25" customHeight="1" x14ac:dyDescent="0.2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6">
        <v>50</v>
      </c>
      <c r="I5580" s="4">
        <v>195</v>
      </c>
      <c r="J5580" s="10">
        <v>9750</v>
      </c>
      <c r="K5580" s="8">
        <v>4875</v>
      </c>
      <c r="L5580" s="8">
        <v>0.5</v>
      </c>
      <c r="M5580" s="1" t="s">
        <v>82</v>
      </c>
    </row>
    <row r="5581" spans="1:13" ht="14.25" customHeight="1" x14ac:dyDescent="0.2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6">
        <v>42</v>
      </c>
      <c r="I5581" s="4">
        <v>144</v>
      </c>
      <c r="J5581" s="10">
        <v>6048</v>
      </c>
      <c r="K5581" s="8">
        <v>2540.16</v>
      </c>
      <c r="L5581" s="8">
        <v>0.42</v>
      </c>
      <c r="M5581" s="1" t="s">
        <v>82</v>
      </c>
    </row>
    <row r="5582" spans="1:13" ht="14.25" customHeight="1" x14ac:dyDescent="0.2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6">
        <v>34</v>
      </c>
      <c r="I5582" s="4">
        <v>142</v>
      </c>
      <c r="J5582" s="10">
        <v>4828</v>
      </c>
      <c r="K5582" s="8">
        <v>2172.6</v>
      </c>
      <c r="L5582" s="8">
        <v>0.44999999999999996</v>
      </c>
      <c r="M5582" s="1" t="s">
        <v>82</v>
      </c>
    </row>
    <row r="5583" spans="1:13" ht="14.25" customHeight="1" x14ac:dyDescent="0.2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6">
        <v>42</v>
      </c>
      <c r="I5583" s="4">
        <v>135</v>
      </c>
      <c r="J5583" s="10">
        <v>5670</v>
      </c>
      <c r="K5583" s="8">
        <v>3005.1000000000004</v>
      </c>
      <c r="L5583" s="8">
        <v>0.53</v>
      </c>
      <c r="M5583" s="1" t="s">
        <v>82</v>
      </c>
    </row>
    <row r="5584" spans="1:13" ht="14.25" customHeight="1" x14ac:dyDescent="0.2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6">
        <v>45</v>
      </c>
      <c r="I5584" s="4">
        <v>176</v>
      </c>
      <c r="J5584" s="10">
        <v>7920</v>
      </c>
      <c r="K5584" s="8">
        <v>5385.6</v>
      </c>
      <c r="L5584" s="8">
        <v>0.68</v>
      </c>
      <c r="M5584" s="1" t="s">
        <v>82</v>
      </c>
    </row>
    <row r="5585" spans="1:13" ht="14.25" customHeight="1" x14ac:dyDescent="0.2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6">
        <v>42</v>
      </c>
      <c r="I5585" s="4">
        <v>232</v>
      </c>
      <c r="J5585" s="10">
        <v>9744</v>
      </c>
      <c r="K5585" s="8">
        <v>6138.72</v>
      </c>
      <c r="L5585" s="8">
        <v>0.63</v>
      </c>
      <c r="M5585" s="1" t="s">
        <v>82</v>
      </c>
    </row>
    <row r="5586" spans="1:13" ht="14.25" customHeight="1" x14ac:dyDescent="0.2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6">
        <v>37</v>
      </c>
      <c r="I5586" s="4">
        <v>174</v>
      </c>
      <c r="J5586" s="10">
        <v>6438</v>
      </c>
      <c r="K5586" s="8">
        <v>3283.38</v>
      </c>
      <c r="L5586" s="8">
        <v>0.51</v>
      </c>
      <c r="M5586" s="1" t="s">
        <v>82</v>
      </c>
    </row>
    <row r="5587" spans="1:13" ht="14.25" customHeight="1" x14ac:dyDescent="0.2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6">
        <v>34</v>
      </c>
      <c r="I5587" s="4">
        <v>145</v>
      </c>
      <c r="J5587" s="10">
        <v>4930</v>
      </c>
      <c r="K5587" s="8">
        <v>2070.6</v>
      </c>
      <c r="L5587" s="8">
        <v>0.42</v>
      </c>
      <c r="M5587" s="1" t="s">
        <v>82</v>
      </c>
    </row>
    <row r="5588" spans="1:13" ht="14.25" customHeight="1" x14ac:dyDescent="0.2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6">
        <v>34</v>
      </c>
      <c r="I5588" s="4">
        <v>119</v>
      </c>
      <c r="J5588" s="10">
        <v>4046</v>
      </c>
      <c r="K5588" s="8">
        <v>1820.6999999999998</v>
      </c>
      <c r="L5588" s="8">
        <v>0.44999999999999996</v>
      </c>
      <c r="M5588" s="1" t="s">
        <v>82</v>
      </c>
    </row>
    <row r="5589" spans="1:13" ht="14.25" customHeight="1" x14ac:dyDescent="0.2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6">
        <v>41</v>
      </c>
      <c r="I5589" s="4">
        <v>128</v>
      </c>
      <c r="J5589" s="10">
        <v>5248</v>
      </c>
      <c r="K5589" s="8">
        <v>2624</v>
      </c>
      <c r="L5589" s="8">
        <v>0.5</v>
      </c>
      <c r="M5589" s="1" t="s">
        <v>82</v>
      </c>
    </row>
    <row r="5590" spans="1:13" ht="14.25" customHeight="1" x14ac:dyDescent="0.2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6">
        <v>48</v>
      </c>
      <c r="I5590" s="4">
        <v>173</v>
      </c>
      <c r="J5590" s="10">
        <v>8304</v>
      </c>
      <c r="K5590" s="8">
        <v>5397.6</v>
      </c>
      <c r="L5590" s="8">
        <v>0.65</v>
      </c>
      <c r="M5590" s="1" t="s">
        <v>82</v>
      </c>
    </row>
    <row r="5591" spans="1:13" ht="14.25" customHeight="1" x14ac:dyDescent="0.2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6">
        <v>49</v>
      </c>
      <c r="I5591" s="4">
        <v>225</v>
      </c>
      <c r="J5591" s="10">
        <v>11025</v>
      </c>
      <c r="K5591" s="8">
        <v>6725.25</v>
      </c>
      <c r="L5591" s="8">
        <v>0.61</v>
      </c>
      <c r="M5591" s="1" t="s">
        <v>82</v>
      </c>
    </row>
    <row r="5592" spans="1:13" ht="14.25" customHeight="1" x14ac:dyDescent="0.2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6">
        <v>37</v>
      </c>
      <c r="I5592" s="4">
        <v>167</v>
      </c>
      <c r="J5592" s="10">
        <v>6179</v>
      </c>
      <c r="K5592" s="8">
        <v>3151.29</v>
      </c>
      <c r="L5592" s="8">
        <v>0.51</v>
      </c>
      <c r="M5592" s="1" t="s">
        <v>82</v>
      </c>
    </row>
    <row r="5593" spans="1:13" ht="14.25" customHeight="1" x14ac:dyDescent="0.2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6">
        <v>37</v>
      </c>
      <c r="I5593" s="4">
        <v>123</v>
      </c>
      <c r="J5593" s="10">
        <v>4551</v>
      </c>
      <c r="K5593" s="8">
        <v>2047.9499999999998</v>
      </c>
      <c r="L5593" s="8">
        <v>0.44999999999999996</v>
      </c>
      <c r="M5593" s="1" t="s">
        <v>82</v>
      </c>
    </row>
    <row r="5594" spans="1:13" ht="14.25" customHeight="1" x14ac:dyDescent="0.2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6">
        <v>38</v>
      </c>
      <c r="I5594" s="4">
        <v>116</v>
      </c>
      <c r="J5594" s="10">
        <v>4408</v>
      </c>
      <c r="K5594" s="8">
        <v>2204</v>
      </c>
      <c r="L5594" s="8">
        <v>0.5</v>
      </c>
      <c r="M5594" s="1" t="s">
        <v>82</v>
      </c>
    </row>
    <row r="5595" spans="1:13" ht="14.25" customHeight="1" x14ac:dyDescent="0.2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6">
        <v>48</v>
      </c>
      <c r="I5595" s="4">
        <v>112</v>
      </c>
      <c r="J5595" s="10">
        <v>5376</v>
      </c>
      <c r="K5595" s="8">
        <v>2956.7999999999997</v>
      </c>
      <c r="L5595" s="8">
        <v>0.54999999999999993</v>
      </c>
      <c r="M5595" s="1" t="s">
        <v>82</v>
      </c>
    </row>
    <row r="5596" spans="1:13" ht="14.25" customHeight="1" x14ac:dyDescent="0.2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6">
        <v>52</v>
      </c>
      <c r="I5596" s="4">
        <v>137</v>
      </c>
      <c r="J5596" s="10">
        <v>7124</v>
      </c>
      <c r="K5596" s="8">
        <v>4986.8</v>
      </c>
      <c r="L5596" s="8">
        <v>0.70000000000000007</v>
      </c>
      <c r="M5596" s="1" t="s">
        <v>82</v>
      </c>
    </row>
    <row r="5597" spans="1:13" ht="14.25" customHeight="1" x14ac:dyDescent="0.2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6">
        <v>49</v>
      </c>
      <c r="I5597" s="4">
        <v>196</v>
      </c>
      <c r="J5597" s="10">
        <v>9604</v>
      </c>
      <c r="K5597" s="8">
        <v>6050.52</v>
      </c>
      <c r="L5597" s="8">
        <v>0.63</v>
      </c>
      <c r="M5597" s="1" t="s">
        <v>82</v>
      </c>
    </row>
    <row r="5598" spans="1:13" ht="14.25" customHeight="1" x14ac:dyDescent="0.2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6">
        <v>42</v>
      </c>
      <c r="I5598" s="4">
        <v>145</v>
      </c>
      <c r="J5598" s="10">
        <v>6090</v>
      </c>
      <c r="K5598" s="8">
        <v>3349.4999999999995</v>
      </c>
      <c r="L5598" s="8">
        <v>0.54999999999999993</v>
      </c>
      <c r="M5598" s="1" t="s">
        <v>82</v>
      </c>
    </row>
    <row r="5599" spans="1:13" ht="14.25" customHeight="1" x14ac:dyDescent="0.2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6">
        <v>43</v>
      </c>
      <c r="I5599" s="4">
        <v>120</v>
      </c>
      <c r="J5599" s="10">
        <v>5160</v>
      </c>
      <c r="K5599" s="8">
        <v>2321.9999999999995</v>
      </c>
      <c r="L5599" s="8">
        <v>0.44999999999999996</v>
      </c>
      <c r="M5599" s="1" t="s">
        <v>82</v>
      </c>
    </row>
    <row r="5600" spans="1:13" ht="14.25" customHeight="1" x14ac:dyDescent="0.2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6">
        <v>41</v>
      </c>
      <c r="I5600" s="4">
        <v>138</v>
      </c>
      <c r="J5600" s="10">
        <v>5658</v>
      </c>
      <c r="K5600" s="8">
        <v>2772.42</v>
      </c>
      <c r="L5600" s="8">
        <v>0.49</v>
      </c>
      <c r="M5600" s="1" t="s">
        <v>82</v>
      </c>
    </row>
    <row r="5601" spans="1:13" ht="14.25" customHeight="1" x14ac:dyDescent="0.2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6">
        <v>59</v>
      </c>
      <c r="I5601" s="4">
        <v>126</v>
      </c>
      <c r="J5601" s="10">
        <v>7434</v>
      </c>
      <c r="K5601" s="8">
        <v>4088.6999999999994</v>
      </c>
      <c r="L5601" s="8">
        <v>0.54999999999999993</v>
      </c>
      <c r="M5601" s="1" t="s">
        <v>82</v>
      </c>
    </row>
    <row r="5602" spans="1:13" ht="14.25" customHeight="1" x14ac:dyDescent="0.2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6">
        <v>59</v>
      </c>
      <c r="I5602" s="4">
        <v>169</v>
      </c>
      <c r="J5602" s="10">
        <v>9971</v>
      </c>
      <c r="K5602" s="8">
        <v>6879.9900000000007</v>
      </c>
      <c r="L5602" s="8">
        <v>0.69000000000000006</v>
      </c>
      <c r="M5602" s="1" t="s">
        <v>82</v>
      </c>
    </row>
    <row r="5603" spans="1:13" ht="14.25" customHeight="1" x14ac:dyDescent="0.2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6">
        <v>55</v>
      </c>
      <c r="I5603" s="4">
        <v>255</v>
      </c>
      <c r="J5603" s="10">
        <v>14025</v>
      </c>
      <c r="K5603" s="8">
        <v>8555.25</v>
      </c>
      <c r="L5603" s="8">
        <v>0.61</v>
      </c>
      <c r="M5603" s="1" t="s">
        <v>82</v>
      </c>
    </row>
    <row r="5604" spans="1:13" ht="14.25" customHeight="1" x14ac:dyDescent="0.2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6">
        <v>46</v>
      </c>
      <c r="I5604" s="4">
        <v>176</v>
      </c>
      <c r="J5604" s="10">
        <v>8096</v>
      </c>
      <c r="K5604" s="8">
        <v>4290.88</v>
      </c>
      <c r="L5604" s="8">
        <v>0.53</v>
      </c>
      <c r="M5604" s="1" t="s">
        <v>82</v>
      </c>
    </row>
    <row r="5605" spans="1:13" ht="14.25" customHeight="1" x14ac:dyDescent="0.2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6">
        <v>48</v>
      </c>
      <c r="I5605" s="4">
        <v>168</v>
      </c>
      <c r="J5605" s="10">
        <v>8064</v>
      </c>
      <c r="K5605" s="8">
        <v>3628.7999999999997</v>
      </c>
      <c r="L5605" s="8">
        <v>0.44999999999999996</v>
      </c>
      <c r="M5605" s="1" t="s">
        <v>82</v>
      </c>
    </row>
    <row r="5606" spans="1:13" ht="14.25" customHeight="1" x14ac:dyDescent="0.2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6">
        <v>48</v>
      </c>
      <c r="I5606" s="4">
        <v>138</v>
      </c>
      <c r="J5606" s="10">
        <v>6624</v>
      </c>
      <c r="K5606" s="8">
        <v>3179.52</v>
      </c>
      <c r="L5606" s="8">
        <v>0.48</v>
      </c>
      <c r="M5606" s="1" t="s">
        <v>82</v>
      </c>
    </row>
    <row r="5607" spans="1:13" ht="14.25" customHeight="1" x14ac:dyDescent="0.2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6">
        <v>55</v>
      </c>
      <c r="I5607" s="4">
        <v>143</v>
      </c>
      <c r="J5607" s="10">
        <v>7865</v>
      </c>
      <c r="K5607" s="8">
        <v>4089.8</v>
      </c>
      <c r="L5607" s="8">
        <v>0.52</v>
      </c>
      <c r="M5607" s="1" t="s">
        <v>82</v>
      </c>
    </row>
    <row r="5608" spans="1:13" ht="14.25" customHeight="1" x14ac:dyDescent="0.2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6">
        <v>59</v>
      </c>
      <c r="I5608" s="4">
        <v>163</v>
      </c>
      <c r="J5608" s="10">
        <v>9617</v>
      </c>
      <c r="K5608" s="8">
        <v>6251.05</v>
      </c>
      <c r="L5608" s="8">
        <v>0.65</v>
      </c>
      <c r="M5608" s="1" t="s">
        <v>82</v>
      </c>
    </row>
    <row r="5609" spans="1:13" ht="14.25" customHeight="1" x14ac:dyDescent="0.2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6">
        <v>27</v>
      </c>
      <c r="I5609" s="4">
        <v>156</v>
      </c>
      <c r="J5609" s="10">
        <v>4212</v>
      </c>
      <c r="K5609" s="8">
        <v>2106</v>
      </c>
      <c r="L5609" s="8">
        <v>0.5</v>
      </c>
      <c r="M5609" s="1" t="s">
        <v>82</v>
      </c>
    </row>
    <row r="5610" spans="1:13" ht="14.25" customHeight="1" x14ac:dyDescent="0.2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6">
        <v>29</v>
      </c>
      <c r="I5610" s="4">
        <v>123</v>
      </c>
      <c r="J5610" s="10">
        <v>3567</v>
      </c>
      <c r="K5610" s="8">
        <v>1676.49</v>
      </c>
      <c r="L5610" s="8">
        <v>0.47</v>
      </c>
      <c r="M5610" s="1" t="s">
        <v>82</v>
      </c>
    </row>
    <row r="5611" spans="1:13" ht="14.25" customHeight="1" x14ac:dyDescent="0.2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6">
        <v>19</v>
      </c>
      <c r="I5611" s="4">
        <v>123</v>
      </c>
      <c r="J5611" s="10">
        <v>2337</v>
      </c>
      <c r="K5611" s="8">
        <v>1051.6499999999999</v>
      </c>
      <c r="L5611" s="8">
        <v>0.44999999999999996</v>
      </c>
      <c r="M5611" s="1" t="s">
        <v>82</v>
      </c>
    </row>
    <row r="5612" spans="1:13" ht="14.25" customHeight="1" x14ac:dyDescent="0.2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6">
        <v>24</v>
      </c>
      <c r="I5612" s="4">
        <v>77</v>
      </c>
      <c r="J5612" s="10">
        <v>1848</v>
      </c>
      <c r="K5612" s="8">
        <v>960.96</v>
      </c>
      <c r="L5612" s="8">
        <v>0.52</v>
      </c>
      <c r="M5612" s="1" t="s">
        <v>82</v>
      </c>
    </row>
    <row r="5613" spans="1:13" ht="14.25" customHeight="1" x14ac:dyDescent="0.2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6">
        <v>39</v>
      </c>
      <c r="I5613" s="4">
        <v>98</v>
      </c>
      <c r="J5613" s="10">
        <v>3822</v>
      </c>
      <c r="K5613" s="8">
        <v>1872.78</v>
      </c>
      <c r="L5613" s="8">
        <v>0.49</v>
      </c>
      <c r="M5613" s="1" t="s">
        <v>82</v>
      </c>
    </row>
    <row r="5614" spans="1:13" ht="14.25" customHeight="1" x14ac:dyDescent="0.2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6">
        <v>29</v>
      </c>
      <c r="I5614" s="4">
        <v>123</v>
      </c>
      <c r="J5614" s="10">
        <v>3567</v>
      </c>
      <c r="K5614" s="8">
        <v>2247.21</v>
      </c>
      <c r="L5614" s="8">
        <v>0.63</v>
      </c>
      <c r="M5614" s="1" t="s">
        <v>82</v>
      </c>
    </row>
    <row r="5615" spans="1:13" ht="14.25" customHeight="1" x14ac:dyDescent="0.2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6">
        <v>29</v>
      </c>
      <c r="I5615" s="4">
        <v>182</v>
      </c>
      <c r="J5615" s="10">
        <v>5278</v>
      </c>
      <c r="K5615" s="8">
        <v>2797.34</v>
      </c>
      <c r="L5615" s="8">
        <v>0.53</v>
      </c>
      <c r="M5615" s="1" t="s">
        <v>82</v>
      </c>
    </row>
    <row r="5616" spans="1:13" ht="14.25" customHeight="1" x14ac:dyDescent="0.2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6">
        <v>28</v>
      </c>
      <c r="I5616" s="4">
        <v>94</v>
      </c>
      <c r="J5616" s="10">
        <v>2632</v>
      </c>
      <c r="K5616" s="8">
        <v>1289.68</v>
      </c>
      <c r="L5616" s="8">
        <v>0.49</v>
      </c>
      <c r="M5616" s="1" t="s">
        <v>82</v>
      </c>
    </row>
    <row r="5617" spans="1:13" ht="14.25" customHeight="1" x14ac:dyDescent="0.2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6">
        <v>19</v>
      </c>
      <c r="I5617" s="4">
        <v>113</v>
      </c>
      <c r="J5617" s="10">
        <v>2147</v>
      </c>
      <c r="K5617" s="8">
        <v>966.14999999999986</v>
      </c>
      <c r="L5617" s="8">
        <v>0.44999999999999996</v>
      </c>
      <c r="M5617" s="1" t="s">
        <v>82</v>
      </c>
    </row>
    <row r="5618" spans="1:13" ht="14.25" customHeight="1" x14ac:dyDescent="0.2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6">
        <v>24</v>
      </c>
      <c r="I5618" s="4">
        <v>70</v>
      </c>
      <c r="J5618" s="10">
        <v>1680</v>
      </c>
      <c r="K5618" s="8">
        <v>873.6</v>
      </c>
      <c r="L5618" s="8">
        <v>0.52</v>
      </c>
      <c r="M5618" s="1" t="s">
        <v>82</v>
      </c>
    </row>
    <row r="5619" spans="1:13" ht="14.25" customHeight="1" x14ac:dyDescent="0.2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6">
        <v>38</v>
      </c>
      <c r="I5619" s="4">
        <v>88</v>
      </c>
      <c r="J5619" s="10">
        <v>3344</v>
      </c>
      <c r="K5619" s="8">
        <v>1504.8</v>
      </c>
      <c r="L5619" s="8">
        <v>0.44999999999999996</v>
      </c>
      <c r="M5619" s="1" t="s">
        <v>82</v>
      </c>
    </row>
    <row r="5620" spans="1:13" ht="14.25" customHeight="1" x14ac:dyDescent="0.2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6">
        <v>28</v>
      </c>
      <c r="I5620" s="4">
        <v>120</v>
      </c>
      <c r="J5620" s="10">
        <v>3360</v>
      </c>
      <c r="K5620" s="8">
        <v>2116.8000000000002</v>
      </c>
      <c r="L5620" s="8">
        <v>0.63</v>
      </c>
      <c r="M5620" s="1" t="s">
        <v>82</v>
      </c>
    </row>
    <row r="5621" spans="1:13" ht="14.25" customHeight="1" x14ac:dyDescent="0.2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6">
        <v>34</v>
      </c>
      <c r="I5621" s="4">
        <v>186</v>
      </c>
      <c r="J5621" s="10">
        <v>6324</v>
      </c>
      <c r="K5621" s="8">
        <v>3225.2400000000002</v>
      </c>
      <c r="L5621" s="8">
        <v>0.51</v>
      </c>
      <c r="M5621" s="1" t="s">
        <v>82</v>
      </c>
    </row>
    <row r="5622" spans="1:13" ht="14.25" customHeight="1" x14ac:dyDescent="0.2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6">
        <v>34</v>
      </c>
      <c r="I5622" s="4">
        <v>87</v>
      </c>
      <c r="J5622" s="10">
        <v>2958</v>
      </c>
      <c r="K5622" s="8">
        <v>1331.1</v>
      </c>
      <c r="L5622" s="8">
        <v>0.44999999999999996</v>
      </c>
      <c r="M5622" s="1" t="s">
        <v>82</v>
      </c>
    </row>
    <row r="5623" spans="1:13" ht="14.25" customHeight="1" x14ac:dyDescent="0.2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6">
        <v>23</v>
      </c>
      <c r="I5623" s="4">
        <v>95</v>
      </c>
      <c r="J5623" s="10">
        <v>2185</v>
      </c>
      <c r="K5623" s="8">
        <v>1005.0999999999999</v>
      </c>
      <c r="L5623" s="8">
        <v>0.45999999999999996</v>
      </c>
      <c r="M5623" s="1" t="s">
        <v>82</v>
      </c>
    </row>
    <row r="5624" spans="1:13" ht="14.25" customHeight="1" x14ac:dyDescent="0.2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6">
        <v>28</v>
      </c>
      <c r="I5624" s="4">
        <v>54</v>
      </c>
      <c r="J5624" s="10">
        <v>1512</v>
      </c>
      <c r="K5624" s="8">
        <v>771.12</v>
      </c>
      <c r="L5624" s="8">
        <v>0.51</v>
      </c>
      <c r="M5624" s="1" t="s">
        <v>82</v>
      </c>
    </row>
    <row r="5625" spans="1:13" ht="14.25" customHeight="1" x14ac:dyDescent="0.2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6">
        <v>41</v>
      </c>
      <c r="I5625" s="4">
        <v>75</v>
      </c>
      <c r="J5625" s="10">
        <v>3075</v>
      </c>
      <c r="K5625" s="8">
        <v>1506.75</v>
      </c>
      <c r="L5625" s="8">
        <v>0.49</v>
      </c>
      <c r="M5625" s="1" t="s">
        <v>82</v>
      </c>
    </row>
    <row r="5626" spans="1:13" ht="14.25" customHeight="1" x14ac:dyDescent="0.2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6">
        <v>34</v>
      </c>
      <c r="I5626" s="4">
        <v>102</v>
      </c>
      <c r="J5626" s="10">
        <v>3468</v>
      </c>
      <c r="K5626" s="8">
        <v>2254.2000000000003</v>
      </c>
      <c r="L5626" s="8">
        <v>0.65</v>
      </c>
      <c r="M5626" s="1" t="s">
        <v>82</v>
      </c>
    </row>
    <row r="5627" spans="1:13" ht="14.25" customHeight="1" x14ac:dyDescent="0.2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6">
        <v>33</v>
      </c>
      <c r="I5627" s="4">
        <v>144</v>
      </c>
      <c r="J5627" s="10">
        <v>4752</v>
      </c>
      <c r="K5627" s="8">
        <v>2471.04</v>
      </c>
      <c r="L5627" s="8">
        <v>0.52</v>
      </c>
      <c r="M5627" s="1" t="s">
        <v>82</v>
      </c>
    </row>
    <row r="5628" spans="1:13" ht="14.25" customHeight="1" x14ac:dyDescent="0.2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6">
        <v>27</v>
      </c>
      <c r="I5628" s="4">
        <v>72</v>
      </c>
      <c r="J5628" s="10">
        <v>1944</v>
      </c>
      <c r="K5628" s="8">
        <v>952.56</v>
      </c>
      <c r="L5628" s="8">
        <v>0.49</v>
      </c>
      <c r="M5628" s="1" t="s">
        <v>82</v>
      </c>
    </row>
    <row r="5629" spans="1:13" ht="14.25" customHeight="1" x14ac:dyDescent="0.2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6">
        <v>18</v>
      </c>
      <c r="I5629" s="4">
        <v>83</v>
      </c>
      <c r="J5629" s="10">
        <v>1494</v>
      </c>
      <c r="K5629" s="8">
        <v>732.06</v>
      </c>
      <c r="L5629" s="8">
        <v>0.49</v>
      </c>
      <c r="M5629" s="1" t="s">
        <v>82</v>
      </c>
    </row>
    <row r="5630" spans="1:13" ht="14.25" customHeight="1" x14ac:dyDescent="0.2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6">
        <v>23</v>
      </c>
      <c r="I5630" s="4">
        <v>52</v>
      </c>
      <c r="J5630" s="10">
        <v>1196</v>
      </c>
      <c r="K5630" s="8">
        <v>621.92000000000007</v>
      </c>
      <c r="L5630" s="8">
        <v>0.52</v>
      </c>
      <c r="M5630" s="1" t="s">
        <v>82</v>
      </c>
    </row>
    <row r="5631" spans="1:13" ht="14.25" customHeight="1" x14ac:dyDescent="0.2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6">
        <v>36</v>
      </c>
      <c r="I5631" s="4">
        <v>65</v>
      </c>
      <c r="J5631" s="10">
        <v>2340</v>
      </c>
      <c r="K5631" s="8">
        <v>1053</v>
      </c>
      <c r="L5631" s="8">
        <v>0.44999999999999996</v>
      </c>
      <c r="M5631" s="1" t="s">
        <v>82</v>
      </c>
    </row>
    <row r="5632" spans="1:13" ht="14.25" customHeight="1" x14ac:dyDescent="0.2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6">
        <v>28</v>
      </c>
      <c r="I5632" s="4">
        <v>105</v>
      </c>
      <c r="J5632" s="10">
        <v>2940</v>
      </c>
      <c r="K5632" s="8">
        <v>1793.3999999999999</v>
      </c>
      <c r="L5632" s="8">
        <v>0.61</v>
      </c>
      <c r="M5632" s="1" t="s">
        <v>82</v>
      </c>
    </row>
    <row r="5633" spans="1:13" ht="14.25" customHeight="1" x14ac:dyDescent="0.2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6">
        <v>39</v>
      </c>
      <c r="I5633" s="4">
        <v>180</v>
      </c>
      <c r="J5633" s="10">
        <v>7020</v>
      </c>
      <c r="K5633" s="8">
        <v>3580.2000000000003</v>
      </c>
      <c r="L5633" s="8">
        <v>0.51</v>
      </c>
      <c r="M5633" s="1" t="s">
        <v>82</v>
      </c>
    </row>
    <row r="5634" spans="1:13" ht="14.25" customHeight="1" x14ac:dyDescent="0.2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6">
        <v>34</v>
      </c>
      <c r="I5634" s="4">
        <v>88</v>
      </c>
      <c r="J5634" s="10">
        <v>2992</v>
      </c>
      <c r="K5634" s="8">
        <v>1406.24</v>
      </c>
      <c r="L5634" s="8">
        <v>0.47</v>
      </c>
      <c r="M5634" s="1" t="s">
        <v>82</v>
      </c>
    </row>
    <row r="5635" spans="1:13" ht="14.25" customHeight="1" x14ac:dyDescent="0.2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6">
        <v>29</v>
      </c>
      <c r="I5635" s="4">
        <v>87</v>
      </c>
      <c r="J5635" s="10">
        <v>2523</v>
      </c>
      <c r="K5635" s="8">
        <v>1160.58</v>
      </c>
      <c r="L5635" s="8">
        <v>0.45999999999999996</v>
      </c>
      <c r="M5635" s="1" t="s">
        <v>82</v>
      </c>
    </row>
    <row r="5636" spans="1:13" ht="14.25" customHeight="1" x14ac:dyDescent="0.2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6">
        <v>29</v>
      </c>
      <c r="I5636" s="4">
        <v>65</v>
      </c>
      <c r="J5636" s="10">
        <v>1885</v>
      </c>
      <c r="K5636" s="8">
        <v>1036.75</v>
      </c>
      <c r="L5636" s="8">
        <v>0.55000000000000004</v>
      </c>
      <c r="M5636" s="1" t="s">
        <v>82</v>
      </c>
    </row>
    <row r="5637" spans="1:13" ht="14.25" customHeight="1" x14ac:dyDescent="0.2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6">
        <v>44</v>
      </c>
      <c r="I5637" s="4">
        <v>70</v>
      </c>
      <c r="J5637" s="10">
        <v>3080</v>
      </c>
      <c r="K5637" s="8">
        <v>1478.3999999999999</v>
      </c>
      <c r="L5637" s="8">
        <v>0.48</v>
      </c>
      <c r="M5637" s="1" t="s">
        <v>82</v>
      </c>
    </row>
    <row r="5638" spans="1:13" ht="14.25" customHeight="1" x14ac:dyDescent="0.2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6">
        <v>45</v>
      </c>
      <c r="I5638" s="4">
        <v>105</v>
      </c>
      <c r="J5638" s="10">
        <v>4725</v>
      </c>
      <c r="K5638" s="8">
        <v>2835</v>
      </c>
      <c r="L5638" s="8">
        <v>0.6</v>
      </c>
      <c r="M5638" s="1" t="s">
        <v>82</v>
      </c>
    </row>
    <row r="5639" spans="1:13" ht="14.25" customHeight="1" x14ac:dyDescent="0.2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6">
        <v>32</v>
      </c>
      <c r="I5639" s="4">
        <v>168</v>
      </c>
      <c r="J5639" s="10">
        <v>5376</v>
      </c>
      <c r="K5639" s="8">
        <v>2903.04</v>
      </c>
      <c r="L5639" s="8">
        <v>0.54</v>
      </c>
      <c r="M5639" s="1" t="s">
        <v>82</v>
      </c>
    </row>
    <row r="5640" spans="1:13" ht="14.25" customHeight="1" x14ac:dyDescent="0.2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6">
        <v>27</v>
      </c>
      <c r="I5640" s="4">
        <v>91</v>
      </c>
      <c r="J5640" s="10">
        <v>2457</v>
      </c>
      <c r="K5640" s="8">
        <v>1130.2199999999998</v>
      </c>
      <c r="L5640" s="8">
        <v>0.45999999999999996</v>
      </c>
      <c r="M5640" s="1" t="s">
        <v>82</v>
      </c>
    </row>
    <row r="5641" spans="1:13" ht="14.25" customHeight="1" x14ac:dyDescent="0.2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6">
        <v>23</v>
      </c>
      <c r="I5641" s="4">
        <v>113</v>
      </c>
      <c r="J5641" s="10">
        <v>2599</v>
      </c>
      <c r="K5641" s="8">
        <v>1273.51</v>
      </c>
      <c r="L5641" s="8">
        <v>0.49</v>
      </c>
      <c r="M5641" s="1" t="s">
        <v>82</v>
      </c>
    </row>
    <row r="5642" spans="1:13" ht="14.25" customHeight="1" x14ac:dyDescent="0.2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6">
        <v>23</v>
      </c>
      <c r="I5642" s="4">
        <v>91</v>
      </c>
      <c r="J5642" s="10">
        <v>2093</v>
      </c>
      <c r="K5642" s="8">
        <v>1046.5</v>
      </c>
      <c r="L5642" s="8">
        <v>0.5</v>
      </c>
      <c r="M5642" s="1" t="s">
        <v>82</v>
      </c>
    </row>
    <row r="5643" spans="1:13" ht="14.25" customHeight="1" x14ac:dyDescent="0.2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6">
        <v>38</v>
      </c>
      <c r="I5643" s="4">
        <v>102</v>
      </c>
      <c r="J5643" s="10">
        <v>3876</v>
      </c>
      <c r="K5643" s="8">
        <v>1744.1999999999998</v>
      </c>
      <c r="L5643" s="8">
        <v>0.44999999999999996</v>
      </c>
      <c r="M5643" s="1" t="s">
        <v>82</v>
      </c>
    </row>
    <row r="5644" spans="1:13" ht="14.25" customHeight="1" x14ac:dyDescent="0.2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6">
        <v>42</v>
      </c>
      <c r="I5644" s="4">
        <v>142</v>
      </c>
      <c r="J5644" s="10">
        <v>5964</v>
      </c>
      <c r="K5644" s="8">
        <v>3876.6</v>
      </c>
      <c r="L5644" s="8">
        <v>0.65</v>
      </c>
      <c r="M5644" s="1" t="s">
        <v>82</v>
      </c>
    </row>
    <row r="5645" spans="1:13" ht="14.25" customHeight="1" x14ac:dyDescent="0.2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6">
        <v>36</v>
      </c>
      <c r="I5645" s="4">
        <v>203</v>
      </c>
      <c r="J5645" s="10">
        <v>7308</v>
      </c>
      <c r="K5645" s="8">
        <v>4019.4000000000005</v>
      </c>
      <c r="L5645" s="8">
        <v>0.55000000000000004</v>
      </c>
      <c r="M5645" s="1" t="s">
        <v>82</v>
      </c>
    </row>
    <row r="5646" spans="1:13" ht="14.25" customHeight="1" x14ac:dyDescent="0.2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6">
        <v>33</v>
      </c>
      <c r="I5646" s="4">
        <v>130</v>
      </c>
      <c r="J5646" s="10">
        <v>4290</v>
      </c>
      <c r="K5646" s="8">
        <v>2016.3</v>
      </c>
      <c r="L5646" s="8">
        <v>0.47</v>
      </c>
      <c r="M5646" s="1" t="s">
        <v>82</v>
      </c>
    </row>
    <row r="5647" spans="1:13" ht="14.25" customHeight="1" x14ac:dyDescent="0.2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6">
        <v>29</v>
      </c>
      <c r="I5647" s="4">
        <v>128</v>
      </c>
      <c r="J5647" s="10">
        <v>3712</v>
      </c>
      <c r="K5647" s="8">
        <v>1707.52</v>
      </c>
      <c r="L5647" s="8">
        <v>0.45999999999999996</v>
      </c>
      <c r="M5647" s="1" t="s">
        <v>82</v>
      </c>
    </row>
    <row r="5648" spans="1:13" ht="14.25" customHeight="1" x14ac:dyDescent="0.2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6">
        <v>29</v>
      </c>
      <c r="I5648" s="4">
        <v>101</v>
      </c>
      <c r="J5648" s="10">
        <v>2929</v>
      </c>
      <c r="K5648" s="8">
        <v>1552.3700000000001</v>
      </c>
      <c r="L5648" s="8">
        <v>0.53</v>
      </c>
      <c r="M5648" s="1" t="s">
        <v>82</v>
      </c>
    </row>
    <row r="5649" spans="1:13" ht="14.25" customHeight="1" x14ac:dyDescent="0.2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6">
        <v>37</v>
      </c>
      <c r="I5649" s="4">
        <v>94</v>
      </c>
      <c r="J5649" s="10">
        <v>3478</v>
      </c>
      <c r="K5649" s="8">
        <v>1704.22</v>
      </c>
      <c r="L5649" s="8">
        <v>0.49</v>
      </c>
      <c r="M5649" s="1" t="s">
        <v>82</v>
      </c>
    </row>
    <row r="5650" spans="1:13" ht="14.25" customHeight="1" x14ac:dyDescent="0.2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6">
        <v>41</v>
      </c>
      <c r="I5650" s="4">
        <v>160</v>
      </c>
      <c r="J5650" s="10">
        <v>6560</v>
      </c>
      <c r="K5650" s="8">
        <v>4001.6</v>
      </c>
      <c r="L5650" s="8">
        <v>0.61</v>
      </c>
      <c r="M5650" s="1" t="s">
        <v>82</v>
      </c>
    </row>
    <row r="5651" spans="1:13" ht="14.25" customHeight="1" x14ac:dyDescent="0.2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6">
        <v>38</v>
      </c>
      <c r="I5651" s="4">
        <v>203</v>
      </c>
      <c r="J5651" s="10">
        <v>7714</v>
      </c>
      <c r="K5651" s="8">
        <v>3857</v>
      </c>
      <c r="L5651" s="8">
        <v>0.5</v>
      </c>
      <c r="M5651" s="1" t="s">
        <v>82</v>
      </c>
    </row>
    <row r="5652" spans="1:13" ht="14.25" customHeight="1" x14ac:dyDescent="0.2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6">
        <v>38</v>
      </c>
      <c r="I5652" s="4">
        <v>143</v>
      </c>
      <c r="J5652" s="10">
        <v>5434</v>
      </c>
      <c r="K5652" s="8">
        <v>2499.64</v>
      </c>
      <c r="L5652" s="8">
        <v>0.45999999999999996</v>
      </c>
      <c r="M5652" s="1" t="s">
        <v>82</v>
      </c>
    </row>
    <row r="5653" spans="1:13" ht="14.25" customHeight="1" x14ac:dyDescent="0.2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6">
        <v>32</v>
      </c>
      <c r="I5653" s="4">
        <v>120</v>
      </c>
      <c r="J5653" s="10">
        <v>3840</v>
      </c>
      <c r="K5653" s="8">
        <v>1766.3999999999999</v>
      </c>
      <c r="L5653" s="8">
        <v>0.45999999999999996</v>
      </c>
      <c r="M5653" s="1" t="s">
        <v>82</v>
      </c>
    </row>
    <row r="5654" spans="1:13" ht="14.25" customHeight="1" x14ac:dyDescent="0.2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6">
        <v>24</v>
      </c>
      <c r="I5654" s="4">
        <v>91</v>
      </c>
      <c r="J5654" s="10">
        <v>2184</v>
      </c>
      <c r="K5654" s="8">
        <v>1201.2</v>
      </c>
      <c r="L5654" s="8">
        <v>0.55000000000000004</v>
      </c>
      <c r="M5654" s="1" t="s">
        <v>82</v>
      </c>
    </row>
    <row r="5655" spans="1:13" ht="14.25" customHeight="1" x14ac:dyDescent="0.2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6">
        <v>34</v>
      </c>
      <c r="I5655" s="4">
        <v>81</v>
      </c>
      <c r="J5655" s="10">
        <v>2754</v>
      </c>
      <c r="K5655" s="8">
        <v>1294.3799999999999</v>
      </c>
      <c r="L5655" s="8">
        <v>0.47</v>
      </c>
      <c r="M5655" s="1" t="s">
        <v>82</v>
      </c>
    </row>
    <row r="5656" spans="1:13" ht="14.25" customHeight="1" x14ac:dyDescent="0.2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6">
        <v>36</v>
      </c>
      <c r="I5656" s="4">
        <v>128</v>
      </c>
      <c r="J5656" s="10">
        <v>4608</v>
      </c>
      <c r="K5656" s="8">
        <v>2995.2000000000003</v>
      </c>
      <c r="L5656" s="8">
        <v>0.65</v>
      </c>
      <c r="M5656" s="1" t="s">
        <v>82</v>
      </c>
    </row>
    <row r="5657" spans="1:13" ht="14.25" customHeight="1" x14ac:dyDescent="0.2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6">
        <v>32</v>
      </c>
      <c r="I5657" s="4">
        <v>174</v>
      </c>
      <c r="J5657" s="10">
        <v>5568</v>
      </c>
      <c r="K5657" s="8">
        <v>2784</v>
      </c>
      <c r="L5657" s="8">
        <v>0.5</v>
      </c>
      <c r="M5657" s="1" t="s">
        <v>82</v>
      </c>
    </row>
    <row r="5658" spans="1:13" ht="14.25" customHeight="1" x14ac:dyDescent="0.2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6">
        <v>28</v>
      </c>
      <c r="I5658" s="4">
        <v>100</v>
      </c>
      <c r="J5658" s="10">
        <v>2800</v>
      </c>
      <c r="K5658" s="8">
        <v>1316</v>
      </c>
      <c r="L5658" s="8">
        <v>0.47</v>
      </c>
      <c r="M5658" s="1" t="s">
        <v>82</v>
      </c>
    </row>
    <row r="5659" spans="1:13" ht="14.25" customHeight="1" x14ac:dyDescent="0.2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6">
        <v>14</v>
      </c>
      <c r="I5659" s="4">
        <v>75</v>
      </c>
      <c r="J5659" s="10">
        <v>1050</v>
      </c>
      <c r="K5659" s="8">
        <v>514.5</v>
      </c>
      <c r="L5659" s="8">
        <v>0.49</v>
      </c>
      <c r="M5659" s="1" t="s">
        <v>82</v>
      </c>
    </row>
    <row r="5660" spans="1:13" ht="14.25" customHeight="1" x14ac:dyDescent="0.2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6">
        <v>14</v>
      </c>
      <c r="I5660" s="4">
        <v>83</v>
      </c>
      <c r="J5660" s="10">
        <v>1162</v>
      </c>
      <c r="K5660" s="8">
        <v>615.86</v>
      </c>
      <c r="L5660" s="8">
        <v>0.53</v>
      </c>
      <c r="M5660" s="1" t="s">
        <v>82</v>
      </c>
    </row>
    <row r="5661" spans="1:13" ht="14.25" customHeight="1" x14ac:dyDescent="0.2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6">
        <v>23</v>
      </c>
      <c r="I5661" s="4">
        <v>77</v>
      </c>
      <c r="J5661" s="10">
        <v>1771</v>
      </c>
      <c r="K5661" s="8">
        <v>832.37</v>
      </c>
      <c r="L5661" s="8">
        <v>0.47</v>
      </c>
      <c r="M5661" s="1" t="s">
        <v>82</v>
      </c>
    </row>
    <row r="5662" spans="1:13" ht="14.25" customHeight="1" x14ac:dyDescent="0.2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6">
        <v>28</v>
      </c>
      <c r="I5662" s="4">
        <v>95</v>
      </c>
      <c r="J5662" s="10">
        <v>2660</v>
      </c>
      <c r="K5662" s="8">
        <v>1702.4</v>
      </c>
      <c r="L5662" s="8">
        <v>0.64</v>
      </c>
      <c r="M5662" s="1" t="s">
        <v>82</v>
      </c>
    </row>
    <row r="5663" spans="1:13" ht="14.25" customHeight="1" x14ac:dyDescent="0.2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6">
        <v>34</v>
      </c>
      <c r="I5663" s="4">
        <v>131</v>
      </c>
      <c r="J5663" s="10">
        <v>4454</v>
      </c>
      <c r="K5663" s="8">
        <v>2271.54</v>
      </c>
      <c r="L5663" s="8">
        <v>0.51</v>
      </c>
      <c r="M5663" s="1" t="s">
        <v>82</v>
      </c>
    </row>
    <row r="5664" spans="1:13" ht="14.25" customHeight="1" x14ac:dyDescent="0.2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6">
        <v>24</v>
      </c>
      <c r="I5664" s="4">
        <v>91</v>
      </c>
      <c r="J5664" s="10">
        <v>2184</v>
      </c>
      <c r="K5664" s="8">
        <v>1092</v>
      </c>
      <c r="L5664" s="8">
        <v>0.5</v>
      </c>
      <c r="M5664" s="1" t="s">
        <v>82</v>
      </c>
    </row>
    <row r="5665" spans="1:13" ht="14.25" customHeight="1" x14ac:dyDescent="0.2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6">
        <v>23</v>
      </c>
      <c r="I5665" s="4">
        <v>73</v>
      </c>
      <c r="J5665" s="10">
        <v>1679</v>
      </c>
      <c r="K5665" s="8">
        <v>805.92</v>
      </c>
      <c r="L5665" s="8">
        <v>0.48</v>
      </c>
      <c r="M5665" s="1" t="s">
        <v>82</v>
      </c>
    </row>
    <row r="5666" spans="1:13" ht="14.25" customHeight="1" x14ac:dyDescent="0.2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6">
        <v>23</v>
      </c>
      <c r="I5666" s="4">
        <v>59</v>
      </c>
      <c r="J5666" s="10">
        <v>1357</v>
      </c>
      <c r="K5666" s="8">
        <v>678.5</v>
      </c>
      <c r="L5666" s="8">
        <v>0.5</v>
      </c>
      <c r="M5666" s="1" t="s">
        <v>82</v>
      </c>
    </row>
    <row r="5667" spans="1:13" ht="14.25" customHeight="1" x14ac:dyDescent="0.2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6">
        <v>32</v>
      </c>
      <c r="I5667" s="4">
        <v>68</v>
      </c>
      <c r="J5667" s="10">
        <v>2176</v>
      </c>
      <c r="K5667" s="8">
        <v>1022.7199999999999</v>
      </c>
      <c r="L5667" s="8">
        <v>0.47</v>
      </c>
      <c r="M5667" s="1" t="s">
        <v>82</v>
      </c>
    </row>
    <row r="5668" spans="1:13" ht="14.25" customHeight="1" x14ac:dyDescent="0.2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6">
        <v>38</v>
      </c>
      <c r="I5668" s="4">
        <v>88</v>
      </c>
      <c r="J5668" s="10">
        <v>3344</v>
      </c>
      <c r="K5668" s="8">
        <v>2140.16</v>
      </c>
      <c r="L5668" s="8">
        <v>0.64</v>
      </c>
      <c r="M5668" s="1" t="s">
        <v>82</v>
      </c>
    </row>
    <row r="5669" spans="1:13" ht="14.25" customHeight="1" x14ac:dyDescent="0.2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6">
        <v>34</v>
      </c>
      <c r="I5669" s="4">
        <v>150</v>
      </c>
      <c r="J5669" s="10">
        <v>5100</v>
      </c>
      <c r="K5669" s="8">
        <v>2601</v>
      </c>
      <c r="L5669" s="8">
        <v>0.51</v>
      </c>
      <c r="M5669" s="1" t="s">
        <v>82</v>
      </c>
    </row>
    <row r="5670" spans="1:13" ht="14.25" customHeight="1" x14ac:dyDescent="0.2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6">
        <v>23</v>
      </c>
      <c r="I5670" s="4">
        <v>88</v>
      </c>
      <c r="J5670" s="10">
        <v>2024</v>
      </c>
      <c r="K5670" s="8">
        <v>910.8</v>
      </c>
      <c r="L5670" s="8">
        <v>0.44999999999999996</v>
      </c>
      <c r="M5670" s="1" t="s">
        <v>82</v>
      </c>
    </row>
    <row r="5671" spans="1:13" ht="14.25" customHeight="1" x14ac:dyDescent="0.2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6">
        <v>23</v>
      </c>
      <c r="I5671" s="4">
        <v>80</v>
      </c>
      <c r="J5671" s="10">
        <v>1840</v>
      </c>
      <c r="K5671" s="8">
        <v>901.6</v>
      </c>
      <c r="L5671" s="8">
        <v>0.49</v>
      </c>
      <c r="M5671" s="1" t="s">
        <v>82</v>
      </c>
    </row>
    <row r="5672" spans="1:13" ht="14.25" customHeight="1" x14ac:dyDescent="0.2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6">
        <v>23</v>
      </c>
      <c r="I5672" s="4">
        <v>88</v>
      </c>
      <c r="J5672" s="10">
        <v>2024</v>
      </c>
      <c r="K5672" s="8">
        <v>1052.48</v>
      </c>
      <c r="L5672" s="8">
        <v>0.52</v>
      </c>
      <c r="M5672" s="1" t="s">
        <v>82</v>
      </c>
    </row>
    <row r="5673" spans="1:13" ht="14.25" customHeight="1" x14ac:dyDescent="0.2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6">
        <v>43</v>
      </c>
      <c r="I5673" s="4">
        <v>81</v>
      </c>
      <c r="J5673" s="10">
        <v>3483</v>
      </c>
      <c r="K5673" s="8">
        <v>1671.84</v>
      </c>
      <c r="L5673" s="8">
        <v>0.48</v>
      </c>
      <c r="M5673" s="1" t="s">
        <v>82</v>
      </c>
    </row>
    <row r="5674" spans="1:13" ht="14.25" customHeight="1" x14ac:dyDescent="0.2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6">
        <v>48</v>
      </c>
      <c r="I5674" s="4">
        <v>108</v>
      </c>
      <c r="J5674" s="10">
        <v>5184</v>
      </c>
      <c r="K5674" s="8">
        <v>3265.92</v>
      </c>
      <c r="L5674" s="8">
        <v>0.63</v>
      </c>
      <c r="M5674" s="1" t="s">
        <v>82</v>
      </c>
    </row>
    <row r="5675" spans="1:13" ht="14.25" customHeight="1" x14ac:dyDescent="0.2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6">
        <v>41</v>
      </c>
      <c r="I5675" s="4">
        <v>163</v>
      </c>
      <c r="J5675" s="10">
        <v>6683</v>
      </c>
      <c r="K5675" s="8">
        <v>3475.1600000000003</v>
      </c>
      <c r="L5675" s="8">
        <v>0.52</v>
      </c>
      <c r="M5675" s="1" t="s">
        <v>82</v>
      </c>
    </row>
    <row r="5676" spans="1:13" ht="14.25" customHeight="1" x14ac:dyDescent="0.2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6">
        <v>32</v>
      </c>
      <c r="I5676" s="4">
        <v>113</v>
      </c>
      <c r="J5676" s="10">
        <v>3616</v>
      </c>
      <c r="K5676" s="8">
        <v>1735.6799999999998</v>
      </c>
      <c r="L5676" s="8">
        <v>0.48</v>
      </c>
      <c r="M5676" s="1" t="s">
        <v>82</v>
      </c>
    </row>
    <row r="5677" spans="1:13" ht="14.25" customHeight="1" x14ac:dyDescent="0.2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6">
        <v>32</v>
      </c>
      <c r="I5677" s="4">
        <v>120</v>
      </c>
      <c r="J5677" s="10">
        <v>3840</v>
      </c>
      <c r="K5677" s="8">
        <v>1804.8</v>
      </c>
      <c r="L5677" s="8">
        <v>0.47</v>
      </c>
      <c r="M5677" s="1" t="s">
        <v>82</v>
      </c>
    </row>
    <row r="5678" spans="1:13" ht="14.25" customHeight="1" x14ac:dyDescent="0.2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6">
        <v>34</v>
      </c>
      <c r="I5678" s="4">
        <v>88</v>
      </c>
      <c r="J5678" s="10">
        <v>2992</v>
      </c>
      <c r="K5678" s="8">
        <v>1555.8400000000001</v>
      </c>
      <c r="L5678" s="8">
        <v>0.52</v>
      </c>
      <c r="M5678" s="1" t="s">
        <v>82</v>
      </c>
    </row>
    <row r="5679" spans="1:13" ht="14.25" customHeight="1" x14ac:dyDescent="0.2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6">
        <v>42</v>
      </c>
      <c r="I5679" s="4">
        <v>88</v>
      </c>
      <c r="J5679" s="10">
        <v>3696</v>
      </c>
      <c r="K5679" s="8">
        <v>1848</v>
      </c>
      <c r="L5679" s="8">
        <v>0.5</v>
      </c>
      <c r="M5679" s="1" t="s">
        <v>82</v>
      </c>
    </row>
    <row r="5680" spans="1:13" ht="14.25" customHeight="1" x14ac:dyDescent="0.2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6">
        <v>47</v>
      </c>
      <c r="I5680" s="4">
        <v>126</v>
      </c>
      <c r="J5680" s="10">
        <v>5922</v>
      </c>
      <c r="K5680" s="8">
        <v>3612.42</v>
      </c>
      <c r="L5680" s="8">
        <v>0.61</v>
      </c>
      <c r="M5680" s="1" t="s">
        <v>82</v>
      </c>
    </row>
    <row r="5681" spans="1:13" ht="14.25" customHeight="1" x14ac:dyDescent="0.2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6">
        <v>23</v>
      </c>
      <c r="I5681" s="4">
        <v>196</v>
      </c>
      <c r="J5681" s="10">
        <v>4508</v>
      </c>
      <c r="K5681" s="8">
        <v>2479.4</v>
      </c>
      <c r="L5681" s="8">
        <v>0.55000000000000004</v>
      </c>
      <c r="M5681" s="1" t="s">
        <v>82</v>
      </c>
    </row>
    <row r="5682" spans="1:13" ht="14.25" customHeight="1" x14ac:dyDescent="0.2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6">
        <v>23</v>
      </c>
      <c r="I5682" s="4">
        <v>133</v>
      </c>
      <c r="J5682" s="10">
        <v>3059</v>
      </c>
      <c r="K5682" s="8">
        <v>1437.73</v>
      </c>
      <c r="L5682" s="8">
        <v>0.47</v>
      </c>
      <c r="M5682" s="1" t="s">
        <v>82</v>
      </c>
    </row>
    <row r="5683" spans="1:13" ht="14.25" customHeight="1" x14ac:dyDescent="0.2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6">
        <v>14</v>
      </c>
      <c r="I5683" s="4">
        <v>143</v>
      </c>
      <c r="J5683" s="10">
        <v>2002</v>
      </c>
      <c r="K5683" s="8">
        <v>940.93999999999994</v>
      </c>
      <c r="L5683" s="8">
        <v>0.47</v>
      </c>
      <c r="M5683" s="1" t="s">
        <v>82</v>
      </c>
    </row>
    <row r="5684" spans="1:13" ht="14.25" customHeight="1" x14ac:dyDescent="0.2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6">
        <v>18</v>
      </c>
      <c r="I5684" s="4">
        <v>88</v>
      </c>
      <c r="J5684" s="10">
        <v>1584</v>
      </c>
      <c r="K5684" s="8">
        <v>823.68000000000006</v>
      </c>
      <c r="L5684" s="8">
        <v>0.52</v>
      </c>
      <c r="M5684" s="1" t="s">
        <v>82</v>
      </c>
    </row>
    <row r="5685" spans="1:13" ht="14.25" customHeight="1" x14ac:dyDescent="0.2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6">
        <v>33</v>
      </c>
      <c r="I5685" s="4">
        <v>98</v>
      </c>
      <c r="J5685" s="10">
        <v>3234</v>
      </c>
      <c r="K5685" s="8">
        <v>1519.98</v>
      </c>
      <c r="L5685" s="8">
        <v>0.47</v>
      </c>
      <c r="M5685" s="1" t="s">
        <v>82</v>
      </c>
    </row>
    <row r="5686" spans="1:13" ht="14.25" customHeight="1" x14ac:dyDescent="0.2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6">
        <v>24</v>
      </c>
      <c r="I5686" s="4">
        <v>138</v>
      </c>
      <c r="J5686" s="10">
        <v>3312</v>
      </c>
      <c r="K5686" s="8">
        <v>2119.6799999999998</v>
      </c>
      <c r="L5686" s="8">
        <v>0.64</v>
      </c>
      <c r="M5686" s="1" t="s">
        <v>82</v>
      </c>
    </row>
    <row r="5687" spans="1:13" ht="14.25" customHeight="1" x14ac:dyDescent="0.2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6">
        <v>25</v>
      </c>
      <c r="I5687" s="4">
        <v>218</v>
      </c>
      <c r="J5687" s="10">
        <v>5450</v>
      </c>
      <c r="K5687" s="8">
        <v>2888.5</v>
      </c>
      <c r="L5687" s="8">
        <v>0.53</v>
      </c>
      <c r="M5687" s="1" t="s">
        <v>82</v>
      </c>
    </row>
    <row r="5688" spans="1:13" ht="14.25" customHeight="1" x14ac:dyDescent="0.2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6">
        <v>24</v>
      </c>
      <c r="I5688" s="4">
        <v>101</v>
      </c>
      <c r="J5688" s="10">
        <v>2424</v>
      </c>
      <c r="K5688" s="8">
        <v>1139.28</v>
      </c>
      <c r="L5688" s="8">
        <v>0.47</v>
      </c>
      <c r="M5688" s="1" t="s">
        <v>82</v>
      </c>
    </row>
    <row r="5689" spans="1:13" ht="14.25" customHeight="1" x14ac:dyDescent="0.2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6">
        <v>14</v>
      </c>
      <c r="I5689" s="4">
        <v>115</v>
      </c>
      <c r="J5689" s="10">
        <v>1610</v>
      </c>
      <c r="K5689" s="8">
        <v>724.49999999999989</v>
      </c>
      <c r="L5689" s="8">
        <v>0.44999999999999996</v>
      </c>
      <c r="M5689" s="1" t="s">
        <v>82</v>
      </c>
    </row>
    <row r="5690" spans="1:13" ht="14.25" customHeight="1" x14ac:dyDescent="0.2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6">
        <v>19</v>
      </c>
      <c r="I5690" s="4">
        <v>87</v>
      </c>
      <c r="J5690" s="10">
        <v>1653</v>
      </c>
      <c r="K5690" s="8">
        <v>826.5</v>
      </c>
      <c r="L5690" s="8">
        <v>0.5</v>
      </c>
      <c r="M5690" s="1" t="s">
        <v>82</v>
      </c>
    </row>
    <row r="5691" spans="1:13" ht="14.25" customHeight="1" x14ac:dyDescent="0.2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6">
        <v>32</v>
      </c>
      <c r="I5691" s="4">
        <v>101</v>
      </c>
      <c r="J5691" s="10">
        <v>3232</v>
      </c>
      <c r="K5691" s="8">
        <v>1454.3999999999999</v>
      </c>
      <c r="L5691" s="8">
        <v>0.44999999999999996</v>
      </c>
      <c r="M5691" s="1" t="s">
        <v>82</v>
      </c>
    </row>
    <row r="5692" spans="1:13" ht="14.25" customHeight="1" x14ac:dyDescent="0.2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6">
        <v>24</v>
      </c>
      <c r="I5692" s="4">
        <v>131</v>
      </c>
      <c r="J5692" s="10">
        <v>3144</v>
      </c>
      <c r="K5692" s="8">
        <v>1949.28</v>
      </c>
      <c r="L5692" s="8">
        <v>0.62</v>
      </c>
      <c r="M5692" s="1" t="s">
        <v>82</v>
      </c>
    </row>
    <row r="5693" spans="1:13" ht="14.25" customHeight="1" x14ac:dyDescent="0.2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6">
        <v>29</v>
      </c>
      <c r="I5693" s="4">
        <v>168</v>
      </c>
      <c r="J5693" s="10">
        <v>4872</v>
      </c>
      <c r="K5693" s="8">
        <v>2533.44</v>
      </c>
      <c r="L5693" s="8">
        <v>0.52</v>
      </c>
      <c r="M5693" s="1" t="s">
        <v>82</v>
      </c>
    </row>
    <row r="5694" spans="1:13" ht="14.25" customHeight="1" x14ac:dyDescent="0.2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6">
        <v>28</v>
      </c>
      <c r="I5694" s="4">
        <v>102</v>
      </c>
      <c r="J5694" s="10">
        <v>2856</v>
      </c>
      <c r="K5694" s="8">
        <v>1428</v>
      </c>
      <c r="L5694" s="8">
        <v>0.5</v>
      </c>
      <c r="M5694" s="1" t="s">
        <v>82</v>
      </c>
    </row>
    <row r="5695" spans="1:13" ht="14.25" customHeight="1" x14ac:dyDescent="0.2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6">
        <v>18</v>
      </c>
      <c r="I5695" s="4">
        <v>112</v>
      </c>
      <c r="J5695" s="10">
        <v>2016</v>
      </c>
      <c r="K5695" s="8">
        <v>1008</v>
      </c>
      <c r="L5695" s="8">
        <v>0.5</v>
      </c>
      <c r="M5695" s="1" t="s">
        <v>82</v>
      </c>
    </row>
    <row r="5696" spans="1:13" ht="14.25" customHeight="1" x14ac:dyDescent="0.2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6">
        <v>23</v>
      </c>
      <c r="I5696" s="4">
        <v>73</v>
      </c>
      <c r="J5696" s="10">
        <v>1679</v>
      </c>
      <c r="K5696" s="8">
        <v>889.87</v>
      </c>
      <c r="L5696" s="8">
        <v>0.53</v>
      </c>
      <c r="M5696" s="1" t="s">
        <v>82</v>
      </c>
    </row>
    <row r="5697" spans="1:13" ht="14.25" customHeight="1" x14ac:dyDescent="0.2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6">
        <v>38</v>
      </c>
      <c r="I5697" s="4">
        <v>75</v>
      </c>
      <c r="J5697" s="10">
        <v>2850</v>
      </c>
      <c r="K5697" s="8">
        <v>1425</v>
      </c>
      <c r="L5697" s="8">
        <v>0.5</v>
      </c>
      <c r="M5697" s="1" t="s">
        <v>82</v>
      </c>
    </row>
    <row r="5698" spans="1:13" ht="14.25" customHeight="1" x14ac:dyDescent="0.2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6">
        <v>29</v>
      </c>
      <c r="I5698" s="4">
        <v>100</v>
      </c>
      <c r="J5698" s="10">
        <v>2900</v>
      </c>
      <c r="K5698" s="8">
        <v>1856</v>
      </c>
      <c r="L5698" s="8">
        <v>0.64</v>
      </c>
      <c r="M5698" s="1" t="s">
        <v>82</v>
      </c>
    </row>
    <row r="5699" spans="1:13" ht="14.25" customHeight="1" x14ac:dyDescent="0.2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6">
        <v>27</v>
      </c>
      <c r="I5699" s="4">
        <v>181</v>
      </c>
      <c r="J5699" s="10">
        <v>4887</v>
      </c>
      <c r="K5699" s="8">
        <v>2443.5</v>
      </c>
      <c r="L5699" s="8">
        <v>0.5</v>
      </c>
      <c r="M5699" s="1" t="s">
        <v>82</v>
      </c>
    </row>
    <row r="5700" spans="1:13" ht="14.25" customHeight="1" x14ac:dyDescent="0.2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6">
        <v>25</v>
      </c>
      <c r="I5700" s="4">
        <v>94</v>
      </c>
      <c r="J5700" s="10">
        <v>2350</v>
      </c>
      <c r="K5700" s="8">
        <v>1057.5</v>
      </c>
      <c r="L5700" s="8">
        <v>0.44999999999999996</v>
      </c>
      <c r="M5700" s="1" t="s">
        <v>82</v>
      </c>
    </row>
    <row r="5701" spans="1:13" ht="14.25" customHeight="1" x14ac:dyDescent="0.2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6">
        <v>14</v>
      </c>
      <c r="I5701" s="4">
        <v>98</v>
      </c>
      <c r="J5701" s="10">
        <v>1372</v>
      </c>
      <c r="K5701" s="8">
        <v>631.12</v>
      </c>
      <c r="L5701" s="8">
        <v>0.45999999999999996</v>
      </c>
      <c r="M5701" s="1" t="s">
        <v>82</v>
      </c>
    </row>
    <row r="5702" spans="1:13" ht="14.25" customHeight="1" x14ac:dyDescent="0.2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6">
        <v>18</v>
      </c>
      <c r="I5702" s="4">
        <v>70</v>
      </c>
      <c r="J5702" s="10">
        <v>1260</v>
      </c>
      <c r="K5702" s="8">
        <v>667.80000000000007</v>
      </c>
      <c r="L5702" s="8">
        <v>0.53</v>
      </c>
      <c r="M5702" s="1" t="s">
        <v>82</v>
      </c>
    </row>
    <row r="5703" spans="1:13" ht="14.25" customHeight="1" x14ac:dyDescent="0.2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6">
        <v>33</v>
      </c>
      <c r="I5703" s="4">
        <v>74</v>
      </c>
      <c r="J5703" s="10">
        <v>2442</v>
      </c>
      <c r="K5703" s="8">
        <v>1123.32</v>
      </c>
      <c r="L5703" s="8">
        <v>0.45999999999999996</v>
      </c>
      <c r="M5703" s="1" t="s">
        <v>82</v>
      </c>
    </row>
    <row r="5704" spans="1:13" ht="14.25" customHeight="1" x14ac:dyDescent="0.2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6">
        <v>24</v>
      </c>
      <c r="I5704" s="4">
        <v>112</v>
      </c>
      <c r="J5704" s="10">
        <v>2688</v>
      </c>
      <c r="K5704" s="8">
        <v>1612.8</v>
      </c>
      <c r="L5704" s="8">
        <v>0.6</v>
      </c>
      <c r="M5704" s="1" t="s">
        <v>82</v>
      </c>
    </row>
    <row r="5705" spans="1:13" ht="14.25" customHeight="1" x14ac:dyDescent="0.2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6">
        <v>32</v>
      </c>
      <c r="I5705" s="4">
        <v>174</v>
      </c>
      <c r="J5705" s="10">
        <v>5568</v>
      </c>
      <c r="K5705" s="8">
        <v>2839.68</v>
      </c>
      <c r="L5705" s="8">
        <v>0.51</v>
      </c>
      <c r="M5705" s="1" t="s">
        <v>82</v>
      </c>
    </row>
    <row r="5706" spans="1:13" ht="14.25" customHeight="1" x14ac:dyDescent="0.2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6">
        <v>29</v>
      </c>
      <c r="I5706" s="4">
        <v>101</v>
      </c>
      <c r="J5706" s="10">
        <v>2929</v>
      </c>
      <c r="K5706" s="8">
        <v>1435.21</v>
      </c>
      <c r="L5706" s="8">
        <v>0.49</v>
      </c>
      <c r="M5706" s="1" t="s">
        <v>82</v>
      </c>
    </row>
    <row r="5707" spans="1:13" ht="14.25" customHeight="1" x14ac:dyDescent="0.2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6">
        <v>25</v>
      </c>
      <c r="I5707" s="4">
        <v>98</v>
      </c>
      <c r="J5707" s="10">
        <v>2450</v>
      </c>
      <c r="K5707" s="8">
        <v>1225</v>
      </c>
      <c r="L5707" s="8">
        <v>0.5</v>
      </c>
      <c r="M5707" s="1" t="s">
        <v>82</v>
      </c>
    </row>
    <row r="5708" spans="1:13" ht="14.25" customHeight="1" x14ac:dyDescent="0.2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6">
        <v>23</v>
      </c>
      <c r="I5708" s="4">
        <v>72</v>
      </c>
      <c r="J5708" s="10">
        <v>1656</v>
      </c>
      <c r="K5708" s="8">
        <v>910.80000000000007</v>
      </c>
      <c r="L5708" s="8">
        <v>0.55000000000000004</v>
      </c>
      <c r="M5708" s="1" t="s">
        <v>82</v>
      </c>
    </row>
    <row r="5709" spans="1:13" ht="14.25" customHeight="1" x14ac:dyDescent="0.2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6">
        <v>39</v>
      </c>
      <c r="I5709" s="4">
        <v>75</v>
      </c>
      <c r="J5709" s="10">
        <v>2925</v>
      </c>
      <c r="K5709" s="8">
        <v>1462.5</v>
      </c>
      <c r="L5709" s="8">
        <v>0.5</v>
      </c>
      <c r="M5709" s="1" t="s">
        <v>82</v>
      </c>
    </row>
    <row r="5710" spans="1:13" ht="14.25" customHeight="1" x14ac:dyDescent="0.2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6">
        <v>44</v>
      </c>
      <c r="I5710" s="4">
        <v>120</v>
      </c>
      <c r="J5710" s="10">
        <v>5280</v>
      </c>
      <c r="K5710" s="8">
        <v>3432</v>
      </c>
      <c r="L5710" s="8">
        <v>0.65</v>
      </c>
      <c r="M5710" s="1" t="s">
        <v>82</v>
      </c>
    </row>
    <row r="5711" spans="1:13" ht="14.25" customHeight="1" x14ac:dyDescent="0.2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6">
        <v>28</v>
      </c>
      <c r="I5711" s="4">
        <v>182</v>
      </c>
      <c r="J5711" s="10">
        <v>5096</v>
      </c>
      <c r="K5711" s="8">
        <v>2598.96</v>
      </c>
      <c r="L5711" s="8">
        <v>0.51</v>
      </c>
      <c r="M5711" s="1" t="s">
        <v>82</v>
      </c>
    </row>
    <row r="5712" spans="1:13" ht="14.25" customHeight="1" x14ac:dyDescent="0.2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6">
        <v>24</v>
      </c>
      <c r="I5712" s="4">
        <v>112</v>
      </c>
      <c r="J5712" s="10">
        <v>2688</v>
      </c>
      <c r="K5712" s="8">
        <v>1317.12</v>
      </c>
      <c r="L5712" s="8">
        <v>0.49</v>
      </c>
      <c r="M5712" s="1" t="s">
        <v>82</v>
      </c>
    </row>
    <row r="5713" spans="1:13" ht="14.25" customHeight="1" x14ac:dyDescent="0.2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6">
        <v>19</v>
      </c>
      <c r="I5713" s="4">
        <v>115</v>
      </c>
      <c r="J5713" s="10">
        <v>2185</v>
      </c>
      <c r="K5713" s="8">
        <v>1070.6500000000001</v>
      </c>
      <c r="L5713" s="8">
        <v>0.49</v>
      </c>
      <c r="M5713" s="1" t="s">
        <v>82</v>
      </c>
    </row>
    <row r="5714" spans="1:13" ht="14.25" customHeight="1" x14ac:dyDescent="0.2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6">
        <v>19</v>
      </c>
      <c r="I5714" s="4">
        <v>108</v>
      </c>
      <c r="J5714" s="10">
        <v>2052</v>
      </c>
      <c r="K5714" s="8">
        <v>1046.52</v>
      </c>
      <c r="L5714" s="8">
        <v>0.51</v>
      </c>
      <c r="M5714" s="1" t="s">
        <v>82</v>
      </c>
    </row>
    <row r="5715" spans="1:13" ht="14.25" customHeight="1" x14ac:dyDescent="0.2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6">
        <v>34</v>
      </c>
      <c r="I5715" s="4">
        <v>108</v>
      </c>
      <c r="J5715" s="10">
        <v>3672</v>
      </c>
      <c r="K5715" s="8">
        <v>1652.3999999999999</v>
      </c>
      <c r="L5715" s="8">
        <v>0.44999999999999996</v>
      </c>
      <c r="M5715" s="1" t="s">
        <v>82</v>
      </c>
    </row>
    <row r="5716" spans="1:13" ht="14.25" customHeight="1" x14ac:dyDescent="0.2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6">
        <v>38</v>
      </c>
      <c r="I5716" s="4">
        <v>150</v>
      </c>
      <c r="J5716" s="10">
        <v>5700</v>
      </c>
      <c r="K5716" s="8">
        <v>3420</v>
      </c>
      <c r="L5716" s="8">
        <v>0.6</v>
      </c>
      <c r="M5716" s="1" t="s">
        <v>82</v>
      </c>
    </row>
    <row r="5717" spans="1:13" ht="14.25" customHeight="1" x14ac:dyDescent="0.2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6">
        <v>34</v>
      </c>
      <c r="I5717" s="4">
        <v>224</v>
      </c>
      <c r="J5717" s="10">
        <v>7616</v>
      </c>
      <c r="K5717" s="8">
        <v>3960.32</v>
      </c>
      <c r="L5717" s="8">
        <v>0.52</v>
      </c>
      <c r="M5717" s="1" t="s">
        <v>82</v>
      </c>
    </row>
    <row r="5718" spans="1:13" ht="14.25" customHeight="1" x14ac:dyDescent="0.2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6">
        <v>29</v>
      </c>
      <c r="I5718" s="4">
        <v>160</v>
      </c>
      <c r="J5718" s="10">
        <v>4640</v>
      </c>
      <c r="K5718" s="8">
        <v>2227.1999999999998</v>
      </c>
      <c r="L5718" s="8">
        <v>0.48</v>
      </c>
      <c r="M5718" s="1" t="s">
        <v>82</v>
      </c>
    </row>
    <row r="5719" spans="1:13" ht="14.25" customHeight="1" x14ac:dyDescent="0.2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6">
        <v>24</v>
      </c>
      <c r="I5719" s="4">
        <v>138</v>
      </c>
      <c r="J5719" s="10">
        <v>3312</v>
      </c>
      <c r="K5719" s="8">
        <v>1589.76</v>
      </c>
      <c r="L5719" s="8">
        <v>0.48</v>
      </c>
      <c r="M5719" s="1" t="s">
        <v>82</v>
      </c>
    </row>
    <row r="5720" spans="1:13" ht="14.25" customHeight="1" x14ac:dyDescent="0.2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6">
        <v>23</v>
      </c>
      <c r="I5720" s="4">
        <v>115</v>
      </c>
      <c r="J5720" s="10">
        <v>2645</v>
      </c>
      <c r="K5720" s="8">
        <v>1322.5</v>
      </c>
      <c r="L5720" s="8">
        <v>0.5</v>
      </c>
      <c r="M5720" s="1" t="s">
        <v>82</v>
      </c>
    </row>
    <row r="5721" spans="1:13" ht="14.25" customHeight="1" x14ac:dyDescent="0.2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6">
        <v>32</v>
      </c>
      <c r="I5721" s="4">
        <v>128</v>
      </c>
      <c r="J5721" s="10">
        <v>4096</v>
      </c>
      <c r="K5721" s="8">
        <v>1884.1599999999999</v>
      </c>
      <c r="L5721" s="8">
        <v>0.45999999999999996</v>
      </c>
      <c r="M5721" s="1" t="s">
        <v>82</v>
      </c>
    </row>
    <row r="5722" spans="1:13" ht="14.25" customHeight="1" x14ac:dyDescent="0.2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6">
        <v>38</v>
      </c>
      <c r="I5722" s="4">
        <v>150</v>
      </c>
      <c r="J5722" s="10">
        <v>5700</v>
      </c>
      <c r="K5722" s="8">
        <v>3705</v>
      </c>
      <c r="L5722" s="8">
        <v>0.65</v>
      </c>
      <c r="M5722" s="1" t="s">
        <v>82</v>
      </c>
    </row>
    <row r="5723" spans="1:13" ht="14.25" customHeight="1" x14ac:dyDescent="0.2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6">
        <v>33</v>
      </c>
      <c r="I5723" s="4">
        <v>203</v>
      </c>
      <c r="J5723" s="10">
        <v>6699</v>
      </c>
      <c r="K5723" s="8">
        <v>3349.5</v>
      </c>
      <c r="L5723" s="8">
        <v>0.5</v>
      </c>
      <c r="M5723" s="1" t="s">
        <v>82</v>
      </c>
    </row>
    <row r="5724" spans="1:13" ht="14.25" customHeight="1" x14ac:dyDescent="0.2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6">
        <v>34</v>
      </c>
      <c r="I5724" s="4">
        <v>131</v>
      </c>
      <c r="J5724" s="10">
        <v>4454</v>
      </c>
      <c r="K5724" s="8">
        <v>2093.3799999999997</v>
      </c>
      <c r="L5724" s="8">
        <v>0.47</v>
      </c>
      <c r="M5724" s="1" t="s">
        <v>82</v>
      </c>
    </row>
    <row r="5725" spans="1:13" ht="14.25" customHeight="1" x14ac:dyDescent="0.2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6">
        <v>29</v>
      </c>
      <c r="I5725" s="4">
        <v>113</v>
      </c>
      <c r="J5725" s="10">
        <v>3277</v>
      </c>
      <c r="K5725" s="8">
        <v>1605.73</v>
      </c>
      <c r="L5725" s="8">
        <v>0.49</v>
      </c>
      <c r="M5725" s="1" t="s">
        <v>82</v>
      </c>
    </row>
    <row r="5726" spans="1:13" ht="14.25" customHeight="1" x14ac:dyDescent="0.2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6">
        <v>19</v>
      </c>
      <c r="I5726" s="4">
        <v>101</v>
      </c>
      <c r="J5726" s="10">
        <v>1919</v>
      </c>
      <c r="K5726" s="8">
        <v>1017.07</v>
      </c>
      <c r="L5726" s="8">
        <v>0.53</v>
      </c>
      <c r="M5726" s="1" t="s">
        <v>82</v>
      </c>
    </row>
    <row r="5727" spans="1:13" ht="14.25" customHeight="1" x14ac:dyDescent="0.2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6">
        <v>29</v>
      </c>
      <c r="I5727" s="4">
        <v>105</v>
      </c>
      <c r="J5727" s="10">
        <v>3045</v>
      </c>
      <c r="K5727" s="8">
        <v>1400.6999999999998</v>
      </c>
      <c r="L5727" s="8">
        <v>0.45999999999999996</v>
      </c>
      <c r="M5727" s="1" t="s">
        <v>82</v>
      </c>
    </row>
    <row r="5728" spans="1:13" ht="14.25" customHeight="1" x14ac:dyDescent="0.2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6">
        <v>32</v>
      </c>
      <c r="I5728" s="4">
        <v>152</v>
      </c>
      <c r="J5728" s="10">
        <v>4864</v>
      </c>
      <c r="K5728" s="8">
        <v>2918.4</v>
      </c>
      <c r="L5728" s="8">
        <v>0.6</v>
      </c>
      <c r="M5728" s="1" t="s">
        <v>82</v>
      </c>
    </row>
    <row r="5729" spans="1:13" ht="14.25" customHeight="1" x14ac:dyDescent="0.2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6">
        <v>29</v>
      </c>
      <c r="I5729" s="4">
        <v>169</v>
      </c>
      <c r="J5729" s="10">
        <v>4901</v>
      </c>
      <c r="K5729" s="8">
        <v>2548.52</v>
      </c>
      <c r="L5729" s="8">
        <v>0.52</v>
      </c>
      <c r="M5729" s="1" t="s">
        <v>82</v>
      </c>
    </row>
    <row r="5730" spans="1:13" ht="14.25" customHeight="1" x14ac:dyDescent="0.2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6">
        <v>23</v>
      </c>
      <c r="I5730" s="4">
        <v>122</v>
      </c>
      <c r="J5730" s="10">
        <v>2806</v>
      </c>
      <c r="K5730" s="8">
        <v>1262.6999999999998</v>
      </c>
      <c r="L5730" s="8">
        <v>0.44999999999999996</v>
      </c>
      <c r="M5730" s="1" t="s">
        <v>82</v>
      </c>
    </row>
    <row r="5731" spans="1:13" ht="14.25" customHeight="1" x14ac:dyDescent="0.2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6">
        <v>9</v>
      </c>
      <c r="I5731" s="4">
        <v>91</v>
      </c>
      <c r="J5731" s="10">
        <v>819</v>
      </c>
      <c r="K5731" s="8">
        <v>409.5</v>
      </c>
      <c r="L5731" s="8">
        <v>0.5</v>
      </c>
      <c r="M5731" s="1" t="s">
        <v>82</v>
      </c>
    </row>
    <row r="5732" spans="1:13" ht="14.25" customHeight="1" x14ac:dyDescent="0.2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6">
        <v>10</v>
      </c>
      <c r="I5732" s="4">
        <v>88</v>
      </c>
      <c r="J5732" s="10">
        <v>880</v>
      </c>
      <c r="K5732" s="8">
        <v>448.8</v>
      </c>
      <c r="L5732" s="8">
        <v>0.51</v>
      </c>
      <c r="M5732" s="1" t="s">
        <v>82</v>
      </c>
    </row>
    <row r="5733" spans="1:13" ht="14.25" customHeight="1" x14ac:dyDescent="0.2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6">
        <v>19</v>
      </c>
      <c r="I5733" s="4">
        <v>88</v>
      </c>
      <c r="J5733" s="10">
        <v>1672</v>
      </c>
      <c r="K5733" s="8">
        <v>836</v>
      </c>
      <c r="L5733" s="8">
        <v>0.5</v>
      </c>
      <c r="M5733" s="1" t="s">
        <v>82</v>
      </c>
    </row>
    <row r="5734" spans="1:13" ht="14.25" customHeight="1" x14ac:dyDescent="0.2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6">
        <v>24</v>
      </c>
      <c r="I5734" s="4">
        <v>120</v>
      </c>
      <c r="J5734" s="10">
        <v>2880</v>
      </c>
      <c r="K5734" s="8">
        <v>1843.2</v>
      </c>
      <c r="L5734" s="8">
        <v>0.64</v>
      </c>
      <c r="M5734" s="1" t="s">
        <v>82</v>
      </c>
    </row>
    <row r="5735" spans="1:13" ht="14.25" customHeight="1" x14ac:dyDescent="0.2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6">
        <v>28</v>
      </c>
      <c r="I5735" s="4">
        <v>173</v>
      </c>
      <c r="J5735" s="10">
        <v>4844</v>
      </c>
      <c r="K5735" s="8">
        <v>2470.44</v>
      </c>
      <c r="L5735" s="8">
        <v>0.51</v>
      </c>
      <c r="M5735" s="1" t="s">
        <v>82</v>
      </c>
    </row>
    <row r="5736" spans="1:13" ht="14.25" customHeight="1" x14ac:dyDescent="0.2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6">
        <v>19</v>
      </c>
      <c r="I5736" s="4">
        <v>100</v>
      </c>
      <c r="J5736" s="10">
        <v>1900</v>
      </c>
      <c r="K5736" s="8">
        <v>950</v>
      </c>
      <c r="L5736" s="8">
        <v>0.5</v>
      </c>
      <c r="M5736" s="1" t="s">
        <v>82</v>
      </c>
    </row>
    <row r="5737" spans="1:13" ht="14.25" customHeight="1" x14ac:dyDescent="0.2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6">
        <v>19</v>
      </c>
      <c r="I5737" s="4">
        <v>87</v>
      </c>
      <c r="J5737" s="10">
        <v>1653</v>
      </c>
      <c r="K5737" s="8">
        <v>809.97</v>
      </c>
      <c r="L5737" s="8">
        <v>0.49</v>
      </c>
      <c r="M5737" s="1" t="s">
        <v>82</v>
      </c>
    </row>
    <row r="5738" spans="1:13" ht="14.25" customHeight="1" x14ac:dyDescent="0.2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6">
        <v>19</v>
      </c>
      <c r="I5738" s="4">
        <v>72</v>
      </c>
      <c r="J5738" s="10">
        <v>1368</v>
      </c>
      <c r="K5738" s="8">
        <v>752.40000000000009</v>
      </c>
      <c r="L5738" s="8">
        <v>0.55000000000000004</v>
      </c>
      <c r="M5738" s="1" t="s">
        <v>82</v>
      </c>
    </row>
    <row r="5739" spans="1:13" ht="14.25" customHeight="1" x14ac:dyDescent="0.2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6">
        <v>29</v>
      </c>
      <c r="I5739" s="4">
        <v>83</v>
      </c>
      <c r="J5739" s="10">
        <v>2407</v>
      </c>
      <c r="K5739" s="8">
        <v>1203.5</v>
      </c>
      <c r="L5739" s="8">
        <v>0.5</v>
      </c>
      <c r="M5739" s="1" t="s">
        <v>82</v>
      </c>
    </row>
    <row r="5740" spans="1:13" ht="14.25" customHeight="1" x14ac:dyDescent="0.2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6">
        <v>32</v>
      </c>
      <c r="I5740" s="4">
        <v>104</v>
      </c>
      <c r="J5740" s="10">
        <v>3328</v>
      </c>
      <c r="K5740" s="8">
        <v>2063.36</v>
      </c>
      <c r="L5740" s="8">
        <v>0.62</v>
      </c>
      <c r="M5740" s="1" t="s">
        <v>82</v>
      </c>
    </row>
    <row r="5741" spans="1:13" ht="14.25" customHeight="1" x14ac:dyDescent="0.2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6">
        <v>29</v>
      </c>
      <c r="I5741" s="4">
        <v>149</v>
      </c>
      <c r="J5741" s="10">
        <v>4321</v>
      </c>
      <c r="K5741" s="8">
        <v>2160.5</v>
      </c>
      <c r="L5741" s="8">
        <v>0.5</v>
      </c>
      <c r="M5741" s="1" t="s">
        <v>82</v>
      </c>
    </row>
    <row r="5742" spans="1:13" ht="14.25" customHeight="1" x14ac:dyDescent="0.2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6">
        <v>20</v>
      </c>
      <c r="I5742" s="4">
        <v>108</v>
      </c>
      <c r="J5742" s="10">
        <v>2160</v>
      </c>
      <c r="K5742" s="8">
        <v>993.59999999999991</v>
      </c>
      <c r="L5742" s="8">
        <v>0.45999999999999996</v>
      </c>
      <c r="M5742" s="1" t="s">
        <v>82</v>
      </c>
    </row>
    <row r="5743" spans="1:13" ht="14.25" customHeight="1" x14ac:dyDescent="0.2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6">
        <v>19</v>
      </c>
      <c r="I5743" s="4">
        <v>93</v>
      </c>
      <c r="J5743" s="10">
        <v>1767</v>
      </c>
      <c r="K5743" s="8">
        <v>848.16</v>
      </c>
      <c r="L5743" s="8">
        <v>0.48</v>
      </c>
      <c r="M5743" s="1" t="s">
        <v>82</v>
      </c>
    </row>
    <row r="5744" spans="1:13" ht="14.25" customHeight="1" x14ac:dyDescent="0.2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6">
        <v>19</v>
      </c>
      <c r="I5744" s="4">
        <v>113</v>
      </c>
      <c r="J5744" s="10">
        <v>2147</v>
      </c>
      <c r="K5744" s="8">
        <v>1094.97</v>
      </c>
      <c r="L5744" s="8">
        <v>0.51</v>
      </c>
      <c r="M5744" s="1" t="s">
        <v>82</v>
      </c>
    </row>
    <row r="5745" spans="1:13" ht="14.25" customHeight="1" x14ac:dyDescent="0.2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6">
        <v>39</v>
      </c>
      <c r="I5745" s="4">
        <v>91</v>
      </c>
      <c r="J5745" s="10">
        <v>3549</v>
      </c>
      <c r="K5745" s="8">
        <v>1739.01</v>
      </c>
      <c r="L5745" s="8">
        <v>0.49</v>
      </c>
      <c r="M5745" s="1" t="s">
        <v>82</v>
      </c>
    </row>
    <row r="5746" spans="1:13" ht="14.25" customHeight="1" x14ac:dyDescent="0.2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6">
        <v>43</v>
      </c>
      <c r="I5746" s="4">
        <v>113</v>
      </c>
      <c r="J5746" s="10">
        <v>4859</v>
      </c>
      <c r="K5746" s="8">
        <v>3158.35</v>
      </c>
      <c r="L5746" s="8">
        <v>0.65</v>
      </c>
      <c r="M5746" s="1" t="s">
        <v>82</v>
      </c>
    </row>
    <row r="5747" spans="1:13" ht="14.25" customHeight="1" x14ac:dyDescent="0.2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6">
        <v>39</v>
      </c>
      <c r="I5747" s="4">
        <v>203</v>
      </c>
      <c r="J5747" s="10">
        <v>7917</v>
      </c>
      <c r="K5747" s="8">
        <v>4354.3500000000004</v>
      </c>
      <c r="L5747" s="8">
        <v>0.55000000000000004</v>
      </c>
      <c r="M5747" s="1" t="s">
        <v>82</v>
      </c>
    </row>
    <row r="5748" spans="1:13" ht="14.25" customHeight="1" x14ac:dyDescent="0.2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6">
        <v>28</v>
      </c>
      <c r="I5748" s="4">
        <v>145</v>
      </c>
      <c r="J5748" s="10">
        <v>4060</v>
      </c>
      <c r="K5748" s="8">
        <v>1989.3999999999999</v>
      </c>
      <c r="L5748" s="8">
        <v>0.49</v>
      </c>
      <c r="M5748" s="1" t="s">
        <v>82</v>
      </c>
    </row>
    <row r="5749" spans="1:13" ht="14.25" customHeight="1" x14ac:dyDescent="0.2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6">
        <v>29</v>
      </c>
      <c r="I5749" s="4">
        <v>113</v>
      </c>
      <c r="J5749" s="10">
        <v>3277</v>
      </c>
      <c r="K5749" s="8">
        <v>1540.1899999999998</v>
      </c>
      <c r="L5749" s="8">
        <v>0.47</v>
      </c>
      <c r="M5749" s="1" t="s">
        <v>82</v>
      </c>
    </row>
    <row r="5750" spans="1:13" ht="14.25" customHeight="1" x14ac:dyDescent="0.2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6">
        <v>27</v>
      </c>
      <c r="I5750" s="4">
        <v>112</v>
      </c>
      <c r="J5750" s="10">
        <v>3024</v>
      </c>
      <c r="K5750" s="8">
        <v>1542.24</v>
      </c>
      <c r="L5750" s="8">
        <v>0.51</v>
      </c>
      <c r="M5750" s="1" t="s">
        <v>82</v>
      </c>
    </row>
    <row r="5751" spans="1:13" ht="14.25" customHeight="1" x14ac:dyDescent="0.2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6">
        <v>38</v>
      </c>
      <c r="I5751" s="4">
        <v>112</v>
      </c>
      <c r="J5751" s="10">
        <v>4256</v>
      </c>
      <c r="K5751" s="8">
        <v>2128</v>
      </c>
      <c r="L5751" s="8">
        <v>0.5</v>
      </c>
      <c r="M5751" s="1" t="s">
        <v>82</v>
      </c>
    </row>
    <row r="5752" spans="1:13" ht="14.25" customHeight="1" x14ac:dyDescent="0.2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6">
        <v>42</v>
      </c>
      <c r="I5752" s="4">
        <v>125</v>
      </c>
      <c r="J5752" s="10">
        <v>5250</v>
      </c>
      <c r="K5752" s="8">
        <v>3202.5</v>
      </c>
      <c r="L5752" s="8">
        <v>0.61</v>
      </c>
      <c r="M5752" s="1" t="s">
        <v>82</v>
      </c>
    </row>
    <row r="5753" spans="1:13" ht="14.25" customHeight="1" x14ac:dyDescent="0.2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6">
        <v>27</v>
      </c>
      <c r="I5753" s="4">
        <v>98</v>
      </c>
      <c r="J5753" s="10">
        <v>2646</v>
      </c>
      <c r="K5753" s="8">
        <v>1270.08</v>
      </c>
      <c r="L5753" s="8">
        <v>0.48</v>
      </c>
      <c r="M5753" s="1" t="s">
        <v>82</v>
      </c>
    </row>
    <row r="5754" spans="1:13" ht="14.25" customHeight="1" x14ac:dyDescent="0.2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6">
        <v>39</v>
      </c>
      <c r="I5754" s="4">
        <v>105</v>
      </c>
      <c r="J5754" s="10">
        <v>4095</v>
      </c>
      <c r="K5754" s="8">
        <v>2006.55</v>
      </c>
      <c r="L5754" s="8">
        <v>0.49</v>
      </c>
      <c r="M5754" s="1" t="s">
        <v>82</v>
      </c>
    </row>
    <row r="5755" spans="1:13" ht="14.25" customHeight="1" x14ac:dyDescent="0.2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6">
        <v>39</v>
      </c>
      <c r="I5755" s="4">
        <v>105</v>
      </c>
      <c r="J5755" s="10">
        <v>4095</v>
      </c>
      <c r="K5755" s="8">
        <v>1965.6</v>
      </c>
      <c r="L5755" s="8">
        <v>0.48</v>
      </c>
      <c r="M5755" s="1" t="s">
        <v>82</v>
      </c>
    </row>
    <row r="5756" spans="1:13" ht="14.25" customHeight="1" x14ac:dyDescent="0.2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6">
        <v>39</v>
      </c>
      <c r="I5756" s="4">
        <v>58</v>
      </c>
      <c r="J5756" s="10">
        <v>2262</v>
      </c>
      <c r="K5756" s="8">
        <v>1040.52</v>
      </c>
      <c r="L5756" s="8">
        <v>0.45999999999999996</v>
      </c>
      <c r="M5756" s="1" t="s">
        <v>82</v>
      </c>
    </row>
    <row r="5757" spans="1:13" ht="14.25" customHeight="1" x14ac:dyDescent="0.2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6">
        <v>42</v>
      </c>
      <c r="I5757" s="4">
        <v>44</v>
      </c>
      <c r="J5757" s="10">
        <v>1848</v>
      </c>
      <c r="K5757" s="8">
        <v>1016.4000000000001</v>
      </c>
      <c r="L5757" s="8">
        <v>0.55000000000000004</v>
      </c>
      <c r="M5757" s="1" t="s">
        <v>82</v>
      </c>
    </row>
    <row r="5758" spans="1:13" ht="14.25" customHeight="1" x14ac:dyDescent="0.2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6">
        <v>39</v>
      </c>
      <c r="I5758" s="4">
        <v>108</v>
      </c>
      <c r="J5758" s="10">
        <v>4212</v>
      </c>
      <c r="K5758" s="8">
        <v>1811.16</v>
      </c>
      <c r="L5758" s="8">
        <v>0.43</v>
      </c>
      <c r="M5758" s="1" t="s">
        <v>82</v>
      </c>
    </row>
    <row r="5759" spans="1:13" ht="14.25" customHeight="1" x14ac:dyDescent="0.2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6">
        <v>29</v>
      </c>
      <c r="I5759" s="4">
        <v>117</v>
      </c>
      <c r="J5759" s="10">
        <v>3393</v>
      </c>
      <c r="K5759" s="8">
        <v>1526.85</v>
      </c>
      <c r="L5759" s="8">
        <v>0.44999999999999996</v>
      </c>
      <c r="M5759" s="1" t="s">
        <v>82</v>
      </c>
    </row>
    <row r="5760" spans="1:13" ht="14.25" customHeight="1" x14ac:dyDescent="0.2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6">
        <v>39</v>
      </c>
      <c r="I5760" s="4">
        <v>91</v>
      </c>
      <c r="J5760" s="10">
        <v>3549</v>
      </c>
      <c r="K5760" s="8">
        <v>1703.52</v>
      </c>
      <c r="L5760" s="8">
        <v>0.48</v>
      </c>
      <c r="M5760" s="1" t="s">
        <v>82</v>
      </c>
    </row>
    <row r="5761" spans="1:13" ht="14.25" customHeight="1" x14ac:dyDescent="0.2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6">
        <v>36</v>
      </c>
      <c r="I5761" s="4">
        <v>88</v>
      </c>
      <c r="J5761" s="10">
        <v>3168</v>
      </c>
      <c r="K5761" s="8">
        <v>1425.6</v>
      </c>
      <c r="L5761" s="8">
        <v>0.44999999999999996</v>
      </c>
      <c r="M5761" s="1" t="s">
        <v>82</v>
      </c>
    </row>
    <row r="5762" spans="1:13" ht="14.25" customHeight="1" x14ac:dyDescent="0.2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6">
        <v>39</v>
      </c>
      <c r="I5762" s="4">
        <v>58</v>
      </c>
      <c r="J5762" s="10">
        <v>2262</v>
      </c>
      <c r="K5762" s="8">
        <v>1085.76</v>
      </c>
      <c r="L5762" s="8">
        <v>0.48</v>
      </c>
      <c r="M5762" s="1" t="s">
        <v>82</v>
      </c>
    </row>
    <row r="5763" spans="1:13" ht="14.25" customHeight="1" x14ac:dyDescent="0.2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6">
        <v>42</v>
      </c>
      <c r="I5763" s="4">
        <v>38</v>
      </c>
      <c r="J5763" s="10">
        <v>1596</v>
      </c>
      <c r="K5763" s="8">
        <v>829.92000000000007</v>
      </c>
      <c r="L5763" s="8">
        <v>0.52</v>
      </c>
      <c r="M5763" s="1" t="s">
        <v>82</v>
      </c>
    </row>
    <row r="5764" spans="1:13" ht="14.25" customHeight="1" x14ac:dyDescent="0.2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6">
        <v>37</v>
      </c>
      <c r="I5764" s="4">
        <v>85</v>
      </c>
      <c r="J5764" s="10">
        <v>3145</v>
      </c>
      <c r="K5764" s="8">
        <v>1258</v>
      </c>
      <c r="L5764" s="8">
        <v>0.4</v>
      </c>
      <c r="M5764" s="1" t="s">
        <v>82</v>
      </c>
    </row>
    <row r="5765" spans="1:13" ht="14.25" customHeight="1" x14ac:dyDescent="0.2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6">
        <v>38</v>
      </c>
      <c r="I5765" s="4">
        <v>128</v>
      </c>
      <c r="J5765" s="10">
        <v>4864</v>
      </c>
      <c r="K5765" s="8">
        <v>2383.36</v>
      </c>
      <c r="L5765" s="8">
        <v>0.49</v>
      </c>
      <c r="M5765" s="1" t="s">
        <v>82</v>
      </c>
    </row>
    <row r="5766" spans="1:13" ht="14.25" customHeight="1" x14ac:dyDescent="0.2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6">
        <v>45</v>
      </c>
      <c r="I5766" s="4">
        <v>85</v>
      </c>
      <c r="J5766" s="10">
        <v>3825</v>
      </c>
      <c r="K5766" s="8">
        <v>1836</v>
      </c>
      <c r="L5766" s="8">
        <v>0.48</v>
      </c>
      <c r="M5766" s="1" t="s">
        <v>82</v>
      </c>
    </row>
    <row r="5767" spans="1:13" ht="14.25" customHeight="1" x14ac:dyDescent="0.2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6">
        <v>54</v>
      </c>
      <c r="I5767" s="4">
        <v>88</v>
      </c>
      <c r="J5767" s="10">
        <v>4752</v>
      </c>
      <c r="K5767" s="8">
        <v>2138.3999999999996</v>
      </c>
      <c r="L5767" s="8">
        <v>0.44999999999999996</v>
      </c>
      <c r="M5767" s="1" t="s">
        <v>82</v>
      </c>
    </row>
    <row r="5768" spans="1:13" ht="14.25" customHeight="1" x14ac:dyDescent="0.2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6">
        <v>49</v>
      </c>
      <c r="I5768" s="4">
        <v>65</v>
      </c>
      <c r="J5768" s="10">
        <v>3185</v>
      </c>
      <c r="K5768" s="8">
        <v>1528.8</v>
      </c>
      <c r="L5768" s="8">
        <v>0.48</v>
      </c>
      <c r="M5768" s="1" t="s">
        <v>82</v>
      </c>
    </row>
    <row r="5769" spans="1:13" ht="14.25" customHeight="1" x14ac:dyDescent="0.2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6">
        <v>54</v>
      </c>
      <c r="I5769" s="4">
        <v>26</v>
      </c>
      <c r="J5769" s="10">
        <v>1404</v>
      </c>
      <c r="K5769" s="8">
        <v>744.12</v>
      </c>
      <c r="L5769" s="8">
        <v>0.53</v>
      </c>
      <c r="M5769" s="1" t="s">
        <v>82</v>
      </c>
    </row>
    <row r="5770" spans="1:13" ht="14.25" customHeight="1" x14ac:dyDescent="0.2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6">
        <v>49</v>
      </c>
      <c r="I5770" s="4">
        <v>87</v>
      </c>
      <c r="J5770" s="10">
        <v>4263</v>
      </c>
      <c r="K5770" s="8">
        <v>1790.46</v>
      </c>
      <c r="L5770" s="8">
        <v>0.42</v>
      </c>
      <c r="M5770" s="1" t="s">
        <v>82</v>
      </c>
    </row>
    <row r="5771" spans="1:13" ht="14.25" customHeight="1" x14ac:dyDescent="0.2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6">
        <v>51</v>
      </c>
      <c r="I5771" s="4">
        <v>124</v>
      </c>
      <c r="J5771" s="10">
        <v>6324</v>
      </c>
      <c r="K5771" s="8">
        <v>2909.04</v>
      </c>
      <c r="L5771" s="8">
        <v>0.45999999999999996</v>
      </c>
      <c r="M5771" s="1" t="s">
        <v>82</v>
      </c>
    </row>
    <row r="5772" spans="1:13" ht="14.25" customHeight="1" x14ac:dyDescent="0.2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6">
        <v>54</v>
      </c>
      <c r="I5772" s="4">
        <v>83</v>
      </c>
      <c r="J5772" s="10">
        <v>4482</v>
      </c>
      <c r="K5772" s="8">
        <v>2196.1799999999998</v>
      </c>
      <c r="L5772" s="8">
        <v>0.49</v>
      </c>
      <c r="M5772" s="1" t="s">
        <v>82</v>
      </c>
    </row>
    <row r="5773" spans="1:13" ht="14.25" customHeight="1" x14ac:dyDescent="0.2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6">
        <v>55</v>
      </c>
      <c r="I5773" s="4">
        <v>85</v>
      </c>
      <c r="J5773" s="10">
        <v>4675</v>
      </c>
      <c r="K5773" s="8">
        <v>2244</v>
      </c>
      <c r="L5773" s="8">
        <v>0.48</v>
      </c>
      <c r="M5773" s="1" t="s">
        <v>82</v>
      </c>
    </row>
    <row r="5774" spans="1:13" ht="14.25" customHeight="1" x14ac:dyDescent="0.2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6">
        <v>41</v>
      </c>
      <c r="I5774" s="4">
        <v>63</v>
      </c>
      <c r="J5774" s="10">
        <v>2583</v>
      </c>
      <c r="K5774" s="8">
        <v>1291.5</v>
      </c>
      <c r="L5774" s="8">
        <v>0.5</v>
      </c>
      <c r="M5774" s="1" t="s">
        <v>82</v>
      </c>
    </row>
    <row r="5775" spans="1:13" ht="14.25" customHeight="1" x14ac:dyDescent="0.2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6">
        <v>48</v>
      </c>
      <c r="I5775" s="4">
        <v>36</v>
      </c>
      <c r="J5775" s="10">
        <v>1728</v>
      </c>
      <c r="K5775" s="8">
        <v>864</v>
      </c>
      <c r="L5775" s="8">
        <v>0.5</v>
      </c>
      <c r="M5775" s="1" t="s">
        <v>82</v>
      </c>
    </row>
    <row r="5776" spans="1:13" ht="14.25" customHeight="1" x14ac:dyDescent="0.2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6">
        <v>59</v>
      </c>
      <c r="I5776" s="4">
        <v>84</v>
      </c>
      <c r="J5776" s="10">
        <v>4956</v>
      </c>
      <c r="K5776" s="8">
        <v>2230.1999999999998</v>
      </c>
      <c r="L5776" s="8">
        <v>0.44999999999999996</v>
      </c>
      <c r="M5776" s="1" t="s">
        <v>82</v>
      </c>
    </row>
    <row r="5777" spans="1:13" ht="14.25" customHeight="1" x14ac:dyDescent="0.2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6">
        <v>48</v>
      </c>
      <c r="I5777" s="4">
        <v>145</v>
      </c>
      <c r="J5777" s="10">
        <v>6960</v>
      </c>
      <c r="K5777" s="8">
        <v>3131.9999999999995</v>
      </c>
      <c r="L5777" s="8">
        <v>0.44999999999999996</v>
      </c>
      <c r="M5777" s="1" t="s">
        <v>82</v>
      </c>
    </row>
    <row r="5778" spans="1:13" ht="14.25" customHeight="1" x14ac:dyDescent="0.2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6">
        <v>50</v>
      </c>
      <c r="I5778" s="4">
        <v>105</v>
      </c>
      <c r="J5778" s="10">
        <v>5250</v>
      </c>
      <c r="K5778" s="8">
        <v>2415</v>
      </c>
      <c r="L5778" s="8">
        <v>0.45999999999999996</v>
      </c>
      <c r="M5778" s="1" t="s">
        <v>82</v>
      </c>
    </row>
    <row r="5779" spans="1:13" ht="14.25" customHeight="1" x14ac:dyDescent="0.2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6">
        <v>50</v>
      </c>
      <c r="I5779" s="4">
        <v>95</v>
      </c>
      <c r="J5779" s="10">
        <v>4750</v>
      </c>
      <c r="K5779" s="8">
        <v>2375</v>
      </c>
      <c r="L5779" s="8">
        <v>0.5</v>
      </c>
      <c r="M5779" s="1" t="s">
        <v>82</v>
      </c>
    </row>
    <row r="5780" spans="1:13" ht="14.25" customHeight="1" x14ac:dyDescent="0.2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6">
        <v>49</v>
      </c>
      <c r="I5780" s="4">
        <v>83</v>
      </c>
      <c r="J5780" s="10">
        <v>4067</v>
      </c>
      <c r="K5780" s="8">
        <v>1952.1599999999999</v>
      </c>
      <c r="L5780" s="8">
        <v>0.48</v>
      </c>
      <c r="M5780" s="1" t="s">
        <v>82</v>
      </c>
    </row>
    <row r="5781" spans="1:13" ht="14.25" customHeight="1" x14ac:dyDescent="0.2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6">
        <v>41</v>
      </c>
      <c r="I5781" s="4">
        <v>44</v>
      </c>
      <c r="J5781" s="10">
        <v>1804</v>
      </c>
      <c r="K5781" s="8">
        <v>992.2</v>
      </c>
      <c r="L5781" s="8">
        <v>0.55000000000000004</v>
      </c>
      <c r="M5781" s="1" t="s">
        <v>82</v>
      </c>
    </row>
    <row r="5782" spans="1:13" ht="14.25" customHeight="1" x14ac:dyDescent="0.2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6">
        <v>54</v>
      </c>
      <c r="I5782" s="4">
        <v>158</v>
      </c>
      <c r="J5782" s="10">
        <v>8532</v>
      </c>
      <c r="K5782" s="8">
        <v>3839.3999999999996</v>
      </c>
      <c r="L5782" s="8">
        <v>0.44999999999999996</v>
      </c>
      <c r="M5782" s="1" t="s">
        <v>82</v>
      </c>
    </row>
    <row r="5783" spans="1:13" ht="14.25" customHeight="1" x14ac:dyDescent="0.2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6">
        <v>51</v>
      </c>
      <c r="I5783" s="4">
        <v>225</v>
      </c>
      <c r="J5783" s="10">
        <v>11475</v>
      </c>
      <c r="K5783" s="8">
        <v>5622.75</v>
      </c>
      <c r="L5783" s="8">
        <v>0.49</v>
      </c>
      <c r="M5783" s="1" t="s">
        <v>82</v>
      </c>
    </row>
    <row r="5784" spans="1:13" ht="14.25" customHeight="1" x14ac:dyDescent="0.2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6">
        <v>62</v>
      </c>
      <c r="I5784" s="4">
        <v>169</v>
      </c>
      <c r="J5784" s="10">
        <v>10478</v>
      </c>
      <c r="K5784" s="8">
        <v>5134.22</v>
      </c>
      <c r="L5784" s="8">
        <v>0.49</v>
      </c>
      <c r="M5784" s="1" t="s">
        <v>82</v>
      </c>
    </row>
    <row r="5785" spans="1:13" ht="14.25" customHeight="1" x14ac:dyDescent="0.2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6">
        <v>78</v>
      </c>
      <c r="I5785" s="4">
        <v>189</v>
      </c>
      <c r="J5785" s="10">
        <v>14742</v>
      </c>
      <c r="K5785" s="8">
        <v>6781.32</v>
      </c>
      <c r="L5785" s="8">
        <v>0.45999999999999996</v>
      </c>
      <c r="M5785" s="1" t="s">
        <v>82</v>
      </c>
    </row>
    <row r="5786" spans="1:13" ht="14.25" customHeight="1" x14ac:dyDescent="0.2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6">
        <v>74</v>
      </c>
      <c r="I5786" s="4">
        <v>158</v>
      </c>
      <c r="J5786" s="10">
        <v>11692</v>
      </c>
      <c r="K5786" s="8">
        <v>5846</v>
      </c>
      <c r="L5786" s="8">
        <v>0.5</v>
      </c>
      <c r="M5786" s="1" t="s">
        <v>82</v>
      </c>
    </row>
    <row r="5787" spans="1:13" ht="14.25" customHeight="1" x14ac:dyDescent="0.2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6">
        <v>86</v>
      </c>
      <c r="I5787" s="4">
        <v>108</v>
      </c>
      <c r="J5787" s="10">
        <v>9288</v>
      </c>
      <c r="K5787" s="8">
        <v>4922.6400000000003</v>
      </c>
      <c r="L5787" s="8">
        <v>0.53</v>
      </c>
      <c r="M5787" s="1" t="s">
        <v>82</v>
      </c>
    </row>
    <row r="5788" spans="1:13" ht="14.25" customHeight="1" x14ac:dyDescent="0.2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6">
        <v>95</v>
      </c>
      <c r="I5788" s="4">
        <v>189</v>
      </c>
      <c r="J5788" s="10">
        <v>17955</v>
      </c>
      <c r="K5788" s="8">
        <v>8079.7499999999991</v>
      </c>
      <c r="L5788" s="8">
        <v>0.44999999999999996</v>
      </c>
      <c r="M5788" s="1" t="s">
        <v>82</v>
      </c>
    </row>
    <row r="5789" spans="1:13" ht="14.25" customHeight="1" x14ac:dyDescent="0.2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6">
        <v>79</v>
      </c>
      <c r="I5789" s="4">
        <v>255</v>
      </c>
      <c r="J5789" s="10">
        <v>20145</v>
      </c>
      <c r="K5789" s="8">
        <v>9669.6</v>
      </c>
      <c r="L5789" s="8">
        <v>0.48</v>
      </c>
      <c r="M5789" s="1" t="s">
        <v>82</v>
      </c>
    </row>
    <row r="5790" spans="1:13" ht="14.25" customHeight="1" x14ac:dyDescent="0.2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6">
        <v>85</v>
      </c>
      <c r="I5790" s="4">
        <v>196</v>
      </c>
      <c r="J5790" s="10">
        <v>16660</v>
      </c>
      <c r="K5790" s="8">
        <v>7830.2</v>
      </c>
      <c r="L5790" s="8">
        <v>0.47</v>
      </c>
      <c r="M5790" s="1" t="s">
        <v>82</v>
      </c>
    </row>
    <row r="5791" spans="1:13" ht="14.25" customHeight="1" x14ac:dyDescent="0.2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6">
        <v>86</v>
      </c>
      <c r="I5791" s="4">
        <v>163</v>
      </c>
      <c r="J5791" s="10">
        <v>14018</v>
      </c>
      <c r="K5791" s="8">
        <v>6588.46</v>
      </c>
      <c r="L5791" s="8">
        <v>0.47</v>
      </c>
      <c r="M5791" s="1" t="s">
        <v>82</v>
      </c>
    </row>
    <row r="5792" spans="1:13" ht="14.25" customHeight="1" x14ac:dyDescent="0.2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6">
        <v>82</v>
      </c>
      <c r="I5792" s="4">
        <v>165</v>
      </c>
      <c r="J5792" s="10">
        <v>13530</v>
      </c>
      <c r="K5792" s="8">
        <v>6494.4</v>
      </c>
      <c r="L5792" s="8">
        <v>0.48</v>
      </c>
      <c r="M5792" s="1" t="s">
        <v>82</v>
      </c>
    </row>
    <row r="5793" spans="1:13" ht="14.25" customHeight="1" x14ac:dyDescent="0.2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6">
        <v>84</v>
      </c>
      <c r="I5793" s="4">
        <v>156</v>
      </c>
      <c r="J5793" s="10">
        <v>13104</v>
      </c>
      <c r="K5793" s="8">
        <v>6552</v>
      </c>
      <c r="L5793" s="8">
        <v>0.5</v>
      </c>
      <c r="M5793" s="1" t="s">
        <v>82</v>
      </c>
    </row>
    <row r="5794" spans="1:13" ht="14.25" customHeight="1" x14ac:dyDescent="0.2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6">
        <v>97</v>
      </c>
      <c r="I5794" s="4">
        <v>150</v>
      </c>
      <c r="J5794" s="10">
        <v>14550</v>
      </c>
      <c r="K5794" s="8">
        <v>6111</v>
      </c>
      <c r="L5794" s="8">
        <v>0.42</v>
      </c>
      <c r="M5794" s="1" t="s">
        <v>82</v>
      </c>
    </row>
    <row r="5795" spans="1:13" ht="14.25" customHeight="1" x14ac:dyDescent="0.2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6">
        <v>81</v>
      </c>
      <c r="I5795" s="4">
        <v>200</v>
      </c>
      <c r="J5795" s="10">
        <v>16200</v>
      </c>
      <c r="K5795" s="8">
        <v>7776</v>
      </c>
      <c r="L5795" s="8">
        <v>0.48</v>
      </c>
      <c r="M5795" s="1" t="s">
        <v>82</v>
      </c>
    </row>
    <row r="5796" spans="1:13" ht="14.25" customHeight="1" x14ac:dyDescent="0.2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6">
        <v>76</v>
      </c>
      <c r="I5796" s="4">
        <v>233</v>
      </c>
      <c r="J5796" s="10">
        <v>17708</v>
      </c>
      <c r="K5796" s="8">
        <v>8676.92</v>
      </c>
      <c r="L5796" s="8">
        <v>0.49</v>
      </c>
      <c r="M5796" s="1" t="s">
        <v>82</v>
      </c>
    </row>
    <row r="5797" spans="1:13" ht="14.25" customHeight="1" x14ac:dyDescent="0.2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6">
        <v>68</v>
      </c>
      <c r="I5797" s="4">
        <v>195</v>
      </c>
      <c r="J5797" s="10">
        <v>13260</v>
      </c>
      <c r="K5797" s="8">
        <v>6497.4</v>
      </c>
      <c r="L5797" s="8">
        <v>0.49</v>
      </c>
      <c r="M5797" s="1" t="s">
        <v>82</v>
      </c>
    </row>
    <row r="5798" spans="1:13" ht="14.25" customHeight="1" x14ac:dyDescent="0.2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6">
        <v>68</v>
      </c>
      <c r="I5798" s="4">
        <v>119</v>
      </c>
      <c r="J5798" s="10">
        <v>8092</v>
      </c>
      <c r="K5798" s="8">
        <v>3722.3199999999997</v>
      </c>
      <c r="L5798" s="8">
        <v>0.45999999999999996</v>
      </c>
      <c r="M5798" s="1" t="s">
        <v>82</v>
      </c>
    </row>
    <row r="5799" spans="1:13" ht="14.25" customHeight="1" x14ac:dyDescent="0.2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6">
        <v>65</v>
      </c>
      <c r="I5799" s="4">
        <v>128</v>
      </c>
      <c r="J5799" s="10">
        <v>8320</v>
      </c>
      <c r="K5799" s="8">
        <v>4409.6000000000004</v>
      </c>
      <c r="L5799" s="8">
        <v>0.53</v>
      </c>
      <c r="M5799" s="1" t="s">
        <v>82</v>
      </c>
    </row>
    <row r="5800" spans="1:13" ht="14.25" customHeight="1" x14ac:dyDescent="0.2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6">
        <v>69</v>
      </c>
      <c r="I5800" s="4">
        <v>73</v>
      </c>
      <c r="J5800" s="10">
        <v>5037</v>
      </c>
      <c r="K5800" s="8">
        <v>2216.2800000000002</v>
      </c>
      <c r="L5800" s="8">
        <v>0.44</v>
      </c>
      <c r="M5800" s="1" t="s">
        <v>82</v>
      </c>
    </row>
    <row r="5801" spans="1:13" ht="14.25" customHeight="1" x14ac:dyDescent="0.2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6">
        <v>46</v>
      </c>
      <c r="I5801" s="4">
        <v>122</v>
      </c>
      <c r="J5801" s="10">
        <v>5612</v>
      </c>
      <c r="K5801" s="8">
        <v>2525.3999999999996</v>
      </c>
      <c r="L5801" s="8">
        <v>0.44999999999999996</v>
      </c>
      <c r="M5801" s="1" t="s">
        <v>82</v>
      </c>
    </row>
    <row r="5802" spans="1:13" ht="14.25" customHeight="1" x14ac:dyDescent="0.2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6">
        <v>51</v>
      </c>
      <c r="I5802" s="4">
        <v>122</v>
      </c>
      <c r="J5802" s="10">
        <v>6222</v>
      </c>
      <c r="K5802" s="8">
        <v>2862.12</v>
      </c>
      <c r="L5802" s="8">
        <v>0.45999999999999996</v>
      </c>
      <c r="M5802" s="1" t="s">
        <v>82</v>
      </c>
    </row>
    <row r="5803" spans="1:13" ht="14.25" customHeight="1" x14ac:dyDescent="0.2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6">
        <v>49</v>
      </c>
      <c r="I5803" s="4">
        <v>75</v>
      </c>
      <c r="J5803" s="10">
        <v>3675</v>
      </c>
      <c r="K5803" s="8">
        <v>1653.7499999999998</v>
      </c>
      <c r="L5803" s="8">
        <v>0.44999999999999996</v>
      </c>
      <c r="M5803" s="1" t="s">
        <v>82</v>
      </c>
    </row>
    <row r="5804" spans="1:13" ht="14.25" customHeight="1" x14ac:dyDescent="0.2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6">
        <v>49</v>
      </c>
      <c r="I5804" s="4">
        <v>52</v>
      </c>
      <c r="J5804" s="10">
        <v>2548</v>
      </c>
      <c r="K5804" s="8">
        <v>1172.08</v>
      </c>
      <c r="L5804" s="8">
        <v>0.45999999999999996</v>
      </c>
      <c r="M5804" s="1" t="s">
        <v>82</v>
      </c>
    </row>
    <row r="5805" spans="1:13" ht="14.25" customHeight="1" x14ac:dyDescent="0.2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6">
        <v>58</v>
      </c>
      <c r="I5805" s="4">
        <v>59</v>
      </c>
      <c r="J5805" s="10">
        <v>3422</v>
      </c>
      <c r="K5805" s="8">
        <v>1813.66</v>
      </c>
      <c r="L5805" s="8">
        <v>0.53</v>
      </c>
      <c r="M5805" s="1" t="s">
        <v>82</v>
      </c>
    </row>
    <row r="5806" spans="1:13" ht="14.25" customHeight="1" x14ac:dyDescent="0.2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6">
        <v>41</v>
      </c>
      <c r="I5806" s="4">
        <v>73</v>
      </c>
      <c r="J5806" s="10">
        <v>2993</v>
      </c>
      <c r="K5806" s="8">
        <v>1257.06</v>
      </c>
      <c r="L5806" s="8">
        <v>0.42</v>
      </c>
      <c r="M5806" s="1" t="s">
        <v>82</v>
      </c>
    </row>
    <row r="5807" spans="1:13" ht="14.25" customHeight="1" x14ac:dyDescent="0.2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6">
        <v>38</v>
      </c>
      <c r="I5807" s="4">
        <v>102</v>
      </c>
      <c r="J5807" s="10">
        <v>3876</v>
      </c>
      <c r="K5807" s="8">
        <v>1821.7199999999998</v>
      </c>
      <c r="L5807" s="8">
        <v>0.47</v>
      </c>
      <c r="M5807" s="1" t="s">
        <v>82</v>
      </c>
    </row>
    <row r="5808" spans="1:13" ht="14.25" customHeight="1" x14ac:dyDescent="0.2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6">
        <v>50</v>
      </c>
      <c r="I5808" s="4">
        <v>142</v>
      </c>
      <c r="J5808" s="10">
        <v>7100</v>
      </c>
      <c r="K5808" s="8">
        <v>3265.9999999999995</v>
      </c>
      <c r="L5808" s="8">
        <v>0.45999999999999996</v>
      </c>
      <c r="M5808" s="1" t="s">
        <v>82</v>
      </c>
    </row>
    <row r="5809" spans="1:13" ht="14.25" customHeight="1" x14ac:dyDescent="0.2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6">
        <v>46</v>
      </c>
      <c r="I5809" s="4">
        <v>91</v>
      </c>
      <c r="J5809" s="10">
        <v>4186</v>
      </c>
      <c r="K5809" s="8">
        <v>2051.14</v>
      </c>
      <c r="L5809" s="8">
        <v>0.49</v>
      </c>
      <c r="M5809" s="1" t="s">
        <v>82</v>
      </c>
    </row>
    <row r="5810" spans="1:13" ht="14.25" customHeight="1" x14ac:dyDescent="0.2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6">
        <v>44</v>
      </c>
      <c r="I5810" s="4">
        <v>81</v>
      </c>
      <c r="J5810" s="10">
        <v>3564</v>
      </c>
      <c r="K5810" s="8">
        <v>1710.72</v>
      </c>
      <c r="L5810" s="8">
        <v>0.48</v>
      </c>
      <c r="M5810" s="1" t="s">
        <v>82</v>
      </c>
    </row>
    <row r="5811" spans="1:13" ht="14.25" customHeight="1" x14ac:dyDescent="0.2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6">
        <v>51</v>
      </c>
      <c r="I5811" s="4">
        <v>75</v>
      </c>
      <c r="J5811" s="10">
        <v>3825</v>
      </c>
      <c r="K5811" s="8">
        <v>2065.5</v>
      </c>
      <c r="L5811" s="8">
        <v>0.54</v>
      </c>
      <c r="M5811" s="1" t="s">
        <v>82</v>
      </c>
    </row>
    <row r="5812" spans="1:13" ht="14.25" customHeight="1" x14ac:dyDescent="0.2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6">
        <v>58</v>
      </c>
      <c r="I5812" s="4">
        <v>105</v>
      </c>
      <c r="J5812" s="10">
        <v>6090</v>
      </c>
      <c r="K5812" s="8">
        <v>2618.6999999999998</v>
      </c>
      <c r="L5812" s="8">
        <v>0.43</v>
      </c>
      <c r="M5812" s="1" t="s">
        <v>82</v>
      </c>
    </row>
    <row r="5813" spans="1:13" ht="14.25" customHeight="1" x14ac:dyDescent="0.2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6">
        <v>44</v>
      </c>
      <c r="I5813" s="4">
        <v>173</v>
      </c>
      <c r="J5813" s="10">
        <v>7612</v>
      </c>
      <c r="K5813" s="8">
        <v>3501.5199999999995</v>
      </c>
      <c r="L5813" s="8">
        <v>0.45999999999999996</v>
      </c>
      <c r="M5813" s="1" t="s">
        <v>82</v>
      </c>
    </row>
    <row r="5814" spans="1:13" ht="14.25" customHeight="1" x14ac:dyDescent="0.2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6">
        <v>48</v>
      </c>
      <c r="I5814" s="4">
        <v>195</v>
      </c>
      <c r="J5814" s="10">
        <v>9360</v>
      </c>
      <c r="K5814" s="8">
        <v>4680</v>
      </c>
      <c r="L5814" s="8">
        <v>0.5</v>
      </c>
      <c r="M5814" s="1" t="s">
        <v>82</v>
      </c>
    </row>
    <row r="5815" spans="1:13" ht="14.25" customHeight="1" x14ac:dyDescent="0.2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6">
        <v>42</v>
      </c>
      <c r="I5815" s="4">
        <v>128</v>
      </c>
      <c r="J5815" s="10">
        <v>5376</v>
      </c>
      <c r="K5815" s="8">
        <v>2688</v>
      </c>
      <c r="L5815" s="8">
        <v>0.5</v>
      </c>
      <c r="M5815" s="1" t="s">
        <v>82</v>
      </c>
    </row>
    <row r="5816" spans="1:13" ht="14.25" customHeight="1" x14ac:dyDescent="0.2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6">
        <v>51</v>
      </c>
      <c r="I5816" s="4">
        <v>131</v>
      </c>
      <c r="J5816" s="10">
        <v>6681</v>
      </c>
      <c r="K5816" s="8">
        <v>3073.2599999999998</v>
      </c>
      <c r="L5816" s="8">
        <v>0.45999999999999996</v>
      </c>
      <c r="M5816" s="1" t="s">
        <v>82</v>
      </c>
    </row>
    <row r="5817" spans="1:13" ht="14.25" customHeight="1" x14ac:dyDescent="0.2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6">
        <v>68</v>
      </c>
      <c r="I5817" s="4">
        <v>111</v>
      </c>
      <c r="J5817" s="10">
        <v>7548</v>
      </c>
      <c r="K5817" s="8">
        <v>4075.92</v>
      </c>
      <c r="L5817" s="8">
        <v>0.54</v>
      </c>
      <c r="M5817" s="1" t="s">
        <v>82</v>
      </c>
    </row>
    <row r="5818" spans="1:13" ht="14.25" customHeight="1" x14ac:dyDescent="0.2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6">
        <v>76</v>
      </c>
      <c r="I5818" s="4">
        <v>149</v>
      </c>
      <c r="J5818" s="10">
        <v>11324</v>
      </c>
      <c r="K5818" s="8">
        <v>4756.08</v>
      </c>
      <c r="L5818" s="8">
        <v>0.42</v>
      </c>
      <c r="M5818" s="1" t="s">
        <v>82</v>
      </c>
    </row>
    <row r="5819" spans="1:13" ht="14.25" customHeight="1" x14ac:dyDescent="0.2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6">
        <v>61</v>
      </c>
      <c r="I5819" s="4">
        <v>188</v>
      </c>
      <c r="J5819" s="10">
        <v>11468</v>
      </c>
      <c r="K5819" s="8">
        <v>5504.6399999999994</v>
      </c>
      <c r="L5819" s="8">
        <v>0.48</v>
      </c>
      <c r="M5819" s="1" t="s">
        <v>82</v>
      </c>
    </row>
    <row r="5820" spans="1:13" ht="14.25" customHeight="1" x14ac:dyDescent="0.2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6">
        <v>72</v>
      </c>
      <c r="I5820" s="4">
        <v>218</v>
      </c>
      <c r="J5820" s="10">
        <v>15696</v>
      </c>
      <c r="K5820" s="8">
        <v>7377.12</v>
      </c>
      <c r="L5820" s="8">
        <v>0.47</v>
      </c>
      <c r="M5820" s="1" t="s">
        <v>82</v>
      </c>
    </row>
    <row r="5821" spans="1:13" ht="14.25" customHeight="1" x14ac:dyDescent="0.2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6">
        <v>67</v>
      </c>
      <c r="I5821" s="4">
        <v>165</v>
      </c>
      <c r="J5821" s="10">
        <v>11055</v>
      </c>
      <c r="K5821" s="8">
        <v>4974.7499999999991</v>
      </c>
      <c r="L5821" s="8">
        <v>0.44999999999999996</v>
      </c>
      <c r="M5821" s="1" t="s">
        <v>82</v>
      </c>
    </row>
    <row r="5822" spans="1:13" ht="14.25" customHeight="1" x14ac:dyDescent="0.2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6">
        <v>67</v>
      </c>
      <c r="I5822" s="4">
        <v>143</v>
      </c>
      <c r="J5822" s="10">
        <v>9581</v>
      </c>
      <c r="K5822" s="8">
        <v>4311.45</v>
      </c>
      <c r="L5822" s="8">
        <v>0.44999999999999996</v>
      </c>
      <c r="M5822" s="1" t="s">
        <v>82</v>
      </c>
    </row>
    <row r="5823" spans="1:13" ht="14.25" customHeight="1" x14ac:dyDescent="0.2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6">
        <v>72</v>
      </c>
      <c r="I5823" s="4">
        <v>133</v>
      </c>
      <c r="J5823" s="10">
        <v>9576</v>
      </c>
      <c r="K5823" s="8">
        <v>4788</v>
      </c>
      <c r="L5823" s="8">
        <v>0.5</v>
      </c>
      <c r="M5823" s="1" t="s">
        <v>82</v>
      </c>
    </row>
    <row r="5824" spans="1:13" ht="14.25" customHeight="1" x14ac:dyDescent="0.2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6">
        <v>77</v>
      </c>
      <c r="I5824" s="4">
        <v>173</v>
      </c>
      <c r="J5824" s="10">
        <v>13321</v>
      </c>
      <c r="K5824" s="8">
        <v>5328.4000000000005</v>
      </c>
      <c r="L5824" s="8">
        <v>0.4</v>
      </c>
      <c r="M5824" s="1" t="s">
        <v>82</v>
      </c>
    </row>
    <row r="5825" spans="1:13" ht="14.25" customHeight="1" x14ac:dyDescent="0.2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6">
        <v>33</v>
      </c>
      <c r="I5825" s="4">
        <v>100</v>
      </c>
      <c r="J5825" s="10">
        <v>3300</v>
      </c>
      <c r="K5825" s="8">
        <v>1683</v>
      </c>
      <c r="L5825" s="8">
        <v>0.51</v>
      </c>
      <c r="M5825" s="1" t="s">
        <v>82</v>
      </c>
    </row>
    <row r="5826" spans="1:13" ht="14.25" customHeight="1" x14ac:dyDescent="0.2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6">
        <v>42</v>
      </c>
      <c r="I5826" s="4">
        <v>100</v>
      </c>
      <c r="J5826" s="10">
        <v>4200</v>
      </c>
      <c r="K5826" s="8">
        <v>2268</v>
      </c>
      <c r="L5826" s="8">
        <v>0.54</v>
      </c>
      <c r="M5826" s="1" t="s">
        <v>82</v>
      </c>
    </row>
    <row r="5827" spans="1:13" ht="14.25" customHeight="1" x14ac:dyDescent="0.2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6">
        <v>43</v>
      </c>
      <c r="I5827" s="4">
        <v>112</v>
      </c>
      <c r="J5827" s="10">
        <v>4816</v>
      </c>
      <c r="K5827" s="8">
        <v>2600.6400000000003</v>
      </c>
      <c r="L5827" s="8">
        <v>0.54</v>
      </c>
      <c r="M5827" s="1" t="s">
        <v>82</v>
      </c>
    </row>
    <row r="5828" spans="1:13" ht="14.25" customHeight="1" x14ac:dyDescent="0.2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6">
        <v>41</v>
      </c>
      <c r="I5828" s="4">
        <v>68</v>
      </c>
      <c r="J5828" s="10">
        <v>2788</v>
      </c>
      <c r="K5828" s="8">
        <v>1533.3999999999999</v>
      </c>
      <c r="L5828" s="8">
        <v>0.54999999999999993</v>
      </c>
      <c r="M5828" s="1" t="s">
        <v>82</v>
      </c>
    </row>
    <row r="5829" spans="1:13" ht="14.25" customHeight="1" x14ac:dyDescent="0.2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6">
        <v>46</v>
      </c>
      <c r="I5829" s="4">
        <v>58</v>
      </c>
      <c r="J5829" s="10">
        <v>2668</v>
      </c>
      <c r="K5829" s="8">
        <v>1574.1200000000001</v>
      </c>
      <c r="L5829" s="8">
        <v>0.59000000000000008</v>
      </c>
      <c r="M5829" s="1" t="s">
        <v>82</v>
      </c>
    </row>
    <row r="5830" spans="1:13" ht="14.25" customHeight="1" x14ac:dyDescent="0.2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6">
        <v>41</v>
      </c>
      <c r="I5830" s="4">
        <v>122</v>
      </c>
      <c r="J5830" s="10">
        <v>5002</v>
      </c>
      <c r="K5830" s="8">
        <v>2400.96</v>
      </c>
      <c r="L5830" s="8">
        <v>0.48</v>
      </c>
      <c r="M5830" s="1" t="s">
        <v>82</v>
      </c>
    </row>
    <row r="5831" spans="1:13" ht="14.25" customHeight="1" x14ac:dyDescent="0.2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6">
        <v>33</v>
      </c>
      <c r="I5831" s="4">
        <v>140</v>
      </c>
      <c r="J5831" s="10">
        <v>4620</v>
      </c>
      <c r="K5831" s="8">
        <v>2448.6</v>
      </c>
      <c r="L5831" s="8">
        <v>0.53</v>
      </c>
      <c r="M5831" s="1" t="s">
        <v>82</v>
      </c>
    </row>
    <row r="5832" spans="1:13" ht="14.25" customHeight="1" x14ac:dyDescent="0.2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6">
        <v>41</v>
      </c>
      <c r="I5832" s="4">
        <v>116</v>
      </c>
      <c r="J5832" s="10">
        <v>4756</v>
      </c>
      <c r="K5832" s="8">
        <v>2425.56</v>
      </c>
      <c r="L5832" s="8">
        <v>0.51</v>
      </c>
      <c r="M5832" s="1" t="s">
        <v>82</v>
      </c>
    </row>
    <row r="5833" spans="1:13" ht="14.25" customHeight="1" x14ac:dyDescent="0.2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6">
        <v>41</v>
      </c>
      <c r="I5833" s="4">
        <v>120</v>
      </c>
      <c r="J5833" s="10">
        <v>4920</v>
      </c>
      <c r="K5833" s="8">
        <v>2558.4</v>
      </c>
      <c r="L5833" s="8">
        <v>0.52</v>
      </c>
      <c r="M5833" s="1" t="s">
        <v>82</v>
      </c>
    </row>
    <row r="5834" spans="1:13" ht="14.25" customHeight="1" x14ac:dyDescent="0.2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6">
        <v>44</v>
      </c>
      <c r="I5834" s="4">
        <v>73</v>
      </c>
      <c r="J5834" s="10">
        <v>3212</v>
      </c>
      <c r="K5834" s="8">
        <v>1766.5999999999997</v>
      </c>
      <c r="L5834" s="8">
        <v>0.54999999999999993</v>
      </c>
      <c r="M5834" s="1" t="s">
        <v>82</v>
      </c>
    </row>
    <row r="5835" spans="1:13" ht="14.25" customHeight="1" x14ac:dyDescent="0.2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6">
        <v>48</v>
      </c>
      <c r="I5835" s="4">
        <v>51</v>
      </c>
      <c r="J5835" s="10">
        <v>2448</v>
      </c>
      <c r="K5835" s="8">
        <v>1468.8</v>
      </c>
      <c r="L5835" s="8">
        <v>0.6</v>
      </c>
      <c r="M5835" s="1" t="s">
        <v>82</v>
      </c>
    </row>
    <row r="5836" spans="1:13" ht="14.25" customHeight="1" x14ac:dyDescent="0.2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6">
        <v>44</v>
      </c>
      <c r="I5836" s="4">
        <v>105</v>
      </c>
      <c r="J5836" s="10">
        <v>4620</v>
      </c>
      <c r="K5836" s="8">
        <v>2217.6</v>
      </c>
      <c r="L5836" s="8">
        <v>0.48</v>
      </c>
      <c r="M5836" s="1" t="s">
        <v>82</v>
      </c>
    </row>
    <row r="5837" spans="1:13" ht="14.25" customHeight="1" x14ac:dyDescent="0.2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6">
        <v>44</v>
      </c>
      <c r="I5837" s="4">
        <v>147</v>
      </c>
      <c r="J5837" s="10">
        <v>6468</v>
      </c>
      <c r="K5837" s="8">
        <v>3298.68</v>
      </c>
      <c r="L5837" s="8">
        <v>0.51</v>
      </c>
      <c r="M5837" s="1" t="s">
        <v>82</v>
      </c>
    </row>
    <row r="5838" spans="1:13" ht="14.25" customHeight="1" x14ac:dyDescent="0.2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6">
        <v>51</v>
      </c>
      <c r="I5838" s="4">
        <v>101</v>
      </c>
      <c r="J5838" s="10">
        <v>5151</v>
      </c>
      <c r="K5838" s="8">
        <v>2833.0499999999997</v>
      </c>
      <c r="L5838" s="8">
        <v>0.54999999999999993</v>
      </c>
      <c r="M5838" s="1" t="s">
        <v>82</v>
      </c>
    </row>
    <row r="5839" spans="1:13" ht="14.25" customHeight="1" x14ac:dyDescent="0.2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6">
        <v>56</v>
      </c>
      <c r="I5839" s="4">
        <v>116</v>
      </c>
      <c r="J5839" s="10">
        <v>6496</v>
      </c>
      <c r="K5839" s="8">
        <v>3572.7999999999997</v>
      </c>
      <c r="L5839" s="8">
        <v>0.54999999999999993</v>
      </c>
      <c r="M5839" s="1" t="s">
        <v>82</v>
      </c>
    </row>
    <row r="5840" spans="1:13" ht="14.25" customHeight="1" x14ac:dyDescent="0.2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6">
        <v>50</v>
      </c>
      <c r="I5840" s="4">
        <v>84</v>
      </c>
      <c r="J5840" s="10">
        <v>4200</v>
      </c>
      <c r="K5840" s="8">
        <v>2309.9999999999995</v>
      </c>
      <c r="L5840" s="8">
        <v>0.54999999999999993</v>
      </c>
      <c r="M5840" s="1" t="s">
        <v>82</v>
      </c>
    </row>
    <row r="5841" spans="1:13" ht="14.25" customHeight="1" x14ac:dyDescent="0.2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6">
        <v>56</v>
      </c>
      <c r="I5841" s="4">
        <v>39</v>
      </c>
      <c r="J5841" s="10">
        <v>2184</v>
      </c>
      <c r="K5841" s="8">
        <v>1310.3999999999999</v>
      </c>
      <c r="L5841" s="8">
        <v>0.6</v>
      </c>
      <c r="M5841" s="1" t="s">
        <v>82</v>
      </c>
    </row>
    <row r="5842" spans="1:13" ht="14.25" customHeight="1" x14ac:dyDescent="0.2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6">
        <v>41</v>
      </c>
      <c r="I5842" s="4">
        <v>95</v>
      </c>
      <c r="J5842" s="10">
        <v>3895</v>
      </c>
      <c r="K5842" s="8">
        <v>1752.7499999999998</v>
      </c>
      <c r="L5842" s="8">
        <v>0.44999999999999996</v>
      </c>
      <c r="M5842" s="1" t="s">
        <v>82</v>
      </c>
    </row>
    <row r="5843" spans="1:13" ht="14.25" customHeight="1" x14ac:dyDescent="0.2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6">
        <v>48</v>
      </c>
      <c r="I5843" s="4">
        <v>142</v>
      </c>
      <c r="J5843" s="10">
        <v>6816</v>
      </c>
      <c r="K5843" s="8">
        <v>3544.32</v>
      </c>
      <c r="L5843" s="8">
        <v>0.52</v>
      </c>
      <c r="M5843" s="1" t="s">
        <v>82</v>
      </c>
    </row>
    <row r="5844" spans="1:13" ht="14.25" customHeight="1" x14ac:dyDescent="0.2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6">
        <v>52</v>
      </c>
      <c r="I5844" s="4">
        <v>88</v>
      </c>
      <c r="J5844" s="10">
        <v>4576</v>
      </c>
      <c r="K5844" s="8">
        <v>2288</v>
      </c>
      <c r="L5844" s="8">
        <v>0.5</v>
      </c>
      <c r="M5844" s="1" t="s">
        <v>82</v>
      </c>
    </row>
    <row r="5845" spans="1:13" ht="14.25" customHeight="1" x14ac:dyDescent="0.2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6">
        <v>52</v>
      </c>
      <c r="I5845" s="4">
        <v>105</v>
      </c>
      <c r="J5845" s="10">
        <v>5460</v>
      </c>
      <c r="K5845" s="8">
        <v>2784.6</v>
      </c>
      <c r="L5845" s="8">
        <v>0.51</v>
      </c>
      <c r="M5845" s="1" t="s">
        <v>82</v>
      </c>
    </row>
    <row r="5846" spans="1:13" ht="14.25" customHeight="1" x14ac:dyDescent="0.2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6">
        <v>39</v>
      </c>
      <c r="I5846" s="4">
        <v>74</v>
      </c>
      <c r="J5846" s="10">
        <v>2886</v>
      </c>
      <c r="K5846" s="8">
        <v>1529.5800000000002</v>
      </c>
      <c r="L5846" s="8">
        <v>0.53</v>
      </c>
      <c r="M5846" s="1" t="s">
        <v>82</v>
      </c>
    </row>
    <row r="5847" spans="1:13" ht="14.25" customHeight="1" x14ac:dyDescent="0.2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6">
        <v>43</v>
      </c>
      <c r="I5847" s="4">
        <v>53</v>
      </c>
      <c r="J5847" s="10">
        <v>2279</v>
      </c>
      <c r="K5847" s="8">
        <v>1299.0300000000002</v>
      </c>
      <c r="L5847" s="8">
        <v>0.57000000000000006</v>
      </c>
      <c r="M5847" s="1" t="s">
        <v>82</v>
      </c>
    </row>
    <row r="5848" spans="1:13" ht="14.25" customHeight="1" x14ac:dyDescent="0.2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6">
        <v>55</v>
      </c>
      <c r="I5848" s="4">
        <v>105</v>
      </c>
      <c r="J5848" s="10">
        <v>5775</v>
      </c>
      <c r="K5848" s="8">
        <v>2887.5</v>
      </c>
      <c r="L5848" s="8">
        <v>0.5</v>
      </c>
      <c r="M5848" s="1" t="s">
        <v>82</v>
      </c>
    </row>
    <row r="5849" spans="1:13" ht="14.25" customHeight="1" x14ac:dyDescent="0.2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6">
        <v>43</v>
      </c>
      <c r="I5849" s="4">
        <v>160</v>
      </c>
      <c r="J5849" s="10">
        <v>6880</v>
      </c>
      <c r="K5849" s="8">
        <v>3646.4</v>
      </c>
      <c r="L5849" s="8">
        <v>0.53</v>
      </c>
      <c r="M5849" s="1" t="s">
        <v>82</v>
      </c>
    </row>
    <row r="5850" spans="1:13" ht="14.25" customHeight="1" x14ac:dyDescent="0.2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6">
        <v>47</v>
      </c>
      <c r="I5850" s="4">
        <v>100</v>
      </c>
      <c r="J5850" s="10">
        <v>4700</v>
      </c>
      <c r="K5850" s="8">
        <v>2444</v>
      </c>
      <c r="L5850" s="8">
        <v>0.52</v>
      </c>
      <c r="M5850" s="1" t="s">
        <v>82</v>
      </c>
    </row>
    <row r="5851" spans="1:13" ht="14.25" customHeight="1" x14ac:dyDescent="0.2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6">
        <v>49</v>
      </c>
      <c r="I5851" s="4">
        <v>112</v>
      </c>
      <c r="J5851" s="10">
        <v>5488</v>
      </c>
      <c r="K5851" s="8">
        <v>2798.88</v>
      </c>
      <c r="L5851" s="8">
        <v>0.51</v>
      </c>
      <c r="M5851" s="1" t="s">
        <v>82</v>
      </c>
    </row>
    <row r="5852" spans="1:13" ht="14.25" customHeight="1" x14ac:dyDescent="0.2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6">
        <v>44</v>
      </c>
      <c r="I5852" s="4">
        <v>85</v>
      </c>
      <c r="J5852" s="10">
        <v>3740</v>
      </c>
      <c r="K5852" s="8">
        <v>1907.4</v>
      </c>
      <c r="L5852" s="8">
        <v>0.51</v>
      </c>
      <c r="M5852" s="1" t="s">
        <v>82</v>
      </c>
    </row>
    <row r="5853" spans="1:13" ht="14.25" customHeight="1" x14ac:dyDescent="0.2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6">
        <v>36</v>
      </c>
      <c r="I5853" s="4">
        <v>65</v>
      </c>
      <c r="J5853" s="10">
        <v>2340</v>
      </c>
      <c r="K5853" s="8">
        <v>1380.6000000000001</v>
      </c>
      <c r="L5853" s="8">
        <v>0.59000000000000008</v>
      </c>
      <c r="M5853" s="1" t="s">
        <v>82</v>
      </c>
    </row>
    <row r="5854" spans="1:13" ht="14.25" customHeight="1" x14ac:dyDescent="0.2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6">
        <v>59</v>
      </c>
      <c r="I5854" s="4">
        <v>167</v>
      </c>
      <c r="J5854" s="10">
        <v>9853</v>
      </c>
      <c r="K5854" s="8">
        <v>4433.8499999999995</v>
      </c>
      <c r="L5854" s="8">
        <v>0.44999999999999996</v>
      </c>
      <c r="M5854" s="1" t="s">
        <v>82</v>
      </c>
    </row>
    <row r="5855" spans="1:13" ht="14.25" customHeight="1" x14ac:dyDescent="0.2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6">
        <v>58</v>
      </c>
      <c r="I5855" s="4">
        <v>248</v>
      </c>
      <c r="J5855" s="10">
        <v>14384</v>
      </c>
      <c r="K5855" s="8">
        <v>7335.84</v>
      </c>
      <c r="L5855" s="8">
        <v>0.51</v>
      </c>
      <c r="M5855" s="1" t="s">
        <v>82</v>
      </c>
    </row>
    <row r="5856" spans="1:13" ht="14.25" customHeight="1" x14ac:dyDescent="0.2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6">
        <v>65</v>
      </c>
      <c r="I5856" s="4">
        <v>210</v>
      </c>
      <c r="J5856" s="10">
        <v>13650</v>
      </c>
      <c r="K5856" s="8">
        <v>7098</v>
      </c>
      <c r="L5856" s="8">
        <v>0.52</v>
      </c>
      <c r="M5856" s="1" t="s">
        <v>82</v>
      </c>
    </row>
    <row r="5857" spans="1:13" ht="14.25" customHeight="1" x14ac:dyDescent="0.2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6">
        <v>83</v>
      </c>
      <c r="I5857" s="4">
        <v>203</v>
      </c>
      <c r="J5857" s="10">
        <v>16849</v>
      </c>
      <c r="K5857" s="8">
        <v>9266.9499999999989</v>
      </c>
      <c r="L5857" s="8">
        <v>0.54999999999999993</v>
      </c>
      <c r="M5857" s="1" t="s">
        <v>82</v>
      </c>
    </row>
    <row r="5858" spans="1:13" ht="14.25" customHeight="1" x14ac:dyDescent="0.2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6">
        <v>82</v>
      </c>
      <c r="I5858" s="4">
        <v>161</v>
      </c>
      <c r="J5858" s="10">
        <v>13202</v>
      </c>
      <c r="K5858" s="8">
        <v>7261.0999999999995</v>
      </c>
      <c r="L5858" s="8">
        <v>0.54999999999999993</v>
      </c>
      <c r="M5858" s="1" t="s">
        <v>82</v>
      </c>
    </row>
    <row r="5859" spans="1:13" ht="14.25" customHeight="1" x14ac:dyDescent="0.2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6">
        <v>92</v>
      </c>
      <c r="I5859" s="4">
        <v>117</v>
      </c>
      <c r="J5859" s="10">
        <v>10764</v>
      </c>
      <c r="K5859" s="8">
        <v>6135.4800000000005</v>
      </c>
      <c r="L5859" s="8">
        <v>0.57000000000000006</v>
      </c>
      <c r="M5859" s="1" t="s">
        <v>82</v>
      </c>
    </row>
    <row r="5860" spans="1:13" ht="14.25" customHeight="1" x14ac:dyDescent="0.2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6">
        <v>100</v>
      </c>
      <c r="I5860" s="4">
        <v>195</v>
      </c>
      <c r="J5860" s="10">
        <v>19500</v>
      </c>
      <c r="K5860" s="8">
        <v>9360</v>
      </c>
      <c r="L5860" s="8">
        <v>0.48</v>
      </c>
      <c r="M5860" s="1" t="s">
        <v>82</v>
      </c>
    </row>
    <row r="5861" spans="1:13" ht="14.25" customHeight="1" x14ac:dyDescent="0.2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6">
        <v>86</v>
      </c>
      <c r="I5861" s="4">
        <v>270</v>
      </c>
      <c r="J5861" s="10">
        <v>23220</v>
      </c>
      <c r="K5861" s="8">
        <v>12306.6</v>
      </c>
      <c r="L5861" s="8">
        <v>0.53</v>
      </c>
      <c r="M5861" s="1" t="s">
        <v>82</v>
      </c>
    </row>
    <row r="5862" spans="1:13" ht="14.25" customHeight="1" x14ac:dyDescent="0.2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6">
        <v>92</v>
      </c>
      <c r="I5862" s="4">
        <v>203</v>
      </c>
      <c r="J5862" s="10">
        <v>18676</v>
      </c>
      <c r="K5862" s="8">
        <v>10271.799999999999</v>
      </c>
      <c r="L5862" s="8">
        <v>0.54999999999999993</v>
      </c>
      <c r="M5862" s="1" t="s">
        <v>82</v>
      </c>
    </row>
    <row r="5863" spans="1:13" ht="14.25" customHeight="1" x14ac:dyDescent="0.2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6">
        <v>90</v>
      </c>
      <c r="I5863" s="4">
        <v>196</v>
      </c>
      <c r="J5863" s="10">
        <v>17640</v>
      </c>
      <c r="K5863" s="8">
        <v>9525.6</v>
      </c>
      <c r="L5863" s="8">
        <v>0.54</v>
      </c>
      <c r="M5863" s="1" t="s">
        <v>82</v>
      </c>
    </row>
    <row r="5864" spans="1:13" ht="14.25" customHeight="1" x14ac:dyDescent="0.2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6">
        <v>86</v>
      </c>
      <c r="I5864" s="4">
        <v>168</v>
      </c>
      <c r="J5864" s="10">
        <v>14448</v>
      </c>
      <c r="K5864" s="8">
        <v>7801.92</v>
      </c>
      <c r="L5864" s="8">
        <v>0.54</v>
      </c>
      <c r="M5864" s="1" t="s">
        <v>82</v>
      </c>
    </row>
    <row r="5865" spans="1:13" ht="14.25" customHeight="1" x14ac:dyDescent="0.2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6">
        <v>86</v>
      </c>
      <c r="I5865" s="4">
        <v>189</v>
      </c>
      <c r="J5865" s="10">
        <v>16254</v>
      </c>
      <c r="K5865" s="8">
        <v>9427.3200000000015</v>
      </c>
      <c r="L5865" s="8">
        <v>0.58000000000000007</v>
      </c>
      <c r="M5865" s="1" t="s">
        <v>82</v>
      </c>
    </row>
    <row r="5866" spans="1:13" ht="14.25" customHeight="1" x14ac:dyDescent="0.2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6">
        <v>103</v>
      </c>
      <c r="I5866" s="4">
        <v>163</v>
      </c>
      <c r="J5866" s="10">
        <v>16789</v>
      </c>
      <c r="K5866" s="8">
        <v>8058.7199999999993</v>
      </c>
      <c r="L5866" s="8">
        <v>0.48</v>
      </c>
      <c r="M5866" s="1" t="s">
        <v>82</v>
      </c>
    </row>
    <row r="5867" spans="1:13" ht="14.25" customHeight="1" x14ac:dyDescent="0.2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6">
        <v>86</v>
      </c>
      <c r="I5867" s="4">
        <v>255</v>
      </c>
      <c r="J5867" s="10">
        <v>21930</v>
      </c>
      <c r="K5867" s="8">
        <v>11184.300000000001</v>
      </c>
      <c r="L5867" s="8">
        <v>0.51</v>
      </c>
      <c r="M5867" s="1" t="s">
        <v>82</v>
      </c>
    </row>
    <row r="5868" spans="1:13" ht="14.25" customHeight="1" x14ac:dyDescent="0.2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6">
        <v>77</v>
      </c>
      <c r="I5868" s="4">
        <v>239</v>
      </c>
      <c r="J5868" s="10">
        <v>18403</v>
      </c>
      <c r="K5868" s="8">
        <v>9385.5300000000007</v>
      </c>
      <c r="L5868" s="8">
        <v>0.51</v>
      </c>
      <c r="M5868" s="1" t="s">
        <v>82</v>
      </c>
    </row>
    <row r="5869" spans="1:13" ht="14.25" customHeight="1" x14ac:dyDescent="0.2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6">
        <v>70</v>
      </c>
      <c r="I5869" s="4">
        <v>189</v>
      </c>
      <c r="J5869" s="10">
        <v>13230</v>
      </c>
      <c r="K5869" s="8">
        <v>7276.4999999999991</v>
      </c>
      <c r="L5869" s="8">
        <v>0.54999999999999993</v>
      </c>
      <c r="M5869" s="1" t="s">
        <v>82</v>
      </c>
    </row>
    <row r="5870" spans="1:13" ht="14.25" customHeight="1" x14ac:dyDescent="0.2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6">
        <v>74</v>
      </c>
      <c r="I5870" s="4">
        <v>128</v>
      </c>
      <c r="J5870" s="10">
        <v>9472</v>
      </c>
      <c r="K5870" s="8">
        <v>5020.16</v>
      </c>
      <c r="L5870" s="8">
        <v>0.53</v>
      </c>
      <c r="M5870" s="1" t="s">
        <v>82</v>
      </c>
    </row>
    <row r="5871" spans="1:13" ht="14.25" customHeight="1" x14ac:dyDescent="0.2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6">
        <v>64</v>
      </c>
      <c r="I5871" s="4">
        <v>138</v>
      </c>
      <c r="J5871" s="10">
        <v>8832</v>
      </c>
      <c r="K5871" s="8">
        <v>5210.880000000001</v>
      </c>
      <c r="L5871" s="8">
        <v>0.59000000000000008</v>
      </c>
      <c r="M5871" s="1" t="s">
        <v>82</v>
      </c>
    </row>
    <row r="5872" spans="1:13" ht="14.25" customHeight="1" x14ac:dyDescent="0.2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6">
        <v>63</v>
      </c>
      <c r="I5872" s="4">
        <v>90</v>
      </c>
      <c r="J5872" s="10">
        <v>5670</v>
      </c>
      <c r="K5872" s="8">
        <v>2778.2999999999997</v>
      </c>
      <c r="L5872" s="8">
        <v>0.49</v>
      </c>
      <c r="M5872" s="1" t="s">
        <v>82</v>
      </c>
    </row>
    <row r="5873" spans="1:13" ht="14.25" customHeight="1" x14ac:dyDescent="0.2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6">
        <v>43</v>
      </c>
      <c r="I5873" s="4">
        <v>145</v>
      </c>
      <c r="J5873" s="10">
        <v>6235</v>
      </c>
      <c r="K5873" s="8">
        <v>3429.2499999999995</v>
      </c>
      <c r="L5873" s="8">
        <v>0.54999999999999993</v>
      </c>
      <c r="M5873" s="1" t="s">
        <v>82</v>
      </c>
    </row>
    <row r="5874" spans="1:13" ht="14.25" customHeight="1" x14ac:dyDescent="0.2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6">
        <v>46</v>
      </c>
      <c r="I5874" s="4">
        <v>125</v>
      </c>
      <c r="J5874" s="10">
        <v>5750</v>
      </c>
      <c r="K5874" s="8">
        <v>2932.5</v>
      </c>
      <c r="L5874" s="8">
        <v>0.51</v>
      </c>
      <c r="M5874" s="1" t="s">
        <v>82</v>
      </c>
    </row>
    <row r="5875" spans="1:13" ht="14.25" customHeight="1" x14ac:dyDescent="0.2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6">
        <v>43</v>
      </c>
      <c r="I5875" s="4">
        <v>78</v>
      </c>
      <c r="J5875" s="10">
        <v>3354</v>
      </c>
      <c r="K5875" s="8">
        <v>1744.0800000000002</v>
      </c>
      <c r="L5875" s="8">
        <v>0.52</v>
      </c>
      <c r="M5875" s="1" t="s">
        <v>82</v>
      </c>
    </row>
    <row r="5876" spans="1:13" ht="14.25" customHeight="1" x14ac:dyDescent="0.2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6">
        <v>41</v>
      </c>
      <c r="I5876" s="4">
        <v>63</v>
      </c>
      <c r="J5876" s="10">
        <v>2583</v>
      </c>
      <c r="K5876" s="8">
        <v>1317.33</v>
      </c>
      <c r="L5876" s="8">
        <v>0.51</v>
      </c>
      <c r="M5876" s="1" t="s">
        <v>82</v>
      </c>
    </row>
    <row r="5877" spans="1:13" ht="14.25" customHeight="1" x14ac:dyDescent="0.2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6">
        <v>51</v>
      </c>
      <c r="I5877" s="4">
        <v>77</v>
      </c>
      <c r="J5877" s="10">
        <v>3927</v>
      </c>
      <c r="K5877" s="8">
        <v>2159.8500000000004</v>
      </c>
      <c r="L5877" s="8">
        <v>0.55000000000000004</v>
      </c>
      <c r="M5877" s="1" t="s">
        <v>82</v>
      </c>
    </row>
    <row r="5878" spans="1:13" ht="14.25" customHeight="1" x14ac:dyDescent="0.2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6">
        <v>39</v>
      </c>
      <c r="I5878" s="4">
        <v>75</v>
      </c>
      <c r="J5878" s="10">
        <v>2925</v>
      </c>
      <c r="K5878" s="8">
        <v>1462.5</v>
      </c>
      <c r="L5878" s="8">
        <v>0.5</v>
      </c>
      <c r="M5878" s="1" t="s">
        <v>82</v>
      </c>
    </row>
    <row r="5879" spans="1:13" ht="14.25" customHeight="1" x14ac:dyDescent="0.2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6">
        <v>34</v>
      </c>
      <c r="I5879" s="4">
        <v>112</v>
      </c>
      <c r="J5879" s="10">
        <v>3808</v>
      </c>
      <c r="K5879" s="8">
        <v>2056.3200000000002</v>
      </c>
      <c r="L5879" s="8">
        <v>0.54</v>
      </c>
      <c r="M5879" s="1" t="s">
        <v>82</v>
      </c>
    </row>
    <row r="5880" spans="1:13" ht="14.25" customHeight="1" x14ac:dyDescent="0.2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6">
        <v>45</v>
      </c>
      <c r="I5880" s="4">
        <v>155</v>
      </c>
      <c r="J5880" s="10">
        <v>6975</v>
      </c>
      <c r="K5880" s="8">
        <v>3836.2499999999995</v>
      </c>
      <c r="L5880" s="8">
        <v>0.54999999999999993</v>
      </c>
      <c r="M5880" s="1" t="s">
        <v>82</v>
      </c>
    </row>
    <row r="5881" spans="1:13" ht="14.25" customHeight="1" x14ac:dyDescent="0.2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6">
        <v>42</v>
      </c>
      <c r="I5881" s="4">
        <v>100</v>
      </c>
      <c r="J5881" s="10">
        <v>4200</v>
      </c>
      <c r="K5881" s="8">
        <v>2100</v>
      </c>
      <c r="L5881" s="8">
        <v>0.5</v>
      </c>
      <c r="M5881" s="1" t="s">
        <v>82</v>
      </c>
    </row>
    <row r="5882" spans="1:13" ht="14.25" customHeight="1" x14ac:dyDescent="0.2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6">
        <v>36</v>
      </c>
      <c r="I5882" s="4">
        <v>105</v>
      </c>
      <c r="J5882" s="10">
        <v>3780</v>
      </c>
      <c r="K5882" s="8">
        <v>1890</v>
      </c>
      <c r="L5882" s="8">
        <v>0.5</v>
      </c>
      <c r="M5882" s="1" t="s">
        <v>82</v>
      </c>
    </row>
    <row r="5883" spans="1:13" ht="14.25" customHeight="1" x14ac:dyDescent="0.2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6">
        <v>47</v>
      </c>
      <c r="I5883" s="4">
        <v>95</v>
      </c>
      <c r="J5883" s="10">
        <v>4465</v>
      </c>
      <c r="K5883" s="8">
        <v>2634.3500000000004</v>
      </c>
      <c r="L5883" s="8">
        <v>0.59000000000000008</v>
      </c>
      <c r="M5883" s="1" t="s">
        <v>82</v>
      </c>
    </row>
    <row r="5884" spans="1:13" ht="14.25" customHeight="1" x14ac:dyDescent="0.2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6">
        <v>50</v>
      </c>
      <c r="I5884" s="4">
        <v>108</v>
      </c>
      <c r="J5884" s="10">
        <v>5400</v>
      </c>
      <c r="K5884" s="8">
        <v>2538</v>
      </c>
      <c r="L5884" s="8">
        <v>0.47</v>
      </c>
      <c r="M5884" s="1" t="s">
        <v>82</v>
      </c>
    </row>
    <row r="5885" spans="1:13" ht="14.25" customHeight="1" x14ac:dyDescent="0.2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6">
        <v>39</v>
      </c>
      <c r="I5885" s="4">
        <v>188</v>
      </c>
      <c r="J5885" s="10">
        <v>7332</v>
      </c>
      <c r="K5885" s="8">
        <v>3666</v>
      </c>
      <c r="L5885" s="8">
        <v>0.5</v>
      </c>
      <c r="M5885" s="1" t="s">
        <v>82</v>
      </c>
    </row>
    <row r="5886" spans="1:13" ht="14.25" customHeight="1" x14ac:dyDescent="0.2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6">
        <v>42</v>
      </c>
      <c r="I5886" s="4">
        <v>210</v>
      </c>
      <c r="J5886" s="10">
        <v>8820</v>
      </c>
      <c r="K5886" s="8">
        <v>4586.4000000000005</v>
      </c>
      <c r="L5886" s="8">
        <v>0.52</v>
      </c>
      <c r="M5886" s="1" t="s">
        <v>82</v>
      </c>
    </row>
    <row r="5887" spans="1:13" ht="14.25" customHeight="1" x14ac:dyDescent="0.2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6">
        <v>38</v>
      </c>
      <c r="I5887" s="4">
        <v>137</v>
      </c>
      <c r="J5887" s="10">
        <v>5206</v>
      </c>
      <c r="K5887" s="8">
        <v>2707.12</v>
      </c>
      <c r="L5887" s="8">
        <v>0.52</v>
      </c>
      <c r="M5887" s="1" t="s">
        <v>82</v>
      </c>
    </row>
    <row r="5888" spans="1:13" ht="14.25" customHeight="1" x14ac:dyDescent="0.2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6">
        <v>48</v>
      </c>
      <c r="I5888" s="4">
        <v>125</v>
      </c>
      <c r="J5888" s="10">
        <v>6000</v>
      </c>
      <c r="K5888" s="8">
        <v>3000</v>
      </c>
      <c r="L5888" s="8">
        <v>0.5</v>
      </c>
      <c r="M5888" s="1" t="s">
        <v>82</v>
      </c>
    </row>
    <row r="5889" spans="1:13" ht="14.25" customHeight="1" x14ac:dyDescent="0.2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6">
        <v>68</v>
      </c>
      <c r="I5889" s="4">
        <v>119</v>
      </c>
      <c r="J5889" s="10">
        <v>8092</v>
      </c>
      <c r="K5889" s="8">
        <v>4450.6000000000004</v>
      </c>
      <c r="L5889" s="8">
        <v>0.55000000000000004</v>
      </c>
      <c r="M5889" s="1" t="s">
        <v>82</v>
      </c>
    </row>
    <row r="5890" spans="1:13" ht="14.25" customHeight="1" x14ac:dyDescent="0.2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6">
        <v>81</v>
      </c>
      <c r="I5890" s="4">
        <v>174</v>
      </c>
      <c r="J5890" s="10">
        <v>14094</v>
      </c>
      <c r="K5890" s="8">
        <v>6765.12</v>
      </c>
      <c r="L5890" s="8">
        <v>0.48</v>
      </c>
      <c r="M5890" s="1" t="s">
        <v>82</v>
      </c>
    </row>
    <row r="5891" spans="1:13" ht="14.25" customHeight="1" x14ac:dyDescent="0.2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6">
        <v>69</v>
      </c>
      <c r="I5891" s="4">
        <v>240</v>
      </c>
      <c r="J5891" s="10">
        <v>16560</v>
      </c>
      <c r="K5891" s="8">
        <v>8611.2000000000007</v>
      </c>
      <c r="L5891" s="8">
        <v>0.52</v>
      </c>
      <c r="M5891" s="1" t="s">
        <v>82</v>
      </c>
    </row>
    <row r="5892" spans="1:13" ht="14.25" customHeight="1" x14ac:dyDescent="0.2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6">
        <v>72</v>
      </c>
      <c r="I5892" s="4">
        <v>216</v>
      </c>
      <c r="J5892" s="10">
        <v>15552</v>
      </c>
      <c r="K5892" s="8">
        <v>7776</v>
      </c>
      <c r="L5892" s="8">
        <v>0.5</v>
      </c>
      <c r="M5892" s="1" t="s">
        <v>82</v>
      </c>
    </row>
    <row r="5893" spans="1:13" ht="14.25" customHeight="1" x14ac:dyDescent="0.2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6">
        <v>69</v>
      </c>
      <c r="I5893" s="4">
        <v>162</v>
      </c>
      <c r="J5893" s="10">
        <v>11178</v>
      </c>
      <c r="K5893" s="8">
        <v>5812.56</v>
      </c>
      <c r="L5893" s="8">
        <v>0.52</v>
      </c>
      <c r="M5893" s="1" t="s">
        <v>82</v>
      </c>
    </row>
    <row r="5894" spans="1:13" ht="14.25" customHeight="1" x14ac:dyDescent="0.2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6">
        <v>72</v>
      </c>
      <c r="I5894" s="4">
        <v>156</v>
      </c>
      <c r="J5894" s="10">
        <v>11232</v>
      </c>
      <c r="K5894" s="8">
        <v>6065.2800000000007</v>
      </c>
      <c r="L5894" s="8">
        <v>0.54</v>
      </c>
      <c r="M5894" s="1" t="s">
        <v>82</v>
      </c>
    </row>
    <row r="5895" spans="1:13" ht="14.25" customHeight="1" x14ac:dyDescent="0.2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6">
        <v>82</v>
      </c>
      <c r="I5895" s="4">
        <v>131</v>
      </c>
      <c r="J5895" s="10">
        <v>10742</v>
      </c>
      <c r="K5895" s="8">
        <v>6230.3600000000006</v>
      </c>
      <c r="L5895" s="8">
        <v>0.58000000000000007</v>
      </c>
      <c r="M5895" s="1" t="s">
        <v>82</v>
      </c>
    </row>
    <row r="5896" spans="1:13" ht="14.25" customHeight="1" x14ac:dyDescent="0.2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6">
        <v>87</v>
      </c>
      <c r="I5896" s="4">
        <v>175</v>
      </c>
      <c r="J5896" s="10">
        <v>15225</v>
      </c>
      <c r="K5896" s="8">
        <v>6851.2499999999991</v>
      </c>
      <c r="L5896" s="8">
        <v>0.44999999999999996</v>
      </c>
      <c r="M5896" s="1" t="s">
        <v>82</v>
      </c>
    </row>
    <row r="5897" spans="1:13" ht="14.25" customHeight="1" x14ac:dyDescent="0.2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6">
        <v>19</v>
      </c>
      <c r="I5897" s="4">
        <v>182</v>
      </c>
      <c r="J5897" s="10">
        <v>3458</v>
      </c>
      <c r="K5897" s="8">
        <v>1486.94</v>
      </c>
      <c r="L5897" s="8">
        <v>0.43</v>
      </c>
      <c r="M5897" s="1" t="s">
        <v>82</v>
      </c>
    </row>
    <row r="5898" spans="1:13" ht="14.25" customHeight="1" x14ac:dyDescent="0.2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6">
        <v>28</v>
      </c>
      <c r="I5898" s="4">
        <v>196</v>
      </c>
      <c r="J5898" s="10">
        <v>5488</v>
      </c>
      <c r="K5898" s="8">
        <v>2469.6</v>
      </c>
      <c r="L5898" s="8">
        <v>0.44999999999999996</v>
      </c>
      <c r="M5898" s="1" t="s">
        <v>82</v>
      </c>
    </row>
    <row r="5899" spans="1:13" ht="14.25" customHeight="1" x14ac:dyDescent="0.2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6">
        <v>28</v>
      </c>
      <c r="I5899" s="4">
        <v>119</v>
      </c>
      <c r="J5899" s="10">
        <v>3332</v>
      </c>
      <c r="K5899" s="8">
        <v>1332.8000000000002</v>
      </c>
      <c r="L5899" s="8">
        <v>0.4</v>
      </c>
      <c r="M5899" s="1" t="s">
        <v>82</v>
      </c>
    </row>
    <row r="5900" spans="1:13" ht="14.25" customHeight="1" x14ac:dyDescent="0.2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6">
        <v>33</v>
      </c>
      <c r="I5900" s="4">
        <v>133</v>
      </c>
      <c r="J5900" s="10">
        <v>4389</v>
      </c>
      <c r="K5900" s="8">
        <v>2326.17</v>
      </c>
      <c r="L5900" s="8">
        <v>0.53</v>
      </c>
      <c r="M5900" s="1" t="s">
        <v>82</v>
      </c>
    </row>
    <row r="5901" spans="1:13" ht="14.25" customHeight="1" x14ac:dyDescent="0.2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6">
        <v>36</v>
      </c>
      <c r="I5901" s="4">
        <v>85</v>
      </c>
      <c r="J5901" s="10">
        <v>3060</v>
      </c>
      <c r="K5901" s="8">
        <v>1132.2</v>
      </c>
      <c r="L5901" s="8">
        <v>0.37</v>
      </c>
      <c r="M5901" s="1" t="s">
        <v>82</v>
      </c>
    </row>
    <row r="5902" spans="1:13" ht="14.25" customHeight="1" x14ac:dyDescent="0.2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6">
        <v>34</v>
      </c>
      <c r="I5902" s="4">
        <v>143</v>
      </c>
      <c r="J5902" s="10">
        <v>4862</v>
      </c>
      <c r="K5902" s="8">
        <v>2917.2</v>
      </c>
      <c r="L5902" s="8">
        <v>0.6</v>
      </c>
      <c r="M5902" s="1" t="s">
        <v>82</v>
      </c>
    </row>
    <row r="5903" spans="1:13" ht="14.25" customHeight="1" x14ac:dyDescent="0.2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6">
        <v>23</v>
      </c>
      <c r="I5903" s="4">
        <v>163</v>
      </c>
      <c r="J5903" s="10">
        <v>3749</v>
      </c>
      <c r="K5903" s="8">
        <v>1499.6000000000001</v>
      </c>
      <c r="L5903" s="8">
        <v>0.4</v>
      </c>
      <c r="M5903" s="1" t="s">
        <v>82</v>
      </c>
    </row>
    <row r="5904" spans="1:13" ht="14.25" customHeight="1" x14ac:dyDescent="0.2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6">
        <v>32</v>
      </c>
      <c r="I5904" s="4">
        <v>174</v>
      </c>
      <c r="J5904" s="10">
        <v>5568</v>
      </c>
      <c r="K5904" s="8">
        <v>2338.56</v>
      </c>
      <c r="L5904" s="8">
        <v>0.42</v>
      </c>
      <c r="M5904" s="1" t="s">
        <v>82</v>
      </c>
    </row>
    <row r="5905" spans="1:13" ht="14.25" customHeight="1" x14ac:dyDescent="0.2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6">
        <v>34</v>
      </c>
      <c r="I5905" s="4">
        <v>128</v>
      </c>
      <c r="J5905" s="10">
        <v>4352</v>
      </c>
      <c r="K5905" s="8">
        <v>1784.32</v>
      </c>
      <c r="L5905" s="8">
        <v>0.41</v>
      </c>
      <c r="M5905" s="1" t="s">
        <v>82</v>
      </c>
    </row>
    <row r="5906" spans="1:13" ht="14.25" customHeight="1" x14ac:dyDescent="0.2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6">
        <v>32</v>
      </c>
      <c r="I5906" s="4">
        <v>109</v>
      </c>
      <c r="J5906" s="10">
        <v>3488</v>
      </c>
      <c r="K5906" s="8">
        <v>1883.5200000000002</v>
      </c>
      <c r="L5906" s="8">
        <v>0.54</v>
      </c>
      <c r="M5906" s="1" t="s">
        <v>82</v>
      </c>
    </row>
    <row r="5907" spans="1:13" ht="14.25" customHeight="1" x14ac:dyDescent="0.2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6">
        <v>39</v>
      </c>
      <c r="I5907" s="4">
        <v>70</v>
      </c>
      <c r="J5907" s="10">
        <v>2730</v>
      </c>
      <c r="K5907" s="8">
        <v>955.49999999999989</v>
      </c>
      <c r="L5907" s="8">
        <v>0.35</v>
      </c>
      <c r="M5907" s="1" t="s">
        <v>82</v>
      </c>
    </row>
    <row r="5908" spans="1:13" ht="14.25" customHeight="1" x14ac:dyDescent="0.2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6">
        <v>34</v>
      </c>
      <c r="I5908" s="4">
        <v>131</v>
      </c>
      <c r="J5908" s="10">
        <v>4454</v>
      </c>
      <c r="K5908" s="8">
        <v>2449.7000000000003</v>
      </c>
      <c r="L5908" s="8">
        <v>0.55000000000000004</v>
      </c>
      <c r="M5908" s="1" t="s">
        <v>82</v>
      </c>
    </row>
    <row r="5909" spans="1:13" ht="14.25" customHeight="1" x14ac:dyDescent="0.2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6">
        <v>28</v>
      </c>
      <c r="I5909" s="4">
        <v>156</v>
      </c>
      <c r="J5909" s="10">
        <v>4368</v>
      </c>
      <c r="K5909" s="8">
        <v>1965.6</v>
      </c>
      <c r="L5909" s="8">
        <v>0.44999999999999996</v>
      </c>
      <c r="M5909" s="1" t="s">
        <v>82</v>
      </c>
    </row>
    <row r="5910" spans="1:13" ht="14.25" customHeight="1" x14ac:dyDescent="0.2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6">
        <v>36</v>
      </c>
      <c r="I5910" s="4">
        <v>169</v>
      </c>
      <c r="J5910" s="10">
        <v>6084</v>
      </c>
      <c r="K5910" s="8">
        <v>2798.64</v>
      </c>
      <c r="L5910" s="8">
        <v>0.45999999999999996</v>
      </c>
      <c r="M5910" s="1" t="s">
        <v>82</v>
      </c>
    </row>
    <row r="5911" spans="1:13" ht="14.25" customHeight="1" x14ac:dyDescent="0.2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6">
        <v>28</v>
      </c>
      <c r="I5911" s="4">
        <v>113</v>
      </c>
      <c r="J5911" s="10">
        <v>3164</v>
      </c>
      <c r="K5911" s="8">
        <v>1550.36</v>
      </c>
      <c r="L5911" s="8">
        <v>0.49</v>
      </c>
      <c r="M5911" s="1" t="s">
        <v>82</v>
      </c>
    </row>
    <row r="5912" spans="1:13" ht="14.25" customHeight="1" x14ac:dyDescent="0.2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6">
        <v>33</v>
      </c>
      <c r="I5912" s="4">
        <v>105</v>
      </c>
      <c r="J5912" s="10">
        <v>3465</v>
      </c>
      <c r="K5912" s="8">
        <v>2009.7000000000003</v>
      </c>
      <c r="L5912" s="8">
        <v>0.58000000000000007</v>
      </c>
      <c r="M5912" s="1" t="s">
        <v>82</v>
      </c>
    </row>
    <row r="5913" spans="1:13" ht="14.25" customHeight="1" x14ac:dyDescent="0.2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6">
        <v>37</v>
      </c>
      <c r="I5913" s="4">
        <v>75</v>
      </c>
      <c r="J5913" s="10">
        <v>2775</v>
      </c>
      <c r="K5913" s="8">
        <v>1248.7499999999998</v>
      </c>
      <c r="L5913" s="8">
        <v>0.44999999999999996</v>
      </c>
      <c r="M5913" s="1" t="s">
        <v>82</v>
      </c>
    </row>
    <row r="5914" spans="1:13" ht="14.25" customHeight="1" x14ac:dyDescent="0.2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6">
        <v>33</v>
      </c>
      <c r="I5914" s="4">
        <v>116</v>
      </c>
      <c r="J5914" s="10">
        <v>3828</v>
      </c>
      <c r="K5914" s="8">
        <v>2488.2000000000003</v>
      </c>
      <c r="L5914" s="8">
        <v>0.65</v>
      </c>
      <c r="M5914" s="1" t="s">
        <v>82</v>
      </c>
    </row>
    <row r="5915" spans="1:13" ht="14.25" customHeight="1" x14ac:dyDescent="0.2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6">
        <v>19</v>
      </c>
      <c r="I5915" s="4">
        <v>195</v>
      </c>
      <c r="J5915" s="10">
        <v>3705</v>
      </c>
      <c r="K5915" s="8">
        <v>1741.35</v>
      </c>
      <c r="L5915" s="8">
        <v>0.47</v>
      </c>
      <c r="M5915" s="1" t="s">
        <v>82</v>
      </c>
    </row>
    <row r="5916" spans="1:13" ht="14.25" customHeight="1" x14ac:dyDescent="0.2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6">
        <v>29</v>
      </c>
      <c r="I5916" s="4">
        <v>195</v>
      </c>
      <c r="J5916" s="10">
        <v>5655</v>
      </c>
      <c r="K5916" s="8">
        <v>2714.4</v>
      </c>
      <c r="L5916" s="8">
        <v>0.48</v>
      </c>
      <c r="M5916" s="1" t="s">
        <v>82</v>
      </c>
    </row>
    <row r="5917" spans="1:13" ht="14.25" customHeight="1" x14ac:dyDescent="0.2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6">
        <v>24</v>
      </c>
      <c r="I5917" s="4">
        <v>138</v>
      </c>
      <c r="J5917" s="10">
        <v>3312</v>
      </c>
      <c r="K5917" s="8">
        <v>1556.6399999999999</v>
      </c>
      <c r="L5917" s="8">
        <v>0.47</v>
      </c>
      <c r="M5917" s="1" t="s">
        <v>82</v>
      </c>
    </row>
    <row r="5918" spans="1:13" ht="14.25" customHeight="1" x14ac:dyDescent="0.2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6">
        <v>29</v>
      </c>
      <c r="I5918" s="4">
        <v>113</v>
      </c>
      <c r="J5918" s="10">
        <v>3277</v>
      </c>
      <c r="K5918" s="8">
        <v>1802.3500000000001</v>
      </c>
      <c r="L5918" s="8">
        <v>0.55000000000000004</v>
      </c>
      <c r="M5918" s="1" t="s">
        <v>82</v>
      </c>
    </row>
    <row r="5919" spans="1:13" ht="14.25" customHeight="1" x14ac:dyDescent="0.2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6">
        <v>34</v>
      </c>
      <c r="I5919" s="4">
        <v>72</v>
      </c>
      <c r="J5919" s="10">
        <v>2448</v>
      </c>
      <c r="K5919" s="8">
        <v>1052.6399999999999</v>
      </c>
      <c r="L5919" s="8">
        <v>0.43</v>
      </c>
      <c r="M5919" s="1" t="s">
        <v>82</v>
      </c>
    </row>
    <row r="5920" spans="1:13" ht="14.25" customHeight="1" x14ac:dyDescent="0.2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6">
        <v>28</v>
      </c>
      <c r="I5920" s="4">
        <v>138</v>
      </c>
      <c r="J5920" s="10">
        <v>3864</v>
      </c>
      <c r="K5920" s="8">
        <v>2357.04</v>
      </c>
      <c r="L5920" s="8">
        <v>0.61</v>
      </c>
      <c r="M5920" s="1" t="s">
        <v>82</v>
      </c>
    </row>
    <row r="5921" spans="1:13" ht="14.25" customHeight="1" x14ac:dyDescent="0.2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6">
        <v>18</v>
      </c>
      <c r="I5921" s="4">
        <v>203</v>
      </c>
      <c r="J5921" s="10">
        <v>3654</v>
      </c>
      <c r="K5921" s="8">
        <v>1827</v>
      </c>
      <c r="L5921" s="8">
        <v>0.5</v>
      </c>
      <c r="M5921" s="1" t="s">
        <v>82</v>
      </c>
    </row>
    <row r="5922" spans="1:13" ht="14.25" customHeight="1" x14ac:dyDescent="0.2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6">
        <v>28</v>
      </c>
      <c r="I5922" s="4">
        <v>196</v>
      </c>
      <c r="J5922" s="10">
        <v>5488</v>
      </c>
      <c r="K5922" s="8">
        <v>2634.24</v>
      </c>
      <c r="L5922" s="8">
        <v>0.48</v>
      </c>
      <c r="M5922" s="1" t="s">
        <v>82</v>
      </c>
    </row>
    <row r="5923" spans="1:13" ht="14.25" customHeight="1" x14ac:dyDescent="0.2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6">
        <v>23</v>
      </c>
      <c r="I5923" s="4">
        <v>167</v>
      </c>
      <c r="J5923" s="10">
        <v>3841</v>
      </c>
      <c r="K5923" s="8">
        <v>1805.27</v>
      </c>
      <c r="L5923" s="8">
        <v>0.47</v>
      </c>
      <c r="M5923" s="1" t="s">
        <v>82</v>
      </c>
    </row>
    <row r="5924" spans="1:13" ht="14.25" customHeight="1" x14ac:dyDescent="0.2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6">
        <v>33</v>
      </c>
      <c r="I5924" s="4">
        <v>130</v>
      </c>
      <c r="J5924" s="10">
        <v>4290</v>
      </c>
      <c r="K5924" s="8">
        <v>2359.5</v>
      </c>
      <c r="L5924" s="8">
        <v>0.55000000000000004</v>
      </c>
      <c r="M5924" s="1" t="s">
        <v>82</v>
      </c>
    </row>
    <row r="5925" spans="1:13" ht="14.25" customHeight="1" x14ac:dyDescent="0.2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6">
        <v>47</v>
      </c>
      <c r="I5925" s="4">
        <v>120</v>
      </c>
      <c r="J5925" s="10">
        <v>5640</v>
      </c>
      <c r="K5925" s="8">
        <v>2256</v>
      </c>
      <c r="L5925" s="8">
        <v>0.4</v>
      </c>
      <c r="M5925" s="1" t="s">
        <v>82</v>
      </c>
    </row>
    <row r="5926" spans="1:13" ht="14.25" customHeight="1" x14ac:dyDescent="0.2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6">
        <v>42</v>
      </c>
      <c r="I5926" s="4">
        <v>218</v>
      </c>
      <c r="J5926" s="10">
        <v>9156</v>
      </c>
      <c r="K5926" s="8">
        <v>5768.28</v>
      </c>
      <c r="L5926" s="8">
        <v>0.63</v>
      </c>
      <c r="M5926" s="1" t="s">
        <v>82</v>
      </c>
    </row>
    <row r="5927" spans="1:13" ht="14.25" customHeight="1" x14ac:dyDescent="0.2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6">
        <v>42</v>
      </c>
      <c r="I5927" s="4">
        <v>195</v>
      </c>
      <c r="J5927" s="10">
        <v>8190</v>
      </c>
      <c r="K5927" s="8">
        <v>4013.1</v>
      </c>
      <c r="L5927" s="8">
        <v>0.49</v>
      </c>
      <c r="M5927" s="1" t="s">
        <v>82</v>
      </c>
    </row>
    <row r="5928" spans="1:13" ht="14.25" customHeight="1" x14ac:dyDescent="0.2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6">
        <v>46</v>
      </c>
      <c r="I5928" s="4">
        <v>188</v>
      </c>
      <c r="J5928" s="10">
        <v>8648</v>
      </c>
      <c r="K5928" s="8">
        <v>4151.04</v>
      </c>
      <c r="L5928" s="8">
        <v>0.48</v>
      </c>
      <c r="M5928" s="1" t="s">
        <v>82</v>
      </c>
    </row>
    <row r="5929" spans="1:13" ht="14.25" customHeight="1" x14ac:dyDescent="0.2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6">
        <v>47</v>
      </c>
      <c r="I5929" s="4">
        <v>174</v>
      </c>
      <c r="J5929" s="10">
        <v>8178</v>
      </c>
      <c r="K5929" s="8">
        <v>3925.44</v>
      </c>
      <c r="L5929" s="8">
        <v>0.48</v>
      </c>
      <c r="M5929" s="1" t="s">
        <v>82</v>
      </c>
    </row>
    <row r="5930" spans="1:13" ht="14.25" customHeight="1" x14ac:dyDescent="0.2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6">
        <v>48</v>
      </c>
      <c r="I5930" s="4">
        <v>143</v>
      </c>
      <c r="J5930" s="10">
        <v>6864</v>
      </c>
      <c r="K5930" s="8">
        <v>4049.7600000000007</v>
      </c>
      <c r="L5930" s="8">
        <v>0.59000000000000008</v>
      </c>
      <c r="M5930" s="1" t="s">
        <v>82</v>
      </c>
    </row>
    <row r="5931" spans="1:13" ht="14.25" customHeight="1" x14ac:dyDescent="0.2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6">
        <v>52</v>
      </c>
      <c r="I5931" s="4">
        <v>117</v>
      </c>
      <c r="J5931" s="10">
        <v>6084</v>
      </c>
      <c r="K5931" s="8">
        <v>2616.12</v>
      </c>
      <c r="L5931" s="8">
        <v>0.43</v>
      </c>
      <c r="M5931" s="1" t="s">
        <v>82</v>
      </c>
    </row>
    <row r="5932" spans="1:13" ht="14.25" customHeight="1" x14ac:dyDescent="0.2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6">
        <v>55</v>
      </c>
      <c r="I5932" s="4">
        <v>231</v>
      </c>
      <c r="J5932" s="10">
        <v>12705</v>
      </c>
      <c r="K5932" s="8">
        <v>7750.05</v>
      </c>
      <c r="L5932" s="8">
        <v>0.61</v>
      </c>
      <c r="M5932" s="1" t="s">
        <v>82</v>
      </c>
    </row>
    <row r="5933" spans="1:13" ht="14.25" customHeight="1" x14ac:dyDescent="0.2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6">
        <v>48</v>
      </c>
      <c r="I5933" s="4">
        <v>217</v>
      </c>
      <c r="J5933" s="10">
        <v>10416</v>
      </c>
      <c r="K5933" s="8">
        <v>5208</v>
      </c>
      <c r="L5933" s="8">
        <v>0.5</v>
      </c>
      <c r="M5933" s="1" t="s">
        <v>82</v>
      </c>
    </row>
    <row r="5934" spans="1:13" ht="14.25" customHeight="1" x14ac:dyDescent="0.2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6">
        <v>52</v>
      </c>
      <c r="I5934" s="4">
        <v>202</v>
      </c>
      <c r="J5934" s="10">
        <v>10504</v>
      </c>
      <c r="K5934" s="8">
        <v>5462.08</v>
      </c>
      <c r="L5934" s="8">
        <v>0.52</v>
      </c>
      <c r="M5934" s="1" t="s">
        <v>82</v>
      </c>
    </row>
    <row r="5935" spans="1:13" ht="14.25" customHeight="1" x14ac:dyDescent="0.2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6">
        <v>46</v>
      </c>
      <c r="I5935" s="4">
        <v>241</v>
      </c>
      <c r="J5935" s="10">
        <v>11086</v>
      </c>
      <c r="K5935" s="8">
        <v>6097.2999999999993</v>
      </c>
      <c r="L5935" s="8">
        <v>0.54999999999999993</v>
      </c>
      <c r="M5935" s="1" t="s">
        <v>82</v>
      </c>
    </row>
    <row r="5936" spans="1:13" ht="14.25" customHeight="1" x14ac:dyDescent="0.2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6">
        <v>47</v>
      </c>
      <c r="I5936" s="4">
        <v>137</v>
      </c>
      <c r="J5936" s="10">
        <v>6439</v>
      </c>
      <c r="K5936" s="8">
        <v>4120.96</v>
      </c>
      <c r="L5936" s="8">
        <v>0.64</v>
      </c>
      <c r="M5936" s="1" t="s">
        <v>82</v>
      </c>
    </row>
    <row r="5937" spans="1:13" ht="14.25" customHeight="1" x14ac:dyDescent="0.2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6">
        <v>53</v>
      </c>
      <c r="I5937" s="4">
        <v>131</v>
      </c>
      <c r="J5937" s="10">
        <v>6943</v>
      </c>
      <c r="K5937" s="8">
        <v>3332.64</v>
      </c>
      <c r="L5937" s="8">
        <v>0.48</v>
      </c>
      <c r="M5937" s="1" t="s">
        <v>82</v>
      </c>
    </row>
    <row r="5938" spans="1:13" ht="14.25" customHeight="1" x14ac:dyDescent="0.2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6">
        <v>64</v>
      </c>
      <c r="I5938" s="4">
        <v>208</v>
      </c>
      <c r="J5938" s="10">
        <v>13312</v>
      </c>
      <c r="K5938" s="8">
        <v>9185.2800000000007</v>
      </c>
      <c r="L5938" s="8">
        <v>0.69000000000000006</v>
      </c>
      <c r="M5938" s="1" t="s">
        <v>82</v>
      </c>
    </row>
    <row r="5939" spans="1:13" ht="14.25" customHeight="1" x14ac:dyDescent="0.2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6">
        <v>46</v>
      </c>
      <c r="I5939" s="4">
        <v>210</v>
      </c>
      <c r="J5939" s="10">
        <v>9660</v>
      </c>
      <c r="K5939" s="8">
        <v>5312.9999999999991</v>
      </c>
      <c r="L5939" s="8">
        <v>0.54999999999999993</v>
      </c>
      <c r="M5939" s="1" t="s">
        <v>82</v>
      </c>
    </row>
    <row r="5940" spans="1:13" ht="14.25" customHeight="1" x14ac:dyDescent="0.2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6">
        <v>53</v>
      </c>
      <c r="I5940" s="4">
        <v>195</v>
      </c>
      <c r="J5940" s="10">
        <v>10335</v>
      </c>
      <c r="K5940" s="8">
        <v>5477.55</v>
      </c>
      <c r="L5940" s="8">
        <v>0.53</v>
      </c>
      <c r="M5940" s="1" t="s">
        <v>82</v>
      </c>
    </row>
    <row r="5941" spans="1:13" ht="14.25" customHeight="1" x14ac:dyDescent="0.2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6">
        <v>46</v>
      </c>
      <c r="I5941" s="4">
        <v>250</v>
      </c>
      <c r="J5941" s="10">
        <v>11500</v>
      </c>
      <c r="K5941" s="8">
        <v>6095</v>
      </c>
      <c r="L5941" s="8">
        <v>0.53</v>
      </c>
      <c r="M5941" s="1" t="s">
        <v>82</v>
      </c>
    </row>
    <row r="5942" spans="1:13" ht="14.25" customHeight="1" x14ac:dyDescent="0.2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6">
        <v>48</v>
      </c>
      <c r="I5942" s="4">
        <v>124</v>
      </c>
      <c r="J5942" s="10">
        <v>5952</v>
      </c>
      <c r="K5942" s="8">
        <v>3868.8</v>
      </c>
      <c r="L5942" s="8">
        <v>0.65</v>
      </c>
      <c r="M5942" s="1" t="s">
        <v>82</v>
      </c>
    </row>
    <row r="5943" spans="1:13" ht="14.25" customHeight="1" x14ac:dyDescent="0.2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6">
        <v>52</v>
      </c>
      <c r="I5943" s="4">
        <v>133</v>
      </c>
      <c r="J5943" s="10">
        <v>6916</v>
      </c>
      <c r="K5943" s="8">
        <v>3181.3599999999997</v>
      </c>
      <c r="L5943" s="8">
        <v>0.45999999999999996</v>
      </c>
      <c r="M5943" s="1" t="s">
        <v>82</v>
      </c>
    </row>
    <row r="5944" spans="1:13" ht="14.25" customHeight="1" x14ac:dyDescent="0.2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6">
        <v>54</v>
      </c>
      <c r="I5944" s="4">
        <v>196</v>
      </c>
      <c r="J5944" s="10">
        <v>10584</v>
      </c>
      <c r="K5944" s="8">
        <v>7197.1200000000008</v>
      </c>
      <c r="L5944" s="8">
        <v>0.68</v>
      </c>
      <c r="M5944" s="1" t="s">
        <v>82</v>
      </c>
    </row>
    <row r="5945" spans="1:13" ht="14.25" customHeight="1" x14ac:dyDescent="0.2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6">
        <v>50</v>
      </c>
      <c r="I5945" s="4">
        <v>176</v>
      </c>
      <c r="J5945" s="10">
        <v>8800</v>
      </c>
      <c r="K5945" s="8">
        <v>4400</v>
      </c>
      <c r="L5945" s="8">
        <v>0.5</v>
      </c>
      <c r="M5945" s="1" t="s">
        <v>82</v>
      </c>
    </row>
    <row r="5946" spans="1:13" ht="14.25" customHeight="1" x14ac:dyDescent="0.2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6">
        <v>50</v>
      </c>
      <c r="I5946" s="4">
        <v>188</v>
      </c>
      <c r="J5946" s="10">
        <v>9400</v>
      </c>
      <c r="K5946" s="8">
        <v>4888</v>
      </c>
      <c r="L5946" s="8">
        <v>0.52</v>
      </c>
      <c r="M5946" s="1" t="s">
        <v>82</v>
      </c>
    </row>
    <row r="5947" spans="1:13" ht="14.25" customHeight="1" x14ac:dyDescent="0.2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6">
        <v>56</v>
      </c>
      <c r="I5947" s="4">
        <v>182</v>
      </c>
      <c r="J5947" s="10">
        <v>10192</v>
      </c>
      <c r="K5947" s="8">
        <v>5299.84</v>
      </c>
      <c r="L5947" s="8">
        <v>0.52</v>
      </c>
      <c r="M5947" s="1" t="s">
        <v>82</v>
      </c>
    </row>
    <row r="5948" spans="1:13" ht="14.25" customHeight="1" x14ac:dyDescent="0.2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6">
        <v>55</v>
      </c>
      <c r="I5948" s="4">
        <v>116</v>
      </c>
      <c r="J5948" s="10">
        <v>6380</v>
      </c>
      <c r="K5948" s="8">
        <v>4019.4</v>
      </c>
      <c r="L5948" s="8">
        <v>0.63</v>
      </c>
      <c r="M5948" s="1" t="s">
        <v>82</v>
      </c>
    </row>
    <row r="5949" spans="1:13" ht="14.25" customHeight="1" x14ac:dyDescent="0.2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6">
        <v>50</v>
      </c>
      <c r="I5949" s="4">
        <v>104</v>
      </c>
      <c r="J5949" s="10">
        <v>5200</v>
      </c>
      <c r="K5949" s="8">
        <v>2392</v>
      </c>
      <c r="L5949" s="8">
        <v>0.45999999999999996</v>
      </c>
      <c r="M5949" s="1" t="s">
        <v>82</v>
      </c>
    </row>
    <row r="5950" spans="1:13" ht="14.25" customHeight="1" x14ac:dyDescent="0.2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6">
        <v>49</v>
      </c>
      <c r="I5950" s="4">
        <v>181</v>
      </c>
      <c r="J5950" s="10">
        <v>8869</v>
      </c>
      <c r="K5950" s="8">
        <v>5942.2300000000005</v>
      </c>
      <c r="L5950" s="8">
        <v>0.67</v>
      </c>
      <c r="M5950" s="1" t="s">
        <v>82</v>
      </c>
    </row>
    <row r="5951" spans="1:13" ht="14.25" customHeight="1" x14ac:dyDescent="0.2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6">
        <v>36</v>
      </c>
      <c r="I5951" s="4">
        <v>167</v>
      </c>
      <c r="J5951" s="10">
        <v>6012</v>
      </c>
      <c r="K5951" s="8">
        <v>3066.12</v>
      </c>
      <c r="L5951" s="8">
        <v>0.51</v>
      </c>
      <c r="M5951" s="1" t="s">
        <v>82</v>
      </c>
    </row>
    <row r="5952" spans="1:13" ht="14.25" customHeight="1" x14ac:dyDescent="0.2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6">
        <v>37</v>
      </c>
      <c r="I5952" s="4">
        <v>173</v>
      </c>
      <c r="J5952" s="10">
        <v>6401</v>
      </c>
      <c r="K5952" s="8">
        <v>3456.5400000000004</v>
      </c>
      <c r="L5952" s="8">
        <v>0.54</v>
      </c>
      <c r="M5952" s="1" t="s">
        <v>82</v>
      </c>
    </row>
    <row r="5953" spans="1:13" ht="14.25" customHeight="1" x14ac:dyDescent="0.2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6">
        <v>41</v>
      </c>
      <c r="I5953" s="4">
        <v>131</v>
      </c>
      <c r="J5953" s="10">
        <v>5371</v>
      </c>
      <c r="K5953" s="8">
        <v>2739.21</v>
      </c>
      <c r="L5953" s="8">
        <v>0.51</v>
      </c>
      <c r="M5953" s="1" t="s">
        <v>82</v>
      </c>
    </row>
    <row r="5954" spans="1:13" ht="14.25" customHeight="1" x14ac:dyDescent="0.2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6">
        <v>44</v>
      </c>
      <c r="I5954" s="4">
        <v>101</v>
      </c>
      <c r="J5954" s="10">
        <v>4444</v>
      </c>
      <c r="K5954" s="8">
        <v>2888.6</v>
      </c>
      <c r="L5954" s="8">
        <v>0.65</v>
      </c>
      <c r="M5954" s="1" t="s">
        <v>82</v>
      </c>
    </row>
    <row r="5955" spans="1:13" ht="14.25" customHeight="1" x14ac:dyDescent="0.2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6">
        <v>32</v>
      </c>
      <c r="I5955" s="4">
        <v>91</v>
      </c>
      <c r="J5955" s="10">
        <v>2912</v>
      </c>
      <c r="K5955" s="8">
        <v>1397.76</v>
      </c>
      <c r="L5955" s="8">
        <v>0.48</v>
      </c>
      <c r="M5955" s="1" t="s">
        <v>82</v>
      </c>
    </row>
    <row r="5956" spans="1:13" ht="14.25" customHeight="1" x14ac:dyDescent="0.2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6">
        <v>42</v>
      </c>
      <c r="I5956" s="4">
        <v>142</v>
      </c>
      <c r="J5956" s="10">
        <v>5964</v>
      </c>
      <c r="K5956" s="8">
        <v>3936.2400000000002</v>
      </c>
      <c r="L5956" s="8">
        <v>0.66</v>
      </c>
      <c r="M5956" s="1" t="s">
        <v>82</v>
      </c>
    </row>
    <row r="5957" spans="1:13" ht="14.25" customHeight="1" x14ac:dyDescent="0.2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6">
        <v>33</v>
      </c>
      <c r="I5957" s="4">
        <v>182</v>
      </c>
      <c r="J5957" s="10">
        <v>6006</v>
      </c>
      <c r="K5957" s="8">
        <v>3303.2999999999997</v>
      </c>
      <c r="L5957" s="8">
        <v>0.54999999999999993</v>
      </c>
      <c r="M5957" s="1" t="s">
        <v>82</v>
      </c>
    </row>
    <row r="5958" spans="1:13" ht="14.25" customHeight="1" x14ac:dyDescent="0.2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6">
        <v>32</v>
      </c>
      <c r="I5958" s="4">
        <v>189</v>
      </c>
      <c r="J5958" s="10">
        <v>6048</v>
      </c>
      <c r="K5958" s="8">
        <v>3144.96</v>
      </c>
      <c r="L5958" s="8">
        <v>0.52</v>
      </c>
      <c r="M5958" s="1" t="s">
        <v>82</v>
      </c>
    </row>
    <row r="5959" spans="1:13" ht="14.25" customHeight="1" x14ac:dyDescent="0.2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6">
        <v>58</v>
      </c>
      <c r="I5959" s="4">
        <v>150</v>
      </c>
      <c r="J5959" s="10">
        <v>8700</v>
      </c>
      <c r="K5959" s="8">
        <v>4698</v>
      </c>
      <c r="L5959" s="8">
        <v>0.54</v>
      </c>
      <c r="M5959" s="1" t="s">
        <v>82</v>
      </c>
    </row>
    <row r="5960" spans="1:13" ht="14.25" customHeight="1" x14ac:dyDescent="0.2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6">
        <v>54</v>
      </c>
      <c r="I5960" s="4">
        <v>122</v>
      </c>
      <c r="J5960" s="10">
        <v>6588</v>
      </c>
      <c r="K5960" s="8">
        <v>4018.68</v>
      </c>
      <c r="L5960" s="8">
        <v>0.61</v>
      </c>
      <c r="M5960" s="1" t="s">
        <v>82</v>
      </c>
    </row>
    <row r="5961" spans="1:13" ht="14.25" customHeight="1" x14ac:dyDescent="0.2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6">
        <v>54</v>
      </c>
      <c r="I5961" s="4">
        <v>106</v>
      </c>
      <c r="J5961" s="10">
        <v>5724</v>
      </c>
      <c r="K5961" s="8">
        <v>2862</v>
      </c>
      <c r="L5961" s="8">
        <v>0.5</v>
      </c>
      <c r="M5961" s="1" t="s">
        <v>82</v>
      </c>
    </row>
    <row r="5962" spans="1:13" ht="14.25" customHeight="1" x14ac:dyDescent="0.2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6">
        <v>63</v>
      </c>
      <c r="I5962" s="4">
        <v>163</v>
      </c>
      <c r="J5962" s="10">
        <v>10269</v>
      </c>
      <c r="K5962" s="8">
        <v>6880.2300000000005</v>
      </c>
      <c r="L5962" s="8">
        <v>0.67</v>
      </c>
      <c r="M5962" s="1" t="s">
        <v>82</v>
      </c>
    </row>
    <row r="5963" spans="1:13" ht="14.25" customHeight="1" x14ac:dyDescent="0.2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6">
        <v>54</v>
      </c>
      <c r="I5963" s="4">
        <v>233</v>
      </c>
      <c r="J5963" s="10">
        <v>12582</v>
      </c>
      <c r="K5963" s="8">
        <v>6794.2800000000007</v>
      </c>
      <c r="L5963" s="8">
        <v>0.54</v>
      </c>
      <c r="M5963" s="1" t="s">
        <v>82</v>
      </c>
    </row>
    <row r="5964" spans="1:13" ht="14.25" customHeight="1" x14ac:dyDescent="0.2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6">
        <v>51</v>
      </c>
      <c r="I5964" s="4">
        <v>209</v>
      </c>
      <c r="J5964" s="10">
        <v>10659</v>
      </c>
      <c r="K5964" s="8">
        <v>5755.8600000000006</v>
      </c>
      <c r="L5964" s="8">
        <v>0.54</v>
      </c>
      <c r="M5964" s="1" t="s">
        <v>82</v>
      </c>
    </row>
    <row r="5965" spans="1:13" ht="14.25" customHeight="1" x14ac:dyDescent="0.2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6">
        <v>56</v>
      </c>
      <c r="I5965" s="4">
        <v>176</v>
      </c>
      <c r="J5965" s="10">
        <v>9856</v>
      </c>
      <c r="K5965" s="8">
        <v>5125.12</v>
      </c>
      <c r="L5965" s="8">
        <v>0.52</v>
      </c>
      <c r="M5965" s="1" t="s">
        <v>82</v>
      </c>
    </row>
    <row r="5966" spans="1:13" ht="14.25" customHeight="1" x14ac:dyDescent="0.2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6">
        <v>59</v>
      </c>
      <c r="I5966" s="4">
        <v>142</v>
      </c>
      <c r="J5966" s="10">
        <v>8378</v>
      </c>
      <c r="K5966" s="8">
        <v>5445.7</v>
      </c>
      <c r="L5966" s="8">
        <v>0.65</v>
      </c>
      <c r="M5966" s="1" t="s">
        <v>82</v>
      </c>
    </row>
    <row r="5967" spans="1:13" ht="14.25" customHeight="1" x14ac:dyDescent="0.2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6">
        <v>50</v>
      </c>
      <c r="I5967" s="4">
        <v>133</v>
      </c>
      <c r="J5967" s="10">
        <v>6650</v>
      </c>
      <c r="K5967" s="8">
        <v>3258.5</v>
      </c>
      <c r="L5967" s="8">
        <v>0.49</v>
      </c>
      <c r="M5967" s="1" t="s">
        <v>82</v>
      </c>
    </row>
    <row r="5968" spans="1:13" ht="14.25" customHeight="1" x14ac:dyDescent="0.2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6">
        <v>60</v>
      </c>
      <c r="I5968" s="4">
        <v>196</v>
      </c>
      <c r="J5968" s="10">
        <v>11760</v>
      </c>
      <c r="K5968" s="8">
        <v>8114.4000000000005</v>
      </c>
      <c r="L5968" s="8">
        <v>0.69000000000000006</v>
      </c>
      <c r="M5968" s="1" t="s">
        <v>82</v>
      </c>
    </row>
    <row r="5969" spans="1:13" ht="14.25" customHeight="1" x14ac:dyDescent="0.2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6">
        <v>29</v>
      </c>
      <c r="I5969" s="4">
        <v>119</v>
      </c>
      <c r="J5969" s="10">
        <v>3451</v>
      </c>
      <c r="K5969" s="8">
        <v>1656.48</v>
      </c>
      <c r="L5969" s="8">
        <v>0.48</v>
      </c>
      <c r="M5969" s="1" t="s">
        <v>82</v>
      </c>
    </row>
    <row r="5970" spans="1:13" ht="14.25" customHeight="1" x14ac:dyDescent="0.2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6">
        <v>37</v>
      </c>
      <c r="I5970" s="4">
        <v>106</v>
      </c>
      <c r="J5970" s="10">
        <v>3922</v>
      </c>
      <c r="K5970" s="8">
        <v>2000.22</v>
      </c>
      <c r="L5970" s="8">
        <v>0.51</v>
      </c>
      <c r="M5970" s="1" t="s">
        <v>82</v>
      </c>
    </row>
    <row r="5971" spans="1:13" ht="14.25" customHeight="1" x14ac:dyDescent="0.2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6">
        <v>37</v>
      </c>
      <c r="I5971" s="4">
        <v>106</v>
      </c>
      <c r="J5971" s="10">
        <v>3922</v>
      </c>
      <c r="K5971" s="8">
        <v>1921.78</v>
      </c>
      <c r="L5971" s="8">
        <v>0.49</v>
      </c>
      <c r="M5971" s="1" t="s">
        <v>82</v>
      </c>
    </row>
    <row r="5972" spans="1:13" ht="14.25" customHeight="1" x14ac:dyDescent="0.2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6">
        <v>38</v>
      </c>
      <c r="I5972" s="4">
        <v>77</v>
      </c>
      <c r="J5972" s="10">
        <v>2926</v>
      </c>
      <c r="K5972" s="8">
        <v>1345.9599999999998</v>
      </c>
      <c r="L5972" s="8">
        <v>0.45999999999999996</v>
      </c>
      <c r="M5972" s="1" t="s">
        <v>82</v>
      </c>
    </row>
    <row r="5973" spans="1:13" ht="14.25" customHeight="1" x14ac:dyDescent="0.2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6">
        <v>42</v>
      </c>
      <c r="I5973" s="4">
        <v>63</v>
      </c>
      <c r="J5973" s="10">
        <v>2646</v>
      </c>
      <c r="K5973" s="8">
        <v>1190.6999999999998</v>
      </c>
      <c r="L5973" s="8">
        <v>0.44999999999999996</v>
      </c>
      <c r="M5973" s="1" t="s">
        <v>82</v>
      </c>
    </row>
    <row r="5974" spans="1:13" ht="14.25" customHeight="1" x14ac:dyDescent="0.2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6">
        <v>36</v>
      </c>
      <c r="I5974" s="4">
        <v>111</v>
      </c>
      <c r="J5974" s="10">
        <v>3996</v>
      </c>
      <c r="K5974" s="8">
        <v>1398.6</v>
      </c>
      <c r="L5974" s="8">
        <v>0.35</v>
      </c>
      <c r="M5974" s="1" t="s">
        <v>82</v>
      </c>
    </row>
    <row r="5975" spans="1:13" ht="14.25" customHeight="1" x14ac:dyDescent="0.2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6">
        <v>29</v>
      </c>
      <c r="I5975" s="4">
        <v>143</v>
      </c>
      <c r="J5975" s="10">
        <v>4147</v>
      </c>
      <c r="K5975" s="8">
        <v>2073.5</v>
      </c>
      <c r="L5975" s="8">
        <v>0.5</v>
      </c>
      <c r="M5975" s="1" t="s">
        <v>82</v>
      </c>
    </row>
    <row r="5976" spans="1:13" ht="14.25" customHeight="1" x14ac:dyDescent="0.2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6">
        <v>38</v>
      </c>
      <c r="I5976" s="4">
        <v>113</v>
      </c>
      <c r="J5976" s="10">
        <v>4294</v>
      </c>
      <c r="K5976" s="8">
        <v>2318.7600000000002</v>
      </c>
      <c r="L5976" s="8">
        <v>0.54</v>
      </c>
      <c r="M5976" s="1" t="s">
        <v>82</v>
      </c>
    </row>
    <row r="5977" spans="1:13" ht="14.25" customHeight="1" x14ac:dyDescent="0.2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6">
        <v>38</v>
      </c>
      <c r="I5977" s="4">
        <v>105</v>
      </c>
      <c r="J5977" s="10">
        <v>3990</v>
      </c>
      <c r="K5977" s="8">
        <v>1875.3</v>
      </c>
      <c r="L5977" s="8">
        <v>0.47</v>
      </c>
      <c r="M5977" s="1" t="s">
        <v>82</v>
      </c>
    </row>
    <row r="5978" spans="1:13" ht="14.25" customHeight="1" x14ac:dyDescent="0.2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6">
        <v>38</v>
      </c>
      <c r="I5978" s="4">
        <v>63</v>
      </c>
      <c r="J5978" s="10">
        <v>2394</v>
      </c>
      <c r="K5978" s="8">
        <v>1149.1199999999999</v>
      </c>
      <c r="L5978" s="8">
        <v>0.48</v>
      </c>
      <c r="M5978" s="1" t="s">
        <v>82</v>
      </c>
    </row>
    <row r="5979" spans="1:13" ht="14.25" customHeight="1" x14ac:dyDescent="0.2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6">
        <v>42</v>
      </c>
      <c r="I5979" s="4">
        <v>44</v>
      </c>
      <c r="J5979" s="10">
        <v>1848</v>
      </c>
      <c r="K5979" s="8">
        <v>813.12</v>
      </c>
      <c r="L5979" s="8">
        <v>0.44</v>
      </c>
      <c r="M5979" s="1" t="s">
        <v>82</v>
      </c>
    </row>
    <row r="5980" spans="1:13" ht="14.25" customHeight="1" x14ac:dyDescent="0.2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6">
        <v>38</v>
      </c>
      <c r="I5980" s="4">
        <v>88</v>
      </c>
      <c r="J5980" s="10">
        <v>3344</v>
      </c>
      <c r="K5980" s="8">
        <v>1203.8399999999999</v>
      </c>
      <c r="L5980" s="8">
        <v>0.36</v>
      </c>
      <c r="M5980" s="1" t="s">
        <v>82</v>
      </c>
    </row>
    <row r="5981" spans="1:13" ht="14.25" customHeight="1" x14ac:dyDescent="0.2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6">
        <v>37</v>
      </c>
      <c r="I5981" s="4">
        <v>145</v>
      </c>
      <c r="J5981" s="10">
        <v>5365</v>
      </c>
      <c r="K5981" s="8">
        <v>2521.5499999999997</v>
      </c>
      <c r="L5981" s="8">
        <v>0.47</v>
      </c>
      <c r="M5981" s="1" t="s">
        <v>82</v>
      </c>
    </row>
    <row r="5982" spans="1:13" ht="14.25" customHeight="1" x14ac:dyDescent="0.2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6">
        <v>48</v>
      </c>
      <c r="I5982" s="4">
        <v>95</v>
      </c>
      <c r="J5982" s="10">
        <v>4560</v>
      </c>
      <c r="K5982" s="8">
        <v>2508</v>
      </c>
      <c r="L5982" s="8">
        <v>0.55000000000000004</v>
      </c>
      <c r="M5982" s="1" t="s">
        <v>82</v>
      </c>
    </row>
    <row r="5983" spans="1:13" ht="14.25" customHeight="1" x14ac:dyDescent="0.2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6">
        <v>49</v>
      </c>
      <c r="I5983" s="4">
        <v>91</v>
      </c>
      <c r="J5983" s="10">
        <v>4459</v>
      </c>
      <c r="K5983" s="8">
        <v>2229.5</v>
      </c>
      <c r="L5983" s="8">
        <v>0.5</v>
      </c>
      <c r="M5983" s="1" t="s">
        <v>82</v>
      </c>
    </row>
    <row r="5984" spans="1:13" ht="14.25" customHeight="1" x14ac:dyDescent="0.2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6">
        <v>47</v>
      </c>
      <c r="I5984" s="4">
        <v>68</v>
      </c>
      <c r="J5984" s="10">
        <v>3196</v>
      </c>
      <c r="K5984" s="8">
        <v>1470.1599999999999</v>
      </c>
      <c r="L5984" s="8">
        <v>0.45999999999999996</v>
      </c>
      <c r="M5984" s="1" t="s">
        <v>82</v>
      </c>
    </row>
    <row r="5985" spans="1:13" ht="14.25" customHeight="1" x14ac:dyDescent="0.2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6">
        <v>54</v>
      </c>
      <c r="I5985" s="4">
        <v>31</v>
      </c>
      <c r="J5985" s="10">
        <v>1674</v>
      </c>
      <c r="K5985" s="8">
        <v>686.33999999999992</v>
      </c>
      <c r="L5985" s="8">
        <v>0.41</v>
      </c>
      <c r="M5985" s="1" t="s">
        <v>82</v>
      </c>
    </row>
    <row r="5986" spans="1:13" ht="14.25" customHeight="1" x14ac:dyDescent="0.2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6">
        <v>47</v>
      </c>
      <c r="I5986" s="4">
        <v>88</v>
      </c>
      <c r="J5986" s="10">
        <v>4136</v>
      </c>
      <c r="K5986" s="8">
        <v>1654.4</v>
      </c>
      <c r="L5986" s="8">
        <v>0.4</v>
      </c>
      <c r="M5986" s="1" t="s">
        <v>82</v>
      </c>
    </row>
    <row r="5987" spans="1:13" ht="14.25" customHeight="1" x14ac:dyDescent="0.2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6">
        <v>48</v>
      </c>
      <c r="I5987" s="4">
        <v>130</v>
      </c>
      <c r="J5987" s="10">
        <v>6240</v>
      </c>
      <c r="K5987" s="8">
        <v>2807.9999999999995</v>
      </c>
      <c r="L5987" s="8">
        <v>0.44999999999999996</v>
      </c>
      <c r="M5987" s="1" t="s">
        <v>82</v>
      </c>
    </row>
    <row r="5988" spans="1:13" ht="14.25" customHeight="1" x14ac:dyDescent="0.2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6">
        <v>53</v>
      </c>
      <c r="I5988" s="4">
        <v>90</v>
      </c>
      <c r="J5988" s="10">
        <v>4770</v>
      </c>
      <c r="K5988" s="8">
        <v>2385</v>
      </c>
      <c r="L5988" s="8">
        <v>0.5</v>
      </c>
      <c r="M5988" s="1" t="s">
        <v>82</v>
      </c>
    </row>
    <row r="5989" spans="1:13" ht="14.25" customHeight="1" x14ac:dyDescent="0.2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6">
        <v>50</v>
      </c>
      <c r="I5989" s="4">
        <v>102</v>
      </c>
      <c r="J5989" s="10">
        <v>5100</v>
      </c>
      <c r="K5989" s="8">
        <v>2550</v>
      </c>
      <c r="L5989" s="8">
        <v>0.5</v>
      </c>
      <c r="M5989" s="1" t="s">
        <v>82</v>
      </c>
    </row>
    <row r="5990" spans="1:13" ht="14.25" customHeight="1" x14ac:dyDescent="0.2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6">
        <v>46</v>
      </c>
      <c r="I5990" s="4">
        <v>75</v>
      </c>
      <c r="J5990" s="10">
        <v>3450</v>
      </c>
      <c r="K5990" s="8">
        <v>1725</v>
      </c>
      <c r="L5990" s="8">
        <v>0.5</v>
      </c>
      <c r="M5990" s="1" t="s">
        <v>82</v>
      </c>
    </row>
    <row r="5991" spans="1:13" ht="14.25" customHeight="1" x14ac:dyDescent="0.2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6">
        <v>50</v>
      </c>
      <c r="I5991" s="4">
        <v>39</v>
      </c>
      <c r="J5991" s="10">
        <v>1950</v>
      </c>
      <c r="K5991" s="8">
        <v>819</v>
      </c>
      <c r="L5991" s="8">
        <v>0.42</v>
      </c>
      <c r="M5991" s="1" t="s">
        <v>82</v>
      </c>
    </row>
    <row r="5992" spans="1:13" ht="14.25" customHeight="1" x14ac:dyDescent="0.2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6">
        <v>67</v>
      </c>
      <c r="I5992" s="4">
        <v>94</v>
      </c>
      <c r="J5992" s="10">
        <v>6298</v>
      </c>
      <c r="K5992" s="8">
        <v>2267.2799999999997</v>
      </c>
      <c r="L5992" s="8">
        <v>0.36</v>
      </c>
      <c r="M5992" s="1" t="s">
        <v>82</v>
      </c>
    </row>
    <row r="5993" spans="1:13" ht="14.25" customHeight="1" x14ac:dyDescent="0.2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6">
        <v>47</v>
      </c>
      <c r="I5993" s="4">
        <v>147</v>
      </c>
      <c r="J5993" s="10">
        <v>6909</v>
      </c>
      <c r="K5993" s="8">
        <v>3247.23</v>
      </c>
      <c r="L5993" s="8">
        <v>0.47</v>
      </c>
      <c r="M5993" s="1" t="s">
        <v>82</v>
      </c>
    </row>
    <row r="5994" spans="1:13" ht="14.25" customHeight="1" x14ac:dyDescent="0.2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6">
        <v>53</v>
      </c>
      <c r="I5994" s="4">
        <v>113</v>
      </c>
      <c r="J5994" s="10">
        <v>5989</v>
      </c>
      <c r="K5994" s="8">
        <v>3234.0600000000004</v>
      </c>
      <c r="L5994" s="8">
        <v>0.54</v>
      </c>
      <c r="M5994" s="1" t="s">
        <v>82</v>
      </c>
    </row>
    <row r="5995" spans="1:13" ht="14.25" customHeight="1" x14ac:dyDescent="0.2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6">
        <v>50</v>
      </c>
      <c r="I5995" s="4">
        <v>120</v>
      </c>
      <c r="J5995" s="10">
        <v>6000</v>
      </c>
      <c r="K5995" s="8">
        <v>2820</v>
      </c>
      <c r="L5995" s="8">
        <v>0.47</v>
      </c>
      <c r="M5995" s="1" t="s">
        <v>82</v>
      </c>
    </row>
    <row r="5996" spans="1:13" ht="14.25" customHeight="1" x14ac:dyDescent="0.2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6">
        <v>49</v>
      </c>
      <c r="I5996" s="4">
        <v>90</v>
      </c>
      <c r="J5996" s="10">
        <v>4410</v>
      </c>
      <c r="K5996" s="8">
        <v>2205</v>
      </c>
      <c r="L5996" s="8">
        <v>0.5</v>
      </c>
      <c r="M5996" s="1" t="s">
        <v>82</v>
      </c>
    </row>
    <row r="5997" spans="1:13" ht="14.25" customHeight="1" x14ac:dyDescent="0.2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6">
        <v>51</v>
      </c>
      <c r="I5997" s="4">
        <v>58</v>
      </c>
      <c r="J5997" s="10">
        <v>2958</v>
      </c>
      <c r="K5997" s="8">
        <v>1212.78</v>
      </c>
      <c r="L5997" s="8">
        <v>0.41</v>
      </c>
      <c r="M5997" s="1" t="s">
        <v>82</v>
      </c>
    </row>
    <row r="5998" spans="1:13" ht="14.25" customHeight="1" x14ac:dyDescent="0.2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6">
        <v>64</v>
      </c>
      <c r="I5998" s="4">
        <v>98</v>
      </c>
      <c r="J5998" s="10">
        <v>6272</v>
      </c>
      <c r="K5998" s="8">
        <v>2257.92</v>
      </c>
      <c r="L5998" s="8">
        <v>0.36</v>
      </c>
      <c r="M5998" s="1" t="s">
        <v>82</v>
      </c>
    </row>
    <row r="5999" spans="1:13" ht="14.25" customHeight="1" x14ac:dyDescent="0.2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6">
        <v>48</v>
      </c>
      <c r="I5999" s="4">
        <v>156</v>
      </c>
      <c r="J5999" s="10">
        <v>7488</v>
      </c>
      <c r="K5999" s="8">
        <v>3669.12</v>
      </c>
      <c r="L5999" s="8">
        <v>0.49</v>
      </c>
      <c r="M5999" s="1" t="s">
        <v>82</v>
      </c>
    </row>
    <row r="6000" spans="1:13" ht="14.25" customHeight="1" x14ac:dyDescent="0.2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6">
        <v>51</v>
      </c>
      <c r="I6000" s="4">
        <v>138</v>
      </c>
      <c r="J6000" s="10">
        <v>7038</v>
      </c>
      <c r="K6000" s="8">
        <v>3659.76</v>
      </c>
      <c r="L6000" s="8">
        <v>0.52</v>
      </c>
      <c r="M6000" s="1" t="s">
        <v>82</v>
      </c>
    </row>
    <row r="6001" spans="1:13" ht="14.25" customHeight="1" x14ac:dyDescent="0.2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6">
        <v>51</v>
      </c>
      <c r="I6001" s="4">
        <v>138</v>
      </c>
      <c r="J6001" s="10">
        <v>7038</v>
      </c>
      <c r="K6001" s="8">
        <v>3167.1</v>
      </c>
      <c r="L6001" s="8">
        <v>0.44999999999999996</v>
      </c>
      <c r="M6001" s="1" t="s">
        <v>82</v>
      </c>
    </row>
    <row r="6002" spans="1:13" ht="14.25" customHeight="1" x14ac:dyDescent="0.2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6">
        <v>46</v>
      </c>
      <c r="I6002" s="4">
        <v>95</v>
      </c>
      <c r="J6002" s="10">
        <v>4370</v>
      </c>
      <c r="K6002" s="8">
        <v>2185</v>
      </c>
      <c r="L6002" s="8">
        <v>0.5</v>
      </c>
      <c r="M6002" s="1" t="s">
        <v>82</v>
      </c>
    </row>
    <row r="6003" spans="1:13" ht="14.25" customHeight="1" x14ac:dyDescent="0.2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6">
        <v>51</v>
      </c>
      <c r="I6003" s="4">
        <v>68</v>
      </c>
      <c r="J6003" s="10">
        <v>3468</v>
      </c>
      <c r="K6003" s="8">
        <v>1456.56</v>
      </c>
      <c r="L6003" s="8">
        <v>0.42</v>
      </c>
      <c r="M6003" s="1" t="s">
        <v>82</v>
      </c>
    </row>
    <row r="6004" spans="1:13" ht="14.25" customHeight="1" x14ac:dyDescent="0.2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6">
        <v>69</v>
      </c>
      <c r="I6004" s="4">
        <v>131</v>
      </c>
      <c r="J6004" s="10">
        <v>9039</v>
      </c>
      <c r="K6004" s="8">
        <v>3525.21</v>
      </c>
      <c r="L6004" s="8">
        <v>0.39</v>
      </c>
      <c r="M6004" s="1" t="s">
        <v>82</v>
      </c>
    </row>
    <row r="6005" spans="1:13" ht="14.25" customHeight="1" x14ac:dyDescent="0.2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6">
        <v>49</v>
      </c>
      <c r="I6005" s="4">
        <v>196</v>
      </c>
      <c r="J6005" s="10">
        <v>9604</v>
      </c>
      <c r="K6005" s="8">
        <v>4705.96</v>
      </c>
      <c r="L6005" s="8">
        <v>0.49</v>
      </c>
      <c r="M6005" s="1" t="s">
        <v>82</v>
      </c>
    </row>
    <row r="6006" spans="1:13" ht="14.25" customHeight="1" x14ac:dyDescent="0.2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6">
        <v>50</v>
      </c>
      <c r="I6006" s="4">
        <v>142</v>
      </c>
      <c r="J6006" s="10">
        <v>7100</v>
      </c>
      <c r="K6006" s="8">
        <v>3621</v>
      </c>
      <c r="L6006" s="8">
        <v>0.51</v>
      </c>
      <c r="M6006" s="1" t="s">
        <v>82</v>
      </c>
    </row>
    <row r="6007" spans="1:13" ht="14.25" customHeight="1" x14ac:dyDescent="0.2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6">
        <v>51</v>
      </c>
      <c r="I6007" s="4">
        <v>133</v>
      </c>
      <c r="J6007" s="10">
        <v>6783</v>
      </c>
      <c r="K6007" s="8">
        <v>3188.0099999999998</v>
      </c>
      <c r="L6007" s="8">
        <v>0.47</v>
      </c>
      <c r="M6007" s="1" t="s">
        <v>82</v>
      </c>
    </row>
    <row r="6008" spans="1:13" ht="14.25" customHeight="1" x14ac:dyDescent="0.2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6">
        <v>48</v>
      </c>
      <c r="I6008" s="4">
        <v>101</v>
      </c>
      <c r="J6008" s="10">
        <v>4848</v>
      </c>
      <c r="K6008" s="8">
        <v>2181.6</v>
      </c>
      <c r="L6008" s="8">
        <v>0.44999999999999996</v>
      </c>
      <c r="M6008" s="1" t="s">
        <v>82</v>
      </c>
    </row>
    <row r="6009" spans="1:13" ht="14.25" customHeight="1" x14ac:dyDescent="0.2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6">
        <v>52</v>
      </c>
      <c r="I6009" s="4">
        <v>128</v>
      </c>
      <c r="J6009" s="10">
        <v>6656</v>
      </c>
      <c r="K6009" s="8">
        <v>2862.08</v>
      </c>
      <c r="L6009" s="8">
        <v>0.43</v>
      </c>
      <c r="M6009" s="1" t="s">
        <v>82</v>
      </c>
    </row>
    <row r="6010" spans="1:13" ht="14.25" customHeight="1" x14ac:dyDescent="0.2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6">
        <v>67</v>
      </c>
      <c r="I6010" s="4">
        <v>123</v>
      </c>
      <c r="J6010" s="10">
        <v>8241</v>
      </c>
      <c r="K6010" s="8">
        <v>3131.58</v>
      </c>
      <c r="L6010" s="8">
        <v>0.38</v>
      </c>
      <c r="M6010" s="1" t="s">
        <v>82</v>
      </c>
    </row>
    <row r="6011" spans="1:13" ht="14.25" customHeight="1" x14ac:dyDescent="0.2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6">
        <v>50</v>
      </c>
      <c r="I6011" s="4">
        <v>163</v>
      </c>
      <c r="J6011" s="10">
        <v>8150</v>
      </c>
      <c r="K6011" s="8">
        <v>4075</v>
      </c>
      <c r="L6011" s="8">
        <v>0.5</v>
      </c>
      <c r="M6011" s="1" t="s">
        <v>82</v>
      </c>
    </row>
    <row r="6012" spans="1:13" ht="14.25" customHeight="1" x14ac:dyDescent="0.2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6">
        <v>57</v>
      </c>
      <c r="I6012" s="4">
        <v>161</v>
      </c>
      <c r="J6012" s="10">
        <v>9177</v>
      </c>
      <c r="K6012" s="8">
        <v>4588.5</v>
      </c>
      <c r="L6012" s="8">
        <v>0.5</v>
      </c>
      <c r="M6012" s="1" t="s">
        <v>82</v>
      </c>
    </row>
    <row r="6013" spans="1:13" ht="14.25" customHeight="1" x14ac:dyDescent="0.2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6">
        <v>54</v>
      </c>
      <c r="I6013" s="4">
        <v>113</v>
      </c>
      <c r="J6013" s="10">
        <v>6102</v>
      </c>
      <c r="K6013" s="8">
        <v>2989.98</v>
      </c>
      <c r="L6013" s="8">
        <v>0.49</v>
      </c>
      <c r="M6013" s="1" t="s">
        <v>82</v>
      </c>
    </row>
    <row r="6014" spans="1:13" ht="14.25" customHeight="1" x14ac:dyDescent="0.2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6">
        <v>52</v>
      </c>
      <c r="I6014" s="4">
        <v>112</v>
      </c>
      <c r="J6014" s="10">
        <v>5824</v>
      </c>
      <c r="K6014" s="8">
        <v>2853.7599999999998</v>
      </c>
      <c r="L6014" s="8">
        <v>0.49</v>
      </c>
      <c r="M6014" s="1" t="s">
        <v>82</v>
      </c>
    </row>
    <row r="6015" spans="1:13" ht="14.25" customHeight="1" x14ac:dyDescent="0.2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6">
        <v>59</v>
      </c>
      <c r="I6015" s="4">
        <v>116</v>
      </c>
      <c r="J6015" s="10">
        <v>6844</v>
      </c>
      <c r="K6015" s="8">
        <v>2806.04</v>
      </c>
      <c r="L6015" s="8">
        <v>0.41</v>
      </c>
      <c r="M6015" s="1" t="s">
        <v>82</v>
      </c>
    </row>
    <row r="6016" spans="1:13" ht="14.25" customHeight="1" x14ac:dyDescent="0.2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6">
        <v>65</v>
      </c>
      <c r="I6016" s="4">
        <v>94</v>
      </c>
      <c r="J6016" s="10">
        <v>6110</v>
      </c>
      <c r="K6016" s="8">
        <v>2444</v>
      </c>
      <c r="L6016" s="8">
        <v>0.4</v>
      </c>
      <c r="M6016" s="1" t="s">
        <v>82</v>
      </c>
    </row>
    <row r="6017" spans="1:13" ht="14.25" customHeight="1" x14ac:dyDescent="0.2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6">
        <v>41</v>
      </c>
      <c r="I6017" s="4">
        <v>167</v>
      </c>
      <c r="J6017" s="10">
        <v>6847</v>
      </c>
      <c r="K6017" s="8">
        <v>3355.0299999999997</v>
      </c>
      <c r="L6017" s="8">
        <v>0.49</v>
      </c>
      <c r="M6017" s="1" t="s">
        <v>82</v>
      </c>
    </row>
    <row r="6018" spans="1:13" ht="14.25" customHeight="1" x14ac:dyDescent="0.2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6">
        <v>45</v>
      </c>
      <c r="I6018" s="4">
        <v>161</v>
      </c>
      <c r="J6018" s="10">
        <v>7245</v>
      </c>
      <c r="K6018" s="8">
        <v>3839.8500000000004</v>
      </c>
      <c r="L6018" s="8">
        <v>0.53</v>
      </c>
      <c r="M6018" s="1" t="s">
        <v>82</v>
      </c>
    </row>
    <row r="6019" spans="1:13" ht="14.25" customHeight="1" x14ac:dyDescent="0.2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6">
        <v>43</v>
      </c>
      <c r="I6019" s="4">
        <v>128</v>
      </c>
      <c r="J6019" s="10">
        <v>5504</v>
      </c>
      <c r="K6019" s="8">
        <v>2476.7999999999997</v>
      </c>
      <c r="L6019" s="8">
        <v>0.44999999999999996</v>
      </c>
      <c r="M6019" s="1" t="s">
        <v>82</v>
      </c>
    </row>
    <row r="6020" spans="1:13" ht="14.25" customHeight="1" x14ac:dyDescent="0.2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6">
        <v>41</v>
      </c>
      <c r="I6020" s="4">
        <v>113</v>
      </c>
      <c r="J6020" s="10">
        <v>4633</v>
      </c>
      <c r="K6020" s="8">
        <v>2177.5099999999998</v>
      </c>
      <c r="L6020" s="8">
        <v>0.47</v>
      </c>
      <c r="M6020" s="1" t="s">
        <v>82</v>
      </c>
    </row>
    <row r="6021" spans="1:13" ht="14.25" customHeight="1" x14ac:dyDescent="0.2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6">
        <v>54</v>
      </c>
      <c r="I6021" s="4">
        <v>105</v>
      </c>
      <c r="J6021" s="10">
        <v>5670</v>
      </c>
      <c r="K6021" s="8">
        <v>2494.8000000000002</v>
      </c>
      <c r="L6021" s="8">
        <v>0.44</v>
      </c>
      <c r="M6021" s="1" t="s">
        <v>82</v>
      </c>
    </row>
    <row r="6022" spans="1:13" ht="14.25" customHeight="1" x14ac:dyDescent="0.2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6">
        <v>56</v>
      </c>
      <c r="I6022" s="4">
        <v>119</v>
      </c>
      <c r="J6022" s="10">
        <v>6664</v>
      </c>
      <c r="K6022" s="8">
        <v>2465.6799999999998</v>
      </c>
      <c r="L6022" s="8">
        <v>0.37</v>
      </c>
      <c r="M6022" s="1" t="s">
        <v>82</v>
      </c>
    </row>
    <row r="6023" spans="1:13" ht="14.25" customHeight="1" x14ac:dyDescent="0.2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6">
        <v>41</v>
      </c>
      <c r="I6023" s="4">
        <v>135</v>
      </c>
      <c r="J6023" s="10">
        <v>5535</v>
      </c>
      <c r="K6023" s="8">
        <v>2656.7999999999997</v>
      </c>
      <c r="L6023" s="8">
        <v>0.48</v>
      </c>
      <c r="M6023" s="1" t="s">
        <v>82</v>
      </c>
    </row>
    <row r="6024" spans="1:13" ht="14.25" customHeight="1" x14ac:dyDescent="0.2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6">
        <v>47</v>
      </c>
      <c r="I6024" s="4">
        <v>145</v>
      </c>
      <c r="J6024" s="10">
        <v>6815</v>
      </c>
      <c r="K6024" s="8">
        <v>3611.9500000000003</v>
      </c>
      <c r="L6024" s="8">
        <v>0.53</v>
      </c>
      <c r="M6024" s="1" t="s">
        <v>82</v>
      </c>
    </row>
    <row r="6025" spans="1:13" ht="14.25" customHeight="1" x14ac:dyDescent="0.2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6">
        <v>44</v>
      </c>
      <c r="I6025" s="4">
        <v>91</v>
      </c>
      <c r="J6025" s="10">
        <v>4004</v>
      </c>
      <c r="K6025" s="8">
        <v>1921.9199999999998</v>
      </c>
      <c r="L6025" s="8">
        <v>0.48</v>
      </c>
      <c r="M6025" s="1" t="s">
        <v>82</v>
      </c>
    </row>
    <row r="6026" spans="1:13" ht="14.25" customHeight="1" x14ac:dyDescent="0.2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6">
        <v>43</v>
      </c>
      <c r="I6026" s="4">
        <v>90</v>
      </c>
      <c r="J6026" s="10">
        <v>3870</v>
      </c>
      <c r="K6026" s="8">
        <v>1896.3</v>
      </c>
      <c r="L6026" s="8">
        <v>0.49</v>
      </c>
      <c r="M6026" s="1" t="s">
        <v>82</v>
      </c>
    </row>
    <row r="6027" spans="1:13" ht="14.25" customHeight="1" x14ac:dyDescent="0.2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6">
        <v>53</v>
      </c>
      <c r="I6027" s="4">
        <v>69</v>
      </c>
      <c r="J6027" s="10">
        <v>3657</v>
      </c>
      <c r="K6027" s="8">
        <v>1462.8000000000002</v>
      </c>
      <c r="L6027" s="8">
        <v>0.4</v>
      </c>
      <c r="M6027" s="1" t="s">
        <v>82</v>
      </c>
    </row>
    <row r="6028" spans="1:13" ht="14.25" customHeight="1" x14ac:dyDescent="0.2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6">
        <v>56</v>
      </c>
      <c r="I6028" s="4">
        <v>85</v>
      </c>
      <c r="J6028" s="10">
        <v>4760</v>
      </c>
      <c r="K6028" s="8">
        <v>1808.8</v>
      </c>
      <c r="L6028" s="8">
        <v>0.38</v>
      </c>
      <c r="M6028" s="1" t="s">
        <v>82</v>
      </c>
    </row>
    <row r="6029" spans="1:13" ht="14.25" customHeight="1" x14ac:dyDescent="0.2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6">
        <v>42</v>
      </c>
      <c r="I6029" s="4">
        <v>135</v>
      </c>
      <c r="J6029" s="10">
        <v>5670</v>
      </c>
      <c r="K6029" s="8">
        <v>2664.8999999999996</v>
      </c>
      <c r="L6029" s="8">
        <v>0.47</v>
      </c>
      <c r="M6029" s="1" t="s">
        <v>82</v>
      </c>
    </row>
    <row r="6030" spans="1:13" ht="14.25" customHeight="1" x14ac:dyDescent="0.2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6">
        <v>46</v>
      </c>
      <c r="I6030" s="4">
        <v>147</v>
      </c>
      <c r="J6030" s="10">
        <v>6762</v>
      </c>
      <c r="K6030" s="8">
        <v>3516.2400000000002</v>
      </c>
      <c r="L6030" s="8">
        <v>0.52</v>
      </c>
      <c r="M6030" s="1" t="s">
        <v>82</v>
      </c>
    </row>
    <row r="6031" spans="1:13" ht="14.25" customHeight="1" x14ac:dyDescent="0.2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6">
        <v>44</v>
      </c>
      <c r="I6031" s="4">
        <v>105</v>
      </c>
      <c r="J6031" s="10">
        <v>4620</v>
      </c>
      <c r="K6031" s="8">
        <v>2125.1999999999998</v>
      </c>
      <c r="L6031" s="8">
        <v>0.45999999999999996</v>
      </c>
      <c r="M6031" s="1" t="s">
        <v>82</v>
      </c>
    </row>
    <row r="6032" spans="1:13" ht="14.25" customHeight="1" x14ac:dyDescent="0.2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6">
        <v>42</v>
      </c>
      <c r="I6032" s="4">
        <v>98</v>
      </c>
      <c r="J6032" s="10">
        <v>4116</v>
      </c>
      <c r="K6032" s="8">
        <v>1934.52</v>
      </c>
      <c r="L6032" s="8">
        <v>0.47</v>
      </c>
      <c r="M6032" s="1" t="s">
        <v>82</v>
      </c>
    </row>
    <row r="6033" spans="1:13" ht="14.25" customHeight="1" x14ac:dyDescent="0.2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6">
        <v>53</v>
      </c>
      <c r="I6033" s="4">
        <v>87</v>
      </c>
      <c r="J6033" s="10">
        <v>4611</v>
      </c>
      <c r="K6033" s="8">
        <v>1890.51</v>
      </c>
      <c r="L6033" s="8">
        <v>0.41</v>
      </c>
      <c r="M6033" s="1" t="s">
        <v>82</v>
      </c>
    </row>
    <row r="6034" spans="1:13" ht="14.25" customHeight="1" x14ac:dyDescent="0.2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6">
        <v>55</v>
      </c>
      <c r="I6034" s="4">
        <v>111</v>
      </c>
      <c r="J6034" s="10">
        <v>6105</v>
      </c>
      <c r="K6034" s="8">
        <v>2258.85</v>
      </c>
      <c r="L6034" s="8">
        <v>0.37</v>
      </c>
      <c r="M6034" s="1" t="s">
        <v>82</v>
      </c>
    </row>
    <row r="6035" spans="1:13" ht="14.25" customHeight="1" x14ac:dyDescent="0.2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6">
        <v>44</v>
      </c>
      <c r="I6035" s="4">
        <v>181</v>
      </c>
      <c r="J6035" s="10">
        <v>7964</v>
      </c>
      <c r="K6035" s="8">
        <v>3663.4399999999996</v>
      </c>
      <c r="L6035" s="8">
        <v>0.45999999999999996</v>
      </c>
      <c r="M6035" s="1" t="s">
        <v>82</v>
      </c>
    </row>
    <row r="6036" spans="1:13" ht="14.25" customHeight="1" x14ac:dyDescent="0.2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6">
        <v>49</v>
      </c>
      <c r="I6036" s="4">
        <v>175</v>
      </c>
      <c r="J6036" s="10">
        <v>8575</v>
      </c>
      <c r="K6036" s="8">
        <v>4630.5</v>
      </c>
      <c r="L6036" s="8">
        <v>0.54</v>
      </c>
      <c r="M6036" s="1" t="s">
        <v>82</v>
      </c>
    </row>
    <row r="6037" spans="1:13" ht="14.25" customHeight="1" x14ac:dyDescent="0.2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6">
        <v>43</v>
      </c>
      <c r="I6037" s="4">
        <v>123</v>
      </c>
      <c r="J6037" s="10">
        <v>5289</v>
      </c>
      <c r="K6037" s="8">
        <v>2538.7199999999998</v>
      </c>
      <c r="L6037" s="8">
        <v>0.48</v>
      </c>
      <c r="M6037" s="1" t="s">
        <v>82</v>
      </c>
    </row>
    <row r="6038" spans="1:13" ht="14.25" customHeight="1" x14ac:dyDescent="0.2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6">
        <v>44</v>
      </c>
      <c r="I6038" s="4">
        <v>115</v>
      </c>
      <c r="J6038" s="10">
        <v>5060</v>
      </c>
      <c r="K6038" s="8">
        <v>2277</v>
      </c>
      <c r="L6038" s="8">
        <v>0.44999999999999996</v>
      </c>
      <c r="M6038" s="1" t="s">
        <v>82</v>
      </c>
    </row>
    <row r="6039" spans="1:13" ht="14.25" customHeight="1" x14ac:dyDescent="0.2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6">
        <v>52</v>
      </c>
      <c r="I6039" s="4">
        <v>88</v>
      </c>
      <c r="J6039" s="10">
        <v>4576</v>
      </c>
      <c r="K6039" s="8">
        <v>1967.68</v>
      </c>
      <c r="L6039" s="8">
        <v>0.43</v>
      </c>
      <c r="M6039" s="1" t="s">
        <v>82</v>
      </c>
    </row>
    <row r="6040" spans="1:13" ht="14.25" customHeight="1" x14ac:dyDescent="0.2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6">
        <v>58</v>
      </c>
      <c r="I6040" s="4">
        <v>135</v>
      </c>
      <c r="J6040" s="10">
        <v>7830</v>
      </c>
      <c r="K6040" s="8">
        <v>2897.1</v>
      </c>
      <c r="L6040" s="8">
        <v>0.37</v>
      </c>
      <c r="M6040" s="1" t="s">
        <v>82</v>
      </c>
    </row>
    <row r="6041" spans="1:13" ht="14.25" customHeight="1" x14ac:dyDescent="0.2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6">
        <v>33</v>
      </c>
      <c r="I6041" s="4">
        <v>133</v>
      </c>
      <c r="J6041" s="10">
        <v>4389</v>
      </c>
      <c r="K6041" s="8">
        <v>2150.61</v>
      </c>
      <c r="L6041" s="8">
        <v>0.49</v>
      </c>
      <c r="M6041" s="1" t="s">
        <v>82</v>
      </c>
    </row>
    <row r="6042" spans="1:13" ht="14.25" customHeight="1" x14ac:dyDescent="0.2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6">
        <v>42</v>
      </c>
      <c r="I6042" s="4">
        <v>138</v>
      </c>
      <c r="J6042" s="10">
        <v>5796</v>
      </c>
      <c r="K6042" s="8">
        <v>3071.88</v>
      </c>
      <c r="L6042" s="8">
        <v>0.53</v>
      </c>
      <c r="M6042" s="1" t="s">
        <v>82</v>
      </c>
    </row>
    <row r="6043" spans="1:13" ht="14.25" customHeight="1" x14ac:dyDescent="0.2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6">
        <v>42</v>
      </c>
      <c r="I6043" s="4">
        <v>138</v>
      </c>
      <c r="J6043" s="10">
        <v>5796</v>
      </c>
      <c r="K6043" s="8">
        <v>2666.16</v>
      </c>
      <c r="L6043" s="8">
        <v>0.45999999999999996</v>
      </c>
      <c r="M6043" s="1" t="s">
        <v>82</v>
      </c>
    </row>
    <row r="6044" spans="1:13" ht="14.25" customHeight="1" x14ac:dyDescent="0.2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6">
        <v>43</v>
      </c>
      <c r="I6044" s="4">
        <v>85</v>
      </c>
      <c r="J6044" s="10">
        <v>3655</v>
      </c>
      <c r="K6044" s="8">
        <v>1790.95</v>
      </c>
      <c r="L6044" s="8">
        <v>0.49</v>
      </c>
      <c r="M6044" s="1" t="s">
        <v>82</v>
      </c>
    </row>
    <row r="6045" spans="1:13" ht="14.25" customHeight="1" x14ac:dyDescent="0.2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6">
        <v>45</v>
      </c>
      <c r="I6045" s="4">
        <v>80</v>
      </c>
      <c r="J6045" s="10">
        <v>3600</v>
      </c>
      <c r="K6045" s="8">
        <v>1476</v>
      </c>
      <c r="L6045" s="8">
        <v>0.41</v>
      </c>
      <c r="M6045" s="1" t="s">
        <v>82</v>
      </c>
    </row>
    <row r="6046" spans="1:13" ht="14.25" customHeight="1" x14ac:dyDescent="0.2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6">
        <v>42</v>
      </c>
      <c r="I6046" s="4">
        <v>128</v>
      </c>
      <c r="J6046" s="10">
        <v>5376</v>
      </c>
      <c r="K6046" s="8">
        <v>1935.36</v>
      </c>
      <c r="L6046" s="8">
        <v>0.36</v>
      </c>
      <c r="M6046" s="1" t="s">
        <v>82</v>
      </c>
    </row>
    <row r="6047" spans="1:13" ht="14.25" customHeight="1" x14ac:dyDescent="0.2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6">
        <v>33</v>
      </c>
      <c r="I6047" s="4">
        <v>147</v>
      </c>
      <c r="J6047" s="10">
        <v>4851</v>
      </c>
      <c r="K6047" s="8">
        <v>2376.9899999999998</v>
      </c>
      <c r="L6047" s="8">
        <v>0.49</v>
      </c>
      <c r="M6047" s="1" t="s">
        <v>82</v>
      </c>
    </row>
    <row r="6048" spans="1:13" ht="14.25" customHeight="1" x14ac:dyDescent="0.2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6">
        <v>44</v>
      </c>
      <c r="I6048" s="4">
        <v>106</v>
      </c>
      <c r="J6048" s="10">
        <v>4664</v>
      </c>
      <c r="K6048" s="8">
        <v>2565.2000000000003</v>
      </c>
      <c r="L6048" s="8">
        <v>0.55000000000000004</v>
      </c>
      <c r="M6048" s="1" t="s">
        <v>82</v>
      </c>
    </row>
    <row r="6049" spans="1:13" ht="14.25" customHeight="1" x14ac:dyDescent="0.2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6">
        <v>41</v>
      </c>
      <c r="I6049" s="4">
        <v>111</v>
      </c>
      <c r="J6049" s="10">
        <v>4551</v>
      </c>
      <c r="K6049" s="8">
        <v>2093.46</v>
      </c>
      <c r="L6049" s="8">
        <v>0.45999999999999996</v>
      </c>
      <c r="M6049" s="1" t="s">
        <v>82</v>
      </c>
    </row>
    <row r="6050" spans="1:13" ht="14.25" customHeight="1" x14ac:dyDescent="0.2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6">
        <v>43</v>
      </c>
      <c r="I6050" s="4">
        <v>74</v>
      </c>
      <c r="J6050" s="10">
        <v>3182</v>
      </c>
      <c r="K6050" s="8">
        <v>1559.18</v>
      </c>
      <c r="L6050" s="8">
        <v>0.49</v>
      </c>
      <c r="M6050" s="1" t="s">
        <v>82</v>
      </c>
    </row>
    <row r="6051" spans="1:13" ht="14.25" customHeight="1" x14ac:dyDescent="0.2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6">
        <v>45</v>
      </c>
      <c r="I6051" s="4">
        <v>54</v>
      </c>
      <c r="J6051" s="10">
        <v>2430</v>
      </c>
      <c r="K6051" s="8">
        <v>1069.2</v>
      </c>
      <c r="L6051" s="8">
        <v>0.44</v>
      </c>
      <c r="M6051" s="1" t="s">
        <v>82</v>
      </c>
    </row>
    <row r="6052" spans="1:13" ht="14.25" customHeight="1" x14ac:dyDescent="0.2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6">
        <v>41</v>
      </c>
      <c r="I6052" s="4">
        <v>104</v>
      </c>
      <c r="J6052" s="10">
        <v>4264</v>
      </c>
      <c r="K6052" s="8">
        <v>1620.32</v>
      </c>
      <c r="L6052" s="8">
        <v>0.38</v>
      </c>
      <c r="M6052" s="1" t="s">
        <v>82</v>
      </c>
    </row>
    <row r="6053" spans="1:13" ht="14.25" customHeight="1" x14ac:dyDescent="0.2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6">
        <v>44</v>
      </c>
      <c r="I6053" s="4">
        <v>165</v>
      </c>
      <c r="J6053" s="10">
        <v>7260</v>
      </c>
      <c r="K6053" s="8">
        <v>3630</v>
      </c>
      <c r="L6053" s="8">
        <v>0.5</v>
      </c>
      <c r="M6053" s="1" t="s">
        <v>82</v>
      </c>
    </row>
    <row r="6054" spans="1:13" ht="14.25" customHeight="1" x14ac:dyDescent="0.2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6">
        <v>51</v>
      </c>
      <c r="I6054" s="4">
        <v>112</v>
      </c>
      <c r="J6054" s="10">
        <v>5712</v>
      </c>
      <c r="K6054" s="8">
        <v>3027.36</v>
      </c>
      <c r="L6054" s="8">
        <v>0.53</v>
      </c>
      <c r="M6054" s="1" t="s">
        <v>82</v>
      </c>
    </row>
    <row r="6055" spans="1:13" ht="14.25" customHeight="1" x14ac:dyDescent="0.2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6">
        <v>52</v>
      </c>
      <c r="I6055" s="4">
        <v>112</v>
      </c>
      <c r="J6055" s="10">
        <v>5824</v>
      </c>
      <c r="K6055" s="8">
        <v>2853.7599999999998</v>
      </c>
      <c r="L6055" s="8">
        <v>0.49</v>
      </c>
      <c r="M6055" s="1" t="s">
        <v>82</v>
      </c>
    </row>
    <row r="6056" spans="1:13" ht="14.25" customHeight="1" x14ac:dyDescent="0.2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6">
        <v>50</v>
      </c>
      <c r="I6056" s="4">
        <v>83</v>
      </c>
      <c r="J6056" s="10">
        <v>4150</v>
      </c>
      <c r="K6056" s="8">
        <v>1908.9999999999998</v>
      </c>
      <c r="L6056" s="8">
        <v>0.45999999999999996</v>
      </c>
      <c r="M6056" s="1" t="s">
        <v>82</v>
      </c>
    </row>
    <row r="6057" spans="1:13" ht="14.25" customHeight="1" x14ac:dyDescent="0.2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6">
        <v>55</v>
      </c>
      <c r="I6057" s="4">
        <v>53</v>
      </c>
      <c r="J6057" s="10">
        <v>2915</v>
      </c>
      <c r="K6057" s="8">
        <v>1253.45</v>
      </c>
      <c r="L6057" s="8">
        <v>0.43</v>
      </c>
      <c r="M6057" s="1" t="s">
        <v>82</v>
      </c>
    </row>
    <row r="6058" spans="1:13" ht="14.25" customHeight="1" x14ac:dyDescent="0.2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6">
        <v>50</v>
      </c>
      <c r="I6058" s="4">
        <v>98</v>
      </c>
      <c r="J6058" s="10">
        <v>4900</v>
      </c>
      <c r="K6058" s="8">
        <v>1862</v>
      </c>
      <c r="L6058" s="8">
        <v>0.38</v>
      </c>
      <c r="M6058" s="1" t="s">
        <v>82</v>
      </c>
    </row>
    <row r="6059" spans="1:13" ht="14.25" customHeight="1" x14ac:dyDescent="0.2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6">
        <v>51</v>
      </c>
      <c r="I6059" s="4">
        <v>154</v>
      </c>
      <c r="J6059" s="10">
        <v>7854</v>
      </c>
      <c r="K6059" s="8">
        <v>3534.2999999999997</v>
      </c>
      <c r="L6059" s="8">
        <v>0.44999999999999996</v>
      </c>
      <c r="M6059" s="1" t="s">
        <v>82</v>
      </c>
    </row>
    <row r="6060" spans="1:13" ht="14.25" customHeight="1" x14ac:dyDescent="0.2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6">
        <v>59</v>
      </c>
      <c r="I6060" s="4">
        <v>98</v>
      </c>
      <c r="J6060" s="10">
        <v>5782</v>
      </c>
      <c r="K6060" s="8">
        <v>2891</v>
      </c>
      <c r="L6060" s="8">
        <v>0.5</v>
      </c>
      <c r="M6060" s="1" t="s">
        <v>82</v>
      </c>
    </row>
    <row r="6061" spans="1:13" ht="14.25" customHeight="1" x14ac:dyDescent="0.2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6">
        <v>55</v>
      </c>
      <c r="I6061" s="4">
        <v>116</v>
      </c>
      <c r="J6061" s="10">
        <v>6380</v>
      </c>
      <c r="K6061" s="8">
        <v>3190</v>
      </c>
      <c r="L6061" s="8">
        <v>0.5</v>
      </c>
      <c r="M6061" s="1" t="s">
        <v>82</v>
      </c>
    </row>
    <row r="6062" spans="1:13" ht="14.25" customHeight="1" x14ac:dyDescent="0.2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6">
        <v>54</v>
      </c>
      <c r="I6062" s="4">
        <v>87</v>
      </c>
      <c r="J6062" s="10">
        <v>4698</v>
      </c>
      <c r="K6062" s="8">
        <v>2161.08</v>
      </c>
      <c r="L6062" s="8">
        <v>0.45999999999999996</v>
      </c>
      <c r="M6062" s="1" t="s">
        <v>82</v>
      </c>
    </row>
    <row r="6063" spans="1:13" ht="14.25" customHeight="1" x14ac:dyDescent="0.2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6">
        <v>56</v>
      </c>
      <c r="I6063" s="4">
        <v>58</v>
      </c>
      <c r="J6063" s="10">
        <v>3248</v>
      </c>
      <c r="K6063" s="8">
        <v>1331.6799999999998</v>
      </c>
      <c r="L6063" s="8">
        <v>0.41</v>
      </c>
      <c r="M6063" s="1" t="s">
        <v>82</v>
      </c>
    </row>
    <row r="6064" spans="1:13" ht="14.25" customHeight="1" x14ac:dyDescent="0.2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6">
        <v>69</v>
      </c>
      <c r="I6064" s="4">
        <v>101</v>
      </c>
      <c r="J6064" s="10">
        <v>6969</v>
      </c>
      <c r="K6064" s="8">
        <v>2648.2200000000003</v>
      </c>
      <c r="L6064" s="8">
        <v>0.38</v>
      </c>
      <c r="M6064" s="1" t="s">
        <v>82</v>
      </c>
    </row>
    <row r="6065" spans="1:13" ht="14.25" customHeight="1" x14ac:dyDescent="0.2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6">
        <v>51</v>
      </c>
      <c r="I6065" s="4">
        <v>150</v>
      </c>
      <c r="J6065" s="10">
        <v>7650</v>
      </c>
      <c r="K6065" s="8">
        <v>3442.4999999999995</v>
      </c>
      <c r="L6065" s="8">
        <v>0.44999999999999996</v>
      </c>
      <c r="M6065" s="1" t="s">
        <v>82</v>
      </c>
    </row>
    <row r="6066" spans="1:13" ht="14.25" customHeight="1" x14ac:dyDescent="0.2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6">
        <v>58</v>
      </c>
      <c r="I6066" s="4">
        <v>111</v>
      </c>
      <c r="J6066" s="10">
        <v>6438</v>
      </c>
      <c r="K6066" s="8">
        <v>3283.38</v>
      </c>
      <c r="L6066" s="8">
        <v>0.51</v>
      </c>
      <c r="M6066" s="1" t="s">
        <v>82</v>
      </c>
    </row>
    <row r="6067" spans="1:13" ht="14.25" customHeight="1" x14ac:dyDescent="0.2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6">
        <v>56</v>
      </c>
      <c r="I6067" s="4">
        <v>126</v>
      </c>
      <c r="J6067" s="10">
        <v>7056</v>
      </c>
      <c r="K6067" s="8">
        <v>3316.3199999999997</v>
      </c>
      <c r="L6067" s="8">
        <v>0.47</v>
      </c>
      <c r="M6067" s="1" t="s">
        <v>82</v>
      </c>
    </row>
    <row r="6068" spans="1:13" ht="14.25" customHeight="1" x14ac:dyDescent="0.2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6">
        <v>51</v>
      </c>
      <c r="I6068" s="4">
        <v>91</v>
      </c>
      <c r="J6068" s="10">
        <v>4641</v>
      </c>
      <c r="K6068" s="8">
        <v>2134.8599999999997</v>
      </c>
      <c r="L6068" s="8">
        <v>0.45999999999999996</v>
      </c>
      <c r="M6068" s="1" t="s">
        <v>82</v>
      </c>
    </row>
    <row r="6069" spans="1:13" ht="14.25" customHeight="1" x14ac:dyDescent="0.2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6">
        <v>56</v>
      </c>
      <c r="I6069" s="4">
        <v>65</v>
      </c>
      <c r="J6069" s="10">
        <v>3640</v>
      </c>
      <c r="K6069" s="8">
        <v>1528.8</v>
      </c>
      <c r="L6069" s="8">
        <v>0.42</v>
      </c>
      <c r="M6069" s="1" t="s">
        <v>82</v>
      </c>
    </row>
    <row r="6070" spans="1:13" ht="14.25" customHeight="1" x14ac:dyDescent="0.2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6">
        <v>69</v>
      </c>
      <c r="I6070" s="4">
        <v>115</v>
      </c>
      <c r="J6070" s="10">
        <v>7935</v>
      </c>
      <c r="K6070" s="8">
        <v>3094.65</v>
      </c>
      <c r="L6070" s="8">
        <v>0.39</v>
      </c>
      <c r="M6070" s="1" t="s">
        <v>82</v>
      </c>
    </row>
    <row r="6071" spans="1:13" ht="14.25" customHeight="1" x14ac:dyDescent="0.2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6">
        <v>52</v>
      </c>
      <c r="I6071" s="4">
        <v>203</v>
      </c>
      <c r="J6071" s="10">
        <v>10556</v>
      </c>
      <c r="K6071" s="8">
        <v>5066.88</v>
      </c>
      <c r="L6071" s="8">
        <v>0.48</v>
      </c>
      <c r="M6071" s="1" t="s">
        <v>82</v>
      </c>
    </row>
    <row r="6072" spans="1:13" ht="14.25" customHeight="1" x14ac:dyDescent="0.2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6">
        <v>54</v>
      </c>
      <c r="I6072" s="4">
        <v>154</v>
      </c>
      <c r="J6072" s="10">
        <v>8316</v>
      </c>
      <c r="K6072" s="8">
        <v>4324.32</v>
      </c>
      <c r="L6072" s="8">
        <v>0.52</v>
      </c>
      <c r="M6072" s="1" t="s">
        <v>82</v>
      </c>
    </row>
    <row r="6073" spans="1:13" ht="14.25" customHeight="1" x14ac:dyDescent="0.2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6">
        <v>54</v>
      </c>
      <c r="I6073" s="4">
        <v>149</v>
      </c>
      <c r="J6073" s="10">
        <v>8046</v>
      </c>
      <c r="K6073" s="8">
        <v>4023</v>
      </c>
      <c r="L6073" s="8">
        <v>0.5</v>
      </c>
      <c r="M6073" s="1" t="s">
        <v>82</v>
      </c>
    </row>
    <row r="6074" spans="1:13" ht="14.25" customHeight="1" x14ac:dyDescent="0.2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6">
        <v>54</v>
      </c>
      <c r="I6074" s="4">
        <v>106</v>
      </c>
      <c r="J6074" s="10">
        <v>5724</v>
      </c>
      <c r="K6074" s="8">
        <v>2575.7999999999997</v>
      </c>
      <c r="L6074" s="8">
        <v>0.44999999999999996</v>
      </c>
      <c r="M6074" s="1" t="s">
        <v>82</v>
      </c>
    </row>
    <row r="6075" spans="1:13" ht="14.25" customHeight="1" x14ac:dyDescent="0.2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6">
        <v>56</v>
      </c>
      <c r="I6075" s="4">
        <v>87</v>
      </c>
      <c r="J6075" s="10">
        <v>4872</v>
      </c>
      <c r="K6075" s="8">
        <v>2094.96</v>
      </c>
      <c r="L6075" s="8">
        <v>0.43</v>
      </c>
      <c r="M6075" s="1" t="s">
        <v>82</v>
      </c>
    </row>
    <row r="6076" spans="1:13" ht="14.25" customHeight="1" x14ac:dyDescent="0.2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6">
        <v>74</v>
      </c>
      <c r="I6076" s="4">
        <v>162</v>
      </c>
      <c r="J6076" s="10">
        <v>11988</v>
      </c>
      <c r="K6076" s="8">
        <v>4315.68</v>
      </c>
      <c r="L6076" s="8">
        <v>0.36</v>
      </c>
      <c r="M6076" s="1" t="s">
        <v>82</v>
      </c>
    </row>
    <row r="6077" spans="1:13" ht="14.25" customHeight="1" x14ac:dyDescent="0.2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6">
        <v>54</v>
      </c>
      <c r="I6077" s="4">
        <v>203</v>
      </c>
      <c r="J6077" s="10">
        <v>10962</v>
      </c>
      <c r="K6077" s="8">
        <v>5152.1399999999994</v>
      </c>
      <c r="L6077" s="8">
        <v>0.47</v>
      </c>
      <c r="M6077" s="1" t="s">
        <v>82</v>
      </c>
    </row>
    <row r="6078" spans="1:13" ht="14.25" customHeight="1" x14ac:dyDescent="0.2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6">
        <v>56</v>
      </c>
      <c r="I6078" s="4">
        <v>180</v>
      </c>
      <c r="J6078" s="10">
        <v>10080</v>
      </c>
      <c r="K6078" s="8">
        <v>5443.2000000000007</v>
      </c>
      <c r="L6078" s="8">
        <v>0.54</v>
      </c>
      <c r="M6078" s="1" t="s">
        <v>82</v>
      </c>
    </row>
    <row r="6079" spans="1:13" ht="14.25" customHeight="1" x14ac:dyDescent="0.2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6">
        <v>58</v>
      </c>
      <c r="I6079" s="4">
        <v>160</v>
      </c>
      <c r="J6079" s="10">
        <v>9280</v>
      </c>
      <c r="K6079" s="8">
        <v>4454.3999999999996</v>
      </c>
      <c r="L6079" s="8">
        <v>0.48</v>
      </c>
      <c r="M6079" s="1" t="s">
        <v>82</v>
      </c>
    </row>
    <row r="6080" spans="1:13" ht="14.25" customHeight="1" x14ac:dyDescent="0.2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6">
        <v>54</v>
      </c>
      <c r="I6080" s="4">
        <v>135</v>
      </c>
      <c r="J6080" s="10">
        <v>7290</v>
      </c>
      <c r="K6080" s="8">
        <v>3280.4999999999995</v>
      </c>
      <c r="L6080" s="8">
        <v>0.44999999999999996</v>
      </c>
      <c r="M6080" s="1" t="s">
        <v>82</v>
      </c>
    </row>
    <row r="6081" spans="1:13" ht="14.25" customHeight="1" x14ac:dyDescent="0.2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6">
        <v>57</v>
      </c>
      <c r="I6081" s="4">
        <v>145</v>
      </c>
      <c r="J6081" s="10">
        <v>8265</v>
      </c>
      <c r="K6081" s="8">
        <v>3553.95</v>
      </c>
      <c r="L6081" s="8">
        <v>0.43</v>
      </c>
      <c r="M6081" s="1" t="s">
        <v>82</v>
      </c>
    </row>
    <row r="6082" spans="1:13" ht="14.25" customHeight="1" x14ac:dyDescent="0.2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6">
        <v>69</v>
      </c>
      <c r="I6082" s="4">
        <v>140</v>
      </c>
      <c r="J6082" s="10">
        <v>9660</v>
      </c>
      <c r="K6082" s="8">
        <v>3670.8</v>
      </c>
      <c r="L6082" s="8">
        <v>0.38</v>
      </c>
      <c r="M6082" s="1" t="s">
        <v>82</v>
      </c>
    </row>
    <row r="6083" spans="1:13" ht="14.25" customHeight="1" x14ac:dyDescent="0.2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6">
        <v>56</v>
      </c>
      <c r="I6083" s="4">
        <v>175</v>
      </c>
      <c r="J6083" s="10">
        <v>9800</v>
      </c>
      <c r="K6083" s="8">
        <v>4900</v>
      </c>
      <c r="L6083" s="8">
        <v>0.5</v>
      </c>
      <c r="M6083" s="1" t="s">
        <v>82</v>
      </c>
    </row>
    <row r="6084" spans="1:13" ht="14.25" customHeight="1" x14ac:dyDescent="0.2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6">
        <v>60</v>
      </c>
      <c r="I6084" s="4">
        <v>176</v>
      </c>
      <c r="J6084" s="10">
        <v>10560</v>
      </c>
      <c r="K6084" s="8">
        <v>5491.2</v>
      </c>
      <c r="L6084" s="8">
        <v>0.52</v>
      </c>
      <c r="M6084" s="1" t="s">
        <v>82</v>
      </c>
    </row>
    <row r="6085" spans="1:13" ht="14.25" customHeight="1" x14ac:dyDescent="0.2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6">
        <v>58</v>
      </c>
      <c r="I6085" s="4">
        <v>142</v>
      </c>
      <c r="J6085" s="10">
        <v>8236</v>
      </c>
      <c r="K6085" s="8">
        <v>3788.5599999999995</v>
      </c>
      <c r="L6085" s="8">
        <v>0.45999999999999996</v>
      </c>
      <c r="M6085" s="1" t="s">
        <v>82</v>
      </c>
    </row>
    <row r="6086" spans="1:13" ht="14.25" customHeight="1" x14ac:dyDescent="0.2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6">
        <v>55</v>
      </c>
      <c r="I6086" s="4">
        <v>143</v>
      </c>
      <c r="J6086" s="10">
        <v>7865</v>
      </c>
      <c r="K6086" s="8">
        <v>3696.5499999999997</v>
      </c>
      <c r="L6086" s="8">
        <v>0.47</v>
      </c>
      <c r="M6086" s="1" t="s">
        <v>82</v>
      </c>
    </row>
    <row r="6087" spans="1:13" ht="14.25" customHeight="1" x14ac:dyDescent="0.2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6">
        <v>67</v>
      </c>
      <c r="I6087" s="4">
        <v>124</v>
      </c>
      <c r="J6087" s="10">
        <v>8308</v>
      </c>
      <c r="K6087" s="8">
        <v>3323.2000000000003</v>
      </c>
      <c r="L6087" s="8">
        <v>0.4</v>
      </c>
      <c r="M6087" s="1" t="s">
        <v>82</v>
      </c>
    </row>
    <row r="6088" spans="1:13" ht="14.25" customHeight="1" x14ac:dyDescent="0.2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6">
        <v>70</v>
      </c>
      <c r="I6088" s="4">
        <v>126</v>
      </c>
      <c r="J6088" s="10">
        <v>8820</v>
      </c>
      <c r="K6088" s="8">
        <v>3351.6</v>
      </c>
      <c r="L6088" s="8">
        <v>0.38</v>
      </c>
      <c r="M6088" s="1" t="s">
        <v>82</v>
      </c>
    </row>
    <row r="6089" spans="1:13" ht="14.25" customHeight="1" x14ac:dyDescent="0.2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6">
        <v>49</v>
      </c>
      <c r="I6089" s="4">
        <v>163</v>
      </c>
      <c r="J6089" s="10">
        <v>7987</v>
      </c>
      <c r="K6089" s="8">
        <v>3594.1499999999996</v>
      </c>
      <c r="L6089" s="8">
        <v>0.44999999999999996</v>
      </c>
      <c r="M6089" s="1" t="s">
        <v>82</v>
      </c>
    </row>
    <row r="6090" spans="1:13" ht="14.25" customHeight="1" x14ac:dyDescent="0.2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6">
        <v>51</v>
      </c>
      <c r="I6090" s="4">
        <v>156</v>
      </c>
      <c r="J6090" s="10">
        <v>7956</v>
      </c>
      <c r="K6090" s="8">
        <v>4057.56</v>
      </c>
      <c r="L6090" s="8">
        <v>0.51</v>
      </c>
      <c r="M6090" s="1" t="s">
        <v>82</v>
      </c>
    </row>
    <row r="6091" spans="1:13" ht="14.25" customHeight="1" x14ac:dyDescent="0.2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6">
        <v>46</v>
      </c>
      <c r="I6091" s="4">
        <v>143</v>
      </c>
      <c r="J6091" s="10">
        <v>6578</v>
      </c>
      <c r="K6091" s="8">
        <v>3091.66</v>
      </c>
      <c r="L6091" s="8">
        <v>0.47</v>
      </c>
      <c r="M6091" s="1" t="s">
        <v>82</v>
      </c>
    </row>
    <row r="6092" spans="1:13" ht="14.25" customHeight="1" x14ac:dyDescent="0.2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6">
        <v>49</v>
      </c>
      <c r="I6092" s="4">
        <v>123</v>
      </c>
      <c r="J6092" s="10">
        <v>6027</v>
      </c>
      <c r="K6092" s="8">
        <v>2832.69</v>
      </c>
      <c r="L6092" s="8">
        <v>0.47</v>
      </c>
      <c r="M6092" s="1" t="s">
        <v>82</v>
      </c>
    </row>
    <row r="6093" spans="1:13" ht="14.25" customHeight="1" x14ac:dyDescent="0.2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6">
        <v>54</v>
      </c>
      <c r="I6093" s="4">
        <v>111</v>
      </c>
      <c r="J6093" s="10">
        <v>5994</v>
      </c>
      <c r="K6093" s="8">
        <v>2397.6</v>
      </c>
      <c r="L6093" s="8">
        <v>0.4</v>
      </c>
      <c r="M6093" s="1" t="s">
        <v>82</v>
      </c>
    </row>
    <row r="6094" spans="1:13" ht="14.25" customHeight="1" x14ac:dyDescent="0.2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6">
        <v>59</v>
      </c>
      <c r="I6094" s="4">
        <v>133</v>
      </c>
      <c r="J6094" s="10">
        <v>7847</v>
      </c>
      <c r="K6094" s="8">
        <v>2824.92</v>
      </c>
      <c r="L6094" s="8">
        <v>0.36</v>
      </c>
      <c r="M6094" s="1" t="s">
        <v>82</v>
      </c>
    </row>
    <row r="6095" spans="1:13" ht="14.25" customHeight="1" x14ac:dyDescent="0.2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6">
        <v>48</v>
      </c>
      <c r="I6095" s="4">
        <v>165</v>
      </c>
      <c r="J6095" s="10">
        <v>7920</v>
      </c>
      <c r="K6095" s="8">
        <v>3960</v>
      </c>
      <c r="L6095" s="8">
        <v>0.5</v>
      </c>
      <c r="M6095" s="1" t="s">
        <v>82</v>
      </c>
    </row>
    <row r="6096" spans="1:13" ht="14.25" customHeight="1" x14ac:dyDescent="0.2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6">
        <v>50</v>
      </c>
      <c r="I6096" s="4">
        <v>149</v>
      </c>
      <c r="J6096" s="10">
        <v>7450</v>
      </c>
      <c r="K6096" s="8">
        <v>3948.5</v>
      </c>
      <c r="L6096" s="8">
        <v>0.53</v>
      </c>
      <c r="M6096" s="1" t="s">
        <v>82</v>
      </c>
    </row>
    <row r="6097" spans="1:13" ht="14.25" customHeight="1" x14ac:dyDescent="0.2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6">
        <v>48</v>
      </c>
      <c r="I6097" s="4">
        <v>105</v>
      </c>
      <c r="J6097" s="10">
        <v>5040</v>
      </c>
      <c r="K6097" s="8">
        <v>2368.7999999999997</v>
      </c>
      <c r="L6097" s="8">
        <v>0.47</v>
      </c>
      <c r="M6097" s="1" t="s">
        <v>82</v>
      </c>
    </row>
    <row r="6098" spans="1:13" ht="14.25" customHeight="1" x14ac:dyDescent="0.2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6">
        <v>46</v>
      </c>
      <c r="I6098" s="4">
        <v>95</v>
      </c>
      <c r="J6098" s="10">
        <v>4370</v>
      </c>
      <c r="K6098" s="8">
        <v>2141.3000000000002</v>
      </c>
      <c r="L6098" s="8">
        <v>0.49</v>
      </c>
      <c r="M6098" s="1" t="s">
        <v>82</v>
      </c>
    </row>
    <row r="6099" spans="1:13" ht="14.25" customHeight="1" x14ac:dyDescent="0.2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6">
        <v>56</v>
      </c>
      <c r="I6099" s="4">
        <v>91</v>
      </c>
      <c r="J6099" s="10">
        <v>5096</v>
      </c>
      <c r="K6099" s="8">
        <v>2242.2400000000002</v>
      </c>
      <c r="L6099" s="8">
        <v>0.44</v>
      </c>
      <c r="M6099" s="1" t="s">
        <v>82</v>
      </c>
    </row>
    <row r="6100" spans="1:13" ht="14.25" customHeight="1" x14ac:dyDescent="0.2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6">
        <v>68</v>
      </c>
      <c r="I6100" s="4">
        <v>105</v>
      </c>
      <c r="J6100" s="10">
        <v>7140</v>
      </c>
      <c r="K6100" s="8">
        <v>2641.8</v>
      </c>
      <c r="L6100" s="8">
        <v>0.37</v>
      </c>
      <c r="M6100" s="1" t="s">
        <v>82</v>
      </c>
    </row>
    <row r="6101" spans="1:13" ht="14.25" customHeight="1" x14ac:dyDescent="0.2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6">
        <v>58</v>
      </c>
      <c r="I6101" s="4">
        <v>160</v>
      </c>
      <c r="J6101" s="10">
        <v>9280</v>
      </c>
      <c r="K6101" s="8">
        <v>4547.2</v>
      </c>
      <c r="L6101" s="8">
        <v>0.49</v>
      </c>
      <c r="M6101" s="1" t="s">
        <v>82</v>
      </c>
    </row>
    <row r="6102" spans="1:13" ht="14.25" customHeight="1" x14ac:dyDescent="0.2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6">
        <v>59</v>
      </c>
      <c r="I6102" s="4">
        <v>150</v>
      </c>
      <c r="J6102" s="10">
        <v>8850</v>
      </c>
      <c r="K6102" s="8">
        <v>4779</v>
      </c>
      <c r="L6102" s="8">
        <v>0.54</v>
      </c>
      <c r="M6102" s="1" t="s">
        <v>82</v>
      </c>
    </row>
    <row r="6103" spans="1:13" ht="14.25" customHeight="1" x14ac:dyDescent="0.2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6">
        <v>54</v>
      </c>
      <c r="I6103" s="4">
        <v>117</v>
      </c>
      <c r="J6103" s="10">
        <v>6318</v>
      </c>
      <c r="K6103" s="8">
        <v>3032.64</v>
      </c>
      <c r="L6103" s="8">
        <v>0.48</v>
      </c>
      <c r="M6103" s="1" t="s">
        <v>82</v>
      </c>
    </row>
    <row r="6104" spans="1:13" ht="14.25" customHeight="1" x14ac:dyDescent="0.2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6">
        <v>55</v>
      </c>
      <c r="I6104" s="4">
        <v>115</v>
      </c>
      <c r="J6104" s="10">
        <v>6325</v>
      </c>
      <c r="K6104" s="8">
        <v>2972.75</v>
      </c>
      <c r="L6104" s="8">
        <v>0.47</v>
      </c>
      <c r="M6104" s="1" t="s">
        <v>82</v>
      </c>
    </row>
    <row r="6105" spans="1:13" ht="14.25" customHeight="1" x14ac:dyDescent="0.2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6">
        <v>65</v>
      </c>
      <c r="I6105" s="4">
        <v>113</v>
      </c>
      <c r="J6105" s="10">
        <v>7345</v>
      </c>
      <c r="K6105" s="8">
        <v>3231.8</v>
      </c>
      <c r="L6105" s="8">
        <v>0.44</v>
      </c>
      <c r="M6105" s="1" t="s">
        <v>82</v>
      </c>
    </row>
    <row r="6106" spans="1:13" ht="14.25" customHeight="1" x14ac:dyDescent="0.2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6">
        <v>72</v>
      </c>
      <c r="I6106" s="4">
        <v>140</v>
      </c>
      <c r="J6106" s="10">
        <v>10080</v>
      </c>
      <c r="K6106" s="8">
        <v>3931.2000000000003</v>
      </c>
      <c r="L6106" s="8">
        <v>0.39</v>
      </c>
      <c r="M6106" s="1" t="s">
        <v>82</v>
      </c>
    </row>
    <row r="6107" spans="1:13" ht="14.25" customHeight="1" x14ac:dyDescent="0.2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6">
        <v>55</v>
      </c>
      <c r="I6107" s="4">
        <v>210</v>
      </c>
      <c r="J6107" s="10">
        <v>11550</v>
      </c>
      <c r="K6107" s="8">
        <v>5313</v>
      </c>
      <c r="L6107" s="8">
        <v>0.45999999999999996</v>
      </c>
      <c r="M6107" s="1" t="s">
        <v>82</v>
      </c>
    </row>
    <row r="6108" spans="1:13" ht="14.25" customHeight="1" x14ac:dyDescent="0.2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6">
        <v>61</v>
      </c>
      <c r="I6108" s="4">
        <v>182</v>
      </c>
      <c r="J6108" s="10">
        <v>11102</v>
      </c>
      <c r="K6108" s="8">
        <v>5551</v>
      </c>
      <c r="L6108" s="8">
        <v>0.5</v>
      </c>
      <c r="M6108" s="1" t="s">
        <v>82</v>
      </c>
    </row>
    <row r="6109" spans="1:13" ht="14.25" customHeight="1" x14ac:dyDescent="0.2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6">
        <v>59</v>
      </c>
      <c r="I6109" s="4">
        <v>130</v>
      </c>
      <c r="J6109" s="10">
        <v>7670</v>
      </c>
      <c r="K6109" s="8">
        <v>3758.2999999999997</v>
      </c>
      <c r="L6109" s="8">
        <v>0.49</v>
      </c>
      <c r="M6109" s="1" t="s">
        <v>82</v>
      </c>
    </row>
    <row r="6110" spans="1:13" ht="14.25" customHeight="1" x14ac:dyDescent="0.2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6">
        <v>55</v>
      </c>
      <c r="I6110" s="4">
        <v>145</v>
      </c>
      <c r="J6110" s="10">
        <v>7975</v>
      </c>
      <c r="K6110" s="8">
        <v>3668.4999999999995</v>
      </c>
      <c r="L6110" s="8">
        <v>0.45999999999999996</v>
      </c>
      <c r="M6110" s="1" t="s">
        <v>82</v>
      </c>
    </row>
    <row r="6111" spans="1:13" ht="14.25" customHeight="1" x14ac:dyDescent="0.2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6">
        <v>64</v>
      </c>
      <c r="I6111" s="4">
        <v>119</v>
      </c>
      <c r="J6111" s="10">
        <v>7616</v>
      </c>
      <c r="K6111" s="8">
        <v>3427.2</v>
      </c>
      <c r="L6111" s="8">
        <v>0.44999999999999996</v>
      </c>
      <c r="M6111" s="1" t="s">
        <v>82</v>
      </c>
    </row>
    <row r="6112" spans="1:13" ht="14.25" customHeight="1" x14ac:dyDescent="0.2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6">
        <v>72</v>
      </c>
      <c r="I6112" s="4">
        <v>131</v>
      </c>
      <c r="J6112" s="10">
        <v>9432</v>
      </c>
      <c r="K6112" s="8">
        <v>3301.2</v>
      </c>
      <c r="L6112" s="8">
        <v>0.35</v>
      </c>
      <c r="M6112" s="1" t="s">
        <v>82</v>
      </c>
    </row>
    <row r="6113" spans="1:13" ht="14.25" customHeight="1" x14ac:dyDescent="0.2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6">
        <v>29</v>
      </c>
      <c r="I6113" s="4">
        <v>131</v>
      </c>
      <c r="J6113" s="10">
        <v>3799</v>
      </c>
      <c r="K6113" s="8">
        <v>1937.49</v>
      </c>
      <c r="L6113" s="8">
        <v>0.51</v>
      </c>
      <c r="M6113" s="1" t="s">
        <v>82</v>
      </c>
    </row>
    <row r="6114" spans="1:13" ht="14.25" customHeight="1" x14ac:dyDescent="0.2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6">
        <v>39</v>
      </c>
      <c r="I6114" s="4">
        <v>135</v>
      </c>
      <c r="J6114" s="10">
        <v>5265</v>
      </c>
      <c r="K6114" s="8">
        <v>2685.15</v>
      </c>
      <c r="L6114" s="8">
        <v>0.51</v>
      </c>
      <c r="M6114" s="1" t="s">
        <v>82</v>
      </c>
    </row>
    <row r="6115" spans="1:13" ht="14.25" customHeight="1" x14ac:dyDescent="0.2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6">
        <v>38</v>
      </c>
      <c r="I6115" s="4">
        <v>126</v>
      </c>
      <c r="J6115" s="10">
        <v>4788</v>
      </c>
      <c r="K6115" s="8">
        <v>2154.6</v>
      </c>
      <c r="L6115" s="8">
        <v>0.44999999999999996</v>
      </c>
      <c r="M6115" s="1" t="s">
        <v>82</v>
      </c>
    </row>
    <row r="6116" spans="1:13" ht="14.25" customHeight="1" x14ac:dyDescent="0.2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6">
        <v>39</v>
      </c>
      <c r="I6116" s="4">
        <v>75</v>
      </c>
      <c r="J6116" s="10">
        <v>2925</v>
      </c>
      <c r="K6116" s="8">
        <v>1462.5</v>
      </c>
      <c r="L6116" s="8">
        <v>0.5</v>
      </c>
      <c r="M6116" s="1" t="s">
        <v>82</v>
      </c>
    </row>
    <row r="6117" spans="1:13" ht="14.25" customHeight="1" x14ac:dyDescent="0.2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6">
        <v>41</v>
      </c>
      <c r="I6117" s="4">
        <v>63</v>
      </c>
      <c r="J6117" s="10">
        <v>2583</v>
      </c>
      <c r="K6117" s="8">
        <v>1162.3499999999999</v>
      </c>
      <c r="L6117" s="8">
        <v>0.44999999999999996</v>
      </c>
      <c r="M6117" s="1" t="s">
        <v>82</v>
      </c>
    </row>
    <row r="6118" spans="1:13" ht="14.25" customHeight="1" x14ac:dyDescent="0.2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6">
        <v>36</v>
      </c>
      <c r="I6118" s="4">
        <v>117</v>
      </c>
      <c r="J6118" s="10">
        <v>4212</v>
      </c>
      <c r="K6118" s="8">
        <v>1642.68</v>
      </c>
      <c r="L6118" s="8">
        <v>0.39</v>
      </c>
      <c r="M6118" s="1" t="s">
        <v>82</v>
      </c>
    </row>
    <row r="6119" spans="1:13" ht="14.25" customHeight="1" x14ac:dyDescent="0.2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6">
        <v>29</v>
      </c>
      <c r="I6119" s="4">
        <v>145</v>
      </c>
      <c r="J6119" s="10">
        <v>4205</v>
      </c>
      <c r="K6119" s="8">
        <v>2228.65</v>
      </c>
      <c r="L6119" s="8">
        <v>0.53</v>
      </c>
      <c r="M6119" s="1" t="s">
        <v>82</v>
      </c>
    </row>
    <row r="6120" spans="1:13" ht="14.25" customHeight="1" x14ac:dyDescent="0.2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6">
        <v>37</v>
      </c>
      <c r="I6120" s="4">
        <v>112</v>
      </c>
      <c r="J6120" s="10">
        <v>4144</v>
      </c>
      <c r="K6120" s="8">
        <v>2279.2000000000003</v>
      </c>
      <c r="L6120" s="8">
        <v>0.55000000000000004</v>
      </c>
      <c r="M6120" s="1" t="s">
        <v>82</v>
      </c>
    </row>
    <row r="6121" spans="1:13" ht="14.25" customHeight="1" x14ac:dyDescent="0.2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6">
        <v>37</v>
      </c>
      <c r="I6121" s="4">
        <v>104</v>
      </c>
      <c r="J6121" s="10">
        <v>3848</v>
      </c>
      <c r="K6121" s="8">
        <v>1924</v>
      </c>
      <c r="L6121" s="8">
        <v>0.5</v>
      </c>
      <c r="M6121" s="1" t="s">
        <v>82</v>
      </c>
    </row>
    <row r="6122" spans="1:13" ht="14.25" customHeight="1" x14ac:dyDescent="0.2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6">
        <v>36</v>
      </c>
      <c r="I6122" s="4">
        <v>63</v>
      </c>
      <c r="J6122" s="10">
        <v>2268</v>
      </c>
      <c r="K6122" s="8">
        <v>1179.3600000000001</v>
      </c>
      <c r="L6122" s="8">
        <v>0.52</v>
      </c>
      <c r="M6122" s="1" t="s">
        <v>82</v>
      </c>
    </row>
    <row r="6123" spans="1:13" ht="14.25" customHeight="1" x14ac:dyDescent="0.2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6">
        <v>41</v>
      </c>
      <c r="I6123" s="4">
        <v>51</v>
      </c>
      <c r="J6123" s="10">
        <v>2091</v>
      </c>
      <c r="K6123" s="8">
        <v>1003.68</v>
      </c>
      <c r="L6123" s="8">
        <v>0.48</v>
      </c>
      <c r="M6123" s="1" t="s">
        <v>82</v>
      </c>
    </row>
    <row r="6124" spans="1:13" ht="14.25" customHeight="1" x14ac:dyDescent="0.2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6">
        <v>37</v>
      </c>
      <c r="I6124" s="4">
        <v>98</v>
      </c>
      <c r="J6124" s="10">
        <v>3626</v>
      </c>
      <c r="K6124" s="8">
        <v>1305.3599999999999</v>
      </c>
      <c r="L6124" s="8">
        <v>0.36</v>
      </c>
      <c r="M6124" s="1" t="s">
        <v>82</v>
      </c>
    </row>
    <row r="6125" spans="1:13" ht="14.25" customHeight="1" x14ac:dyDescent="0.2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6">
        <v>37</v>
      </c>
      <c r="I6125" s="4">
        <v>137</v>
      </c>
      <c r="J6125" s="10">
        <v>5069</v>
      </c>
      <c r="K6125" s="8">
        <v>2534.5</v>
      </c>
      <c r="L6125" s="8">
        <v>0.5</v>
      </c>
      <c r="M6125" s="1" t="s">
        <v>82</v>
      </c>
    </row>
    <row r="6126" spans="1:13" ht="14.25" customHeight="1" x14ac:dyDescent="0.2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6">
        <v>46</v>
      </c>
      <c r="I6126" s="4">
        <v>101</v>
      </c>
      <c r="J6126" s="10">
        <v>4646</v>
      </c>
      <c r="K6126" s="8">
        <v>2462.38</v>
      </c>
      <c r="L6126" s="8">
        <v>0.53</v>
      </c>
      <c r="M6126" s="1" t="s">
        <v>82</v>
      </c>
    </row>
    <row r="6127" spans="1:13" ht="14.25" customHeight="1" x14ac:dyDescent="0.2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6">
        <v>49</v>
      </c>
      <c r="I6127" s="4">
        <v>113</v>
      </c>
      <c r="J6127" s="10">
        <v>5537</v>
      </c>
      <c r="K6127" s="8">
        <v>2713.13</v>
      </c>
      <c r="L6127" s="8">
        <v>0.49</v>
      </c>
      <c r="M6127" s="1" t="s">
        <v>82</v>
      </c>
    </row>
    <row r="6128" spans="1:13" ht="14.25" customHeight="1" x14ac:dyDescent="0.2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6">
        <v>47</v>
      </c>
      <c r="I6128" s="4">
        <v>73</v>
      </c>
      <c r="J6128" s="10">
        <v>3431</v>
      </c>
      <c r="K6128" s="8">
        <v>1784.1200000000001</v>
      </c>
      <c r="L6128" s="8">
        <v>0.52</v>
      </c>
      <c r="M6128" s="1" t="s">
        <v>82</v>
      </c>
    </row>
    <row r="6129" spans="1:13" ht="14.25" customHeight="1" x14ac:dyDescent="0.2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6">
        <v>51</v>
      </c>
      <c r="I6129" s="4">
        <v>39</v>
      </c>
      <c r="J6129" s="10">
        <v>1989</v>
      </c>
      <c r="K6129" s="8">
        <v>934.82999999999993</v>
      </c>
      <c r="L6129" s="8">
        <v>0.47</v>
      </c>
      <c r="M6129" s="1" t="s">
        <v>82</v>
      </c>
    </row>
    <row r="6130" spans="1:13" ht="14.25" customHeight="1" x14ac:dyDescent="0.2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6">
        <v>48</v>
      </c>
      <c r="I6130" s="4">
        <v>95</v>
      </c>
      <c r="J6130" s="10">
        <v>4560</v>
      </c>
      <c r="K6130" s="8">
        <v>1641.6</v>
      </c>
      <c r="L6130" s="8">
        <v>0.36</v>
      </c>
      <c r="M6130" s="1" t="s">
        <v>82</v>
      </c>
    </row>
    <row r="6131" spans="1:13" ht="14.25" customHeight="1" x14ac:dyDescent="0.2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6">
        <v>45</v>
      </c>
      <c r="I6131" s="4">
        <v>142</v>
      </c>
      <c r="J6131" s="10">
        <v>6390</v>
      </c>
      <c r="K6131" s="8">
        <v>3258.9</v>
      </c>
      <c r="L6131" s="8">
        <v>0.51</v>
      </c>
      <c r="M6131" s="1" t="s">
        <v>82</v>
      </c>
    </row>
    <row r="6132" spans="1:13" ht="14.25" customHeight="1" x14ac:dyDescent="0.2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6">
        <v>51</v>
      </c>
      <c r="I6132" s="4">
        <v>88</v>
      </c>
      <c r="J6132" s="10">
        <v>4488</v>
      </c>
      <c r="K6132" s="8">
        <v>2244</v>
      </c>
      <c r="L6132" s="8">
        <v>0.5</v>
      </c>
      <c r="M6132" s="1" t="s">
        <v>82</v>
      </c>
    </row>
    <row r="6133" spans="1:13" ht="14.25" customHeight="1" x14ac:dyDescent="0.2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6">
        <v>50</v>
      </c>
      <c r="I6133" s="4">
        <v>94</v>
      </c>
      <c r="J6133" s="10">
        <v>4700</v>
      </c>
      <c r="K6133" s="8">
        <v>2350</v>
      </c>
      <c r="L6133" s="8">
        <v>0.5</v>
      </c>
      <c r="M6133" s="1" t="s">
        <v>82</v>
      </c>
    </row>
    <row r="6134" spans="1:13" ht="14.25" customHeight="1" x14ac:dyDescent="0.2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6">
        <v>48</v>
      </c>
      <c r="I6134" s="4">
        <v>69</v>
      </c>
      <c r="J6134" s="10">
        <v>3312</v>
      </c>
      <c r="K6134" s="8">
        <v>1821.6000000000001</v>
      </c>
      <c r="L6134" s="8">
        <v>0.55000000000000004</v>
      </c>
      <c r="M6134" s="1" t="s">
        <v>82</v>
      </c>
    </row>
    <row r="6135" spans="1:13" ht="14.25" customHeight="1" x14ac:dyDescent="0.2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6">
        <v>52</v>
      </c>
      <c r="I6135" s="4">
        <v>53</v>
      </c>
      <c r="J6135" s="10">
        <v>2756</v>
      </c>
      <c r="K6135" s="8">
        <v>1322.8799999999999</v>
      </c>
      <c r="L6135" s="8">
        <v>0.48</v>
      </c>
      <c r="M6135" s="1" t="s">
        <v>82</v>
      </c>
    </row>
    <row r="6136" spans="1:13" ht="14.25" customHeight="1" x14ac:dyDescent="0.2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6">
        <v>63</v>
      </c>
      <c r="I6136" s="4">
        <v>105</v>
      </c>
      <c r="J6136" s="10">
        <v>6615</v>
      </c>
      <c r="K6136" s="8">
        <v>2646</v>
      </c>
      <c r="L6136" s="8">
        <v>0.4</v>
      </c>
      <c r="M6136" s="1" t="s">
        <v>82</v>
      </c>
    </row>
    <row r="6137" spans="1:13" ht="14.25" customHeight="1" x14ac:dyDescent="0.2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6">
        <v>47</v>
      </c>
      <c r="I6137" s="4">
        <v>160</v>
      </c>
      <c r="J6137" s="10">
        <v>7520</v>
      </c>
      <c r="K6137" s="8">
        <v>4060.8</v>
      </c>
      <c r="L6137" s="8">
        <v>0.54</v>
      </c>
      <c r="M6137" s="1" t="s">
        <v>82</v>
      </c>
    </row>
    <row r="6138" spans="1:13" ht="14.25" customHeight="1" x14ac:dyDescent="0.2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6">
        <v>52</v>
      </c>
      <c r="I6138" s="4">
        <v>108</v>
      </c>
      <c r="J6138" s="10">
        <v>5616</v>
      </c>
      <c r="K6138" s="8">
        <v>2920.32</v>
      </c>
      <c r="L6138" s="8">
        <v>0.52</v>
      </c>
      <c r="M6138" s="1" t="s">
        <v>82</v>
      </c>
    </row>
    <row r="6139" spans="1:13" ht="14.25" customHeight="1" x14ac:dyDescent="0.2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6">
        <v>52</v>
      </c>
      <c r="I6139" s="4">
        <v>123</v>
      </c>
      <c r="J6139" s="10">
        <v>6396</v>
      </c>
      <c r="K6139" s="8">
        <v>3198</v>
      </c>
      <c r="L6139" s="8">
        <v>0.5</v>
      </c>
      <c r="M6139" s="1" t="s">
        <v>82</v>
      </c>
    </row>
    <row r="6140" spans="1:13" ht="14.25" customHeight="1" x14ac:dyDescent="0.2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6">
        <v>47</v>
      </c>
      <c r="I6140" s="4">
        <v>91</v>
      </c>
      <c r="J6140" s="10">
        <v>4277</v>
      </c>
      <c r="K6140" s="8">
        <v>2309.58</v>
      </c>
      <c r="L6140" s="8">
        <v>0.54</v>
      </c>
      <c r="M6140" s="1" t="s">
        <v>82</v>
      </c>
    </row>
    <row r="6141" spans="1:13" ht="14.25" customHeight="1" x14ac:dyDescent="0.2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6">
        <v>50</v>
      </c>
      <c r="I6141" s="4">
        <v>56</v>
      </c>
      <c r="J6141" s="10">
        <v>2800</v>
      </c>
      <c r="K6141" s="8">
        <v>1344</v>
      </c>
      <c r="L6141" s="8">
        <v>0.48</v>
      </c>
      <c r="M6141" s="1" t="s">
        <v>82</v>
      </c>
    </row>
    <row r="6142" spans="1:13" ht="14.25" customHeight="1" x14ac:dyDescent="0.2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6">
        <v>64</v>
      </c>
      <c r="I6142" s="4">
        <v>120</v>
      </c>
      <c r="J6142" s="10">
        <v>7680</v>
      </c>
      <c r="K6142" s="8">
        <v>3072</v>
      </c>
      <c r="L6142" s="8">
        <v>0.4</v>
      </c>
      <c r="M6142" s="1" t="s">
        <v>82</v>
      </c>
    </row>
    <row r="6143" spans="1:13" ht="14.25" customHeight="1" x14ac:dyDescent="0.2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6">
        <v>46</v>
      </c>
      <c r="I6143" s="4">
        <v>176</v>
      </c>
      <c r="J6143" s="10">
        <v>8096</v>
      </c>
      <c r="K6143" s="8">
        <v>4290.88</v>
      </c>
      <c r="L6143" s="8">
        <v>0.53</v>
      </c>
      <c r="M6143" s="1" t="s">
        <v>82</v>
      </c>
    </row>
    <row r="6144" spans="1:13" ht="14.25" customHeight="1" x14ac:dyDescent="0.2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6">
        <v>54</v>
      </c>
      <c r="I6144" s="4">
        <v>147</v>
      </c>
      <c r="J6144" s="10">
        <v>7938</v>
      </c>
      <c r="K6144" s="8">
        <v>4048.38</v>
      </c>
      <c r="L6144" s="8">
        <v>0.51</v>
      </c>
      <c r="M6144" s="1" t="s">
        <v>82</v>
      </c>
    </row>
    <row r="6145" spans="1:13" ht="14.25" customHeight="1" x14ac:dyDescent="0.2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6">
        <v>52</v>
      </c>
      <c r="I6145" s="4">
        <v>142</v>
      </c>
      <c r="J6145" s="10">
        <v>7384</v>
      </c>
      <c r="K6145" s="8">
        <v>3544.3199999999997</v>
      </c>
      <c r="L6145" s="8">
        <v>0.48</v>
      </c>
      <c r="M6145" s="1" t="s">
        <v>82</v>
      </c>
    </row>
    <row r="6146" spans="1:13" ht="14.25" customHeight="1" x14ac:dyDescent="0.2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6">
        <v>49</v>
      </c>
      <c r="I6146" s="4">
        <v>120</v>
      </c>
      <c r="J6146" s="10">
        <v>5880</v>
      </c>
      <c r="K6146" s="8">
        <v>2998.8</v>
      </c>
      <c r="L6146" s="8">
        <v>0.51</v>
      </c>
      <c r="M6146" s="1" t="s">
        <v>82</v>
      </c>
    </row>
    <row r="6147" spans="1:13" ht="14.25" customHeight="1" x14ac:dyDescent="0.2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6">
        <v>51</v>
      </c>
      <c r="I6147" s="4">
        <v>72</v>
      </c>
      <c r="J6147" s="10">
        <v>3672</v>
      </c>
      <c r="K6147" s="8">
        <v>1762.56</v>
      </c>
      <c r="L6147" s="8">
        <v>0.48</v>
      </c>
      <c r="M6147" s="1" t="s">
        <v>82</v>
      </c>
    </row>
    <row r="6148" spans="1:13" ht="14.25" customHeight="1" x14ac:dyDescent="0.2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6">
        <v>67</v>
      </c>
      <c r="I6148" s="4">
        <v>150</v>
      </c>
      <c r="J6148" s="10">
        <v>10050</v>
      </c>
      <c r="K6148" s="8">
        <v>3517.5</v>
      </c>
      <c r="L6148" s="8">
        <v>0.35</v>
      </c>
      <c r="M6148" s="1" t="s">
        <v>82</v>
      </c>
    </row>
    <row r="6149" spans="1:13" ht="14.25" customHeight="1" x14ac:dyDescent="0.2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6">
        <v>47</v>
      </c>
      <c r="I6149" s="4">
        <v>196</v>
      </c>
      <c r="J6149" s="10">
        <v>9212</v>
      </c>
      <c r="K6149" s="8">
        <v>4606</v>
      </c>
      <c r="L6149" s="8">
        <v>0.5</v>
      </c>
      <c r="M6149" s="1" t="s">
        <v>82</v>
      </c>
    </row>
    <row r="6150" spans="1:13" ht="14.25" customHeight="1" x14ac:dyDescent="0.2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6">
        <v>51</v>
      </c>
      <c r="I6150" s="4">
        <v>173</v>
      </c>
      <c r="J6150" s="10">
        <v>8823</v>
      </c>
      <c r="K6150" s="8">
        <v>4499.7300000000005</v>
      </c>
      <c r="L6150" s="8">
        <v>0.51</v>
      </c>
      <c r="M6150" s="1" t="s">
        <v>82</v>
      </c>
    </row>
    <row r="6151" spans="1:13" ht="14.25" customHeight="1" x14ac:dyDescent="0.2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6">
        <v>50</v>
      </c>
      <c r="I6151" s="4">
        <v>137</v>
      </c>
      <c r="J6151" s="10">
        <v>6850</v>
      </c>
      <c r="K6151" s="8">
        <v>3425</v>
      </c>
      <c r="L6151" s="8">
        <v>0.5</v>
      </c>
      <c r="M6151" s="1" t="s">
        <v>82</v>
      </c>
    </row>
    <row r="6152" spans="1:13" ht="14.25" customHeight="1" x14ac:dyDescent="0.2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6">
        <v>46</v>
      </c>
      <c r="I6152" s="4">
        <v>128</v>
      </c>
      <c r="J6152" s="10">
        <v>5888</v>
      </c>
      <c r="K6152" s="8">
        <v>3002.88</v>
      </c>
      <c r="L6152" s="8">
        <v>0.51</v>
      </c>
      <c r="M6152" s="1" t="s">
        <v>82</v>
      </c>
    </row>
    <row r="6153" spans="1:13" ht="14.25" customHeight="1" x14ac:dyDescent="0.2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6">
        <v>54</v>
      </c>
      <c r="I6153" s="4">
        <v>138</v>
      </c>
      <c r="J6153" s="10">
        <v>7452</v>
      </c>
      <c r="K6153" s="8">
        <v>3576.96</v>
      </c>
      <c r="L6153" s="8">
        <v>0.48</v>
      </c>
      <c r="M6153" s="1" t="s">
        <v>82</v>
      </c>
    </row>
    <row r="6154" spans="1:13" ht="14.25" customHeight="1" x14ac:dyDescent="0.2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6">
        <v>67</v>
      </c>
      <c r="I6154" s="4">
        <v>143</v>
      </c>
      <c r="J6154" s="10">
        <v>9581</v>
      </c>
      <c r="K6154" s="8">
        <v>3640.78</v>
      </c>
      <c r="L6154" s="8">
        <v>0.38</v>
      </c>
      <c r="M6154" s="1" t="s">
        <v>82</v>
      </c>
    </row>
    <row r="6155" spans="1:13" ht="14.25" customHeight="1" x14ac:dyDescent="0.2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6">
        <v>53</v>
      </c>
      <c r="I6155" s="4">
        <v>182</v>
      </c>
      <c r="J6155" s="10">
        <v>9646</v>
      </c>
      <c r="K6155" s="8">
        <v>4919.46</v>
      </c>
      <c r="L6155" s="8">
        <v>0.51</v>
      </c>
      <c r="M6155" s="1" t="s">
        <v>82</v>
      </c>
    </row>
    <row r="6156" spans="1:13" ht="14.25" customHeight="1" x14ac:dyDescent="0.2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6">
        <v>58</v>
      </c>
      <c r="I6156" s="4">
        <v>175</v>
      </c>
      <c r="J6156" s="10">
        <v>10150</v>
      </c>
      <c r="K6156" s="8">
        <v>5278</v>
      </c>
      <c r="L6156" s="8">
        <v>0.52</v>
      </c>
      <c r="M6156" s="1" t="s">
        <v>82</v>
      </c>
    </row>
    <row r="6157" spans="1:13" ht="14.25" customHeight="1" x14ac:dyDescent="0.2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6">
        <v>54</v>
      </c>
      <c r="I6157" s="4">
        <v>150</v>
      </c>
      <c r="J6157" s="10">
        <v>8100</v>
      </c>
      <c r="K6157" s="8">
        <v>3725.9999999999995</v>
      </c>
      <c r="L6157" s="8">
        <v>0.45999999999999996</v>
      </c>
      <c r="M6157" s="1" t="s">
        <v>82</v>
      </c>
    </row>
    <row r="6158" spans="1:13" ht="14.25" customHeight="1" x14ac:dyDescent="0.2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6">
        <v>53</v>
      </c>
      <c r="I6158" s="4">
        <v>113</v>
      </c>
      <c r="J6158" s="10">
        <v>5989</v>
      </c>
      <c r="K6158" s="8">
        <v>3114.28</v>
      </c>
      <c r="L6158" s="8">
        <v>0.52</v>
      </c>
      <c r="M6158" s="1" t="s">
        <v>82</v>
      </c>
    </row>
    <row r="6159" spans="1:13" ht="14.25" customHeight="1" x14ac:dyDescent="0.2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6">
        <v>60</v>
      </c>
      <c r="I6159" s="4">
        <v>126</v>
      </c>
      <c r="J6159" s="10">
        <v>7560</v>
      </c>
      <c r="K6159" s="8">
        <v>3628.7999999999997</v>
      </c>
      <c r="L6159" s="8">
        <v>0.48</v>
      </c>
      <c r="M6159" s="1" t="s">
        <v>82</v>
      </c>
    </row>
    <row r="6160" spans="1:13" ht="14.25" customHeight="1" x14ac:dyDescent="0.2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6">
        <v>68</v>
      </c>
      <c r="I6160" s="4">
        <v>119</v>
      </c>
      <c r="J6160" s="10">
        <v>8092</v>
      </c>
      <c r="K6160" s="8">
        <v>2832.2</v>
      </c>
      <c r="L6160" s="8">
        <v>0.35</v>
      </c>
      <c r="M6160" s="1" t="s">
        <v>82</v>
      </c>
    </row>
    <row r="6161" spans="1:13" ht="14.25" customHeight="1" x14ac:dyDescent="0.2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6">
        <v>43</v>
      </c>
      <c r="I6161" s="4">
        <v>180</v>
      </c>
      <c r="J6161" s="10">
        <v>7740</v>
      </c>
      <c r="K6161" s="8">
        <v>4179.6000000000004</v>
      </c>
      <c r="L6161" s="8">
        <v>0.54</v>
      </c>
      <c r="M6161" s="1" t="s">
        <v>82</v>
      </c>
    </row>
    <row r="6162" spans="1:13" ht="14.25" customHeight="1" x14ac:dyDescent="0.2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6">
        <v>47</v>
      </c>
      <c r="I6162" s="4">
        <v>156</v>
      </c>
      <c r="J6162" s="10">
        <v>7332</v>
      </c>
      <c r="K6162" s="8">
        <v>4032.6000000000004</v>
      </c>
      <c r="L6162" s="8">
        <v>0.55000000000000004</v>
      </c>
      <c r="M6162" s="1" t="s">
        <v>82</v>
      </c>
    </row>
    <row r="6163" spans="1:13" ht="14.25" customHeight="1" x14ac:dyDescent="0.2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6">
        <v>42</v>
      </c>
      <c r="I6163" s="4">
        <v>135</v>
      </c>
      <c r="J6163" s="10">
        <v>5670</v>
      </c>
      <c r="K6163" s="8">
        <v>2664.8999999999996</v>
      </c>
      <c r="L6163" s="8">
        <v>0.47</v>
      </c>
      <c r="M6163" s="1" t="s">
        <v>82</v>
      </c>
    </row>
    <row r="6164" spans="1:13" ht="14.25" customHeight="1" x14ac:dyDescent="0.2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6">
        <v>43</v>
      </c>
      <c r="I6164" s="4">
        <v>120</v>
      </c>
      <c r="J6164" s="10">
        <v>5160</v>
      </c>
      <c r="K6164" s="8">
        <v>2786.4</v>
      </c>
      <c r="L6164" s="8">
        <v>0.54</v>
      </c>
      <c r="M6164" s="1" t="s">
        <v>82</v>
      </c>
    </row>
    <row r="6165" spans="1:13" ht="14.25" customHeight="1" x14ac:dyDescent="0.2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6">
        <v>54</v>
      </c>
      <c r="I6165" s="4">
        <v>100</v>
      </c>
      <c r="J6165" s="10">
        <v>5400</v>
      </c>
      <c r="K6165" s="8">
        <v>2592</v>
      </c>
      <c r="L6165" s="8">
        <v>0.48</v>
      </c>
      <c r="M6165" s="1" t="s">
        <v>82</v>
      </c>
    </row>
    <row r="6166" spans="1:13" ht="14.25" customHeight="1" x14ac:dyDescent="0.2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6">
        <v>59</v>
      </c>
      <c r="I6166" s="4">
        <v>131</v>
      </c>
      <c r="J6166" s="10">
        <v>7729</v>
      </c>
      <c r="K6166" s="8">
        <v>3091.6000000000004</v>
      </c>
      <c r="L6166" s="8">
        <v>0.4</v>
      </c>
      <c r="M6166" s="1" t="s">
        <v>82</v>
      </c>
    </row>
    <row r="6167" spans="1:13" ht="14.25" customHeight="1" x14ac:dyDescent="0.2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6">
        <v>42</v>
      </c>
      <c r="I6167" s="4">
        <v>131</v>
      </c>
      <c r="J6167" s="10">
        <v>5502</v>
      </c>
      <c r="K6167" s="8">
        <v>2806.02</v>
      </c>
      <c r="L6167" s="8">
        <v>0.51</v>
      </c>
      <c r="M6167" s="1" t="s">
        <v>82</v>
      </c>
    </row>
    <row r="6168" spans="1:13" ht="14.25" customHeight="1" x14ac:dyDescent="0.2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6">
        <v>47</v>
      </c>
      <c r="I6168" s="4">
        <v>142</v>
      </c>
      <c r="J6168" s="10">
        <v>6674</v>
      </c>
      <c r="K6168" s="8">
        <v>3470.48</v>
      </c>
      <c r="L6168" s="8">
        <v>0.52</v>
      </c>
      <c r="M6168" s="1" t="s">
        <v>82</v>
      </c>
    </row>
    <row r="6169" spans="1:13" ht="14.25" customHeight="1" x14ac:dyDescent="0.2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6">
        <v>42</v>
      </c>
      <c r="I6169" s="4">
        <v>105</v>
      </c>
      <c r="J6169" s="10">
        <v>4410</v>
      </c>
      <c r="K6169" s="8">
        <v>2072.6999999999998</v>
      </c>
      <c r="L6169" s="8">
        <v>0.47</v>
      </c>
      <c r="M6169" s="1" t="s">
        <v>82</v>
      </c>
    </row>
    <row r="6170" spans="1:13" ht="14.25" customHeight="1" x14ac:dyDescent="0.2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6">
        <v>44</v>
      </c>
      <c r="I6170" s="4">
        <v>88</v>
      </c>
      <c r="J6170" s="10">
        <v>3872</v>
      </c>
      <c r="K6170" s="8">
        <v>1936</v>
      </c>
      <c r="L6170" s="8">
        <v>0.5</v>
      </c>
      <c r="M6170" s="1" t="s">
        <v>82</v>
      </c>
    </row>
    <row r="6171" spans="1:13" ht="14.25" customHeight="1" x14ac:dyDescent="0.2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6">
        <v>50</v>
      </c>
      <c r="I6171" s="4">
        <v>90</v>
      </c>
      <c r="J6171" s="10">
        <v>4500</v>
      </c>
      <c r="K6171" s="8">
        <v>2070</v>
      </c>
      <c r="L6171" s="8">
        <v>0.45999999999999996</v>
      </c>
      <c r="M6171" s="1" t="s">
        <v>82</v>
      </c>
    </row>
    <row r="6172" spans="1:13" ht="14.25" customHeight="1" x14ac:dyDescent="0.2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6">
        <v>64</v>
      </c>
      <c r="I6172" s="4">
        <v>102</v>
      </c>
      <c r="J6172" s="10">
        <v>6528</v>
      </c>
      <c r="K6172" s="8">
        <v>2545.92</v>
      </c>
      <c r="L6172" s="8">
        <v>0.39</v>
      </c>
      <c r="M6172" s="1" t="s">
        <v>82</v>
      </c>
    </row>
    <row r="6173" spans="1:13" ht="14.25" customHeight="1" x14ac:dyDescent="0.2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6">
        <v>51</v>
      </c>
      <c r="I6173" s="4">
        <v>137</v>
      </c>
      <c r="J6173" s="10">
        <v>6987</v>
      </c>
      <c r="K6173" s="8">
        <v>3563.37</v>
      </c>
      <c r="L6173" s="8">
        <v>0.51</v>
      </c>
      <c r="M6173" s="1" t="s">
        <v>82</v>
      </c>
    </row>
    <row r="6174" spans="1:13" ht="14.25" customHeight="1" x14ac:dyDescent="0.2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6">
        <v>58</v>
      </c>
      <c r="I6174" s="4">
        <v>173</v>
      </c>
      <c r="J6174" s="10">
        <v>10034</v>
      </c>
      <c r="K6174" s="8">
        <v>5418.3600000000006</v>
      </c>
      <c r="L6174" s="8">
        <v>0.54</v>
      </c>
      <c r="M6174" s="1" t="s">
        <v>82</v>
      </c>
    </row>
    <row r="6175" spans="1:13" ht="14.25" customHeight="1" x14ac:dyDescent="0.2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6">
        <v>54</v>
      </c>
      <c r="I6175" s="4">
        <v>115</v>
      </c>
      <c r="J6175" s="10">
        <v>6210</v>
      </c>
      <c r="K6175" s="8">
        <v>2918.7</v>
      </c>
      <c r="L6175" s="8">
        <v>0.47</v>
      </c>
      <c r="M6175" s="1" t="s">
        <v>82</v>
      </c>
    </row>
    <row r="6176" spans="1:13" ht="14.25" customHeight="1" x14ac:dyDescent="0.2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6">
        <v>51</v>
      </c>
      <c r="I6176" s="4">
        <v>116</v>
      </c>
      <c r="J6176" s="10">
        <v>5916</v>
      </c>
      <c r="K6176" s="8">
        <v>3076.32</v>
      </c>
      <c r="L6176" s="8">
        <v>0.52</v>
      </c>
      <c r="M6176" s="1" t="s">
        <v>82</v>
      </c>
    </row>
    <row r="6177" spans="1:13" ht="14.25" customHeight="1" x14ac:dyDescent="0.2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6">
        <v>60</v>
      </c>
      <c r="I6177" s="4">
        <v>102</v>
      </c>
      <c r="J6177" s="10">
        <v>6120</v>
      </c>
      <c r="K6177" s="8">
        <v>2876.3999999999996</v>
      </c>
      <c r="L6177" s="8">
        <v>0.47</v>
      </c>
      <c r="M6177" s="1" t="s">
        <v>82</v>
      </c>
    </row>
    <row r="6178" spans="1:13" ht="14.25" customHeight="1" x14ac:dyDescent="0.2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6">
        <v>65</v>
      </c>
      <c r="I6178" s="4">
        <v>124</v>
      </c>
      <c r="J6178" s="10">
        <v>8060</v>
      </c>
      <c r="K6178" s="8">
        <v>2821</v>
      </c>
      <c r="L6178" s="8">
        <v>0.35</v>
      </c>
      <c r="M6178" s="1" t="s">
        <v>82</v>
      </c>
    </row>
    <row r="6179" spans="1:13" ht="14.25" customHeight="1" x14ac:dyDescent="0.2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6">
        <v>50</v>
      </c>
      <c r="I6179" s="4">
        <v>203</v>
      </c>
      <c r="J6179" s="10">
        <v>10150</v>
      </c>
      <c r="K6179" s="8">
        <v>5582.5</v>
      </c>
      <c r="L6179" s="8">
        <v>0.55000000000000004</v>
      </c>
      <c r="M6179" s="1" t="s">
        <v>82</v>
      </c>
    </row>
    <row r="6180" spans="1:13" ht="14.25" customHeight="1" x14ac:dyDescent="0.2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6">
        <v>58</v>
      </c>
      <c r="I6180" s="4">
        <v>189</v>
      </c>
      <c r="J6180" s="10">
        <v>10962</v>
      </c>
      <c r="K6180" s="8">
        <v>5809.8600000000006</v>
      </c>
      <c r="L6180" s="8">
        <v>0.53</v>
      </c>
      <c r="M6180" s="1" t="s">
        <v>82</v>
      </c>
    </row>
    <row r="6181" spans="1:13" ht="14.25" customHeight="1" x14ac:dyDescent="0.2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6">
        <v>53</v>
      </c>
      <c r="I6181" s="4">
        <v>138</v>
      </c>
      <c r="J6181" s="10">
        <v>7314</v>
      </c>
      <c r="K6181" s="8">
        <v>3657</v>
      </c>
      <c r="L6181" s="8">
        <v>0.5</v>
      </c>
      <c r="M6181" s="1" t="s">
        <v>82</v>
      </c>
    </row>
    <row r="6182" spans="1:13" ht="14.25" customHeight="1" x14ac:dyDescent="0.2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6">
        <v>51</v>
      </c>
      <c r="I6182" s="4">
        <v>128</v>
      </c>
      <c r="J6182" s="10">
        <v>6528</v>
      </c>
      <c r="K6182" s="8">
        <v>3264</v>
      </c>
      <c r="L6182" s="8">
        <v>0.5</v>
      </c>
      <c r="M6182" s="1" t="s">
        <v>82</v>
      </c>
    </row>
    <row r="6183" spans="1:13" ht="14.25" customHeight="1" x14ac:dyDescent="0.2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6">
        <v>64</v>
      </c>
      <c r="I6183" s="4">
        <v>116</v>
      </c>
      <c r="J6183" s="10">
        <v>7424</v>
      </c>
      <c r="K6183" s="8">
        <v>3712</v>
      </c>
      <c r="L6183" s="8">
        <v>0.5</v>
      </c>
      <c r="M6183" s="1" t="s">
        <v>82</v>
      </c>
    </row>
    <row r="6184" spans="1:13" ht="14.25" customHeight="1" x14ac:dyDescent="0.2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6">
        <v>64</v>
      </c>
      <c r="I6184" s="4">
        <v>135</v>
      </c>
      <c r="J6184" s="10">
        <v>8640</v>
      </c>
      <c r="K6184" s="8">
        <v>3024</v>
      </c>
      <c r="L6184" s="8">
        <v>0.35</v>
      </c>
      <c r="M6184" s="1" t="s">
        <v>82</v>
      </c>
    </row>
    <row r="6185" spans="1:13" ht="14.25" customHeight="1" x14ac:dyDescent="0.2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6">
        <v>39</v>
      </c>
      <c r="I6185" s="4">
        <v>256</v>
      </c>
      <c r="J6185" s="10">
        <v>9984</v>
      </c>
      <c r="K6185" s="8">
        <v>5790.7200000000012</v>
      </c>
      <c r="L6185" s="8">
        <v>0.58000000000000007</v>
      </c>
      <c r="M6185" s="1" t="s">
        <v>82</v>
      </c>
    </row>
    <row r="6186" spans="1:13" ht="14.25" customHeight="1" x14ac:dyDescent="0.2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6">
        <v>37</v>
      </c>
      <c r="I6186" s="4">
        <v>206</v>
      </c>
      <c r="J6186" s="10">
        <v>7622</v>
      </c>
      <c r="K6186" s="8">
        <v>3429.8999999999996</v>
      </c>
      <c r="L6186" s="8">
        <v>0.44999999999999996</v>
      </c>
      <c r="M6186" s="1" t="s">
        <v>82</v>
      </c>
    </row>
    <row r="6187" spans="1:13" ht="14.25" customHeight="1" x14ac:dyDescent="0.2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6">
        <v>29</v>
      </c>
      <c r="I6187" s="4">
        <v>248</v>
      </c>
      <c r="J6187" s="10">
        <v>7192</v>
      </c>
      <c r="K6187" s="8">
        <v>2804.88</v>
      </c>
      <c r="L6187" s="8">
        <v>0.39</v>
      </c>
      <c r="M6187" s="1" t="s">
        <v>82</v>
      </c>
    </row>
    <row r="6188" spans="1:13" ht="14.25" customHeight="1" x14ac:dyDescent="0.2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6">
        <v>34</v>
      </c>
      <c r="I6188" s="4">
        <v>203</v>
      </c>
      <c r="J6188" s="10">
        <v>6902</v>
      </c>
      <c r="K6188" s="8">
        <v>3036.88</v>
      </c>
      <c r="L6188" s="8">
        <v>0.44</v>
      </c>
      <c r="M6188" s="1" t="s">
        <v>82</v>
      </c>
    </row>
    <row r="6189" spans="1:13" ht="14.25" customHeight="1" x14ac:dyDescent="0.2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6">
        <v>47</v>
      </c>
      <c r="I6189" s="4">
        <v>189</v>
      </c>
      <c r="J6189" s="10">
        <v>8883</v>
      </c>
      <c r="K6189" s="8">
        <v>4175.01</v>
      </c>
      <c r="L6189" s="8">
        <v>0.47</v>
      </c>
      <c r="M6189" s="1" t="s">
        <v>82</v>
      </c>
    </row>
    <row r="6190" spans="1:13" ht="14.25" customHeight="1" x14ac:dyDescent="0.2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6">
        <v>37</v>
      </c>
      <c r="I6190" s="4">
        <v>239</v>
      </c>
      <c r="J6190" s="10">
        <v>8843</v>
      </c>
      <c r="K6190" s="8">
        <v>5305.8</v>
      </c>
      <c r="L6190" s="8">
        <v>0.6</v>
      </c>
      <c r="M6190" s="1" t="s">
        <v>82</v>
      </c>
    </row>
    <row r="6191" spans="1:13" ht="14.25" customHeight="1" x14ac:dyDescent="0.2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6">
        <v>38</v>
      </c>
      <c r="I6191" s="4">
        <v>312</v>
      </c>
      <c r="J6191" s="10">
        <v>11856</v>
      </c>
      <c r="K6191" s="8">
        <v>6995.0400000000009</v>
      </c>
      <c r="L6191" s="8">
        <v>0.59000000000000008</v>
      </c>
      <c r="M6191" s="1" t="s">
        <v>82</v>
      </c>
    </row>
    <row r="6192" spans="1:13" ht="14.25" customHeight="1" x14ac:dyDescent="0.2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6">
        <v>39</v>
      </c>
      <c r="I6192" s="4">
        <v>218</v>
      </c>
      <c r="J6192" s="10">
        <v>8502</v>
      </c>
      <c r="K6192" s="8">
        <v>3910.9199999999996</v>
      </c>
      <c r="L6192" s="8">
        <v>0.45999999999999996</v>
      </c>
      <c r="M6192" s="1" t="s">
        <v>82</v>
      </c>
    </row>
    <row r="6193" spans="1:13" ht="14.25" customHeight="1" x14ac:dyDescent="0.2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6">
        <v>29</v>
      </c>
      <c r="I6193" s="4">
        <v>217</v>
      </c>
      <c r="J6193" s="10">
        <v>6293</v>
      </c>
      <c r="K6193" s="8">
        <v>2328.41</v>
      </c>
      <c r="L6193" s="8">
        <v>0.37</v>
      </c>
      <c r="M6193" s="1" t="s">
        <v>82</v>
      </c>
    </row>
    <row r="6194" spans="1:13" ht="14.25" customHeight="1" x14ac:dyDescent="0.2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6">
        <v>33</v>
      </c>
      <c r="I6194" s="4">
        <v>169</v>
      </c>
      <c r="J6194" s="10">
        <v>5577</v>
      </c>
      <c r="K6194" s="8">
        <v>2509.6499999999996</v>
      </c>
      <c r="L6194" s="8">
        <v>0.44999999999999996</v>
      </c>
      <c r="M6194" s="1" t="s">
        <v>82</v>
      </c>
    </row>
    <row r="6195" spans="1:13" ht="14.25" customHeight="1" x14ac:dyDescent="0.2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6">
        <v>49</v>
      </c>
      <c r="I6195" s="4">
        <v>189</v>
      </c>
      <c r="J6195" s="10">
        <v>9261</v>
      </c>
      <c r="K6195" s="8">
        <v>4352.67</v>
      </c>
      <c r="L6195" s="8">
        <v>0.47</v>
      </c>
      <c r="M6195" s="1" t="s">
        <v>82</v>
      </c>
    </row>
    <row r="6196" spans="1:13" ht="14.25" customHeight="1" x14ac:dyDescent="0.2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6">
        <v>34</v>
      </c>
      <c r="I6196" s="4">
        <v>216</v>
      </c>
      <c r="J6196" s="10">
        <v>7344</v>
      </c>
      <c r="K6196" s="8">
        <v>4773.6000000000004</v>
      </c>
      <c r="L6196" s="8">
        <v>0.65</v>
      </c>
      <c r="M6196" s="1" t="s">
        <v>82</v>
      </c>
    </row>
    <row r="6197" spans="1:13" ht="14.25" customHeight="1" x14ac:dyDescent="0.2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6">
        <v>33</v>
      </c>
      <c r="I6197" s="4">
        <v>265</v>
      </c>
      <c r="J6197" s="10">
        <v>8745</v>
      </c>
      <c r="K6197" s="8">
        <v>5072.1000000000004</v>
      </c>
      <c r="L6197" s="8">
        <v>0.58000000000000007</v>
      </c>
      <c r="M6197" s="1" t="s">
        <v>82</v>
      </c>
    </row>
    <row r="6198" spans="1:13" ht="14.25" customHeight="1" x14ac:dyDescent="0.2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6">
        <v>32</v>
      </c>
      <c r="I6198" s="4">
        <v>210</v>
      </c>
      <c r="J6198" s="10">
        <v>6720</v>
      </c>
      <c r="K6198" s="8">
        <v>3292.7999999999997</v>
      </c>
      <c r="L6198" s="8">
        <v>0.49</v>
      </c>
      <c r="M6198" s="1" t="s">
        <v>82</v>
      </c>
    </row>
    <row r="6199" spans="1:13" ht="14.25" customHeight="1" x14ac:dyDescent="0.2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6">
        <v>24</v>
      </c>
      <c r="I6199" s="4">
        <v>181</v>
      </c>
      <c r="J6199" s="10">
        <v>4344</v>
      </c>
      <c r="K6199" s="8">
        <v>1650.72</v>
      </c>
      <c r="L6199" s="8">
        <v>0.38</v>
      </c>
      <c r="M6199" s="1" t="s">
        <v>82</v>
      </c>
    </row>
    <row r="6200" spans="1:13" ht="14.25" customHeight="1" x14ac:dyDescent="0.2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6">
        <v>27</v>
      </c>
      <c r="I6200" s="4">
        <v>144</v>
      </c>
      <c r="J6200" s="10">
        <v>3888</v>
      </c>
      <c r="K6200" s="8">
        <v>1632.96</v>
      </c>
      <c r="L6200" s="8">
        <v>0.42</v>
      </c>
      <c r="M6200" s="1" t="s">
        <v>82</v>
      </c>
    </row>
    <row r="6201" spans="1:13" ht="14.25" customHeight="1" x14ac:dyDescent="0.2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6">
        <v>41</v>
      </c>
      <c r="I6201" s="4">
        <v>181</v>
      </c>
      <c r="J6201" s="10">
        <v>7421</v>
      </c>
      <c r="K6201" s="8">
        <v>3562.08</v>
      </c>
      <c r="L6201" s="8">
        <v>0.48</v>
      </c>
      <c r="M6201" s="1" t="s">
        <v>82</v>
      </c>
    </row>
    <row r="6202" spans="1:13" ht="14.25" customHeight="1" x14ac:dyDescent="0.2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6">
        <v>32</v>
      </c>
      <c r="I6202" s="4">
        <v>189</v>
      </c>
      <c r="J6202" s="10">
        <v>6048</v>
      </c>
      <c r="K6202" s="8">
        <v>3810.2400000000002</v>
      </c>
      <c r="L6202" s="8">
        <v>0.63</v>
      </c>
      <c r="M6202" s="1" t="s">
        <v>82</v>
      </c>
    </row>
    <row r="6203" spans="1:13" ht="14.25" customHeight="1" x14ac:dyDescent="0.2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6">
        <v>33</v>
      </c>
      <c r="I6203" s="4">
        <v>283</v>
      </c>
      <c r="J6203" s="10">
        <v>9339</v>
      </c>
      <c r="K6203" s="8">
        <v>5323.2300000000005</v>
      </c>
      <c r="L6203" s="8">
        <v>0.57000000000000006</v>
      </c>
      <c r="M6203" s="1" t="s">
        <v>82</v>
      </c>
    </row>
    <row r="6204" spans="1:13" ht="14.25" customHeight="1" x14ac:dyDescent="0.2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6">
        <v>34</v>
      </c>
      <c r="I6204" s="4">
        <v>182</v>
      </c>
      <c r="J6204" s="10">
        <v>6188</v>
      </c>
      <c r="K6204" s="8">
        <v>2846.4799999999996</v>
      </c>
      <c r="L6204" s="8">
        <v>0.45999999999999996</v>
      </c>
      <c r="M6204" s="1" t="s">
        <v>82</v>
      </c>
    </row>
    <row r="6205" spans="1:13" ht="14.25" customHeight="1" x14ac:dyDescent="0.2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6">
        <v>24</v>
      </c>
      <c r="I6205" s="4">
        <v>182</v>
      </c>
      <c r="J6205" s="10">
        <v>4368</v>
      </c>
      <c r="K6205" s="8">
        <v>1659.84</v>
      </c>
      <c r="L6205" s="8">
        <v>0.38</v>
      </c>
      <c r="M6205" s="1" t="s">
        <v>82</v>
      </c>
    </row>
    <row r="6206" spans="1:13" ht="14.25" customHeight="1" x14ac:dyDescent="0.2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6">
        <v>27</v>
      </c>
      <c r="I6206" s="4">
        <v>180</v>
      </c>
      <c r="J6206" s="10">
        <v>4860</v>
      </c>
      <c r="K6206" s="8">
        <v>2089.8000000000002</v>
      </c>
      <c r="L6206" s="8">
        <v>0.43</v>
      </c>
      <c r="M6206" s="1" t="s">
        <v>82</v>
      </c>
    </row>
    <row r="6207" spans="1:13" ht="14.25" customHeight="1" x14ac:dyDescent="0.2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6">
        <v>47</v>
      </c>
      <c r="I6207" s="4">
        <v>188</v>
      </c>
      <c r="J6207" s="10">
        <v>8836</v>
      </c>
      <c r="K6207" s="8">
        <v>4418</v>
      </c>
      <c r="L6207" s="8">
        <v>0.5</v>
      </c>
      <c r="M6207" s="1" t="s">
        <v>82</v>
      </c>
    </row>
    <row r="6208" spans="1:13" ht="14.25" customHeight="1" x14ac:dyDescent="0.2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6">
        <v>39</v>
      </c>
      <c r="I6208" s="4">
        <v>209</v>
      </c>
      <c r="J6208" s="10">
        <v>8151</v>
      </c>
      <c r="K6208" s="8">
        <v>5135.13</v>
      </c>
      <c r="L6208" s="8">
        <v>0.63</v>
      </c>
      <c r="M6208" s="1" t="s">
        <v>82</v>
      </c>
    </row>
    <row r="6209" spans="1:13" ht="14.25" customHeight="1" x14ac:dyDescent="0.2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6">
        <v>48</v>
      </c>
      <c r="I6209" s="4">
        <v>282</v>
      </c>
      <c r="J6209" s="10">
        <v>13536</v>
      </c>
      <c r="K6209" s="8">
        <v>7444.8</v>
      </c>
      <c r="L6209" s="8">
        <v>0.55000000000000004</v>
      </c>
      <c r="M6209" s="1" t="s">
        <v>82</v>
      </c>
    </row>
    <row r="6210" spans="1:13" ht="14.25" customHeight="1" x14ac:dyDescent="0.2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6">
        <v>45</v>
      </c>
      <c r="I6210" s="4">
        <v>188</v>
      </c>
      <c r="J6210" s="10">
        <v>8460</v>
      </c>
      <c r="K6210" s="8">
        <v>3806.9999999999995</v>
      </c>
      <c r="L6210" s="8">
        <v>0.44999999999999996</v>
      </c>
      <c r="M6210" s="1" t="s">
        <v>82</v>
      </c>
    </row>
    <row r="6211" spans="1:13" ht="14.25" customHeight="1" x14ac:dyDescent="0.2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6">
        <v>41</v>
      </c>
      <c r="I6211" s="4">
        <v>210</v>
      </c>
      <c r="J6211" s="10">
        <v>8610</v>
      </c>
      <c r="K6211" s="8">
        <v>3185.7</v>
      </c>
      <c r="L6211" s="8">
        <v>0.37</v>
      </c>
      <c r="M6211" s="1" t="s">
        <v>82</v>
      </c>
    </row>
    <row r="6212" spans="1:13" ht="14.25" customHeight="1" x14ac:dyDescent="0.2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6">
        <v>43</v>
      </c>
      <c r="I6212" s="4">
        <v>182</v>
      </c>
      <c r="J6212" s="10">
        <v>7826</v>
      </c>
      <c r="K6212" s="8">
        <v>3286.92</v>
      </c>
      <c r="L6212" s="8">
        <v>0.42</v>
      </c>
      <c r="M6212" s="1" t="s">
        <v>82</v>
      </c>
    </row>
    <row r="6213" spans="1:13" ht="14.25" customHeight="1" x14ac:dyDescent="0.2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6">
        <v>53</v>
      </c>
      <c r="I6213" s="4">
        <v>196</v>
      </c>
      <c r="J6213" s="10">
        <v>10388</v>
      </c>
      <c r="K6213" s="8">
        <v>5194</v>
      </c>
      <c r="L6213" s="8">
        <v>0.5</v>
      </c>
      <c r="M6213" s="1" t="s">
        <v>82</v>
      </c>
    </row>
    <row r="6214" spans="1:13" ht="14.25" customHeight="1" x14ac:dyDescent="0.2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6">
        <v>59</v>
      </c>
      <c r="I6214" s="4">
        <v>200</v>
      </c>
      <c r="J6214" s="10">
        <v>11800</v>
      </c>
      <c r="K6214" s="8">
        <v>7080</v>
      </c>
      <c r="L6214" s="8">
        <v>0.6</v>
      </c>
      <c r="M6214" s="1" t="s">
        <v>82</v>
      </c>
    </row>
    <row r="6215" spans="1:13" ht="14.25" customHeight="1" x14ac:dyDescent="0.2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6">
        <v>51</v>
      </c>
      <c r="I6215" s="4">
        <v>273</v>
      </c>
      <c r="J6215" s="10">
        <v>13923</v>
      </c>
      <c r="K6215" s="8">
        <v>7796.880000000001</v>
      </c>
      <c r="L6215" s="8">
        <v>0.56000000000000005</v>
      </c>
      <c r="M6215" s="1" t="s">
        <v>82</v>
      </c>
    </row>
    <row r="6216" spans="1:13" ht="14.25" customHeight="1" x14ac:dyDescent="0.2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6">
        <v>49</v>
      </c>
      <c r="I6216" s="4">
        <v>200</v>
      </c>
      <c r="J6216" s="10">
        <v>9800</v>
      </c>
      <c r="K6216" s="8">
        <v>4410</v>
      </c>
      <c r="L6216" s="8">
        <v>0.44999999999999996</v>
      </c>
      <c r="M6216" s="1" t="s">
        <v>82</v>
      </c>
    </row>
    <row r="6217" spans="1:13" ht="14.25" customHeight="1" x14ac:dyDescent="0.2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6">
        <v>47</v>
      </c>
      <c r="I6217" s="4">
        <v>209</v>
      </c>
      <c r="J6217" s="10">
        <v>9823</v>
      </c>
      <c r="K6217" s="8">
        <v>3536.2799999999997</v>
      </c>
      <c r="L6217" s="8">
        <v>0.36</v>
      </c>
      <c r="M6217" s="1" t="s">
        <v>82</v>
      </c>
    </row>
    <row r="6218" spans="1:13" ht="14.25" customHeight="1" x14ac:dyDescent="0.2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6">
        <v>47</v>
      </c>
      <c r="I6218" s="4">
        <v>218</v>
      </c>
      <c r="J6218" s="10">
        <v>10246</v>
      </c>
      <c r="K6218" s="8">
        <v>4610.7</v>
      </c>
      <c r="L6218" s="8">
        <v>0.44999999999999996</v>
      </c>
      <c r="M6218" s="1" t="s">
        <v>82</v>
      </c>
    </row>
    <row r="6219" spans="1:13" ht="14.25" customHeight="1" x14ac:dyDescent="0.2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6">
        <v>62</v>
      </c>
      <c r="I6219" s="4">
        <v>195</v>
      </c>
      <c r="J6219" s="10">
        <v>12090</v>
      </c>
      <c r="K6219" s="8">
        <v>5440.4999999999991</v>
      </c>
      <c r="L6219" s="8">
        <v>0.44999999999999996</v>
      </c>
      <c r="M6219" s="1" t="s">
        <v>82</v>
      </c>
    </row>
    <row r="6220" spans="1:13" ht="14.25" customHeight="1" x14ac:dyDescent="0.2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6">
        <v>65</v>
      </c>
      <c r="I6220" s="4">
        <v>250</v>
      </c>
      <c r="J6220" s="10">
        <v>16250</v>
      </c>
      <c r="K6220" s="8">
        <v>10400</v>
      </c>
      <c r="L6220" s="8">
        <v>0.64</v>
      </c>
      <c r="M6220" s="1" t="s">
        <v>82</v>
      </c>
    </row>
    <row r="6221" spans="1:13" ht="14.25" customHeight="1" x14ac:dyDescent="0.2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6">
        <v>63</v>
      </c>
      <c r="I6221" s="4">
        <v>311</v>
      </c>
      <c r="J6221" s="10">
        <v>19593</v>
      </c>
      <c r="K6221" s="8">
        <v>11559.87</v>
      </c>
      <c r="L6221" s="8">
        <v>0.59000000000000008</v>
      </c>
      <c r="M6221" s="1" t="s">
        <v>82</v>
      </c>
    </row>
    <row r="6222" spans="1:13" ht="14.25" customHeight="1" x14ac:dyDescent="0.2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6">
        <v>58</v>
      </c>
      <c r="I6222" s="4">
        <v>270</v>
      </c>
      <c r="J6222" s="10">
        <v>15660</v>
      </c>
      <c r="K6222" s="8">
        <v>7673.4</v>
      </c>
      <c r="L6222" s="8">
        <v>0.49</v>
      </c>
      <c r="M6222" s="1" t="s">
        <v>82</v>
      </c>
    </row>
    <row r="6223" spans="1:13" ht="14.25" customHeight="1" x14ac:dyDescent="0.2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6">
        <v>51</v>
      </c>
      <c r="I6223" s="4">
        <v>248</v>
      </c>
      <c r="J6223" s="10">
        <v>12648</v>
      </c>
      <c r="K6223" s="8">
        <v>4553.28</v>
      </c>
      <c r="L6223" s="8">
        <v>0.36</v>
      </c>
      <c r="M6223" s="1" t="s">
        <v>82</v>
      </c>
    </row>
    <row r="6224" spans="1:13" ht="14.25" customHeight="1" x14ac:dyDescent="0.2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6">
        <v>52</v>
      </c>
      <c r="I6224" s="4">
        <v>202</v>
      </c>
      <c r="J6224" s="10">
        <v>10504</v>
      </c>
      <c r="K6224" s="8">
        <v>4411.68</v>
      </c>
      <c r="L6224" s="8">
        <v>0.42</v>
      </c>
      <c r="M6224" s="1" t="s">
        <v>82</v>
      </c>
    </row>
    <row r="6225" spans="1:13" ht="14.25" customHeight="1" x14ac:dyDescent="0.2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6">
        <v>64</v>
      </c>
      <c r="I6225" s="4">
        <v>240</v>
      </c>
      <c r="J6225" s="10">
        <v>15360</v>
      </c>
      <c r="K6225" s="8">
        <v>6911.9999999999991</v>
      </c>
      <c r="L6225" s="8">
        <v>0.44999999999999996</v>
      </c>
      <c r="M6225" s="1" t="s">
        <v>82</v>
      </c>
    </row>
    <row r="6226" spans="1:13" ht="14.25" customHeight="1" x14ac:dyDescent="0.2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6">
        <v>66</v>
      </c>
      <c r="I6226" s="4">
        <v>244</v>
      </c>
      <c r="J6226" s="10">
        <v>16104</v>
      </c>
      <c r="K6226" s="8">
        <v>10467.6</v>
      </c>
      <c r="L6226" s="8">
        <v>0.65</v>
      </c>
      <c r="M6226" s="1" t="s">
        <v>82</v>
      </c>
    </row>
    <row r="6227" spans="1:13" ht="14.25" customHeight="1" x14ac:dyDescent="0.2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6">
        <v>62</v>
      </c>
      <c r="I6227" s="4">
        <v>326</v>
      </c>
      <c r="J6227" s="10">
        <v>20212</v>
      </c>
      <c r="K6227" s="8">
        <v>11520.840000000002</v>
      </c>
      <c r="L6227" s="8">
        <v>0.57000000000000006</v>
      </c>
      <c r="M6227" s="1" t="s">
        <v>82</v>
      </c>
    </row>
    <row r="6228" spans="1:13" ht="14.25" customHeight="1" x14ac:dyDescent="0.2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6">
        <v>54</v>
      </c>
      <c r="I6228" s="4">
        <v>243</v>
      </c>
      <c r="J6228" s="10">
        <v>13122</v>
      </c>
      <c r="K6228" s="8">
        <v>6429.78</v>
      </c>
      <c r="L6228" s="8">
        <v>0.49</v>
      </c>
      <c r="M6228" s="1" t="s">
        <v>82</v>
      </c>
    </row>
    <row r="6229" spans="1:13" ht="14.25" customHeight="1" x14ac:dyDescent="0.2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6">
        <v>50</v>
      </c>
      <c r="I6229" s="4">
        <v>231</v>
      </c>
      <c r="J6229" s="10">
        <v>11550</v>
      </c>
      <c r="K6229" s="8">
        <v>4620</v>
      </c>
      <c r="L6229" s="8">
        <v>0.4</v>
      </c>
      <c r="M6229" s="1" t="s">
        <v>82</v>
      </c>
    </row>
    <row r="6230" spans="1:13" ht="14.25" customHeight="1" x14ac:dyDescent="0.2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6">
        <v>44</v>
      </c>
      <c r="I6230" s="4">
        <v>233</v>
      </c>
      <c r="J6230" s="10">
        <v>10252</v>
      </c>
      <c r="K6230" s="8">
        <v>4203.32</v>
      </c>
      <c r="L6230" s="8">
        <v>0.41</v>
      </c>
      <c r="M6230" s="1" t="s">
        <v>82</v>
      </c>
    </row>
    <row r="6231" spans="1:13" ht="14.25" customHeight="1" x14ac:dyDescent="0.2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6">
        <v>51</v>
      </c>
      <c r="I6231" s="4">
        <v>225</v>
      </c>
      <c r="J6231" s="10">
        <v>11475</v>
      </c>
      <c r="K6231" s="8">
        <v>5278.5</v>
      </c>
      <c r="L6231" s="8">
        <v>0.45999999999999996</v>
      </c>
      <c r="M6231" s="1" t="s">
        <v>82</v>
      </c>
    </row>
    <row r="6232" spans="1:13" ht="14.25" customHeight="1" x14ac:dyDescent="0.2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6">
        <v>58</v>
      </c>
      <c r="I6232" s="4">
        <v>278</v>
      </c>
      <c r="J6232" s="10">
        <v>16124</v>
      </c>
      <c r="K6232" s="8">
        <v>9835.64</v>
      </c>
      <c r="L6232" s="8">
        <v>0.61</v>
      </c>
      <c r="M6232" s="1" t="s">
        <v>82</v>
      </c>
    </row>
    <row r="6233" spans="1:13" ht="14.25" customHeight="1" x14ac:dyDescent="0.2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6">
        <v>51</v>
      </c>
      <c r="I6233" s="4">
        <v>287</v>
      </c>
      <c r="J6233" s="10">
        <v>14637</v>
      </c>
      <c r="K6233" s="8">
        <v>8489.4600000000009</v>
      </c>
      <c r="L6233" s="8">
        <v>0.58000000000000007</v>
      </c>
      <c r="M6233" s="1" t="s">
        <v>82</v>
      </c>
    </row>
    <row r="6234" spans="1:13" ht="14.25" customHeight="1" x14ac:dyDescent="0.2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6">
        <v>48</v>
      </c>
      <c r="I6234" s="4">
        <v>223</v>
      </c>
      <c r="J6234" s="10">
        <v>10704</v>
      </c>
      <c r="K6234" s="8">
        <v>5137.92</v>
      </c>
      <c r="L6234" s="8">
        <v>0.48</v>
      </c>
      <c r="M6234" s="1" t="s">
        <v>82</v>
      </c>
    </row>
    <row r="6235" spans="1:13" ht="14.25" customHeight="1" x14ac:dyDescent="0.2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6">
        <v>38</v>
      </c>
      <c r="I6235" s="4">
        <v>196</v>
      </c>
      <c r="J6235" s="10">
        <v>7448</v>
      </c>
      <c r="K6235" s="8">
        <v>2904.7200000000003</v>
      </c>
      <c r="L6235" s="8">
        <v>0.39</v>
      </c>
      <c r="M6235" s="1" t="s">
        <v>82</v>
      </c>
    </row>
    <row r="6236" spans="1:13" ht="14.25" customHeight="1" x14ac:dyDescent="0.2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6">
        <v>39</v>
      </c>
      <c r="I6236" s="4">
        <v>210</v>
      </c>
      <c r="J6236" s="10">
        <v>8190</v>
      </c>
      <c r="K6236" s="8">
        <v>3276</v>
      </c>
      <c r="L6236" s="8">
        <v>0.4</v>
      </c>
      <c r="M6236" s="1" t="s">
        <v>82</v>
      </c>
    </row>
    <row r="6237" spans="1:13" ht="14.25" customHeight="1" x14ac:dyDescent="0.2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6">
        <v>48</v>
      </c>
      <c r="I6237" s="4">
        <v>175</v>
      </c>
      <c r="J6237" s="10">
        <v>8400</v>
      </c>
      <c r="K6237" s="8">
        <v>3863.9999999999995</v>
      </c>
      <c r="L6237" s="8">
        <v>0.45999999999999996</v>
      </c>
      <c r="M6237" s="1" t="s">
        <v>82</v>
      </c>
    </row>
    <row r="6238" spans="1:13" ht="14.25" customHeight="1" x14ac:dyDescent="0.2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6">
        <v>52</v>
      </c>
      <c r="I6238" s="4">
        <v>232</v>
      </c>
      <c r="J6238" s="10">
        <v>12064</v>
      </c>
      <c r="K6238" s="8">
        <v>7238.4</v>
      </c>
      <c r="L6238" s="8">
        <v>0.6</v>
      </c>
      <c r="M6238" s="1" t="s">
        <v>82</v>
      </c>
    </row>
    <row r="6239" spans="1:13" ht="14.25" customHeight="1" x14ac:dyDescent="0.2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6">
        <v>50</v>
      </c>
      <c r="I6239" s="4">
        <v>244</v>
      </c>
      <c r="J6239" s="10">
        <v>12200</v>
      </c>
      <c r="K6239" s="8">
        <v>7320</v>
      </c>
      <c r="L6239" s="8">
        <v>0.6</v>
      </c>
      <c r="M6239" s="1" t="s">
        <v>82</v>
      </c>
    </row>
    <row r="6240" spans="1:13" ht="14.25" customHeight="1" x14ac:dyDescent="0.2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6">
        <v>42</v>
      </c>
      <c r="I6240" s="4">
        <v>208</v>
      </c>
      <c r="J6240" s="10">
        <v>8736</v>
      </c>
      <c r="K6240" s="8">
        <v>4368</v>
      </c>
      <c r="L6240" s="8">
        <v>0.5</v>
      </c>
      <c r="M6240" s="1" t="s">
        <v>82</v>
      </c>
    </row>
    <row r="6241" spans="1:13" ht="14.25" customHeight="1" x14ac:dyDescent="0.2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6">
        <v>41</v>
      </c>
      <c r="I6241" s="4">
        <v>176</v>
      </c>
      <c r="J6241" s="10">
        <v>7216</v>
      </c>
      <c r="K6241" s="8">
        <v>2814.2400000000002</v>
      </c>
      <c r="L6241" s="8">
        <v>0.39</v>
      </c>
      <c r="M6241" s="1" t="s">
        <v>82</v>
      </c>
    </row>
    <row r="6242" spans="1:13" ht="14.25" customHeight="1" x14ac:dyDescent="0.2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6">
        <v>41</v>
      </c>
      <c r="I6242" s="4">
        <v>176</v>
      </c>
      <c r="J6242" s="10">
        <v>7216</v>
      </c>
      <c r="K6242" s="8">
        <v>2886.4</v>
      </c>
      <c r="L6242" s="8">
        <v>0.4</v>
      </c>
      <c r="M6242" s="1" t="s">
        <v>82</v>
      </c>
    </row>
    <row r="6243" spans="1:13" ht="14.25" customHeight="1" x14ac:dyDescent="0.2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6">
        <v>52</v>
      </c>
      <c r="I6243" s="4">
        <v>189</v>
      </c>
      <c r="J6243" s="10">
        <v>9828</v>
      </c>
      <c r="K6243" s="8">
        <v>4717.4399999999996</v>
      </c>
      <c r="L6243" s="8">
        <v>0.48</v>
      </c>
      <c r="M6243" s="1" t="s">
        <v>82</v>
      </c>
    </row>
    <row r="6244" spans="1:13" ht="14.25" customHeight="1" x14ac:dyDescent="0.2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6">
        <v>56</v>
      </c>
      <c r="I6244" s="4">
        <v>225</v>
      </c>
      <c r="J6244" s="10">
        <v>12600</v>
      </c>
      <c r="K6244" s="8">
        <v>8190</v>
      </c>
      <c r="L6244" s="8">
        <v>0.65</v>
      </c>
      <c r="M6244" s="1" t="s">
        <v>82</v>
      </c>
    </row>
    <row r="6245" spans="1:13" ht="14.25" customHeight="1" x14ac:dyDescent="0.2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6">
        <v>50</v>
      </c>
      <c r="I6245" s="4">
        <v>278</v>
      </c>
      <c r="J6245" s="10">
        <v>13900</v>
      </c>
      <c r="K6245" s="8">
        <v>7923.0000000000009</v>
      </c>
      <c r="L6245" s="8">
        <v>0.57000000000000006</v>
      </c>
      <c r="M6245" s="1" t="s">
        <v>82</v>
      </c>
    </row>
    <row r="6246" spans="1:13" ht="14.25" customHeight="1" x14ac:dyDescent="0.2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6">
        <v>44</v>
      </c>
      <c r="I6246" s="4">
        <v>188</v>
      </c>
      <c r="J6246" s="10">
        <v>8272</v>
      </c>
      <c r="K6246" s="8">
        <v>3722.3999999999996</v>
      </c>
      <c r="L6246" s="8">
        <v>0.44999999999999996</v>
      </c>
      <c r="M6246" s="1" t="s">
        <v>82</v>
      </c>
    </row>
    <row r="6247" spans="1:13" ht="14.25" customHeight="1" x14ac:dyDescent="0.2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6">
        <v>43</v>
      </c>
      <c r="I6247" s="4">
        <v>202</v>
      </c>
      <c r="J6247" s="10">
        <v>8686</v>
      </c>
      <c r="K6247" s="8">
        <v>3040.1</v>
      </c>
      <c r="L6247" s="8">
        <v>0.35</v>
      </c>
      <c r="M6247" s="1" t="s">
        <v>82</v>
      </c>
    </row>
    <row r="6248" spans="1:13" ht="14.25" customHeight="1" x14ac:dyDescent="0.2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6">
        <v>53</v>
      </c>
      <c r="I6248" s="4">
        <v>225</v>
      </c>
      <c r="J6248" s="10">
        <v>11925</v>
      </c>
      <c r="K6248" s="8">
        <v>5008.5</v>
      </c>
      <c r="L6248" s="8">
        <v>0.42</v>
      </c>
      <c r="M6248" s="1" t="s">
        <v>82</v>
      </c>
    </row>
    <row r="6249" spans="1:13" ht="14.25" customHeight="1" x14ac:dyDescent="0.2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6">
        <v>66</v>
      </c>
      <c r="I6249" s="4">
        <v>196</v>
      </c>
      <c r="J6249" s="10">
        <v>12936</v>
      </c>
      <c r="K6249" s="8">
        <v>6079.92</v>
      </c>
      <c r="L6249" s="8">
        <v>0.47</v>
      </c>
      <c r="M6249" s="1" t="s">
        <v>82</v>
      </c>
    </row>
    <row r="6250" spans="1:13" ht="14.25" customHeight="1" x14ac:dyDescent="0.2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6">
        <v>74</v>
      </c>
      <c r="I6250" s="4">
        <v>206</v>
      </c>
      <c r="J6250" s="10">
        <v>15244</v>
      </c>
      <c r="K6250" s="8">
        <v>9603.7199999999993</v>
      </c>
      <c r="L6250" s="8">
        <v>0.63</v>
      </c>
      <c r="M6250" s="1" t="s">
        <v>82</v>
      </c>
    </row>
    <row r="6251" spans="1:13" ht="14.25" customHeight="1" x14ac:dyDescent="0.2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6">
        <v>67</v>
      </c>
      <c r="I6251" s="4">
        <v>290</v>
      </c>
      <c r="J6251" s="10">
        <v>19430</v>
      </c>
      <c r="K6251" s="8">
        <v>11658</v>
      </c>
      <c r="L6251" s="8">
        <v>0.6</v>
      </c>
      <c r="M6251" s="1" t="s">
        <v>82</v>
      </c>
    </row>
    <row r="6252" spans="1:13" ht="14.25" customHeight="1" x14ac:dyDescent="0.2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6">
        <v>58</v>
      </c>
      <c r="I6252" s="4">
        <v>219</v>
      </c>
      <c r="J6252" s="10">
        <v>12702</v>
      </c>
      <c r="K6252" s="8">
        <v>5715.9</v>
      </c>
      <c r="L6252" s="8">
        <v>0.44999999999999996</v>
      </c>
      <c r="M6252" s="1" t="s">
        <v>82</v>
      </c>
    </row>
    <row r="6253" spans="1:13" ht="14.25" customHeight="1" x14ac:dyDescent="0.2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6">
        <v>56</v>
      </c>
      <c r="I6253" s="4">
        <v>215</v>
      </c>
      <c r="J6253" s="10">
        <v>12040</v>
      </c>
      <c r="K6253" s="8">
        <v>4214</v>
      </c>
      <c r="L6253" s="8">
        <v>0.35</v>
      </c>
      <c r="M6253" s="1" t="s">
        <v>82</v>
      </c>
    </row>
    <row r="6254" spans="1:13" ht="14.25" customHeight="1" x14ac:dyDescent="0.2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6">
        <v>59</v>
      </c>
      <c r="I6254" s="4">
        <v>194</v>
      </c>
      <c r="J6254" s="10">
        <v>11446</v>
      </c>
      <c r="K6254" s="8">
        <v>5150.7</v>
      </c>
      <c r="L6254" s="8">
        <v>0.44999999999999996</v>
      </c>
      <c r="M6254" s="1" t="s">
        <v>82</v>
      </c>
    </row>
    <row r="6255" spans="1:13" ht="14.25" customHeight="1" x14ac:dyDescent="0.2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6">
        <v>66</v>
      </c>
      <c r="I6255" s="4">
        <v>225</v>
      </c>
      <c r="J6255" s="10">
        <v>14850</v>
      </c>
      <c r="K6255" s="8">
        <v>6682.4999999999991</v>
      </c>
      <c r="L6255" s="8">
        <v>0.44999999999999996</v>
      </c>
      <c r="M6255" s="1" t="s">
        <v>82</v>
      </c>
    </row>
    <row r="6256" spans="1:13" ht="14.25" customHeight="1" x14ac:dyDescent="0.2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6">
        <v>68</v>
      </c>
      <c r="I6256" s="4">
        <v>228</v>
      </c>
      <c r="J6256" s="10">
        <v>15504</v>
      </c>
      <c r="K6256" s="8">
        <v>9302.4</v>
      </c>
      <c r="L6256" s="8">
        <v>0.6</v>
      </c>
      <c r="M6256" s="1" t="s">
        <v>82</v>
      </c>
    </row>
    <row r="6257" spans="1:13" ht="14.25" customHeight="1" x14ac:dyDescent="0.2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6">
        <v>33</v>
      </c>
      <c r="I6257" s="4">
        <v>231</v>
      </c>
      <c r="J6257" s="10">
        <v>7623</v>
      </c>
      <c r="K6257" s="8">
        <v>3811.5</v>
      </c>
      <c r="L6257" s="8">
        <v>0.5</v>
      </c>
      <c r="M6257" s="1" t="s">
        <v>82</v>
      </c>
    </row>
    <row r="6258" spans="1:13" ht="14.25" customHeight="1" x14ac:dyDescent="0.2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6">
        <v>34</v>
      </c>
      <c r="I6258" s="4">
        <v>181</v>
      </c>
      <c r="J6258" s="10">
        <v>6154</v>
      </c>
      <c r="K6258" s="8">
        <v>3077</v>
      </c>
      <c r="L6258" s="8">
        <v>0.5</v>
      </c>
      <c r="M6258" s="1" t="s">
        <v>82</v>
      </c>
    </row>
    <row r="6259" spans="1:13" ht="14.25" customHeight="1" x14ac:dyDescent="0.2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6">
        <v>24</v>
      </c>
      <c r="I6259" s="4">
        <v>189</v>
      </c>
      <c r="J6259" s="10">
        <v>4536</v>
      </c>
      <c r="K6259" s="8">
        <v>2449.44</v>
      </c>
      <c r="L6259" s="8">
        <v>0.54</v>
      </c>
      <c r="M6259" s="1" t="s">
        <v>82</v>
      </c>
    </row>
    <row r="6260" spans="1:13" ht="14.25" customHeight="1" x14ac:dyDescent="0.2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6">
        <v>29</v>
      </c>
      <c r="I6260" s="4">
        <v>173</v>
      </c>
      <c r="J6260" s="10">
        <v>5017</v>
      </c>
      <c r="K6260" s="8">
        <v>2759.3500000000004</v>
      </c>
      <c r="L6260" s="8">
        <v>0.55000000000000004</v>
      </c>
      <c r="M6260" s="1" t="s">
        <v>82</v>
      </c>
    </row>
    <row r="6261" spans="1:13" ht="14.25" customHeight="1" x14ac:dyDescent="0.2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6">
        <v>42</v>
      </c>
      <c r="I6261" s="4">
        <v>156</v>
      </c>
      <c r="J6261" s="10">
        <v>6552</v>
      </c>
      <c r="K6261" s="8">
        <v>3013.9199999999996</v>
      </c>
      <c r="L6261" s="8">
        <v>0.45999999999999996</v>
      </c>
      <c r="M6261" s="1" t="s">
        <v>82</v>
      </c>
    </row>
    <row r="6262" spans="1:13" ht="14.25" customHeight="1" x14ac:dyDescent="0.2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6">
        <v>34</v>
      </c>
      <c r="I6262" s="4">
        <v>196</v>
      </c>
      <c r="J6262" s="10">
        <v>6664</v>
      </c>
      <c r="K6262" s="8">
        <v>4264.96</v>
      </c>
      <c r="L6262" s="8">
        <v>0.64</v>
      </c>
      <c r="M6262" s="1" t="s">
        <v>82</v>
      </c>
    </row>
    <row r="6263" spans="1:13" ht="14.25" customHeight="1" x14ac:dyDescent="0.2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6">
        <v>34</v>
      </c>
      <c r="I6263" s="4">
        <v>263</v>
      </c>
      <c r="J6263" s="10">
        <v>8942</v>
      </c>
      <c r="K6263" s="8">
        <v>4471</v>
      </c>
      <c r="L6263" s="8">
        <v>0.5</v>
      </c>
      <c r="M6263" s="1" t="s">
        <v>82</v>
      </c>
    </row>
    <row r="6264" spans="1:13" ht="14.25" customHeight="1" x14ac:dyDescent="0.2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6">
        <v>34</v>
      </c>
      <c r="I6264" s="4">
        <v>188</v>
      </c>
      <c r="J6264" s="10">
        <v>6392</v>
      </c>
      <c r="K6264" s="8">
        <v>3068.16</v>
      </c>
      <c r="L6264" s="8">
        <v>0.48</v>
      </c>
      <c r="M6264" s="1" t="s">
        <v>82</v>
      </c>
    </row>
    <row r="6265" spans="1:13" ht="14.25" customHeight="1" x14ac:dyDescent="0.2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6">
        <v>23</v>
      </c>
      <c r="I6265" s="4">
        <v>169</v>
      </c>
      <c r="J6265" s="10">
        <v>3887</v>
      </c>
      <c r="K6265" s="8">
        <v>2137.8500000000004</v>
      </c>
      <c r="L6265" s="8">
        <v>0.55000000000000004</v>
      </c>
      <c r="M6265" s="1" t="s">
        <v>82</v>
      </c>
    </row>
    <row r="6266" spans="1:13" ht="14.25" customHeight="1" x14ac:dyDescent="0.2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6">
        <v>29</v>
      </c>
      <c r="I6266" s="4">
        <v>142</v>
      </c>
      <c r="J6266" s="10">
        <v>4118</v>
      </c>
      <c r="K6266" s="8">
        <v>2059</v>
      </c>
      <c r="L6266" s="8">
        <v>0.5</v>
      </c>
      <c r="M6266" s="1" t="s">
        <v>82</v>
      </c>
    </row>
    <row r="6267" spans="1:13" ht="14.25" customHeight="1" x14ac:dyDescent="0.2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6">
        <v>44</v>
      </c>
      <c r="I6267" s="4">
        <v>180</v>
      </c>
      <c r="J6267" s="10">
        <v>7920</v>
      </c>
      <c r="K6267" s="8">
        <v>3960</v>
      </c>
      <c r="L6267" s="8">
        <v>0.5</v>
      </c>
      <c r="M6267" s="1" t="s">
        <v>82</v>
      </c>
    </row>
    <row r="6268" spans="1:13" ht="14.25" customHeight="1" x14ac:dyDescent="0.2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6">
        <v>29</v>
      </c>
      <c r="I6268" s="4">
        <v>203</v>
      </c>
      <c r="J6268" s="10">
        <v>5887</v>
      </c>
      <c r="K6268" s="8">
        <v>3532.2</v>
      </c>
      <c r="L6268" s="8">
        <v>0.6</v>
      </c>
      <c r="M6268" s="1" t="s">
        <v>82</v>
      </c>
    </row>
    <row r="6269" spans="1:13" ht="14.25" customHeight="1" x14ac:dyDescent="0.2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6">
        <v>28</v>
      </c>
      <c r="I6269" s="4">
        <v>276</v>
      </c>
      <c r="J6269" s="10">
        <v>7728</v>
      </c>
      <c r="K6269" s="8">
        <v>4173.12</v>
      </c>
      <c r="L6269" s="8">
        <v>0.54</v>
      </c>
      <c r="M6269" s="1" t="s">
        <v>82</v>
      </c>
    </row>
    <row r="6270" spans="1:13" ht="14.25" customHeight="1" x14ac:dyDescent="0.2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6">
        <v>29</v>
      </c>
      <c r="I6270" s="4">
        <v>150</v>
      </c>
      <c r="J6270" s="10">
        <v>4350</v>
      </c>
      <c r="K6270" s="8">
        <v>1957.4999999999998</v>
      </c>
      <c r="L6270" s="8">
        <v>0.44999999999999996</v>
      </c>
      <c r="M6270" s="1" t="s">
        <v>82</v>
      </c>
    </row>
    <row r="6271" spans="1:13" ht="14.25" customHeight="1" x14ac:dyDescent="0.2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6">
        <v>19</v>
      </c>
      <c r="I6271" s="4">
        <v>181</v>
      </c>
      <c r="J6271" s="10">
        <v>3439</v>
      </c>
      <c r="K6271" s="8">
        <v>1788.28</v>
      </c>
      <c r="L6271" s="8">
        <v>0.52</v>
      </c>
      <c r="M6271" s="1" t="s">
        <v>82</v>
      </c>
    </row>
    <row r="6272" spans="1:13" ht="14.25" customHeight="1" x14ac:dyDescent="0.2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6">
        <v>25</v>
      </c>
      <c r="I6272" s="4">
        <v>124</v>
      </c>
      <c r="J6272" s="10">
        <v>3100</v>
      </c>
      <c r="K6272" s="8">
        <v>1674</v>
      </c>
      <c r="L6272" s="8">
        <v>0.54</v>
      </c>
      <c r="M6272" s="1" t="s">
        <v>82</v>
      </c>
    </row>
    <row r="6273" spans="1:13" ht="14.25" customHeight="1" x14ac:dyDescent="0.2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6">
        <v>37</v>
      </c>
      <c r="I6273" s="4">
        <v>158</v>
      </c>
      <c r="J6273" s="10">
        <v>5846</v>
      </c>
      <c r="K6273" s="8">
        <v>2630.7</v>
      </c>
      <c r="L6273" s="8">
        <v>0.44999999999999996</v>
      </c>
      <c r="M6273" s="1" t="s">
        <v>82</v>
      </c>
    </row>
    <row r="6274" spans="1:13" ht="14.25" customHeight="1" x14ac:dyDescent="0.2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6">
        <v>27</v>
      </c>
      <c r="I6274" s="4">
        <v>169</v>
      </c>
      <c r="J6274" s="10">
        <v>4563</v>
      </c>
      <c r="K6274" s="8">
        <v>2829.06</v>
      </c>
      <c r="L6274" s="8">
        <v>0.62</v>
      </c>
      <c r="M6274" s="1" t="s">
        <v>82</v>
      </c>
    </row>
    <row r="6275" spans="1:13" ht="14.25" customHeight="1" x14ac:dyDescent="0.2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6">
        <v>27</v>
      </c>
      <c r="I6275" s="4">
        <v>263</v>
      </c>
      <c r="J6275" s="10">
        <v>7101</v>
      </c>
      <c r="K6275" s="8">
        <v>3834.5400000000004</v>
      </c>
      <c r="L6275" s="8">
        <v>0.54</v>
      </c>
      <c r="M6275" s="1" t="s">
        <v>82</v>
      </c>
    </row>
    <row r="6276" spans="1:13" ht="14.25" customHeight="1" x14ac:dyDescent="0.2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6">
        <v>28</v>
      </c>
      <c r="I6276" s="4">
        <v>155</v>
      </c>
      <c r="J6276" s="10">
        <v>4340</v>
      </c>
      <c r="K6276" s="8">
        <v>2039.8</v>
      </c>
      <c r="L6276" s="8">
        <v>0.47</v>
      </c>
      <c r="M6276" s="1" t="s">
        <v>82</v>
      </c>
    </row>
    <row r="6277" spans="1:13" ht="14.25" customHeight="1" x14ac:dyDescent="0.2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6">
        <v>20</v>
      </c>
      <c r="I6277" s="4">
        <v>144</v>
      </c>
      <c r="J6277" s="10">
        <v>2880</v>
      </c>
      <c r="K6277" s="8">
        <v>1584.0000000000002</v>
      </c>
      <c r="L6277" s="8">
        <v>0.55000000000000004</v>
      </c>
      <c r="M6277" s="1" t="s">
        <v>82</v>
      </c>
    </row>
    <row r="6278" spans="1:13" ht="14.25" customHeight="1" x14ac:dyDescent="0.2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6">
        <v>24</v>
      </c>
      <c r="I6278" s="4">
        <v>140</v>
      </c>
      <c r="J6278" s="10">
        <v>3360</v>
      </c>
      <c r="K6278" s="8">
        <v>1814.4</v>
      </c>
      <c r="L6278" s="8">
        <v>0.54</v>
      </c>
      <c r="M6278" s="1" t="s">
        <v>82</v>
      </c>
    </row>
    <row r="6279" spans="1:13" ht="14.25" customHeight="1" x14ac:dyDescent="0.2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6">
        <v>42</v>
      </c>
      <c r="I6279" s="4">
        <v>131</v>
      </c>
      <c r="J6279" s="10">
        <v>5502</v>
      </c>
      <c r="K6279" s="8">
        <v>2751</v>
      </c>
      <c r="L6279" s="8">
        <v>0.5</v>
      </c>
      <c r="M6279" s="1" t="s">
        <v>82</v>
      </c>
    </row>
    <row r="6280" spans="1:13" ht="14.25" customHeight="1" x14ac:dyDescent="0.2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6">
        <v>32</v>
      </c>
      <c r="I6280" s="4">
        <v>189</v>
      </c>
      <c r="J6280" s="10">
        <v>6048</v>
      </c>
      <c r="K6280" s="8">
        <v>3689.2799999999997</v>
      </c>
      <c r="L6280" s="8">
        <v>0.61</v>
      </c>
      <c r="M6280" s="1" t="s">
        <v>82</v>
      </c>
    </row>
    <row r="6281" spans="1:13" ht="14.25" customHeight="1" x14ac:dyDescent="0.2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6">
        <v>41</v>
      </c>
      <c r="I6281" s="4">
        <v>246</v>
      </c>
      <c r="J6281" s="10">
        <v>10086</v>
      </c>
      <c r="K6281" s="8">
        <v>5547.3</v>
      </c>
      <c r="L6281" s="8">
        <v>0.55000000000000004</v>
      </c>
      <c r="M6281" s="1" t="s">
        <v>82</v>
      </c>
    </row>
    <row r="6282" spans="1:13" ht="14.25" customHeight="1" x14ac:dyDescent="0.2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6">
        <v>42</v>
      </c>
      <c r="I6282" s="4">
        <v>182</v>
      </c>
      <c r="J6282" s="10">
        <v>7644</v>
      </c>
      <c r="K6282" s="8">
        <v>3516.24</v>
      </c>
      <c r="L6282" s="8">
        <v>0.45999999999999996</v>
      </c>
      <c r="M6282" s="1" t="s">
        <v>82</v>
      </c>
    </row>
    <row r="6283" spans="1:13" ht="14.25" customHeight="1" x14ac:dyDescent="0.2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6">
        <v>37</v>
      </c>
      <c r="I6283" s="4">
        <v>169</v>
      </c>
      <c r="J6283" s="10">
        <v>6253</v>
      </c>
      <c r="K6283" s="8">
        <v>3314.09</v>
      </c>
      <c r="L6283" s="8">
        <v>0.53</v>
      </c>
      <c r="M6283" s="1" t="s">
        <v>82</v>
      </c>
    </row>
    <row r="6284" spans="1:13" ht="14.25" customHeight="1" x14ac:dyDescent="0.2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6">
        <v>38</v>
      </c>
      <c r="I6284" s="4">
        <v>150</v>
      </c>
      <c r="J6284" s="10">
        <v>5700</v>
      </c>
      <c r="K6284" s="8">
        <v>3078</v>
      </c>
      <c r="L6284" s="8">
        <v>0.54</v>
      </c>
      <c r="M6284" s="1" t="s">
        <v>82</v>
      </c>
    </row>
    <row r="6285" spans="1:13" ht="14.25" customHeight="1" x14ac:dyDescent="0.2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6">
        <v>46</v>
      </c>
      <c r="I6285" s="4">
        <v>150</v>
      </c>
      <c r="J6285" s="10">
        <v>6900</v>
      </c>
      <c r="K6285" s="8">
        <v>3381</v>
      </c>
      <c r="L6285" s="8">
        <v>0.49</v>
      </c>
      <c r="M6285" s="1" t="s">
        <v>82</v>
      </c>
    </row>
    <row r="6286" spans="1:13" ht="14.25" customHeight="1" x14ac:dyDescent="0.2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6">
        <v>51</v>
      </c>
      <c r="I6286" s="4">
        <v>203</v>
      </c>
      <c r="J6286" s="10">
        <v>10353</v>
      </c>
      <c r="K6286" s="8">
        <v>6418.86</v>
      </c>
      <c r="L6286" s="8">
        <v>0.62</v>
      </c>
      <c r="M6286" s="1" t="s">
        <v>82</v>
      </c>
    </row>
    <row r="6287" spans="1:13" ht="14.25" customHeight="1" x14ac:dyDescent="0.2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6">
        <v>46</v>
      </c>
      <c r="I6287" s="4">
        <v>238</v>
      </c>
      <c r="J6287" s="10">
        <v>10948</v>
      </c>
      <c r="K6287" s="8">
        <v>6021.4000000000005</v>
      </c>
      <c r="L6287" s="8">
        <v>0.55000000000000004</v>
      </c>
      <c r="M6287" s="1" t="s">
        <v>82</v>
      </c>
    </row>
    <row r="6288" spans="1:13" ht="14.25" customHeight="1" x14ac:dyDescent="0.2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6">
        <v>42</v>
      </c>
      <c r="I6288" s="4">
        <v>182</v>
      </c>
      <c r="J6288" s="10">
        <v>7644</v>
      </c>
      <c r="K6288" s="8">
        <v>3592.68</v>
      </c>
      <c r="L6288" s="8">
        <v>0.47</v>
      </c>
      <c r="M6288" s="1" t="s">
        <v>82</v>
      </c>
    </row>
    <row r="6289" spans="1:13" ht="14.25" customHeight="1" x14ac:dyDescent="0.2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6">
        <v>47</v>
      </c>
      <c r="I6289" s="4">
        <v>169</v>
      </c>
      <c r="J6289" s="10">
        <v>7943</v>
      </c>
      <c r="K6289" s="8">
        <v>4289.22</v>
      </c>
      <c r="L6289" s="8">
        <v>0.54</v>
      </c>
      <c r="M6289" s="1" t="s">
        <v>82</v>
      </c>
    </row>
    <row r="6290" spans="1:13" ht="14.25" customHeight="1" x14ac:dyDescent="0.2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6">
        <v>49</v>
      </c>
      <c r="I6290" s="4">
        <v>169</v>
      </c>
      <c r="J6290" s="10">
        <v>8281</v>
      </c>
      <c r="K6290" s="8">
        <v>4223.3100000000004</v>
      </c>
      <c r="L6290" s="8">
        <v>0.51</v>
      </c>
      <c r="M6290" s="1" t="s">
        <v>82</v>
      </c>
    </row>
    <row r="6291" spans="1:13" ht="14.25" customHeight="1" x14ac:dyDescent="0.2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6">
        <v>61</v>
      </c>
      <c r="I6291" s="4">
        <v>163</v>
      </c>
      <c r="J6291" s="10">
        <v>9943</v>
      </c>
      <c r="K6291" s="8">
        <v>4872.07</v>
      </c>
      <c r="L6291" s="8">
        <v>0.49</v>
      </c>
      <c r="M6291" s="1" t="s">
        <v>82</v>
      </c>
    </row>
    <row r="6292" spans="1:13" ht="14.25" customHeight="1" x14ac:dyDescent="0.2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6">
        <v>67</v>
      </c>
      <c r="I6292" s="4">
        <v>231</v>
      </c>
      <c r="J6292" s="10">
        <v>15477</v>
      </c>
      <c r="K6292" s="8">
        <v>9286.1999999999989</v>
      </c>
      <c r="L6292" s="8">
        <v>0.6</v>
      </c>
      <c r="M6292" s="1" t="s">
        <v>82</v>
      </c>
    </row>
    <row r="6293" spans="1:13" ht="14.25" customHeight="1" x14ac:dyDescent="0.2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6">
        <v>60</v>
      </c>
      <c r="I6293" s="4">
        <v>294</v>
      </c>
      <c r="J6293" s="10">
        <v>17640</v>
      </c>
      <c r="K6293" s="8">
        <v>8820</v>
      </c>
      <c r="L6293" s="8">
        <v>0.5</v>
      </c>
      <c r="M6293" s="1" t="s">
        <v>82</v>
      </c>
    </row>
    <row r="6294" spans="1:13" ht="14.25" customHeight="1" x14ac:dyDescent="0.2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6">
        <v>58</v>
      </c>
      <c r="I6294" s="4">
        <v>224</v>
      </c>
      <c r="J6294" s="10">
        <v>12992</v>
      </c>
      <c r="K6294" s="8">
        <v>6496</v>
      </c>
      <c r="L6294" s="8">
        <v>0.5</v>
      </c>
      <c r="M6294" s="1" t="s">
        <v>82</v>
      </c>
    </row>
    <row r="6295" spans="1:13" ht="14.25" customHeight="1" x14ac:dyDescent="0.2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6">
        <v>53</v>
      </c>
      <c r="I6295" s="4">
        <v>196</v>
      </c>
      <c r="J6295" s="10">
        <v>10388</v>
      </c>
      <c r="K6295" s="8">
        <v>5713.4000000000005</v>
      </c>
      <c r="L6295" s="8">
        <v>0.55000000000000004</v>
      </c>
      <c r="M6295" s="1" t="s">
        <v>82</v>
      </c>
    </row>
    <row r="6296" spans="1:13" ht="14.25" customHeight="1" x14ac:dyDescent="0.2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6">
        <v>52</v>
      </c>
      <c r="I6296" s="4">
        <v>203</v>
      </c>
      <c r="J6296" s="10">
        <v>10556</v>
      </c>
      <c r="K6296" s="8">
        <v>5383.56</v>
      </c>
      <c r="L6296" s="8">
        <v>0.51</v>
      </c>
      <c r="M6296" s="1" t="s">
        <v>82</v>
      </c>
    </row>
    <row r="6297" spans="1:13" ht="14.25" customHeight="1" x14ac:dyDescent="0.2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6">
        <v>59</v>
      </c>
      <c r="I6297" s="4">
        <v>182</v>
      </c>
      <c r="J6297" s="10">
        <v>10738</v>
      </c>
      <c r="K6297" s="8">
        <v>5261.62</v>
      </c>
      <c r="L6297" s="8">
        <v>0.49</v>
      </c>
      <c r="M6297" s="1" t="s">
        <v>82</v>
      </c>
    </row>
    <row r="6298" spans="1:13" ht="14.25" customHeight="1" x14ac:dyDescent="0.2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6">
        <v>64</v>
      </c>
      <c r="I6298" s="4">
        <v>263</v>
      </c>
      <c r="J6298" s="10">
        <v>16832</v>
      </c>
      <c r="K6298" s="8">
        <v>10604.16</v>
      </c>
      <c r="L6298" s="8">
        <v>0.63</v>
      </c>
      <c r="M6298" s="1" t="s">
        <v>82</v>
      </c>
    </row>
    <row r="6299" spans="1:13" ht="14.25" customHeight="1" x14ac:dyDescent="0.2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6">
        <v>61</v>
      </c>
      <c r="I6299" s="4">
        <v>308</v>
      </c>
      <c r="J6299" s="10">
        <v>18788</v>
      </c>
      <c r="K6299" s="8">
        <v>9957.6400000000012</v>
      </c>
      <c r="L6299" s="8">
        <v>0.53</v>
      </c>
      <c r="M6299" s="1" t="s">
        <v>82</v>
      </c>
    </row>
    <row r="6300" spans="1:13" ht="14.25" customHeight="1" x14ac:dyDescent="0.2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6">
        <v>58</v>
      </c>
      <c r="I6300" s="4">
        <v>200</v>
      </c>
      <c r="J6300" s="10">
        <v>11600</v>
      </c>
      <c r="K6300" s="8">
        <v>5219.9999999999991</v>
      </c>
      <c r="L6300" s="8">
        <v>0.44999999999999996</v>
      </c>
      <c r="M6300" s="1" t="s">
        <v>82</v>
      </c>
    </row>
    <row r="6301" spans="1:13" ht="14.25" customHeight="1" x14ac:dyDescent="0.2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6">
        <v>54</v>
      </c>
      <c r="I6301" s="4">
        <v>210</v>
      </c>
      <c r="J6301" s="10">
        <v>11340</v>
      </c>
      <c r="K6301" s="8">
        <v>6010.2000000000007</v>
      </c>
      <c r="L6301" s="8">
        <v>0.53</v>
      </c>
      <c r="M6301" s="1" t="s">
        <v>82</v>
      </c>
    </row>
    <row r="6302" spans="1:13" ht="14.25" customHeight="1" x14ac:dyDescent="0.2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6">
        <v>44</v>
      </c>
      <c r="I6302" s="4">
        <v>182</v>
      </c>
      <c r="J6302" s="10">
        <v>8008</v>
      </c>
      <c r="K6302" s="8">
        <v>4244.24</v>
      </c>
      <c r="L6302" s="8">
        <v>0.53</v>
      </c>
      <c r="M6302" s="1" t="s">
        <v>82</v>
      </c>
    </row>
    <row r="6303" spans="1:13" ht="14.25" customHeight="1" x14ac:dyDescent="0.2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6">
        <v>53</v>
      </c>
      <c r="I6303" s="4">
        <v>176</v>
      </c>
      <c r="J6303" s="10">
        <v>9328</v>
      </c>
      <c r="K6303" s="8">
        <v>4477.4399999999996</v>
      </c>
      <c r="L6303" s="8">
        <v>0.48</v>
      </c>
      <c r="M6303" s="1" t="s">
        <v>82</v>
      </c>
    </row>
    <row r="6304" spans="1:13" ht="14.25" customHeight="1" x14ac:dyDescent="0.2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6">
        <v>54</v>
      </c>
      <c r="I6304" s="4">
        <v>231</v>
      </c>
      <c r="J6304" s="10">
        <v>12474</v>
      </c>
      <c r="K6304" s="8">
        <v>7983.3600000000006</v>
      </c>
      <c r="L6304" s="8">
        <v>0.64</v>
      </c>
      <c r="M6304" s="1" t="s">
        <v>82</v>
      </c>
    </row>
    <row r="6305" spans="1:13" ht="14.25" customHeight="1" x14ac:dyDescent="0.2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6">
        <v>53</v>
      </c>
      <c r="I6305" s="4">
        <v>250</v>
      </c>
      <c r="J6305" s="10">
        <v>13250</v>
      </c>
      <c r="K6305" s="8">
        <v>6890</v>
      </c>
      <c r="L6305" s="8">
        <v>0.52</v>
      </c>
      <c r="M6305" s="1" t="s">
        <v>82</v>
      </c>
    </row>
    <row r="6306" spans="1:13" ht="14.25" customHeight="1" x14ac:dyDescent="0.2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6">
        <v>49</v>
      </c>
      <c r="I6306" s="4">
        <v>181</v>
      </c>
      <c r="J6306" s="10">
        <v>8869</v>
      </c>
      <c r="K6306" s="8">
        <v>4434.5</v>
      </c>
      <c r="L6306" s="8">
        <v>0.5</v>
      </c>
      <c r="M6306" s="1" t="s">
        <v>82</v>
      </c>
    </row>
    <row r="6307" spans="1:13" ht="14.25" customHeight="1" x14ac:dyDescent="0.2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6">
        <v>28</v>
      </c>
      <c r="I6307" s="4">
        <v>175</v>
      </c>
      <c r="J6307" s="10">
        <v>4900</v>
      </c>
      <c r="K6307" s="8">
        <v>2499</v>
      </c>
      <c r="L6307" s="8">
        <v>0.51</v>
      </c>
      <c r="M6307" s="1" t="s">
        <v>82</v>
      </c>
    </row>
    <row r="6308" spans="1:13" ht="14.25" customHeight="1" x14ac:dyDescent="0.2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6">
        <v>28</v>
      </c>
      <c r="I6308" s="4">
        <v>150</v>
      </c>
      <c r="J6308" s="10">
        <v>4200</v>
      </c>
      <c r="K6308" s="8">
        <v>2100</v>
      </c>
      <c r="L6308" s="8">
        <v>0.5</v>
      </c>
      <c r="M6308" s="1" t="s">
        <v>82</v>
      </c>
    </row>
    <row r="6309" spans="1:13" ht="14.25" customHeight="1" x14ac:dyDescent="0.2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6">
        <v>38</v>
      </c>
      <c r="I6309" s="4">
        <v>156</v>
      </c>
      <c r="J6309" s="10">
        <v>5928</v>
      </c>
      <c r="K6309" s="8">
        <v>2726.8799999999997</v>
      </c>
      <c r="L6309" s="8">
        <v>0.45999999999999996</v>
      </c>
      <c r="M6309" s="1" t="s">
        <v>82</v>
      </c>
    </row>
    <row r="6310" spans="1:13" ht="14.25" customHeight="1" x14ac:dyDescent="0.2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6">
        <v>41</v>
      </c>
      <c r="I6310" s="4">
        <v>203</v>
      </c>
      <c r="J6310" s="10">
        <v>8323</v>
      </c>
      <c r="K6310" s="8">
        <v>5077.03</v>
      </c>
      <c r="L6310" s="8">
        <v>0.61</v>
      </c>
      <c r="M6310" s="1" t="s">
        <v>82</v>
      </c>
    </row>
    <row r="6311" spans="1:13" ht="14.25" customHeight="1" x14ac:dyDescent="0.2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6">
        <v>42</v>
      </c>
      <c r="I6311" s="4">
        <v>245</v>
      </c>
      <c r="J6311" s="10">
        <v>10290</v>
      </c>
      <c r="K6311" s="8">
        <v>5556.6</v>
      </c>
      <c r="L6311" s="8">
        <v>0.54</v>
      </c>
      <c r="M6311" s="1" t="s">
        <v>82</v>
      </c>
    </row>
    <row r="6312" spans="1:13" ht="14.25" customHeight="1" x14ac:dyDescent="0.2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6">
        <v>33</v>
      </c>
      <c r="I6312" s="4">
        <v>196</v>
      </c>
      <c r="J6312" s="10">
        <v>6468</v>
      </c>
      <c r="K6312" s="8">
        <v>2975.2799999999997</v>
      </c>
      <c r="L6312" s="8">
        <v>0.45999999999999996</v>
      </c>
      <c r="M6312" s="1" t="s">
        <v>82</v>
      </c>
    </row>
    <row r="6313" spans="1:13" ht="14.25" customHeight="1" x14ac:dyDescent="0.2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6">
        <v>34</v>
      </c>
      <c r="I6313" s="4">
        <v>150</v>
      </c>
      <c r="J6313" s="10">
        <v>5100</v>
      </c>
      <c r="K6313" s="8">
        <v>2601</v>
      </c>
      <c r="L6313" s="8">
        <v>0.51</v>
      </c>
      <c r="M6313" s="1" t="s">
        <v>82</v>
      </c>
    </row>
    <row r="6314" spans="1:13" ht="14.25" customHeight="1" x14ac:dyDescent="0.2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6">
        <v>34</v>
      </c>
      <c r="I6314" s="4">
        <v>160</v>
      </c>
      <c r="J6314" s="10">
        <v>5440</v>
      </c>
      <c r="K6314" s="8">
        <v>2937.6000000000004</v>
      </c>
      <c r="L6314" s="8">
        <v>0.54</v>
      </c>
      <c r="M6314" s="1" t="s">
        <v>82</v>
      </c>
    </row>
    <row r="6315" spans="1:13" ht="14.25" customHeight="1" x14ac:dyDescent="0.2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6">
        <v>42</v>
      </c>
      <c r="I6315" s="4">
        <v>149</v>
      </c>
      <c r="J6315" s="10">
        <v>6258</v>
      </c>
      <c r="K6315" s="8">
        <v>2941.2599999999998</v>
      </c>
      <c r="L6315" s="8">
        <v>0.47</v>
      </c>
      <c r="M6315" s="1" t="s">
        <v>82</v>
      </c>
    </row>
    <row r="6316" spans="1:13" ht="14.25" customHeight="1" x14ac:dyDescent="0.2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6">
        <v>48</v>
      </c>
      <c r="I6316" s="4">
        <v>176</v>
      </c>
      <c r="J6316" s="10">
        <v>8448</v>
      </c>
      <c r="K6316" s="8">
        <v>5322.24</v>
      </c>
      <c r="L6316" s="8">
        <v>0.63</v>
      </c>
      <c r="M6316" s="1" t="s">
        <v>82</v>
      </c>
    </row>
    <row r="6317" spans="1:13" ht="14.25" customHeight="1" x14ac:dyDescent="0.2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6">
        <v>44</v>
      </c>
      <c r="I6317" s="4">
        <v>215</v>
      </c>
      <c r="J6317" s="10">
        <v>9460</v>
      </c>
      <c r="K6317" s="8">
        <v>5203</v>
      </c>
      <c r="L6317" s="8">
        <v>0.55000000000000004</v>
      </c>
      <c r="M6317" s="1" t="s">
        <v>82</v>
      </c>
    </row>
    <row r="6318" spans="1:13" ht="14.25" customHeight="1" x14ac:dyDescent="0.2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6">
        <v>32</v>
      </c>
      <c r="I6318" s="4">
        <v>195</v>
      </c>
      <c r="J6318" s="10">
        <v>6240</v>
      </c>
      <c r="K6318" s="8">
        <v>2932.7999999999997</v>
      </c>
      <c r="L6318" s="8">
        <v>0.47</v>
      </c>
      <c r="M6318" s="1" t="s">
        <v>82</v>
      </c>
    </row>
    <row r="6319" spans="1:13" ht="14.25" customHeight="1" x14ac:dyDescent="0.2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6">
        <v>38</v>
      </c>
      <c r="I6319" s="4">
        <v>167</v>
      </c>
      <c r="J6319" s="10">
        <v>6346</v>
      </c>
      <c r="K6319" s="8">
        <v>3426.84</v>
      </c>
      <c r="L6319" s="8">
        <v>0.54</v>
      </c>
      <c r="M6319" s="1" t="s">
        <v>82</v>
      </c>
    </row>
    <row r="6320" spans="1:13" ht="14.25" customHeight="1" x14ac:dyDescent="0.2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6">
        <v>55</v>
      </c>
      <c r="I6320" s="4">
        <v>163</v>
      </c>
      <c r="J6320" s="10">
        <v>8965</v>
      </c>
      <c r="K6320" s="8">
        <v>4572.1499999999996</v>
      </c>
      <c r="L6320" s="8">
        <v>0.51</v>
      </c>
      <c r="M6320" s="1" t="s">
        <v>82</v>
      </c>
    </row>
    <row r="6321" spans="1:13" ht="14.25" customHeight="1" x14ac:dyDescent="0.2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6">
        <v>72</v>
      </c>
      <c r="I6321" s="4">
        <v>163</v>
      </c>
      <c r="J6321" s="10">
        <v>11736</v>
      </c>
      <c r="K6321" s="8">
        <v>5750.64</v>
      </c>
      <c r="L6321" s="8">
        <v>0.49</v>
      </c>
      <c r="M6321" s="1" t="s">
        <v>82</v>
      </c>
    </row>
    <row r="6322" spans="1:13" ht="14.25" customHeight="1" x14ac:dyDescent="0.2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6">
        <v>72</v>
      </c>
      <c r="I6322" s="4">
        <v>210</v>
      </c>
      <c r="J6322" s="10">
        <v>15120</v>
      </c>
      <c r="K6322" s="8">
        <v>9676.8000000000011</v>
      </c>
      <c r="L6322" s="8">
        <v>0.64</v>
      </c>
      <c r="M6322" s="1" t="s">
        <v>82</v>
      </c>
    </row>
    <row r="6323" spans="1:13" ht="14.25" customHeight="1" x14ac:dyDescent="0.2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6">
        <v>64</v>
      </c>
      <c r="I6323" s="4">
        <v>244</v>
      </c>
      <c r="J6323" s="10">
        <v>15616</v>
      </c>
      <c r="K6323" s="8">
        <v>7964.16</v>
      </c>
      <c r="L6323" s="8">
        <v>0.51</v>
      </c>
      <c r="M6323" s="1" t="s">
        <v>82</v>
      </c>
    </row>
    <row r="6324" spans="1:13" ht="14.25" customHeight="1" x14ac:dyDescent="0.2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6">
        <v>55</v>
      </c>
      <c r="I6324" s="4">
        <v>202</v>
      </c>
      <c r="J6324" s="10">
        <v>11110</v>
      </c>
      <c r="K6324" s="8">
        <v>4999.4999999999991</v>
      </c>
      <c r="L6324" s="8">
        <v>0.44999999999999996</v>
      </c>
      <c r="M6324" s="1" t="s">
        <v>82</v>
      </c>
    </row>
    <row r="6325" spans="1:13" ht="14.25" customHeight="1" x14ac:dyDescent="0.2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6">
        <v>55</v>
      </c>
      <c r="I6325" s="4">
        <v>218</v>
      </c>
      <c r="J6325" s="10">
        <v>11990</v>
      </c>
      <c r="K6325" s="8">
        <v>6114.9000000000005</v>
      </c>
      <c r="L6325" s="8">
        <v>0.51</v>
      </c>
      <c r="M6325" s="1" t="s">
        <v>82</v>
      </c>
    </row>
    <row r="6326" spans="1:13" ht="14.25" customHeight="1" x14ac:dyDescent="0.2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6">
        <v>55</v>
      </c>
      <c r="I6326" s="4">
        <v>196</v>
      </c>
      <c r="J6326" s="10">
        <v>10780</v>
      </c>
      <c r="K6326" s="8">
        <v>5821.2000000000007</v>
      </c>
      <c r="L6326" s="8">
        <v>0.54</v>
      </c>
      <c r="M6326" s="1" t="s">
        <v>82</v>
      </c>
    </row>
    <row r="6327" spans="1:13" ht="14.25" customHeight="1" x14ac:dyDescent="0.2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6">
        <v>65</v>
      </c>
      <c r="I6327" s="4">
        <v>169</v>
      </c>
      <c r="J6327" s="10">
        <v>10985</v>
      </c>
      <c r="K6327" s="8">
        <v>5382.65</v>
      </c>
      <c r="L6327" s="8">
        <v>0.49</v>
      </c>
      <c r="M6327" s="1" t="s">
        <v>82</v>
      </c>
    </row>
    <row r="6328" spans="1:13" ht="14.25" customHeight="1" x14ac:dyDescent="0.2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6">
        <v>69</v>
      </c>
      <c r="I6328" s="4">
        <v>225</v>
      </c>
      <c r="J6328" s="10">
        <v>15525</v>
      </c>
      <c r="K6328" s="8">
        <v>10091.25</v>
      </c>
      <c r="L6328" s="8">
        <v>0.65</v>
      </c>
      <c r="M6328" s="1" t="s">
        <v>82</v>
      </c>
    </row>
    <row r="6329" spans="1:13" ht="14.25" customHeight="1" x14ac:dyDescent="0.2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6">
        <v>32</v>
      </c>
      <c r="I6329" s="4">
        <v>194</v>
      </c>
      <c r="J6329" s="10">
        <v>6208</v>
      </c>
      <c r="K6329" s="8">
        <v>3228.1600000000003</v>
      </c>
      <c r="L6329" s="8">
        <v>0.52</v>
      </c>
      <c r="M6329" s="1" t="s">
        <v>82</v>
      </c>
    </row>
    <row r="6330" spans="1:13" ht="14.25" customHeight="1" x14ac:dyDescent="0.2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6">
        <v>33</v>
      </c>
      <c r="I6330" s="4">
        <v>150</v>
      </c>
      <c r="J6330" s="10">
        <v>4950</v>
      </c>
      <c r="K6330" s="8">
        <v>2475</v>
      </c>
      <c r="L6330" s="8">
        <v>0.5</v>
      </c>
      <c r="M6330" s="1" t="s">
        <v>82</v>
      </c>
    </row>
    <row r="6331" spans="1:13" ht="14.25" customHeight="1" x14ac:dyDescent="0.2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6">
        <v>24</v>
      </c>
      <c r="I6331" s="4">
        <v>167</v>
      </c>
      <c r="J6331" s="10">
        <v>4008</v>
      </c>
      <c r="K6331" s="8">
        <v>2164.3200000000002</v>
      </c>
      <c r="L6331" s="8">
        <v>0.54</v>
      </c>
      <c r="M6331" s="1" t="s">
        <v>82</v>
      </c>
    </row>
    <row r="6332" spans="1:13" ht="14.25" customHeight="1" x14ac:dyDescent="0.2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6">
        <v>29</v>
      </c>
      <c r="I6332" s="4">
        <v>123</v>
      </c>
      <c r="J6332" s="10">
        <v>3567</v>
      </c>
      <c r="K6332" s="8">
        <v>1854.8400000000001</v>
      </c>
      <c r="L6332" s="8">
        <v>0.52</v>
      </c>
      <c r="M6332" s="1" t="s">
        <v>82</v>
      </c>
    </row>
    <row r="6333" spans="1:13" ht="14.25" customHeight="1" x14ac:dyDescent="0.2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6">
        <v>44</v>
      </c>
      <c r="I6333" s="4">
        <v>128</v>
      </c>
      <c r="J6333" s="10">
        <v>5632</v>
      </c>
      <c r="K6333" s="8">
        <v>2816</v>
      </c>
      <c r="L6333" s="8">
        <v>0.5</v>
      </c>
      <c r="M6333" s="1" t="s">
        <v>82</v>
      </c>
    </row>
    <row r="6334" spans="1:13" ht="14.25" customHeight="1" x14ac:dyDescent="0.2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6">
        <v>32</v>
      </c>
      <c r="I6334" s="4">
        <v>173</v>
      </c>
      <c r="J6334" s="10">
        <v>5536</v>
      </c>
      <c r="K6334" s="8">
        <v>3598.4</v>
      </c>
      <c r="L6334" s="8">
        <v>0.65</v>
      </c>
      <c r="M6334" s="1" t="s">
        <v>82</v>
      </c>
    </row>
    <row r="6335" spans="1:13" ht="14.25" customHeight="1" x14ac:dyDescent="0.2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6">
        <v>32</v>
      </c>
      <c r="I6335" s="4">
        <v>231</v>
      </c>
      <c r="J6335" s="10">
        <v>7392</v>
      </c>
      <c r="K6335" s="8">
        <v>3696</v>
      </c>
      <c r="L6335" s="8">
        <v>0.5</v>
      </c>
      <c r="M6335" s="1" t="s">
        <v>82</v>
      </c>
    </row>
    <row r="6336" spans="1:13" ht="14.25" customHeight="1" x14ac:dyDescent="0.2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6">
        <v>33</v>
      </c>
      <c r="I6336" s="4">
        <v>143</v>
      </c>
      <c r="J6336" s="10">
        <v>4719</v>
      </c>
      <c r="K6336" s="8">
        <v>2359.5</v>
      </c>
      <c r="L6336" s="8">
        <v>0.5</v>
      </c>
      <c r="M6336" s="1" t="s">
        <v>82</v>
      </c>
    </row>
    <row r="6337" spans="1:13" ht="14.25" customHeight="1" x14ac:dyDescent="0.2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6">
        <v>23</v>
      </c>
      <c r="I6337" s="4">
        <v>158</v>
      </c>
      <c r="J6337" s="10">
        <v>3634</v>
      </c>
      <c r="K6337" s="8">
        <v>1817</v>
      </c>
      <c r="L6337" s="8">
        <v>0.5</v>
      </c>
      <c r="M6337" s="1" t="s">
        <v>82</v>
      </c>
    </row>
    <row r="6338" spans="1:13" ht="14.25" customHeight="1" x14ac:dyDescent="0.2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6">
        <v>29</v>
      </c>
      <c r="I6338" s="4">
        <v>101</v>
      </c>
      <c r="J6338" s="10">
        <v>2929</v>
      </c>
      <c r="K6338" s="8">
        <v>1464.5</v>
      </c>
      <c r="L6338" s="8">
        <v>0.5</v>
      </c>
      <c r="M6338" s="1" t="s">
        <v>82</v>
      </c>
    </row>
    <row r="6339" spans="1:13" ht="14.25" customHeight="1" x14ac:dyDescent="0.2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6">
        <v>41</v>
      </c>
      <c r="I6339" s="4">
        <v>122</v>
      </c>
      <c r="J6339" s="10">
        <v>5002</v>
      </c>
      <c r="K6339" s="8">
        <v>2300.9199999999996</v>
      </c>
      <c r="L6339" s="8">
        <v>0.45999999999999996</v>
      </c>
      <c r="M6339" s="1" t="s">
        <v>82</v>
      </c>
    </row>
    <row r="6340" spans="1:13" ht="14.25" customHeight="1" x14ac:dyDescent="0.2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6">
        <v>29</v>
      </c>
      <c r="I6340" s="4">
        <v>143</v>
      </c>
      <c r="J6340" s="10">
        <v>4147</v>
      </c>
      <c r="K6340" s="8">
        <v>2529.67</v>
      </c>
      <c r="L6340" s="8">
        <v>0.61</v>
      </c>
      <c r="M6340" s="1" t="s">
        <v>82</v>
      </c>
    </row>
    <row r="6341" spans="1:13" ht="14.25" customHeight="1" x14ac:dyDescent="0.2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6">
        <v>27</v>
      </c>
      <c r="I6341" s="4">
        <v>231</v>
      </c>
      <c r="J6341" s="10">
        <v>6237</v>
      </c>
      <c r="K6341" s="8">
        <v>3243.2400000000002</v>
      </c>
      <c r="L6341" s="8">
        <v>0.52</v>
      </c>
      <c r="M6341" s="1" t="s">
        <v>82</v>
      </c>
    </row>
    <row r="6342" spans="1:13" ht="14.25" customHeight="1" x14ac:dyDescent="0.2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6">
        <v>27</v>
      </c>
      <c r="I6342" s="4">
        <v>126</v>
      </c>
      <c r="J6342" s="10">
        <v>3402</v>
      </c>
      <c r="K6342" s="8">
        <v>1530.8999999999999</v>
      </c>
      <c r="L6342" s="8">
        <v>0.44999999999999996</v>
      </c>
      <c r="M6342" s="1" t="s">
        <v>82</v>
      </c>
    </row>
    <row r="6343" spans="1:13" ht="14.25" customHeight="1" x14ac:dyDescent="0.2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6">
        <v>20</v>
      </c>
      <c r="I6343" s="4">
        <v>124</v>
      </c>
      <c r="J6343" s="10">
        <v>2480</v>
      </c>
      <c r="K6343" s="8">
        <v>1314.4</v>
      </c>
      <c r="L6343" s="8">
        <v>0.53</v>
      </c>
      <c r="M6343" s="1" t="s">
        <v>82</v>
      </c>
    </row>
    <row r="6344" spans="1:13" ht="14.25" customHeight="1" x14ac:dyDescent="0.2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6">
        <v>24</v>
      </c>
      <c r="I6344" s="4">
        <v>98</v>
      </c>
      <c r="J6344" s="10">
        <v>2352</v>
      </c>
      <c r="K6344" s="8">
        <v>1223.04</v>
      </c>
      <c r="L6344" s="8">
        <v>0.52</v>
      </c>
      <c r="M6344" s="1" t="s">
        <v>82</v>
      </c>
    </row>
    <row r="6345" spans="1:13" ht="14.25" customHeight="1" x14ac:dyDescent="0.2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6">
        <v>37</v>
      </c>
      <c r="I6345" s="4">
        <v>113</v>
      </c>
      <c r="J6345" s="10">
        <v>4181</v>
      </c>
      <c r="K6345" s="8">
        <v>2048.69</v>
      </c>
      <c r="L6345" s="8">
        <v>0.49</v>
      </c>
      <c r="M6345" s="1" t="s">
        <v>82</v>
      </c>
    </row>
    <row r="6346" spans="1:13" ht="14.25" customHeight="1" x14ac:dyDescent="0.2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6">
        <v>28</v>
      </c>
      <c r="I6346" s="4">
        <v>128</v>
      </c>
      <c r="J6346" s="10">
        <v>3584</v>
      </c>
      <c r="K6346" s="8">
        <v>2186.2399999999998</v>
      </c>
      <c r="L6346" s="8">
        <v>0.61</v>
      </c>
      <c r="M6346" s="1" t="s">
        <v>82</v>
      </c>
    </row>
    <row r="6347" spans="1:13" ht="14.25" customHeight="1" x14ac:dyDescent="0.2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6">
        <v>28</v>
      </c>
      <c r="I6347" s="4">
        <v>218</v>
      </c>
      <c r="J6347" s="10">
        <v>6104</v>
      </c>
      <c r="K6347" s="8">
        <v>3357.2000000000003</v>
      </c>
      <c r="L6347" s="8">
        <v>0.55000000000000004</v>
      </c>
      <c r="M6347" s="1" t="s">
        <v>82</v>
      </c>
    </row>
    <row r="6348" spans="1:13" ht="14.25" customHeight="1" x14ac:dyDescent="0.2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6">
        <v>28</v>
      </c>
      <c r="I6348" s="4">
        <v>111</v>
      </c>
      <c r="J6348" s="10">
        <v>3108</v>
      </c>
      <c r="K6348" s="8">
        <v>1522.92</v>
      </c>
      <c r="L6348" s="8">
        <v>0.49</v>
      </c>
      <c r="M6348" s="1" t="s">
        <v>82</v>
      </c>
    </row>
    <row r="6349" spans="1:13" ht="14.25" customHeight="1" x14ac:dyDescent="0.2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6">
        <v>19</v>
      </c>
      <c r="I6349" s="4">
        <v>106</v>
      </c>
      <c r="J6349" s="10">
        <v>2014</v>
      </c>
      <c r="K6349" s="8">
        <v>1067.42</v>
      </c>
      <c r="L6349" s="8">
        <v>0.53</v>
      </c>
      <c r="M6349" s="1" t="s">
        <v>82</v>
      </c>
    </row>
    <row r="6350" spans="1:13" ht="14.25" customHeight="1" x14ac:dyDescent="0.2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6">
        <v>24</v>
      </c>
      <c r="I6350" s="4">
        <v>102</v>
      </c>
      <c r="J6350" s="10">
        <v>2448</v>
      </c>
      <c r="K6350" s="8">
        <v>1224</v>
      </c>
      <c r="L6350" s="8">
        <v>0.5</v>
      </c>
      <c r="M6350" s="1" t="s">
        <v>82</v>
      </c>
    </row>
    <row r="6351" spans="1:13" ht="14.25" customHeight="1" x14ac:dyDescent="0.2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6">
        <v>42</v>
      </c>
      <c r="I6351" s="4">
        <v>101</v>
      </c>
      <c r="J6351" s="10">
        <v>4242</v>
      </c>
      <c r="K6351" s="8">
        <v>1993.7399999999998</v>
      </c>
      <c r="L6351" s="8">
        <v>0.47</v>
      </c>
      <c r="M6351" s="1" t="s">
        <v>82</v>
      </c>
    </row>
    <row r="6352" spans="1:13" ht="14.25" customHeight="1" x14ac:dyDescent="0.2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6">
        <v>34</v>
      </c>
      <c r="I6352" s="4">
        <v>137</v>
      </c>
      <c r="J6352" s="10">
        <v>4658</v>
      </c>
      <c r="K6352" s="8">
        <v>3027.7000000000003</v>
      </c>
      <c r="L6352" s="8">
        <v>0.65</v>
      </c>
      <c r="M6352" s="1" t="s">
        <v>82</v>
      </c>
    </row>
    <row r="6353" spans="1:13" ht="14.25" customHeight="1" x14ac:dyDescent="0.2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6">
        <v>42</v>
      </c>
      <c r="I6353" s="4">
        <v>207</v>
      </c>
      <c r="J6353" s="10">
        <v>8694</v>
      </c>
      <c r="K6353" s="8">
        <v>4347</v>
      </c>
      <c r="L6353" s="8">
        <v>0.5</v>
      </c>
      <c r="M6353" s="1" t="s">
        <v>82</v>
      </c>
    </row>
    <row r="6354" spans="1:13" ht="14.25" customHeight="1" x14ac:dyDescent="0.2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6">
        <v>44</v>
      </c>
      <c r="I6354" s="4">
        <v>135</v>
      </c>
      <c r="J6354" s="10">
        <v>5940</v>
      </c>
      <c r="K6354" s="8">
        <v>2910.6</v>
      </c>
      <c r="L6354" s="8">
        <v>0.49</v>
      </c>
      <c r="M6354" s="1" t="s">
        <v>82</v>
      </c>
    </row>
    <row r="6355" spans="1:13" ht="14.25" customHeight="1" x14ac:dyDescent="0.2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6">
        <v>39</v>
      </c>
      <c r="I6355" s="4">
        <v>143</v>
      </c>
      <c r="J6355" s="10">
        <v>5577</v>
      </c>
      <c r="K6355" s="8">
        <v>2844.27</v>
      </c>
      <c r="L6355" s="8">
        <v>0.51</v>
      </c>
      <c r="M6355" s="1" t="s">
        <v>82</v>
      </c>
    </row>
    <row r="6356" spans="1:13" ht="14.25" customHeight="1" x14ac:dyDescent="0.2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6">
        <v>38</v>
      </c>
      <c r="I6356" s="4">
        <v>123</v>
      </c>
      <c r="J6356" s="10">
        <v>4674</v>
      </c>
      <c r="K6356" s="8">
        <v>2570.7000000000003</v>
      </c>
      <c r="L6356" s="8">
        <v>0.55000000000000004</v>
      </c>
      <c r="M6356" s="1" t="s">
        <v>82</v>
      </c>
    </row>
    <row r="6357" spans="1:13" ht="14.25" customHeight="1" x14ac:dyDescent="0.2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6">
        <v>49</v>
      </c>
      <c r="I6357" s="4">
        <v>126</v>
      </c>
      <c r="J6357" s="10">
        <v>6174</v>
      </c>
      <c r="K6357" s="8">
        <v>2840.04</v>
      </c>
      <c r="L6357" s="8">
        <v>0.45999999999999996</v>
      </c>
      <c r="M6357" s="1" t="s">
        <v>82</v>
      </c>
    </row>
    <row r="6358" spans="1:13" ht="14.25" customHeight="1" x14ac:dyDescent="0.2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6">
        <v>53</v>
      </c>
      <c r="I6358" s="4">
        <v>143</v>
      </c>
      <c r="J6358" s="10">
        <v>7579</v>
      </c>
      <c r="K6358" s="8">
        <v>4850.5600000000004</v>
      </c>
      <c r="L6358" s="8">
        <v>0.64</v>
      </c>
      <c r="M6358" s="1" t="s">
        <v>82</v>
      </c>
    </row>
    <row r="6359" spans="1:13" ht="14.25" customHeight="1" x14ac:dyDescent="0.2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6">
        <v>49</v>
      </c>
      <c r="I6359" s="4">
        <v>232</v>
      </c>
      <c r="J6359" s="10">
        <v>11368</v>
      </c>
      <c r="K6359" s="8">
        <v>6025.04</v>
      </c>
      <c r="L6359" s="8">
        <v>0.53</v>
      </c>
      <c r="M6359" s="1" t="s">
        <v>82</v>
      </c>
    </row>
    <row r="6360" spans="1:13" ht="14.25" customHeight="1" x14ac:dyDescent="0.2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6">
        <v>41</v>
      </c>
      <c r="I6360" s="4">
        <v>138</v>
      </c>
      <c r="J6360" s="10">
        <v>5658</v>
      </c>
      <c r="K6360" s="8">
        <v>2602.6799999999998</v>
      </c>
      <c r="L6360" s="8">
        <v>0.45999999999999996</v>
      </c>
      <c r="M6360" s="1" t="s">
        <v>82</v>
      </c>
    </row>
    <row r="6361" spans="1:13" ht="14.25" customHeight="1" x14ac:dyDescent="0.2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6">
        <v>49</v>
      </c>
      <c r="I6361" s="4">
        <v>142</v>
      </c>
      <c r="J6361" s="10">
        <v>6958</v>
      </c>
      <c r="K6361" s="8">
        <v>3757.32</v>
      </c>
      <c r="L6361" s="8">
        <v>0.54</v>
      </c>
      <c r="M6361" s="1" t="s">
        <v>82</v>
      </c>
    </row>
    <row r="6362" spans="1:13" ht="14.25" customHeight="1" x14ac:dyDescent="0.2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6">
        <v>49</v>
      </c>
      <c r="I6362" s="4">
        <v>140</v>
      </c>
      <c r="J6362" s="10">
        <v>6860</v>
      </c>
      <c r="K6362" s="8">
        <v>3498.6</v>
      </c>
      <c r="L6362" s="8">
        <v>0.51</v>
      </c>
      <c r="M6362" s="1" t="s">
        <v>82</v>
      </c>
    </row>
    <row r="6363" spans="1:13" ht="14.25" customHeight="1" x14ac:dyDescent="0.2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6">
        <v>62</v>
      </c>
      <c r="I6363" s="4">
        <v>150</v>
      </c>
      <c r="J6363" s="10">
        <v>9300</v>
      </c>
      <c r="K6363" s="8">
        <v>4371</v>
      </c>
      <c r="L6363" s="8">
        <v>0.47</v>
      </c>
      <c r="M6363" s="1" t="s">
        <v>82</v>
      </c>
    </row>
    <row r="6364" spans="1:13" ht="14.25" customHeight="1" x14ac:dyDescent="0.2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6">
        <v>64</v>
      </c>
      <c r="I6364" s="4">
        <v>196</v>
      </c>
      <c r="J6364" s="10">
        <v>12544</v>
      </c>
      <c r="K6364" s="8">
        <v>7777.28</v>
      </c>
      <c r="L6364" s="8">
        <v>0.62</v>
      </c>
      <c r="M6364" s="1" t="s">
        <v>82</v>
      </c>
    </row>
    <row r="6365" spans="1:13" ht="14.25" customHeight="1" x14ac:dyDescent="0.2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6">
        <v>63</v>
      </c>
      <c r="I6365" s="4">
        <v>252</v>
      </c>
      <c r="J6365" s="10">
        <v>15876</v>
      </c>
      <c r="K6365" s="8">
        <v>8255.52</v>
      </c>
      <c r="L6365" s="8">
        <v>0.52</v>
      </c>
      <c r="M6365" s="1" t="s">
        <v>82</v>
      </c>
    </row>
    <row r="6366" spans="1:13" ht="14.25" customHeight="1" x14ac:dyDescent="0.2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6">
        <v>56</v>
      </c>
      <c r="I6366" s="4">
        <v>195</v>
      </c>
      <c r="J6366" s="10">
        <v>10920</v>
      </c>
      <c r="K6366" s="8">
        <v>5132.3999999999996</v>
      </c>
      <c r="L6366" s="8">
        <v>0.47</v>
      </c>
      <c r="M6366" s="1" t="s">
        <v>82</v>
      </c>
    </row>
    <row r="6367" spans="1:13" ht="14.25" customHeight="1" x14ac:dyDescent="0.2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6">
        <v>51</v>
      </c>
      <c r="I6367" s="4">
        <v>173</v>
      </c>
      <c r="J6367" s="10">
        <v>8823</v>
      </c>
      <c r="K6367" s="8">
        <v>4499.7300000000005</v>
      </c>
      <c r="L6367" s="8">
        <v>0.51</v>
      </c>
      <c r="M6367" s="1" t="s">
        <v>82</v>
      </c>
    </row>
    <row r="6368" spans="1:13" ht="14.25" customHeight="1" x14ac:dyDescent="0.2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6">
        <v>53</v>
      </c>
      <c r="I6368" s="4">
        <v>152</v>
      </c>
      <c r="J6368" s="10">
        <v>8056</v>
      </c>
      <c r="K6368" s="8">
        <v>4350.2400000000007</v>
      </c>
      <c r="L6368" s="8">
        <v>0.54</v>
      </c>
      <c r="M6368" s="1" t="s">
        <v>82</v>
      </c>
    </row>
    <row r="6369" spans="1:13" ht="14.25" customHeight="1" x14ac:dyDescent="0.2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6">
        <v>59</v>
      </c>
      <c r="I6369" s="4">
        <v>154</v>
      </c>
      <c r="J6369" s="10">
        <v>9086</v>
      </c>
      <c r="K6369" s="8">
        <v>4179.5599999999995</v>
      </c>
      <c r="L6369" s="8">
        <v>0.45999999999999996</v>
      </c>
      <c r="M6369" s="1" t="s">
        <v>82</v>
      </c>
    </row>
    <row r="6370" spans="1:13" ht="14.25" customHeight="1" x14ac:dyDescent="0.2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6">
        <v>69</v>
      </c>
      <c r="I6370" s="4">
        <v>181</v>
      </c>
      <c r="J6370" s="10">
        <v>12489</v>
      </c>
      <c r="K6370" s="8">
        <v>7868.07</v>
      </c>
      <c r="L6370" s="8">
        <v>0.63</v>
      </c>
      <c r="M6370" s="1" t="s">
        <v>82</v>
      </c>
    </row>
    <row r="6371" spans="1:13" ht="14.25" customHeight="1" x14ac:dyDescent="0.2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6">
        <v>61</v>
      </c>
      <c r="I6371" s="4">
        <v>228</v>
      </c>
      <c r="J6371" s="10">
        <v>13908</v>
      </c>
      <c r="K6371" s="8">
        <v>6954</v>
      </c>
      <c r="L6371" s="8">
        <v>0.5</v>
      </c>
      <c r="M6371" s="1" t="s">
        <v>82</v>
      </c>
    </row>
    <row r="6372" spans="1:13" ht="14.25" customHeight="1" x14ac:dyDescent="0.2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6">
        <v>58</v>
      </c>
      <c r="I6372" s="4">
        <v>195</v>
      </c>
      <c r="J6372" s="10">
        <v>11310</v>
      </c>
      <c r="K6372" s="8">
        <v>5202.5999999999995</v>
      </c>
      <c r="L6372" s="8">
        <v>0.45999999999999996</v>
      </c>
      <c r="M6372" s="1" t="s">
        <v>82</v>
      </c>
    </row>
    <row r="6373" spans="1:13" ht="14.25" customHeight="1" x14ac:dyDescent="0.2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6">
        <v>53</v>
      </c>
      <c r="I6373" s="4">
        <v>150</v>
      </c>
      <c r="J6373" s="10">
        <v>7950</v>
      </c>
      <c r="K6373" s="8">
        <v>4054.5</v>
      </c>
      <c r="L6373" s="8">
        <v>0.51</v>
      </c>
      <c r="M6373" s="1" t="s">
        <v>82</v>
      </c>
    </row>
    <row r="6374" spans="1:13" ht="14.25" customHeight="1" x14ac:dyDescent="0.2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6">
        <v>41</v>
      </c>
      <c r="I6374" s="4">
        <v>158</v>
      </c>
      <c r="J6374" s="10">
        <v>6478</v>
      </c>
      <c r="K6374" s="8">
        <v>3303.78</v>
      </c>
      <c r="L6374" s="8">
        <v>0.51</v>
      </c>
      <c r="M6374" s="1" t="s">
        <v>82</v>
      </c>
    </row>
    <row r="6375" spans="1:13" ht="14.25" customHeight="1" x14ac:dyDescent="0.2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6">
        <v>50</v>
      </c>
      <c r="I6375" s="4">
        <v>135</v>
      </c>
      <c r="J6375" s="10">
        <v>6750</v>
      </c>
      <c r="K6375" s="8">
        <v>3307.5</v>
      </c>
      <c r="L6375" s="8">
        <v>0.49</v>
      </c>
      <c r="M6375" s="1" t="s">
        <v>82</v>
      </c>
    </row>
    <row r="6376" spans="1:13" ht="14.25" customHeight="1" x14ac:dyDescent="0.2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6">
        <v>54</v>
      </c>
      <c r="I6376" s="4">
        <v>169</v>
      </c>
      <c r="J6376" s="10">
        <v>9126</v>
      </c>
      <c r="K6376" s="8">
        <v>5566.86</v>
      </c>
      <c r="L6376" s="8">
        <v>0.61</v>
      </c>
      <c r="M6376" s="1" t="s">
        <v>82</v>
      </c>
    </row>
    <row r="6377" spans="1:13" ht="14.25" customHeight="1" x14ac:dyDescent="0.2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6">
        <v>50</v>
      </c>
      <c r="I6377" s="4">
        <v>225</v>
      </c>
      <c r="J6377" s="10">
        <v>11250</v>
      </c>
      <c r="K6377" s="8">
        <v>6075</v>
      </c>
      <c r="L6377" s="8">
        <v>0.54</v>
      </c>
      <c r="M6377" s="1" t="s">
        <v>82</v>
      </c>
    </row>
    <row r="6378" spans="1:13" ht="14.25" customHeight="1" x14ac:dyDescent="0.2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6">
        <v>47</v>
      </c>
      <c r="I6378" s="4">
        <v>173</v>
      </c>
      <c r="J6378" s="10">
        <v>8131</v>
      </c>
      <c r="K6378" s="8">
        <v>3821.5699999999997</v>
      </c>
      <c r="L6378" s="8">
        <v>0.47</v>
      </c>
      <c r="M6378" s="1" t="s">
        <v>82</v>
      </c>
    </row>
    <row r="6379" spans="1:13" ht="14.25" customHeight="1" x14ac:dyDescent="0.2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6">
        <v>23</v>
      </c>
      <c r="I6379" s="4">
        <v>138</v>
      </c>
      <c r="J6379" s="10">
        <v>3174</v>
      </c>
      <c r="K6379" s="8">
        <v>1745.7</v>
      </c>
      <c r="L6379" s="8">
        <v>0.55000000000000004</v>
      </c>
      <c r="M6379" s="1" t="s">
        <v>82</v>
      </c>
    </row>
    <row r="6380" spans="1:13" ht="14.25" customHeight="1" x14ac:dyDescent="0.2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6">
        <v>24</v>
      </c>
      <c r="I6380" s="4">
        <v>113</v>
      </c>
      <c r="J6380" s="10">
        <v>2712</v>
      </c>
      <c r="K6380" s="8">
        <v>1383.1200000000001</v>
      </c>
      <c r="L6380" s="8">
        <v>0.51</v>
      </c>
      <c r="M6380" s="1" t="s">
        <v>82</v>
      </c>
    </row>
    <row r="6381" spans="1:13" ht="14.25" customHeight="1" x14ac:dyDescent="0.2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6">
        <v>32</v>
      </c>
      <c r="I6381" s="4">
        <v>122</v>
      </c>
      <c r="J6381" s="10">
        <v>3904</v>
      </c>
      <c r="K6381" s="8">
        <v>1873.9199999999998</v>
      </c>
      <c r="L6381" s="8">
        <v>0.48</v>
      </c>
      <c r="M6381" s="1" t="s">
        <v>82</v>
      </c>
    </row>
    <row r="6382" spans="1:13" ht="14.25" customHeight="1" x14ac:dyDescent="0.2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6">
        <v>37</v>
      </c>
      <c r="I6382" s="4">
        <v>138</v>
      </c>
      <c r="J6382" s="10">
        <v>5106</v>
      </c>
      <c r="K6382" s="8">
        <v>3165.72</v>
      </c>
      <c r="L6382" s="8">
        <v>0.62</v>
      </c>
      <c r="M6382" s="1" t="s">
        <v>82</v>
      </c>
    </row>
    <row r="6383" spans="1:13" ht="14.25" customHeight="1" x14ac:dyDescent="0.2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6">
        <v>36</v>
      </c>
      <c r="I6383" s="4">
        <v>210</v>
      </c>
      <c r="J6383" s="10">
        <v>7560</v>
      </c>
      <c r="K6383" s="8">
        <v>3931.2000000000003</v>
      </c>
      <c r="L6383" s="8">
        <v>0.52</v>
      </c>
      <c r="M6383" s="1" t="s">
        <v>82</v>
      </c>
    </row>
    <row r="6384" spans="1:13" ht="14.25" customHeight="1" x14ac:dyDescent="0.2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6">
        <v>29</v>
      </c>
      <c r="I6384" s="4">
        <v>138</v>
      </c>
      <c r="J6384" s="10">
        <v>4002</v>
      </c>
      <c r="K6384" s="8">
        <v>1880.9399999999998</v>
      </c>
      <c r="L6384" s="8">
        <v>0.47</v>
      </c>
      <c r="M6384" s="1" t="s">
        <v>82</v>
      </c>
    </row>
    <row r="6385" spans="1:13" ht="14.25" customHeight="1" x14ac:dyDescent="0.2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6">
        <v>27</v>
      </c>
      <c r="I6385" s="4">
        <v>106</v>
      </c>
      <c r="J6385" s="10">
        <v>2862</v>
      </c>
      <c r="K6385" s="8">
        <v>1516.8600000000001</v>
      </c>
      <c r="L6385" s="8">
        <v>0.53</v>
      </c>
      <c r="M6385" s="1" t="s">
        <v>82</v>
      </c>
    </row>
    <row r="6386" spans="1:13" ht="14.25" customHeight="1" x14ac:dyDescent="0.2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6">
        <v>29</v>
      </c>
      <c r="I6386" s="4">
        <v>112</v>
      </c>
      <c r="J6386" s="10">
        <v>3248</v>
      </c>
      <c r="K6386" s="8">
        <v>1656.48</v>
      </c>
      <c r="L6386" s="8">
        <v>0.51</v>
      </c>
      <c r="M6386" s="1" t="s">
        <v>82</v>
      </c>
    </row>
    <row r="6387" spans="1:13" ht="14.25" customHeight="1" x14ac:dyDescent="0.2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6">
        <v>37</v>
      </c>
      <c r="I6387" s="4">
        <v>116</v>
      </c>
      <c r="J6387" s="10">
        <v>4292</v>
      </c>
      <c r="K6387" s="8">
        <v>1974.32</v>
      </c>
      <c r="L6387" s="8">
        <v>0.45999999999999996</v>
      </c>
      <c r="M6387" s="1" t="s">
        <v>82</v>
      </c>
    </row>
    <row r="6388" spans="1:13" ht="14.25" customHeight="1" x14ac:dyDescent="0.2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6">
        <v>38</v>
      </c>
      <c r="I6388" s="4">
        <v>147</v>
      </c>
      <c r="J6388" s="10">
        <v>5586</v>
      </c>
      <c r="K6388" s="8">
        <v>3519.18</v>
      </c>
      <c r="L6388" s="8">
        <v>0.63</v>
      </c>
      <c r="M6388" s="1" t="s">
        <v>82</v>
      </c>
    </row>
    <row r="6389" spans="1:13" ht="14.25" customHeight="1" x14ac:dyDescent="0.2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6">
        <v>34</v>
      </c>
      <c r="I6389" s="4">
        <v>169</v>
      </c>
      <c r="J6389" s="10">
        <v>5746</v>
      </c>
      <c r="K6389" s="8">
        <v>2987.92</v>
      </c>
      <c r="L6389" s="8">
        <v>0.52</v>
      </c>
      <c r="M6389" s="1" t="s">
        <v>82</v>
      </c>
    </row>
    <row r="6390" spans="1:13" ht="14.25" customHeight="1" x14ac:dyDescent="0.2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6">
        <v>24</v>
      </c>
      <c r="I6390" s="4">
        <v>140</v>
      </c>
      <c r="J6390" s="10">
        <v>3360</v>
      </c>
      <c r="K6390" s="8">
        <v>1511.9999999999998</v>
      </c>
      <c r="L6390" s="8">
        <v>0.44999999999999996</v>
      </c>
      <c r="M6390" s="1" t="s">
        <v>82</v>
      </c>
    </row>
    <row r="6391" spans="1:13" ht="14.25" customHeight="1" x14ac:dyDescent="0.2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6">
        <v>32</v>
      </c>
      <c r="I6391" s="4">
        <v>116</v>
      </c>
      <c r="J6391" s="10">
        <v>3712</v>
      </c>
      <c r="K6391" s="8">
        <v>1856</v>
      </c>
      <c r="L6391" s="8">
        <v>0.5</v>
      </c>
      <c r="M6391" s="1" t="s">
        <v>82</v>
      </c>
    </row>
    <row r="6392" spans="1:13" ht="14.25" customHeight="1" x14ac:dyDescent="0.2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6">
        <v>59</v>
      </c>
      <c r="I6392" s="4">
        <v>135</v>
      </c>
      <c r="J6392" s="10">
        <v>7965</v>
      </c>
      <c r="K6392" s="8">
        <v>3982.5</v>
      </c>
      <c r="L6392" s="8">
        <v>0.5</v>
      </c>
      <c r="M6392" s="1" t="s">
        <v>82</v>
      </c>
    </row>
    <row r="6393" spans="1:13" ht="14.25" customHeight="1" x14ac:dyDescent="0.2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6">
        <v>76</v>
      </c>
      <c r="I6393" s="4">
        <v>138</v>
      </c>
      <c r="J6393" s="10">
        <v>10488</v>
      </c>
      <c r="K6393" s="8">
        <v>5139.12</v>
      </c>
      <c r="L6393" s="8">
        <v>0.49</v>
      </c>
      <c r="M6393" s="1" t="s">
        <v>82</v>
      </c>
    </row>
    <row r="6394" spans="1:13" ht="14.25" customHeight="1" x14ac:dyDescent="0.2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6">
        <v>74</v>
      </c>
      <c r="I6394" s="4">
        <v>167</v>
      </c>
      <c r="J6394" s="10">
        <v>12358</v>
      </c>
      <c r="K6394" s="8">
        <v>7909.12</v>
      </c>
      <c r="L6394" s="8">
        <v>0.64</v>
      </c>
      <c r="M6394" s="1" t="s">
        <v>82</v>
      </c>
    </row>
    <row r="6395" spans="1:13" ht="14.25" customHeight="1" x14ac:dyDescent="0.2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6">
        <v>70</v>
      </c>
      <c r="I6395" s="4">
        <v>231</v>
      </c>
      <c r="J6395" s="10">
        <v>16170</v>
      </c>
      <c r="K6395" s="8">
        <v>8085</v>
      </c>
      <c r="L6395" s="8">
        <v>0.5</v>
      </c>
      <c r="M6395" s="1" t="s">
        <v>82</v>
      </c>
    </row>
    <row r="6396" spans="1:13" ht="14.25" customHeight="1" x14ac:dyDescent="0.2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6">
        <v>60</v>
      </c>
      <c r="I6396" s="4">
        <v>181</v>
      </c>
      <c r="J6396" s="10">
        <v>10860</v>
      </c>
      <c r="K6396" s="8">
        <v>5104.2</v>
      </c>
      <c r="L6396" s="8">
        <v>0.47</v>
      </c>
      <c r="M6396" s="1" t="s">
        <v>82</v>
      </c>
    </row>
    <row r="6397" spans="1:13" ht="14.25" customHeight="1" x14ac:dyDescent="0.2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6">
        <v>59</v>
      </c>
      <c r="I6397" s="4">
        <v>161</v>
      </c>
      <c r="J6397" s="10">
        <v>9499</v>
      </c>
      <c r="K6397" s="8">
        <v>4939.4800000000005</v>
      </c>
      <c r="L6397" s="8">
        <v>0.52</v>
      </c>
      <c r="M6397" s="1" t="s">
        <v>82</v>
      </c>
    </row>
    <row r="6398" spans="1:13" ht="14.25" customHeight="1" x14ac:dyDescent="0.2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6">
        <v>63</v>
      </c>
      <c r="I6398" s="4">
        <v>147</v>
      </c>
      <c r="J6398" s="10">
        <v>9261</v>
      </c>
      <c r="K6398" s="8">
        <v>4630.5</v>
      </c>
      <c r="L6398" s="8">
        <v>0.5</v>
      </c>
      <c r="M6398" s="1" t="s">
        <v>82</v>
      </c>
    </row>
    <row r="6399" spans="1:13" ht="14.25" customHeight="1" x14ac:dyDescent="0.2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6">
        <v>68</v>
      </c>
      <c r="I6399" s="4">
        <v>142</v>
      </c>
      <c r="J6399" s="10">
        <v>9656</v>
      </c>
      <c r="K6399" s="8">
        <v>4731.4399999999996</v>
      </c>
      <c r="L6399" s="8">
        <v>0.49</v>
      </c>
      <c r="M6399" s="1" t="s">
        <v>82</v>
      </c>
    </row>
    <row r="6400" spans="1:13" ht="14.25" customHeight="1" x14ac:dyDescent="0.2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6">
        <v>74</v>
      </c>
      <c r="I6400" s="4">
        <v>156</v>
      </c>
      <c r="J6400" s="10">
        <v>11544</v>
      </c>
      <c r="K6400" s="8">
        <v>6926.4</v>
      </c>
      <c r="L6400" s="8">
        <v>0.6</v>
      </c>
      <c r="M6400" s="1" t="s">
        <v>82</v>
      </c>
    </row>
    <row r="6401" spans="1:13" ht="14.25" customHeight="1" x14ac:dyDescent="0.2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6">
        <v>37</v>
      </c>
      <c r="I6401" s="4">
        <v>135</v>
      </c>
      <c r="J6401" s="10">
        <v>4995</v>
      </c>
      <c r="K6401" s="8">
        <v>2697.3</v>
      </c>
      <c r="L6401" s="8">
        <v>0.54</v>
      </c>
      <c r="M6401" s="1" t="s">
        <v>82</v>
      </c>
    </row>
    <row r="6402" spans="1:13" ht="14.25" customHeight="1" x14ac:dyDescent="0.2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6">
        <v>38</v>
      </c>
      <c r="I6402" s="4">
        <v>78</v>
      </c>
      <c r="J6402" s="10">
        <v>2964</v>
      </c>
      <c r="K6402" s="8">
        <v>1393.08</v>
      </c>
      <c r="L6402" s="8">
        <v>0.47</v>
      </c>
      <c r="M6402" s="1" t="s">
        <v>82</v>
      </c>
    </row>
    <row r="6403" spans="1:13" ht="14.25" customHeight="1" x14ac:dyDescent="0.2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6">
        <v>28</v>
      </c>
      <c r="I6403" s="4">
        <v>75</v>
      </c>
      <c r="J6403" s="10">
        <v>2100</v>
      </c>
      <c r="K6403" s="8">
        <v>1092</v>
      </c>
      <c r="L6403" s="8">
        <v>0.52</v>
      </c>
      <c r="M6403" s="1" t="s">
        <v>82</v>
      </c>
    </row>
    <row r="6404" spans="1:13" ht="14.25" customHeight="1" x14ac:dyDescent="0.2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6">
        <v>34</v>
      </c>
      <c r="I6404" s="4">
        <v>42</v>
      </c>
      <c r="J6404" s="10">
        <v>1428</v>
      </c>
      <c r="K6404" s="8">
        <v>714</v>
      </c>
      <c r="L6404" s="8">
        <v>0.5</v>
      </c>
      <c r="M6404" s="1" t="s">
        <v>82</v>
      </c>
    </row>
    <row r="6405" spans="1:13" ht="14.25" customHeight="1" x14ac:dyDescent="0.2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6">
        <v>46</v>
      </c>
      <c r="I6405" s="4">
        <v>52</v>
      </c>
      <c r="J6405" s="10">
        <v>2392</v>
      </c>
      <c r="K6405" s="8">
        <v>1124.24</v>
      </c>
      <c r="L6405" s="8">
        <v>0.47</v>
      </c>
      <c r="M6405" s="1" t="s">
        <v>82</v>
      </c>
    </row>
    <row r="6406" spans="1:13" ht="14.25" customHeight="1" x14ac:dyDescent="0.2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6">
        <v>37</v>
      </c>
      <c r="I6406" s="4">
        <v>81</v>
      </c>
      <c r="J6406" s="10">
        <v>2997</v>
      </c>
      <c r="K6406" s="8">
        <v>1618.38</v>
      </c>
      <c r="L6406" s="8">
        <v>0.54</v>
      </c>
      <c r="M6406" s="1" t="s">
        <v>82</v>
      </c>
    </row>
    <row r="6407" spans="1:13" ht="14.25" customHeight="1" x14ac:dyDescent="0.2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6">
        <v>38</v>
      </c>
      <c r="I6407" s="4">
        <v>138</v>
      </c>
      <c r="J6407" s="10">
        <v>5244</v>
      </c>
      <c r="K6407" s="8">
        <v>2779.32</v>
      </c>
      <c r="L6407" s="8">
        <v>0.53</v>
      </c>
      <c r="M6407" s="1" t="s">
        <v>82</v>
      </c>
    </row>
    <row r="6408" spans="1:13" ht="14.25" customHeight="1" x14ac:dyDescent="0.2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6">
        <v>38</v>
      </c>
      <c r="I6408" s="4">
        <v>58</v>
      </c>
      <c r="J6408" s="10">
        <v>2204</v>
      </c>
      <c r="K6408" s="8">
        <v>1013.8399999999999</v>
      </c>
      <c r="L6408" s="8">
        <v>0.45999999999999996</v>
      </c>
      <c r="M6408" s="1" t="s">
        <v>82</v>
      </c>
    </row>
    <row r="6409" spans="1:13" ht="14.25" customHeight="1" x14ac:dyDescent="0.2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6">
        <v>29</v>
      </c>
      <c r="I6409" s="4">
        <v>63</v>
      </c>
      <c r="J6409" s="10">
        <v>1827</v>
      </c>
      <c r="K6409" s="8">
        <v>968.31000000000006</v>
      </c>
      <c r="L6409" s="8">
        <v>0.53</v>
      </c>
      <c r="M6409" s="1" t="s">
        <v>82</v>
      </c>
    </row>
    <row r="6410" spans="1:13" ht="14.25" customHeight="1" x14ac:dyDescent="0.2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6">
        <v>34</v>
      </c>
      <c r="I6410" s="4">
        <v>34</v>
      </c>
      <c r="J6410" s="10">
        <v>1156</v>
      </c>
      <c r="K6410" s="8">
        <v>624.24</v>
      </c>
      <c r="L6410" s="8">
        <v>0.54</v>
      </c>
      <c r="M6410" s="1" t="s">
        <v>82</v>
      </c>
    </row>
    <row r="6411" spans="1:13" ht="14.25" customHeight="1" x14ac:dyDescent="0.2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6">
        <v>48</v>
      </c>
      <c r="I6411" s="4">
        <v>54</v>
      </c>
      <c r="J6411" s="10">
        <v>2592</v>
      </c>
      <c r="K6411" s="8">
        <v>1218.24</v>
      </c>
      <c r="L6411" s="8">
        <v>0.47</v>
      </c>
      <c r="M6411" s="1" t="s">
        <v>82</v>
      </c>
    </row>
    <row r="6412" spans="1:13" ht="14.25" customHeight="1" x14ac:dyDescent="0.2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6">
        <v>39</v>
      </c>
      <c r="I6412" s="4">
        <v>78</v>
      </c>
      <c r="J6412" s="10">
        <v>3042</v>
      </c>
      <c r="K6412" s="8">
        <v>1551.42</v>
      </c>
      <c r="L6412" s="8">
        <v>0.51</v>
      </c>
      <c r="M6412" s="1" t="s">
        <v>82</v>
      </c>
    </row>
    <row r="6413" spans="1:13" ht="14.25" customHeight="1" x14ac:dyDescent="0.2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6">
        <v>41</v>
      </c>
      <c r="I6413" s="4">
        <v>156</v>
      </c>
      <c r="J6413" s="10">
        <v>6396</v>
      </c>
      <c r="K6413" s="8">
        <v>3261.96</v>
      </c>
      <c r="L6413" s="8">
        <v>0.51</v>
      </c>
      <c r="M6413" s="1" t="s">
        <v>82</v>
      </c>
    </row>
    <row r="6414" spans="1:13" ht="14.25" customHeight="1" x14ac:dyDescent="0.2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6">
        <v>41</v>
      </c>
      <c r="I6414" s="4">
        <v>59</v>
      </c>
      <c r="J6414" s="10">
        <v>2419</v>
      </c>
      <c r="K6414" s="8">
        <v>1185.31</v>
      </c>
      <c r="L6414" s="8">
        <v>0.49</v>
      </c>
      <c r="M6414" s="1" t="s">
        <v>82</v>
      </c>
    </row>
    <row r="6415" spans="1:13" ht="14.25" customHeight="1" x14ac:dyDescent="0.2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6">
        <v>34</v>
      </c>
      <c r="I6415" s="4">
        <v>73</v>
      </c>
      <c r="J6415" s="10">
        <v>2482</v>
      </c>
      <c r="K6415" s="8">
        <v>1241</v>
      </c>
      <c r="L6415" s="8">
        <v>0.5</v>
      </c>
      <c r="M6415" s="1" t="s">
        <v>82</v>
      </c>
    </row>
    <row r="6416" spans="1:13" ht="14.25" customHeight="1" x14ac:dyDescent="0.2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6">
        <v>36</v>
      </c>
      <c r="I6416" s="4">
        <v>27</v>
      </c>
      <c r="J6416" s="10">
        <v>972</v>
      </c>
      <c r="K6416" s="8">
        <v>505.44</v>
      </c>
      <c r="L6416" s="8">
        <v>0.52</v>
      </c>
      <c r="M6416" s="1" t="s">
        <v>82</v>
      </c>
    </row>
    <row r="6417" spans="1:13" ht="14.25" customHeight="1" x14ac:dyDescent="0.2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6">
        <v>52</v>
      </c>
      <c r="I6417" s="4">
        <v>44</v>
      </c>
      <c r="J6417" s="10">
        <v>2288</v>
      </c>
      <c r="K6417" s="8">
        <v>1052.48</v>
      </c>
      <c r="L6417" s="8">
        <v>0.45999999999999996</v>
      </c>
      <c r="M6417" s="1" t="s">
        <v>82</v>
      </c>
    </row>
    <row r="6418" spans="1:13" ht="14.25" customHeight="1" x14ac:dyDescent="0.2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6">
        <v>42</v>
      </c>
      <c r="I6418" s="4">
        <v>65</v>
      </c>
      <c r="J6418" s="10">
        <v>2730</v>
      </c>
      <c r="K6418" s="8">
        <v>1392.3</v>
      </c>
      <c r="L6418" s="8">
        <v>0.51</v>
      </c>
      <c r="M6418" s="1" t="s">
        <v>82</v>
      </c>
    </row>
    <row r="6419" spans="1:13" ht="14.25" customHeight="1" x14ac:dyDescent="0.2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6">
        <v>41</v>
      </c>
      <c r="I6419" s="4">
        <v>119</v>
      </c>
      <c r="J6419" s="10">
        <v>4879</v>
      </c>
      <c r="K6419" s="8">
        <v>2683.4500000000003</v>
      </c>
      <c r="L6419" s="8">
        <v>0.55000000000000004</v>
      </c>
      <c r="M6419" s="1" t="s">
        <v>82</v>
      </c>
    </row>
    <row r="6420" spans="1:13" ht="14.25" customHeight="1" x14ac:dyDescent="0.2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6">
        <v>41</v>
      </c>
      <c r="I6420" s="4">
        <v>49</v>
      </c>
      <c r="J6420" s="10">
        <v>2009</v>
      </c>
      <c r="K6420" s="8">
        <v>964.31999999999994</v>
      </c>
      <c r="L6420" s="8">
        <v>0.48</v>
      </c>
      <c r="M6420" s="1" t="s">
        <v>82</v>
      </c>
    </row>
    <row r="6421" spans="1:13" ht="14.25" customHeight="1" x14ac:dyDescent="0.2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6">
        <v>38</v>
      </c>
      <c r="I6421" s="4">
        <v>49</v>
      </c>
      <c r="J6421" s="10">
        <v>1862</v>
      </c>
      <c r="K6421" s="8">
        <v>1024.1000000000001</v>
      </c>
      <c r="L6421" s="8">
        <v>0.55000000000000004</v>
      </c>
      <c r="M6421" s="1" t="s">
        <v>82</v>
      </c>
    </row>
    <row r="6422" spans="1:13" ht="14.25" customHeight="1" x14ac:dyDescent="0.2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6">
        <v>42</v>
      </c>
      <c r="I6422" s="4">
        <v>29</v>
      </c>
      <c r="J6422" s="10">
        <v>1218</v>
      </c>
      <c r="K6422" s="8">
        <v>609</v>
      </c>
      <c r="L6422" s="8">
        <v>0.5</v>
      </c>
      <c r="M6422" s="1" t="s">
        <v>82</v>
      </c>
    </row>
    <row r="6423" spans="1:13" ht="14.25" customHeight="1" x14ac:dyDescent="0.2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6">
        <v>47</v>
      </c>
      <c r="I6423" s="4">
        <v>35</v>
      </c>
      <c r="J6423" s="10">
        <v>1645</v>
      </c>
      <c r="K6423" s="8">
        <v>806.05</v>
      </c>
      <c r="L6423" s="8">
        <v>0.49</v>
      </c>
      <c r="M6423" s="1" t="s">
        <v>82</v>
      </c>
    </row>
    <row r="6424" spans="1:13" ht="14.25" customHeight="1" x14ac:dyDescent="0.2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6">
        <v>36</v>
      </c>
      <c r="I6424" s="4">
        <v>75</v>
      </c>
      <c r="J6424" s="10">
        <v>2700</v>
      </c>
      <c r="K6424" s="8">
        <v>1350</v>
      </c>
      <c r="L6424" s="8">
        <v>0.5</v>
      </c>
      <c r="M6424" s="1" t="s">
        <v>82</v>
      </c>
    </row>
    <row r="6425" spans="1:13" ht="14.25" customHeight="1" x14ac:dyDescent="0.2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6">
        <v>49</v>
      </c>
      <c r="I6425" s="4">
        <v>156</v>
      </c>
      <c r="J6425" s="10">
        <v>7644</v>
      </c>
      <c r="K6425" s="8">
        <v>3898.44</v>
      </c>
      <c r="L6425" s="8">
        <v>0.51</v>
      </c>
      <c r="M6425" s="1" t="s">
        <v>82</v>
      </c>
    </row>
    <row r="6426" spans="1:13" ht="14.25" customHeight="1" x14ac:dyDescent="0.2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6">
        <v>42</v>
      </c>
      <c r="I6426" s="4">
        <v>68</v>
      </c>
      <c r="J6426" s="10">
        <v>2856</v>
      </c>
      <c r="K6426" s="8">
        <v>1428</v>
      </c>
      <c r="L6426" s="8">
        <v>0.5</v>
      </c>
      <c r="M6426" s="1" t="s">
        <v>82</v>
      </c>
    </row>
    <row r="6427" spans="1:13" ht="14.25" customHeight="1" x14ac:dyDescent="0.2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6">
        <v>38</v>
      </c>
      <c r="I6427" s="4">
        <v>58</v>
      </c>
      <c r="J6427" s="10">
        <v>2204</v>
      </c>
      <c r="K6427" s="8">
        <v>1146.08</v>
      </c>
      <c r="L6427" s="8">
        <v>0.52</v>
      </c>
      <c r="M6427" s="1" t="s">
        <v>82</v>
      </c>
    </row>
    <row r="6428" spans="1:13" ht="14.25" customHeight="1" x14ac:dyDescent="0.2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6">
        <v>38</v>
      </c>
      <c r="I6428" s="4">
        <v>38</v>
      </c>
      <c r="J6428" s="10">
        <v>1444</v>
      </c>
      <c r="K6428" s="8">
        <v>779.7600000000001</v>
      </c>
      <c r="L6428" s="8">
        <v>0.54</v>
      </c>
      <c r="M6428" s="1" t="s">
        <v>82</v>
      </c>
    </row>
    <row r="6429" spans="1:13" ht="14.25" customHeight="1" x14ac:dyDescent="0.2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6">
        <v>46</v>
      </c>
      <c r="I6429" s="4">
        <v>42</v>
      </c>
      <c r="J6429" s="10">
        <v>1932</v>
      </c>
      <c r="K6429" s="8">
        <v>888.71999999999991</v>
      </c>
      <c r="L6429" s="8">
        <v>0.45999999999999996</v>
      </c>
      <c r="M6429" s="1" t="s">
        <v>82</v>
      </c>
    </row>
    <row r="6430" spans="1:13" ht="14.25" customHeight="1" x14ac:dyDescent="0.2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6">
        <v>51</v>
      </c>
      <c r="I6430" s="4">
        <v>83</v>
      </c>
      <c r="J6430" s="10">
        <v>4233</v>
      </c>
      <c r="K6430" s="8">
        <v>2158.83</v>
      </c>
      <c r="L6430" s="8">
        <v>0.51</v>
      </c>
      <c r="M6430" s="1" t="s">
        <v>82</v>
      </c>
    </row>
    <row r="6431" spans="1:13" ht="14.25" customHeight="1" x14ac:dyDescent="0.2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6">
        <v>36</v>
      </c>
      <c r="I6431" s="4">
        <v>142</v>
      </c>
      <c r="J6431" s="10">
        <v>5112</v>
      </c>
      <c r="K6431" s="8">
        <v>2556</v>
      </c>
      <c r="L6431" s="8">
        <v>0.5</v>
      </c>
      <c r="M6431" s="1" t="s">
        <v>82</v>
      </c>
    </row>
    <row r="6432" spans="1:13" ht="14.25" customHeight="1" x14ac:dyDescent="0.2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6">
        <v>33</v>
      </c>
      <c r="I6432" s="4">
        <v>77</v>
      </c>
      <c r="J6432" s="10">
        <v>2541</v>
      </c>
      <c r="K6432" s="8">
        <v>1245.0899999999999</v>
      </c>
      <c r="L6432" s="8">
        <v>0.49</v>
      </c>
      <c r="M6432" s="1" t="s">
        <v>82</v>
      </c>
    </row>
    <row r="6433" spans="1:13" ht="14.25" customHeight="1" x14ac:dyDescent="0.2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6">
        <v>28</v>
      </c>
      <c r="I6433" s="4">
        <v>56</v>
      </c>
      <c r="J6433" s="10">
        <v>1568</v>
      </c>
      <c r="K6433" s="8">
        <v>862.40000000000009</v>
      </c>
      <c r="L6433" s="8">
        <v>0.55000000000000004</v>
      </c>
      <c r="M6433" s="1" t="s">
        <v>82</v>
      </c>
    </row>
    <row r="6434" spans="1:13" ht="14.25" customHeight="1" x14ac:dyDescent="0.2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6">
        <v>29</v>
      </c>
      <c r="I6434" s="4">
        <v>52</v>
      </c>
      <c r="J6434" s="10">
        <v>1508</v>
      </c>
      <c r="K6434" s="8">
        <v>829.40000000000009</v>
      </c>
      <c r="L6434" s="8">
        <v>0.55000000000000004</v>
      </c>
      <c r="M6434" s="1" t="s">
        <v>82</v>
      </c>
    </row>
    <row r="6435" spans="1:13" ht="14.25" customHeight="1" x14ac:dyDescent="0.2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6">
        <v>49</v>
      </c>
      <c r="I6435" s="4">
        <v>54</v>
      </c>
      <c r="J6435" s="10">
        <v>2646</v>
      </c>
      <c r="K6435" s="8">
        <v>1296.54</v>
      </c>
      <c r="L6435" s="8">
        <v>0.49</v>
      </c>
      <c r="M6435" s="1" t="s">
        <v>82</v>
      </c>
    </row>
    <row r="6436" spans="1:13" ht="14.25" customHeight="1" x14ac:dyDescent="0.2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6">
        <v>52</v>
      </c>
      <c r="I6436" s="4">
        <v>101</v>
      </c>
      <c r="J6436" s="10">
        <v>5252</v>
      </c>
      <c r="K6436" s="8">
        <v>2731.04</v>
      </c>
      <c r="L6436" s="8">
        <v>0.52</v>
      </c>
      <c r="M6436" s="1" t="s">
        <v>82</v>
      </c>
    </row>
    <row r="6437" spans="1:13" ht="14.25" customHeight="1" x14ac:dyDescent="0.2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6">
        <v>47</v>
      </c>
      <c r="I6437" s="4">
        <v>168</v>
      </c>
      <c r="J6437" s="10">
        <v>7896</v>
      </c>
      <c r="K6437" s="8">
        <v>4342.8</v>
      </c>
      <c r="L6437" s="8">
        <v>0.55000000000000004</v>
      </c>
      <c r="M6437" s="1" t="s">
        <v>82</v>
      </c>
    </row>
    <row r="6438" spans="1:13" ht="14.25" customHeight="1" x14ac:dyDescent="0.2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6">
        <v>44</v>
      </c>
      <c r="I6438" s="4">
        <v>95</v>
      </c>
      <c r="J6438" s="10">
        <v>4180</v>
      </c>
      <c r="K6438" s="8">
        <v>2048.1999999999998</v>
      </c>
      <c r="L6438" s="8">
        <v>0.49</v>
      </c>
      <c r="M6438" s="1" t="s">
        <v>82</v>
      </c>
    </row>
    <row r="6439" spans="1:13" ht="14.25" customHeight="1" x14ac:dyDescent="0.2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6">
        <v>38</v>
      </c>
      <c r="I6439" s="4">
        <v>69</v>
      </c>
      <c r="J6439" s="10">
        <v>2622</v>
      </c>
      <c r="K6439" s="8">
        <v>1363.44</v>
      </c>
      <c r="L6439" s="8">
        <v>0.52</v>
      </c>
      <c r="M6439" s="1" t="s">
        <v>82</v>
      </c>
    </row>
    <row r="6440" spans="1:13" ht="14.25" customHeight="1" x14ac:dyDescent="0.2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6">
        <v>37</v>
      </c>
      <c r="I6440" s="4">
        <v>63</v>
      </c>
      <c r="J6440" s="10">
        <v>2331</v>
      </c>
      <c r="K6440" s="8">
        <v>1258.74</v>
      </c>
      <c r="L6440" s="8">
        <v>0.54</v>
      </c>
      <c r="M6440" s="1" t="s">
        <v>82</v>
      </c>
    </row>
    <row r="6441" spans="1:13" ht="14.25" customHeight="1" x14ac:dyDescent="0.2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6">
        <v>46</v>
      </c>
      <c r="I6441" s="4">
        <v>75</v>
      </c>
      <c r="J6441" s="10">
        <v>3450</v>
      </c>
      <c r="K6441" s="8">
        <v>1586.9999999999998</v>
      </c>
      <c r="L6441" s="8">
        <v>0.45999999999999996</v>
      </c>
      <c r="M6441" s="1" t="s">
        <v>82</v>
      </c>
    </row>
    <row r="6442" spans="1:13" ht="14.25" customHeight="1" x14ac:dyDescent="0.2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6">
        <v>50</v>
      </c>
      <c r="I6442" s="4">
        <v>115</v>
      </c>
      <c r="J6442" s="10">
        <v>5750</v>
      </c>
      <c r="K6442" s="8">
        <v>3105</v>
      </c>
      <c r="L6442" s="8">
        <v>0.54</v>
      </c>
      <c r="M6442" s="1" t="s">
        <v>82</v>
      </c>
    </row>
    <row r="6443" spans="1:13" ht="14.25" customHeight="1" x14ac:dyDescent="0.2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6">
        <v>46</v>
      </c>
      <c r="I6443" s="4">
        <v>167</v>
      </c>
      <c r="J6443" s="10">
        <v>7682</v>
      </c>
      <c r="K6443" s="8">
        <v>4148.2800000000007</v>
      </c>
      <c r="L6443" s="8">
        <v>0.54</v>
      </c>
      <c r="M6443" s="1" t="s">
        <v>82</v>
      </c>
    </row>
    <row r="6444" spans="1:13" ht="14.25" customHeight="1" x14ac:dyDescent="0.2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6">
        <v>41</v>
      </c>
      <c r="I6444" s="4">
        <v>91</v>
      </c>
      <c r="J6444" s="10">
        <v>3731</v>
      </c>
      <c r="K6444" s="8">
        <v>1753.57</v>
      </c>
      <c r="L6444" s="8">
        <v>0.47</v>
      </c>
      <c r="M6444" s="1" t="s">
        <v>82</v>
      </c>
    </row>
    <row r="6445" spans="1:13" ht="14.25" customHeight="1" x14ac:dyDescent="0.2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6">
        <v>36</v>
      </c>
      <c r="I6445" s="4">
        <v>80</v>
      </c>
      <c r="J6445" s="10">
        <v>2880</v>
      </c>
      <c r="K6445" s="8">
        <v>1555.2</v>
      </c>
      <c r="L6445" s="8">
        <v>0.54</v>
      </c>
      <c r="M6445" s="1" t="s">
        <v>82</v>
      </c>
    </row>
    <row r="6446" spans="1:13" ht="14.25" customHeight="1" x14ac:dyDescent="0.2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6">
        <v>38</v>
      </c>
      <c r="I6446" s="4">
        <v>75</v>
      </c>
      <c r="J6446" s="10">
        <v>2850</v>
      </c>
      <c r="K6446" s="8">
        <v>1425</v>
      </c>
      <c r="L6446" s="8">
        <v>0.5</v>
      </c>
      <c r="M6446" s="1" t="s">
        <v>82</v>
      </c>
    </row>
    <row r="6447" spans="1:13" ht="14.25" customHeight="1" x14ac:dyDescent="0.2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6">
        <v>49</v>
      </c>
      <c r="I6447" s="4">
        <v>65</v>
      </c>
      <c r="J6447" s="10">
        <v>3185</v>
      </c>
      <c r="K6447" s="8">
        <v>1560.6499999999999</v>
      </c>
      <c r="L6447" s="8">
        <v>0.49</v>
      </c>
      <c r="M6447" s="1" t="s">
        <v>82</v>
      </c>
    </row>
    <row r="6448" spans="1:13" ht="14.25" customHeight="1" x14ac:dyDescent="0.2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6">
        <v>51</v>
      </c>
      <c r="I6448" s="4">
        <v>120</v>
      </c>
      <c r="J6448" s="10">
        <v>6120</v>
      </c>
      <c r="K6448" s="8">
        <v>3304.8</v>
      </c>
      <c r="L6448" s="8">
        <v>0.54</v>
      </c>
      <c r="M6448" s="1" t="s">
        <v>82</v>
      </c>
    </row>
    <row r="6449" spans="1:13" ht="14.25" customHeight="1" x14ac:dyDescent="0.2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6">
        <v>48</v>
      </c>
      <c r="I6449" s="4">
        <v>137</v>
      </c>
      <c r="J6449" s="10">
        <v>6576</v>
      </c>
      <c r="K6449" s="8">
        <v>3485.28</v>
      </c>
      <c r="L6449" s="8">
        <v>0.53</v>
      </c>
      <c r="M6449" s="1" t="s">
        <v>82</v>
      </c>
    </row>
    <row r="6450" spans="1:13" ht="14.25" customHeight="1" x14ac:dyDescent="0.2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6">
        <v>44</v>
      </c>
      <c r="I6450" s="4">
        <v>94</v>
      </c>
      <c r="J6450" s="10">
        <v>4136</v>
      </c>
      <c r="K6450" s="8">
        <v>2026.6399999999999</v>
      </c>
      <c r="L6450" s="8">
        <v>0.49</v>
      </c>
      <c r="M6450" s="1" t="s">
        <v>82</v>
      </c>
    </row>
    <row r="6451" spans="1:13" ht="14.25" customHeight="1" x14ac:dyDescent="0.2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6">
        <v>33</v>
      </c>
      <c r="I6451" s="4">
        <v>65</v>
      </c>
      <c r="J6451" s="10">
        <v>2145</v>
      </c>
      <c r="K6451" s="8">
        <v>1136.8500000000001</v>
      </c>
      <c r="L6451" s="8">
        <v>0.53</v>
      </c>
      <c r="M6451" s="1" t="s">
        <v>82</v>
      </c>
    </row>
    <row r="6452" spans="1:13" ht="14.25" customHeight="1" x14ac:dyDescent="0.2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6">
        <v>32</v>
      </c>
      <c r="I6452" s="4">
        <v>54</v>
      </c>
      <c r="J6452" s="10">
        <v>1728</v>
      </c>
      <c r="K6452" s="8">
        <v>881.28</v>
      </c>
      <c r="L6452" s="8">
        <v>0.51</v>
      </c>
      <c r="M6452" s="1" t="s">
        <v>82</v>
      </c>
    </row>
    <row r="6453" spans="1:13" ht="14.25" customHeight="1" x14ac:dyDescent="0.2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6">
        <v>43</v>
      </c>
      <c r="I6453" s="4">
        <v>58</v>
      </c>
      <c r="J6453" s="10">
        <v>2494</v>
      </c>
      <c r="K6453" s="8">
        <v>1172.1799999999998</v>
      </c>
      <c r="L6453" s="8">
        <v>0.47</v>
      </c>
      <c r="M6453" s="1" t="s">
        <v>82</v>
      </c>
    </row>
    <row r="6454" spans="1:13" ht="14.25" customHeight="1" x14ac:dyDescent="0.2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6">
        <v>49</v>
      </c>
      <c r="I6454" s="4">
        <v>74</v>
      </c>
      <c r="J6454" s="10">
        <v>3626</v>
      </c>
      <c r="K6454" s="8">
        <v>1885.52</v>
      </c>
      <c r="L6454" s="8">
        <v>0.52</v>
      </c>
      <c r="M6454" s="1" t="s">
        <v>82</v>
      </c>
    </row>
    <row r="6455" spans="1:13" ht="14.25" customHeight="1" x14ac:dyDescent="0.2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6">
        <v>53</v>
      </c>
      <c r="I6455" s="4">
        <v>126</v>
      </c>
      <c r="J6455" s="10">
        <v>6678</v>
      </c>
      <c r="K6455" s="8">
        <v>3672.9</v>
      </c>
      <c r="L6455" s="8">
        <v>0.55000000000000004</v>
      </c>
      <c r="M6455" s="1" t="s">
        <v>82</v>
      </c>
    </row>
    <row r="6456" spans="1:13" ht="14.25" customHeight="1" x14ac:dyDescent="0.2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6">
        <v>41</v>
      </c>
      <c r="I6456" s="4">
        <v>83</v>
      </c>
      <c r="J6456" s="10">
        <v>3403</v>
      </c>
      <c r="K6456" s="8">
        <v>1701.5</v>
      </c>
      <c r="L6456" s="8">
        <v>0.5</v>
      </c>
      <c r="M6456" s="1" t="s">
        <v>82</v>
      </c>
    </row>
    <row r="6457" spans="1:13" ht="14.25" customHeight="1" x14ac:dyDescent="0.2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6">
        <v>43</v>
      </c>
      <c r="I6457" s="4">
        <v>47</v>
      </c>
      <c r="J6457" s="10">
        <v>2021</v>
      </c>
      <c r="K6457" s="8">
        <v>1091.3400000000001</v>
      </c>
      <c r="L6457" s="8">
        <v>0.54</v>
      </c>
      <c r="M6457" s="1" t="s">
        <v>82</v>
      </c>
    </row>
    <row r="6458" spans="1:13" ht="14.25" customHeight="1" x14ac:dyDescent="0.2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6">
        <v>41</v>
      </c>
      <c r="I6458" s="4">
        <v>42</v>
      </c>
      <c r="J6458" s="10">
        <v>1722</v>
      </c>
      <c r="K6458" s="8">
        <v>895.44</v>
      </c>
      <c r="L6458" s="8">
        <v>0.52</v>
      </c>
      <c r="M6458" s="1" t="s">
        <v>82</v>
      </c>
    </row>
    <row r="6459" spans="1:13" ht="14.25" customHeight="1" x14ac:dyDescent="0.2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6">
        <v>53</v>
      </c>
      <c r="I6459" s="4">
        <v>41</v>
      </c>
      <c r="J6459" s="10">
        <v>2173</v>
      </c>
      <c r="K6459" s="8">
        <v>1064.77</v>
      </c>
      <c r="L6459" s="8">
        <v>0.49</v>
      </c>
      <c r="M6459" s="1" t="s">
        <v>82</v>
      </c>
    </row>
    <row r="6460" spans="1:13" ht="14.25" customHeight="1" x14ac:dyDescent="0.2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6">
        <v>53</v>
      </c>
      <c r="I6460" s="4">
        <v>83</v>
      </c>
      <c r="J6460" s="10">
        <v>4399</v>
      </c>
      <c r="K6460" s="8">
        <v>2199.5</v>
      </c>
      <c r="L6460" s="8">
        <v>0.5</v>
      </c>
      <c r="M6460" s="1" t="s">
        <v>82</v>
      </c>
    </row>
    <row r="6461" spans="1:13" ht="14.25" customHeight="1" x14ac:dyDescent="0.2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6">
        <v>48</v>
      </c>
      <c r="I6461" s="4">
        <v>123</v>
      </c>
      <c r="J6461" s="10">
        <v>5904</v>
      </c>
      <c r="K6461" s="8">
        <v>3070.08</v>
      </c>
      <c r="L6461" s="8">
        <v>0.52</v>
      </c>
      <c r="M6461" s="1" t="s">
        <v>82</v>
      </c>
    </row>
    <row r="6462" spans="1:13" ht="14.25" customHeight="1" x14ac:dyDescent="0.2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6">
        <v>39</v>
      </c>
      <c r="I6462" s="4">
        <v>72</v>
      </c>
      <c r="J6462" s="10">
        <v>2808</v>
      </c>
      <c r="K6462" s="8">
        <v>1319.76</v>
      </c>
      <c r="L6462" s="8">
        <v>0.47</v>
      </c>
      <c r="M6462" s="1" t="s">
        <v>82</v>
      </c>
    </row>
    <row r="6463" spans="1:13" ht="14.25" customHeight="1" x14ac:dyDescent="0.2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6">
        <v>41</v>
      </c>
      <c r="I6463" s="4">
        <v>57</v>
      </c>
      <c r="J6463" s="10">
        <v>2337</v>
      </c>
      <c r="K6463" s="8">
        <v>1191.8700000000001</v>
      </c>
      <c r="L6463" s="8">
        <v>0.51</v>
      </c>
      <c r="M6463" s="1" t="s">
        <v>82</v>
      </c>
    </row>
    <row r="6464" spans="1:13" ht="14.25" customHeight="1" x14ac:dyDescent="0.2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6">
        <v>52</v>
      </c>
      <c r="I6464" s="4">
        <v>52</v>
      </c>
      <c r="J6464" s="10">
        <v>2704</v>
      </c>
      <c r="K6464" s="8">
        <v>1352</v>
      </c>
      <c r="L6464" s="8">
        <v>0.5</v>
      </c>
      <c r="M6464" s="1" t="s">
        <v>82</v>
      </c>
    </row>
    <row r="6465" spans="1:13" ht="14.25" customHeight="1" x14ac:dyDescent="0.2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6">
        <v>59</v>
      </c>
      <c r="I6465" s="4">
        <v>53</v>
      </c>
      <c r="J6465" s="10">
        <v>3127</v>
      </c>
      <c r="K6465" s="8">
        <v>1500.96</v>
      </c>
      <c r="L6465" s="8">
        <v>0.48</v>
      </c>
      <c r="M6465" s="1" t="s">
        <v>82</v>
      </c>
    </row>
    <row r="6466" spans="1:13" ht="14.25" customHeight="1" x14ac:dyDescent="0.2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6">
        <v>66</v>
      </c>
      <c r="I6466" s="4">
        <v>80</v>
      </c>
      <c r="J6466" s="10">
        <v>5280</v>
      </c>
      <c r="K6466" s="8">
        <v>2851.2000000000003</v>
      </c>
      <c r="L6466" s="8">
        <v>0.54</v>
      </c>
      <c r="M6466" s="1" t="s">
        <v>82</v>
      </c>
    </row>
    <row r="6467" spans="1:13" ht="14.25" customHeight="1" x14ac:dyDescent="0.2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6">
        <v>59</v>
      </c>
      <c r="I6467" s="4">
        <v>158</v>
      </c>
      <c r="J6467" s="10">
        <v>9322</v>
      </c>
      <c r="K6467" s="8">
        <v>5127.1000000000004</v>
      </c>
      <c r="L6467" s="8">
        <v>0.55000000000000004</v>
      </c>
      <c r="M6467" s="1" t="s">
        <v>82</v>
      </c>
    </row>
    <row r="6468" spans="1:13" ht="14.25" customHeight="1" x14ac:dyDescent="0.2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6">
        <v>52</v>
      </c>
      <c r="I6468" s="4">
        <v>98</v>
      </c>
      <c r="J6468" s="10">
        <v>5096</v>
      </c>
      <c r="K6468" s="8">
        <v>2446.08</v>
      </c>
      <c r="L6468" s="8">
        <v>0.48</v>
      </c>
      <c r="M6468" s="1" t="s">
        <v>82</v>
      </c>
    </row>
    <row r="6469" spans="1:13" ht="14.25" customHeight="1" x14ac:dyDescent="0.2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6">
        <v>51</v>
      </c>
      <c r="I6469" s="4">
        <v>74</v>
      </c>
      <c r="J6469" s="10">
        <v>3774</v>
      </c>
      <c r="K6469" s="8">
        <v>2075.7000000000003</v>
      </c>
      <c r="L6469" s="8">
        <v>0.55000000000000004</v>
      </c>
      <c r="M6469" s="1" t="s">
        <v>82</v>
      </c>
    </row>
    <row r="6470" spans="1:13" ht="14.25" customHeight="1" x14ac:dyDescent="0.2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6">
        <v>49</v>
      </c>
      <c r="I6470" s="4">
        <v>68</v>
      </c>
      <c r="J6470" s="10">
        <v>3332</v>
      </c>
      <c r="K6470" s="8">
        <v>1765.96</v>
      </c>
      <c r="L6470" s="8">
        <v>0.53</v>
      </c>
      <c r="M6470" s="1" t="s">
        <v>82</v>
      </c>
    </row>
    <row r="6471" spans="1:13" ht="14.25" customHeight="1" x14ac:dyDescent="0.2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6">
        <v>54</v>
      </c>
      <c r="I6471" s="4">
        <v>68</v>
      </c>
      <c r="J6471" s="10">
        <v>3672</v>
      </c>
      <c r="K6471" s="8">
        <v>1725.84</v>
      </c>
      <c r="L6471" s="8">
        <v>0.47</v>
      </c>
      <c r="M6471" s="1" t="s">
        <v>82</v>
      </c>
    </row>
    <row r="6472" spans="1:13" ht="14.25" customHeight="1" x14ac:dyDescent="0.2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6">
        <v>64</v>
      </c>
      <c r="I6472" s="4">
        <v>98</v>
      </c>
      <c r="J6472" s="10">
        <v>6272</v>
      </c>
      <c r="K6472" s="8">
        <v>3324.1600000000003</v>
      </c>
      <c r="L6472" s="8">
        <v>0.53</v>
      </c>
      <c r="M6472" s="1" t="s">
        <v>82</v>
      </c>
    </row>
    <row r="6473" spans="1:13" ht="14.25" customHeight="1" x14ac:dyDescent="0.2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6">
        <v>29</v>
      </c>
      <c r="I6473" s="4">
        <v>189</v>
      </c>
      <c r="J6473" s="10">
        <v>5481</v>
      </c>
      <c r="K6473" s="8">
        <v>2959.7400000000002</v>
      </c>
      <c r="L6473" s="8">
        <v>0.54</v>
      </c>
      <c r="M6473" s="1" t="s">
        <v>82</v>
      </c>
    </row>
    <row r="6474" spans="1:13" ht="14.25" customHeight="1" x14ac:dyDescent="0.2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6">
        <v>29</v>
      </c>
      <c r="I6474" s="4">
        <v>142</v>
      </c>
      <c r="J6474" s="10">
        <v>4118</v>
      </c>
      <c r="K6474" s="8">
        <v>1853.1</v>
      </c>
      <c r="L6474" s="8">
        <v>0.44999999999999996</v>
      </c>
      <c r="M6474" s="1" t="s">
        <v>82</v>
      </c>
    </row>
    <row r="6475" spans="1:13" ht="14.25" customHeight="1" x14ac:dyDescent="0.2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6">
        <v>18</v>
      </c>
      <c r="I6475" s="4">
        <v>158</v>
      </c>
      <c r="J6475" s="10">
        <v>2844</v>
      </c>
      <c r="K6475" s="8">
        <v>1564.2</v>
      </c>
      <c r="L6475" s="8">
        <v>0.55000000000000004</v>
      </c>
      <c r="M6475" s="1" t="s">
        <v>82</v>
      </c>
    </row>
    <row r="6476" spans="1:13" ht="14.25" customHeight="1" x14ac:dyDescent="0.2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6">
        <v>23</v>
      </c>
      <c r="I6476" s="4">
        <v>101</v>
      </c>
      <c r="J6476" s="10">
        <v>2323</v>
      </c>
      <c r="K6476" s="8">
        <v>1231.19</v>
      </c>
      <c r="L6476" s="8">
        <v>0.53</v>
      </c>
      <c r="M6476" s="1" t="s">
        <v>82</v>
      </c>
    </row>
    <row r="6477" spans="1:13" ht="14.25" customHeight="1" x14ac:dyDescent="0.2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6">
        <v>38</v>
      </c>
      <c r="I6477" s="4">
        <v>115</v>
      </c>
      <c r="J6477" s="10">
        <v>4370</v>
      </c>
      <c r="K6477" s="8">
        <v>2097.6</v>
      </c>
      <c r="L6477" s="8">
        <v>0.48</v>
      </c>
      <c r="M6477" s="1" t="s">
        <v>82</v>
      </c>
    </row>
    <row r="6478" spans="1:13" ht="14.25" customHeight="1" x14ac:dyDescent="0.2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6">
        <v>29</v>
      </c>
      <c r="I6478" s="4">
        <v>158</v>
      </c>
      <c r="J6478" s="10">
        <v>4582</v>
      </c>
      <c r="K6478" s="8">
        <v>2840.84</v>
      </c>
      <c r="L6478" s="8">
        <v>0.62</v>
      </c>
      <c r="M6478" s="1" t="s">
        <v>82</v>
      </c>
    </row>
    <row r="6479" spans="1:13" ht="14.25" customHeight="1" x14ac:dyDescent="0.2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6">
        <v>28</v>
      </c>
      <c r="I6479" s="4">
        <v>225</v>
      </c>
      <c r="J6479" s="10">
        <v>6300</v>
      </c>
      <c r="K6479" s="8">
        <v>3276</v>
      </c>
      <c r="L6479" s="8">
        <v>0.52</v>
      </c>
      <c r="M6479" s="1" t="s">
        <v>82</v>
      </c>
    </row>
    <row r="6480" spans="1:13" ht="14.25" customHeight="1" x14ac:dyDescent="0.2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6">
        <v>27</v>
      </c>
      <c r="I6480" s="4">
        <v>106</v>
      </c>
      <c r="J6480" s="10">
        <v>2862</v>
      </c>
      <c r="K6480" s="8">
        <v>1373.76</v>
      </c>
      <c r="L6480" s="8">
        <v>0.48</v>
      </c>
      <c r="M6480" s="1" t="s">
        <v>82</v>
      </c>
    </row>
    <row r="6481" spans="1:13" ht="14.25" customHeight="1" x14ac:dyDescent="0.2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6">
        <v>18</v>
      </c>
      <c r="I6481" s="4">
        <v>124</v>
      </c>
      <c r="J6481" s="10">
        <v>2232</v>
      </c>
      <c r="K6481" s="8">
        <v>1227.6000000000001</v>
      </c>
      <c r="L6481" s="8">
        <v>0.55000000000000004</v>
      </c>
      <c r="M6481" s="1" t="s">
        <v>82</v>
      </c>
    </row>
    <row r="6482" spans="1:13" ht="14.25" customHeight="1" x14ac:dyDescent="0.2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6">
        <v>25</v>
      </c>
      <c r="I6482" s="4">
        <v>91</v>
      </c>
      <c r="J6482" s="10">
        <v>2275</v>
      </c>
      <c r="K6482" s="8">
        <v>1137.5</v>
      </c>
      <c r="L6482" s="8">
        <v>0.5</v>
      </c>
      <c r="M6482" s="1" t="s">
        <v>82</v>
      </c>
    </row>
    <row r="6483" spans="1:13" ht="14.25" customHeight="1" x14ac:dyDescent="0.2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6">
        <v>39</v>
      </c>
      <c r="I6483" s="4">
        <v>108</v>
      </c>
      <c r="J6483" s="10">
        <v>4212</v>
      </c>
      <c r="K6483" s="8">
        <v>1937.5199999999998</v>
      </c>
      <c r="L6483" s="8">
        <v>0.45999999999999996</v>
      </c>
      <c r="M6483" s="1" t="s">
        <v>82</v>
      </c>
    </row>
    <row r="6484" spans="1:13" ht="14.25" customHeight="1" x14ac:dyDescent="0.2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6">
        <v>24</v>
      </c>
      <c r="I6484" s="4">
        <v>125</v>
      </c>
      <c r="J6484" s="10">
        <v>3000</v>
      </c>
      <c r="K6484" s="8">
        <v>1800</v>
      </c>
      <c r="L6484" s="8">
        <v>0.6</v>
      </c>
      <c r="M6484" s="1" t="s">
        <v>82</v>
      </c>
    </row>
    <row r="6485" spans="1:13" ht="14.25" customHeight="1" x14ac:dyDescent="0.2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6">
        <v>23</v>
      </c>
      <c r="I6485" s="4">
        <v>187</v>
      </c>
      <c r="J6485" s="10">
        <v>4301</v>
      </c>
      <c r="K6485" s="8">
        <v>2365.5500000000002</v>
      </c>
      <c r="L6485" s="8">
        <v>0.55000000000000004</v>
      </c>
      <c r="M6485" s="1" t="s">
        <v>82</v>
      </c>
    </row>
    <row r="6486" spans="1:13" ht="14.25" customHeight="1" x14ac:dyDescent="0.2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6">
        <v>24</v>
      </c>
      <c r="I6486" s="4">
        <v>100</v>
      </c>
      <c r="J6486" s="10">
        <v>2400</v>
      </c>
      <c r="K6486" s="8">
        <v>1128</v>
      </c>
      <c r="L6486" s="8">
        <v>0.47</v>
      </c>
      <c r="M6486" s="1" t="s">
        <v>82</v>
      </c>
    </row>
    <row r="6487" spans="1:13" ht="14.25" customHeight="1" x14ac:dyDescent="0.2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6">
        <v>14</v>
      </c>
      <c r="I6487" s="4">
        <v>128</v>
      </c>
      <c r="J6487" s="10">
        <v>1792</v>
      </c>
      <c r="K6487" s="8">
        <v>949.76</v>
      </c>
      <c r="L6487" s="8">
        <v>0.53</v>
      </c>
      <c r="M6487" s="1" t="s">
        <v>82</v>
      </c>
    </row>
    <row r="6488" spans="1:13" ht="14.25" customHeight="1" x14ac:dyDescent="0.2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6">
        <v>19</v>
      </c>
      <c r="I6488" s="4">
        <v>80</v>
      </c>
      <c r="J6488" s="10">
        <v>1520</v>
      </c>
      <c r="K6488" s="8">
        <v>790.4</v>
      </c>
      <c r="L6488" s="8">
        <v>0.52</v>
      </c>
      <c r="M6488" s="1" t="s">
        <v>82</v>
      </c>
    </row>
    <row r="6489" spans="1:13" ht="14.25" customHeight="1" x14ac:dyDescent="0.2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6">
        <v>32</v>
      </c>
      <c r="I6489" s="4">
        <v>81</v>
      </c>
      <c r="J6489" s="10">
        <v>2592</v>
      </c>
      <c r="K6489" s="8">
        <v>1192.32</v>
      </c>
      <c r="L6489" s="8">
        <v>0.45999999999999996</v>
      </c>
      <c r="M6489" s="1" t="s">
        <v>82</v>
      </c>
    </row>
    <row r="6490" spans="1:13" ht="14.25" customHeight="1" x14ac:dyDescent="0.2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6">
        <v>24</v>
      </c>
      <c r="I6490" s="4">
        <v>123</v>
      </c>
      <c r="J6490" s="10">
        <v>2952</v>
      </c>
      <c r="K6490" s="8">
        <v>1830.24</v>
      </c>
      <c r="L6490" s="8">
        <v>0.62</v>
      </c>
      <c r="M6490" s="1" t="s">
        <v>82</v>
      </c>
    </row>
    <row r="6491" spans="1:13" ht="14.25" customHeight="1" x14ac:dyDescent="0.2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6">
        <v>23</v>
      </c>
      <c r="I6491" s="4">
        <v>169</v>
      </c>
      <c r="J6491" s="10">
        <v>3887</v>
      </c>
      <c r="K6491" s="8">
        <v>2098.98</v>
      </c>
      <c r="L6491" s="8">
        <v>0.54</v>
      </c>
      <c r="M6491" s="1" t="s">
        <v>82</v>
      </c>
    </row>
    <row r="6492" spans="1:13" ht="14.25" customHeight="1" x14ac:dyDescent="0.2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6">
        <v>23</v>
      </c>
      <c r="I6492" s="4">
        <v>109</v>
      </c>
      <c r="J6492" s="10">
        <v>2507</v>
      </c>
      <c r="K6492" s="8">
        <v>1253.5</v>
      </c>
      <c r="L6492" s="8">
        <v>0.5</v>
      </c>
      <c r="M6492" s="1" t="s">
        <v>82</v>
      </c>
    </row>
    <row r="6493" spans="1:13" ht="14.25" customHeight="1" x14ac:dyDescent="0.2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6">
        <v>14</v>
      </c>
      <c r="I6493" s="4">
        <v>101</v>
      </c>
      <c r="J6493" s="10">
        <v>1414</v>
      </c>
      <c r="K6493" s="8">
        <v>777.7</v>
      </c>
      <c r="L6493" s="8">
        <v>0.55000000000000004</v>
      </c>
      <c r="M6493" s="1" t="s">
        <v>82</v>
      </c>
    </row>
    <row r="6494" spans="1:13" ht="14.25" customHeight="1" x14ac:dyDescent="0.2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6">
        <v>19</v>
      </c>
      <c r="I6494" s="4">
        <v>75</v>
      </c>
      <c r="J6494" s="10">
        <v>1425</v>
      </c>
      <c r="K6494" s="8">
        <v>741</v>
      </c>
      <c r="L6494" s="8">
        <v>0.52</v>
      </c>
      <c r="M6494" s="1" t="s">
        <v>82</v>
      </c>
    </row>
    <row r="6495" spans="1:13" ht="14.25" customHeight="1" x14ac:dyDescent="0.2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6">
        <v>38</v>
      </c>
      <c r="I6495" s="4">
        <v>81</v>
      </c>
      <c r="J6495" s="10">
        <v>3078</v>
      </c>
      <c r="K6495" s="8">
        <v>1477.44</v>
      </c>
      <c r="L6495" s="8">
        <v>0.48</v>
      </c>
      <c r="M6495" s="1" t="s">
        <v>82</v>
      </c>
    </row>
    <row r="6496" spans="1:13" ht="14.25" customHeight="1" x14ac:dyDescent="0.2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6">
        <v>28</v>
      </c>
      <c r="I6496" s="4">
        <v>124</v>
      </c>
      <c r="J6496" s="10">
        <v>3472</v>
      </c>
      <c r="K6496" s="8">
        <v>2117.92</v>
      </c>
      <c r="L6496" s="8">
        <v>0.61</v>
      </c>
      <c r="M6496" s="1" t="s">
        <v>82</v>
      </c>
    </row>
    <row r="6497" spans="1:13" ht="14.25" customHeight="1" x14ac:dyDescent="0.2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6">
        <v>39</v>
      </c>
      <c r="I6497" s="4">
        <v>194</v>
      </c>
      <c r="J6497" s="10">
        <v>7566</v>
      </c>
      <c r="K6497" s="8">
        <v>4161.3</v>
      </c>
      <c r="L6497" s="8">
        <v>0.55000000000000004</v>
      </c>
      <c r="M6497" s="1" t="s">
        <v>82</v>
      </c>
    </row>
    <row r="6498" spans="1:13" ht="14.25" customHeight="1" x14ac:dyDescent="0.2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6">
        <v>37</v>
      </c>
      <c r="I6498" s="4">
        <v>131</v>
      </c>
      <c r="J6498" s="10">
        <v>4847</v>
      </c>
      <c r="K6498" s="8">
        <v>2181.1499999999996</v>
      </c>
      <c r="L6498" s="8">
        <v>0.44999999999999996</v>
      </c>
      <c r="M6498" s="1" t="s">
        <v>82</v>
      </c>
    </row>
    <row r="6499" spans="1:13" ht="14.25" customHeight="1" x14ac:dyDescent="0.2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6">
        <v>33</v>
      </c>
      <c r="I6499" s="4">
        <v>119</v>
      </c>
      <c r="J6499" s="10">
        <v>3927</v>
      </c>
      <c r="K6499" s="8">
        <v>2120.58</v>
      </c>
      <c r="L6499" s="8">
        <v>0.54</v>
      </c>
      <c r="M6499" s="1" t="s">
        <v>82</v>
      </c>
    </row>
    <row r="6500" spans="1:13" ht="14.25" customHeight="1" x14ac:dyDescent="0.2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6">
        <v>33</v>
      </c>
      <c r="I6500" s="4">
        <v>101</v>
      </c>
      <c r="J6500" s="10">
        <v>3333</v>
      </c>
      <c r="K6500" s="8">
        <v>1699.83</v>
      </c>
      <c r="L6500" s="8">
        <v>0.51</v>
      </c>
      <c r="M6500" s="1" t="s">
        <v>82</v>
      </c>
    </row>
    <row r="6501" spans="1:13" ht="14.25" customHeight="1" x14ac:dyDescent="0.2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6">
        <v>41</v>
      </c>
      <c r="I6501" s="4">
        <v>116</v>
      </c>
      <c r="J6501" s="10">
        <v>4756</v>
      </c>
      <c r="K6501" s="8">
        <v>2235.3199999999997</v>
      </c>
      <c r="L6501" s="8">
        <v>0.47</v>
      </c>
      <c r="M6501" s="1" t="s">
        <v>82</v>
      </c>
    </row>
    <row r="6502" spans="1:13" ht="14.25" customHeight="1" x14ac:dyDescent="0.2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6">
        <v>47</v>
      </c>
      <c r="I6502" s="4">
        <v>140</v>
      </c>
      <c r="J6502" s="10">
        <v>6580</v>
      </c>
      <c r="K6502" s="8">
        <v>4211.2</v>
      </c>
      <c r="L6502" s="8">
        <v>0.64</v>
      </c>
      <c r="M6502" s="1" t="s">
        <v>82</v>
      </c>
    </row>
    <row r="6503" spans="1:13" ht="14.25" customHeight="1" x14ac:dyDescent="0.2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6">
        <v>44</v>
      </c>
      <c r="I6503" s="4">
        <v>210</v>
      </c>
      <c r="J6503" s="10">
        <v>9240</v>
      </c>
      <c r="K6503" s="8">
        <v>4804.8</v>
      </c>
      <c r="L6503" s="8">
        <v>0.52</v>
      </c>
      <c r="M6503" s="1" t="s">
        <v>82</v>
      </c>
    </row>
    <row r="6504" spans="1:13" ht="14.25" customHeight="1" x14ac:dyDescent="0.2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6">
        <v>37</v>
      </c>
      <c r="I6504" s="4">
        <v>125</v>
      </c>
      <c r="J6504" s="10">
        <v>4625</v>
      </c>
      <c r="K6504" s="8">
        <v>2173.75</v>
      </c>
      <c r="L6504" s="8">
        <v>0.47</v>
      </c>
      <c r="M6504" s="1" t="s">
        <v>82</v>
      </c>
    </row>
    <row r="6505" spans="1:13" ht="14.25" customHeight="1" x14ac:dyDescent="0.2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6">
        <v>41</v>
      </c>
      <c r="I6505" s="4">
        <v>143</v>
      </c>
      <c r="J6505" s="10">
        <v>5863</v>
      </c>
      <c r="K6505" s="8">
        <v>3224.65</v>
      </c>
      <c r="L6505" s="8">
        <v>0.55000000000000004</v>
      </c>
      <c r="M6505" s="1" t="s">
        <v>82</v>
      </c>
    </row>
    <row r="6506" spans="1:13" ht="14.25" customHeight="1" x14ac:dyDescent="0.2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6">
        <v>43</v>
      </c>
      <c r="I6506" s="4">
        <v>117</v>
      </c>
      <c r="J6506" s="10">
        <v>5031</v>
      </c>
      <c r="K6506" s="8">
        <v>2515.5</v>
      </c>
      <c r="L6506" s="8">
        <v>0.5</v>
      </c>
      <c r="M6506" s="1" t="s">
        <v>82</v>
      </c>
    </row>
    <row r="6507" spans="1:13" ht="14.25" customHeight="1" x14ac:dyDescent="0.2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6">
        <v>57</v>
      </c>
      <c r="I6507" s="4">
        <v>135</v>
      </c>
      <c r="J6507" s="10">
        <v>7695</v>
      </c>
      <c r="K6507" s="8">
        <v>3462.7499999999995</v>
      </c>
      <c r="L6507" s="8">
        <v>0.44999999999999996</v>
      </c>
      <c r="M6507" s="1" t="s">
        <v>82</v>
      </c>
    </row>
    <row r="6508" spans="1:13" ht="14.25" customHeight="1" x14ac:dyDescent="0.2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6">
        <v>60</v>
      </c>
      <c r="I6508" s="4">
        <v>188</v>
      </c>
      <c r="J6508" s="10">
        <v>11280</v>
      </c>
      <c r="K6508" s="8">
        <v>7106.4</v>
      </c>
      <c r="L6508" s="8">
        <v>0.63</v>
      </c>
      <c r="M6508" s="1" t="s">
        <v>82</v>
      </c>
    </row>
    <row r="6509" spans="1:13" ht="14.25" customHeight="1" x14ac:dyDescent="0.2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6">
        <v>58</v>
      </c>
      <c r="I6509" s="4">
        <v>221</v>
      </c>
      <c r="J6509" s="10">
        <v>12818</v>
      </c>
      <c r="K6509" s="8">
        <v>6537.18</v>
      </c>
      <c r="L6509" s="8">
        <v>0.51</v>
      </c>
      <c r="M6509" s="1" t="s">
        <v>82</v>
      </c>
    </row>
    <row r="6510" spans="1:13" ht="14.25" customHeight="1" x14ac:dyDescent="0.2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6">
        <v>53</v>
      </c>
      <c r="I6510" s="4">
        <v>156</v>
      </c>
      <c r="J6510" s="10">
        <v>8268</v>
      </c>
      <c r="K6510" s="8">
        <v>3720.5999999999995</v>
      </c>
      <c r="L6510" s="8">
        <v>0.44999999999999996</v>
      </c>
      <c r="M6510" s="1" t="s">
        <v>82</v>
      </c>
    </row>
    <row r="6511" spans="1:13" ht="14.25" customHeight="1" x14ac:dyDescent="0.2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6">
        <v>48</v>
      </c>
      <c r="I6511" s="4">
        <v>142</v>
      </c>
      <c r="J6511" s="10">
        <v>6816</v>
      </c>
      <c r="K6511" s="8">
        <v>3408</v>
      </c>
      <c r="L6511" s="8">
        <v>0.5</v>
      </c>
      <c r="M6511" s="1" t="s">
        <v>82</v>
      </c>
    </row>
    <row r="6512" spans="1:13" ht="14.25" customHeight="1" x14ac:dyDescent="0.2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6">
        <v>48</v>
      </c>
      <c r="I6512" s="4">
        <v>124</v>
      </c>
      <c r="J6512" s="10">
        <v>5952</v>
      </c>
      <c r="K6512" s="8">
        <v>3154.56</v>
      </c>
      <c r="L6512" s="8">
        <v>0.53</v>
      </c>
      <c r="M6512" s="1" t="s">
        <v>82</v>
      </c>
    </row>
    <row r="6513" spans="1:13" ht="14.25" customHeight="1" x14ac:dyDescent="0.2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6">
        <v>59</v>
      </c>
      <c r="I6513" s="4">
        <v>150</v>
      </c>
      <c r="J6513" s="10">
        <v>8850</v>
      </c>
      <c r="K6513" s="8">
        <v>4248</v>
      </c>
      <c r="L6513" s="8">
        <v>0.48</v>
      </c>
      <c r="M6513" s="1" t="s">
        <v>82</v>
      </c>
    </row>
    <row r="6514" spans="1:13" ht="14.25" customHeight="1" x14ac:dyDescent="0.2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6">
        <v>61</v>
      </c>
      <c r="I6514" s="4">
        <v>176</v>
      </c>
      <c r="J6514" s="10">
        <v>10736</v>
      </c>
      <c r="K6514" s="8">
        <v>6548.96</v>
      </c>
      <c r="L6514" s="8">
        <v>0.61</v>
      </c>
      <c r="M6514" s="1" t="s">
        <v>82</v>
      </c>
    </row>
    <row r="6515" spans="1:13" ht="14.25" customHeight="1" x14ac:dyDescent="0.2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6">
        <v>56</v>
      </c>
      <c r="I6515" s="4">
        <v>215</v>
      </c>
      <c r="J6515" s="10">
        <v>12040</v>
      </c>
      <c r="K6515" s="8">
        <v>6501.6</v>
      </c>
      <c r="L6515" s="8">
        <v>0.54</v>
      </c>
      <c r="M6515" s="1" t="s">
        <v>82</v>
      </c>
    </row>
    <row r="6516" spans="1:13" ht="14.25" customHeight="1" x14ac:dyDescent="0.2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6">
        <v>50</v>
      </c>
      <c r="I6516" s="4">
        <v>168</v>
      </c>
      <c r="J6516" s="10">
        <v>8400</v>
      </c>
      <c r="K6516" s="8">
        <v>4032</v>
      </c>
      <c r="L6516" s="8">
        <v>0.48</v>
      </c>
      <c r="M6516" s="1" t="s">
        <v>82</v>
      </c>
    </row>
    <row r="6517" spans="1:13" ht="14.25" customHeight="1" x14ac:dyDescent="0.2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6">
        <v>48</v>
      </c>
      <c r="I6517" s="4">
        <v>147</v>
      </c>
      <c r="J6517" s="10">
        <v>7056</v>
      </c>
      <c r="K6517" s="8">
        <v>3669.1200000000003</v>
      </c>
      <c r="L6517" s="8">
        <v>0.52</v>
      </c>
      <c r="M6517" s="1" t="s">
        <v>82</v>
      </c>
    </row>
    <row r="6518" spans="1:13" ht="14.25" customHeight="1" x14ac:dyDescent="0.2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6">
        <v>39</v>
      </c>
      <c r="I6518" s="4">
        <v>128</v>
      </c>
      <c r="J6518" s="10">
        <v>4992</v>
      </c>
      <c r="K6518" s="8">
        <v>2595.84</v>
      </c>
      <c r="L6518" s="8">
        <v>0.52</v>
      </c>
      <c r="M6518" s="1" t="s">
        <v>82</v>
      </c>
    </row>
    <row r="6519" spans="1:13" ht="14.25" customHeight="1" x14ac:dyDescent="0.2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6">
        <v>46</v>
      </c>
      <c r="I6519" s="4">
        <v>122</v>
      </c>
      <c r="J6519" s="10">
        <v>5612</v>
      </c>
      <c r="K6519" s="8">
        <v>2525.3999999999996</v>
      </c>
      <c r="L6519" s="8">
        <v>0.44999999999999996</v>
      </c>
      <c r="M6519" s="1" t="s">
        <v>82</v>
      </c>
    </row>
    <row r="6520" spans="1:13" ht="14.25" customHeight="1" x14ac:dyDescent="0.2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6">
        <v>53</v>
      </c>
      <c r="I6520" s="4">
        <v>169</v>
      </c>
      <c r="J6520" s="10">
        <v>8957</v>
      </c>
      <c r="K6520" s="8">
        <v>5822.05</v>
      </c>
      <c r="L6520" s="8">
        <v>0.65</v>
      </c>
      <c r="M6520" s="1" t="s">
        <v>82</v>
      </c>
    </row>
    <row r="6521" spans="1:13" ht="14.25" customHeight="1" x14ac:dyDescent="0.2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6">
        <v>47</v>
      </c>
      <c r="I6521" s="4">
        <v>203</v>
      </c>
      <c r="J6521" s="10">
        <v>9541</v>
      </c>
      <c r="K6521" s="8">
        <v>5152.1400000000003</v>
      </c>
      <c r="L6521" s="8">
        <v>0.54</v>
      </c>
      <c r="M6521" s="1" t="s">
        <v>82</v>
      </c>
    </row>
    <row r="6522" spans="1:13" ht="14.25" customHeight="1" x14ac:dyDescent="0.2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6">
        <v>42</v>
      </c>
      <c r="I6522" s="4">
        <v>147</v>
      </c>
      <c r="J6522" s="10">
        <v>6174</v>
      </c>
      <c r="K6522" s="8">
        <v>2778.2999999999997</v>
      </c>
      <c r="L6522" s="8">
        <v>0.44999999999999996</v>
      </c>
      <c r="M6522" s="1" t="s">
        <v>82</v>
      </c>
    </row>
    <row r="6523" spans="1:13" ht="14.25" customHeight="1" x14ac:dyDescent="0.2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6">
        <v>19</v>
      </c>
      <c r="I6523" s="4">
        <v>123</v>
      </c>
      <c r="J6523" s="10">
        <v>2337</v>
      </c>
      <c r="K6523" s="8">
        <v>1168.5</v>
      </c>
      <c r="L6523" s="8">
        <v>0.5</v>
      </c>
      <c r="M6523" s="1" t="s">
        <v>82</v>
      </c>
    </row>
    <row r="6524" spans="1:13" ht="14.25" customHeight="1" x14ac:dyDescent="0.2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6">
        <v>19</v>
      </c>
      <c r="I6524" s="4">
        <v>100</v>
      </c>
      <c r="J6524" s="10">
        <v>1900</v>
      </c>
      <c r="K6524" s="8">
        <v>1045</v>
      </c>
      <c r="L6524" s="8">
        <v>0.55000000000000004</v>
      </c>
      <c r="M6524" s="1" t="s">
        <v>82</v>
      </c>
    </row>
    <row r="6525" spans="1:13" ht="14.25" customHeight="1" x14ac:dyDescent="0.2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6">
        <v>29</v>
      </c>
      <c r="I6525" s="4">
        <v>108</v>
      </c>
      <c r="J6525" s="10">
        <v>3132</v>
      </c>
      <c r="K6525" s="8">
        <v>1503.36</v>
      </c>
      <c r="L6525" s="8">
        <v>0.48</v>
      </c>
      <c r="M6525" s="1" t="s">
        <v>82</v>
      </c>
    </row>
    <row r="6526" spans="1:13" ht="14.25" customHeight="1" x14ac:dyDescent="0.2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6">
        <v>32</v>
      </c>
      <c r="I6526" s="4">
        <v>130</v>
      </c>
      <c r="J6526" s="10">
        <v>4160</v>
      </c>
      <c r="K6526" s="8">
        <v>2579.1999999999998</v>
      </c>
      <c r="L6526" s="8">
        <v>0.62</v>
      </c>
      <c r="M6526" s="1" t="s">
        <v>82</v>
      </c>
    </row>
    <row r="6527" spans="1:13" ht="14.25" customHeight="1" x14ac:dyDescent="0.2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6">
        <v>32</v>
      </c>
      <c r="I6527" s="4">
        <v>176</v>
      </c>
      <c r="J6527" s="10">
        <v>5632</v>
      </c>
      <c r="K6527" s="8">
        <v>3041.28</v>
      </c>
      <c r="L6527" s="8">
        <v>0.54</v>
      </c>
      <c r="M6527" s="1" t="s">
        <v>82</v>
      </c>
    </row>
    <row r="6528" spans="1:13" ht="14.25" customHeight="1" x14ac:dyDescent="0.2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6">
        <v>25</v>
      </c>
      <c r="I6528" s="4">
        <v>145</v>
      </c>
      <c r="J6528" s="10">
        <v>3625</v>
      </c>
      <c r="K6528" s="8">
        <v>1631.2499999999998</v>
      </c>
      <c r="L6528" s="8">
        <v>0.44999999999999996</v>
      </c>
      <c r="M6528" s="1" t="s">
        <v>82</v>
      </c>
    </row>
    <row r="6529" spans="1:13" ht="14.25" customHeight="1" x14ac:dyDescent="0.2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6">
        <v>24</v>
      </c>
      <c r="I6529" s="4">
        <v>98</v>
      </c>
      <c r="J6529" s="10">
        <v>2352</v>
      </c>
      <c r="K6529" s="8">
        <v>1270.0800000000002</v>
      </c>
      <c r="L6529" s="8">
        <v>0.54</v>
      </c>
      <c r="M6529" s="1" t="s">
        <v>82</v>
      </c>
    </row>
    <row r="6530" spans="1:13" ht="14.25" customHeight="1" x14ac:dyDescent="0.2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6">
        <v>23</v>
      </c>
      <c r="I6530" s="4">
        <v>105</v>
      </c>
      <c r="J6530" s="10">
        <v>2415</v>
      </c>
      <c r="K6530" s="8">
        <v>1207.5</v>
      </c>
      <c r="L6530" s="8">
        <v>0.5</v>
      </c>
      <c r="M6530" s="1" t="s">
        <v>82</v>
      </c>
    </row>
    <row r="6531" spans="1:13" ht="14.25" customHeight="1" x14ac:dyDescent="0.2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6">
        <v>32</v>
      </c>
      <c r="I6531" s="4">
        <v>98</v>
      </c>
      <c r="J6531" s="10">
        <v>3136</v>
      </c>
      <c r="K6531" s="8">
        <v>1568</v>
      </c>
      <c r="L6531" s="8">
        <v>0.5</v>
      </c>
      <c r="M6531" s="1" t="s">
        <v>82</v>
      </c>
    </row>
    <row r="6532" spans="1:13" ht="14.25" customHeight="1" x14ac:dyDescent="0.2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6">
        <v>33</v>
      </c>
      <c r="I6532" s="4">
        <v>124</v>
      </c>
      <c r="J6532" s="10">
        <v>4092</v>
      </c>
      <c r="K6532" s="8">
        <v>2618.88</v>
      </c>
      <c r="L6532" s="8">
        <v>0.64</v>
      </c>
      <c r="M6532" s="1" t="s">
        <v>82</v>
      </c>
    </row>
    <row r="6533" spans="1:13" ht="14.25" customHeight="1" x14ac:dyDescent="0.2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6">
        <v>28</v>
      </c>
      <c r="I6533" s="4">
        <v>163</v>
      </c>
      <c r="J6533" s="10">
        <v>4564</v>
      </c>
      <c r="K6533" s="8">
        <v>2464.56</v>
      </c>
      <c r="L6533" s="8">
        <v>0.54</v>
      </c>
      <c r="M6533" s="1" t="s">
        <v>82</v>
      </c>
    </row>
    <row r="6534" spans="1:13" ht="14.25" customHeight="1" x14ac:dyDescent="0.2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6">
        <v>18</v>
      </c>
      <c r="I6534" s="4">
        <v>117</v>
      </c>
      <c r="J6534" s="10">
        <v>2106</v>
      </c>
      <c r="K6534" s="8">
        <v>947.69999999999993</v>
      </c>
      <c r="L6534" s="8">
        <v>0.44999999999999996</v>
      </c>
      <c r="M6534" s="1" t="s">
        <v>82</v>
      </c>
    </row>
    <row r="6535" spans="1:13" ht="14.25" customHeight="1" x14ac:dyDescent="0.2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6">
        <v>28</v>
      </c>
      <c r="I6535" s="4">
        <v>111</v>
      </c>
      <c r="J6535" s="10">
        <v>3108</v>
      </c>
      <c r="K6535" s="8">
        <v>1678.3200000000002</v>
      </c>
      <c r="L6535" s="8">
        <v>0.54</v>
      </c>
      <c r="M6535" s="1" t="s">
        <v>82</v>
      </c>
    </row>
    <row r="6536" spans="1:13" ht="14.25" customHeight="1" x14ac:dyDescent="0.2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6">
        <v>54</v>
      </c>
      <c r="I6536" s="4">
        <v>117</v>
      </c>
      <c r="J6536" s="10">
        <v>6318</v>
      </c>
      <c r="K6536" s="8">
        <v>3348.54</v>
      </c>
      <c r="L6536" s="8">
        <v>0.53</v>
      </c>
      <c r="M6536" s="1" t="s">
        <v>82</v>
      </c>
    </row>
    <row r="6537" spans="1:13" ht="14.25" customHeight="1" x14ac:dyDescent="0.2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6">
        <v>71</v>
      </c>
      <c r="I6537" s="4">
        <v>123</v>
      </c>
      <c r="J6537" s="10">
        <v>8733</v>
      </c>
      <c r="K6537" s="8">
        <v>3929.8499999999995</v>
      </c>
      <c r="L6537" s="8">
        <v>0.44999999999999996</v>
      </c>
      <c r="M6537" s="1" t="s">
        <v>82</v>
      </c>
    </row>
    <row r="6538" spans="1:13" ht="14.25" customHeight="1" x14ac:dyDescent="0.2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6">
        <v>68</v>
      </c>
      <c r="I6538" s="4">
        <v>158</v>
      </c>
      <c r="J6538" s="10">
        <v>10744</v>
      </c>
      <c r="K6538" s="8">
        <v>6553.84</v>
      </c>
      <c r="L6538" s="8">
        <v>0.61</v>
      </c>
      <c r="M6538" s="1" t="s">
        <v>82</v>
      </c>
    </row>
    <row r="6539" spans="1:13" ht="14.25" customHeight="1" x14ac:dyDescent="0.2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6">
        <v>68</v>
      </c>
      <c r="I6539" s="4">
        <v>194</v>
      </c>
      <c r="J6539" s="10">
        <v>13192</v>
      </c>
      <c r="K6539" s="8">
        <v>6991.76</v>
      </c>
      <c r="L6539" s="8">
        <v>0.53</v>
      </c>
      <c r="M6539" s="1" t="s">
        <v>82</v>
      </c>
    </row>
    <row r="6540" spans="1:13" ht="14.25" customHeight="1" x14ac:dyDescent="0.2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6">
        <v>58</v>
      </c>
      <c r="I6540" s="4">
        <v>155</v>
      </c>
      <c r="J6540" s="10">
        <v>8990</v>
      </c>
      <c r="K6540" s="8">
        <v>4405.1000000000004</v>
      </c>
      <c r="L6540" s="8">
        <v>0.49</v>
      </c>
      <c r="M6540" s="1" t="s">
        <v>82</v>
      </c>
    </row>
    <row r="6541" spans="1:13" ht="14.25" customHeight="1" x14ac:dyDescent="0.2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6">
        <v>59</v>
      </c>
      <c r="I6541" s="4">
        <v>137</v>
      </c>
      <c r="J6541" s="10">
        <v>8083</v>
      </c>
      <c r="K6541" s="8">
        <v>4364.8200000000006</v>
      </c>
      <c r="L6541" s="8">
        <v>0.54</v>
      </c>
      <c r="M6541" s="1" t="s">
        <v>82</v>
      </c>
    </row>
    <row r="6542" spans="1:13" ht="14.25" customHeight="1" x14ac:dyDescent="0.2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6">
        <v>56</v>
      </c>
      <c r="I6542" s="4">
        <v>133</v>
      </c>
      <c r="J6542" s="10">
        <v>7448</v>
      </c>
      <c r="K6542" s="8">
        <v>3872.96</v>
      </c>
      <c r="L6542" s="8">
        <v>0.52</v>
      </c>
      <c r="M6542" s="1" t="s">
        <v>82</v>
      </c>
    </row>
    <row r="6543" spans="1:13" ht="14.25" customHeight="1" x14ac:dyDescent="0.2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6">
        <v>65</v>
      </c>
      <c r="I6543" s="4">
        <v>124</v>
      </c>
      <c r="J6543" s="10">
        <v>8060</v>
      </c>
      <c r="K6543" s="8">
        <v>4030</v>
      </c>
      <c r="L6543" s="8">
        <v>0.5</v>
      </c>
      <c r="M6543" s="1" t="s">
        <v>82</v>
      </c>
    </row>
    <row r="6544" spans="1:13" ht="14.25" customHeight="1" x14ac:dyDescent="0.2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6">
        <v>71</v>
      </c>
      <c r="I6544" s="4">
        <v>144</v>
      </c>
      <c r="J6544" s="10">
        <v>10224</v>
      </c>
      <c r="K6544" s="8">
        <v>6236.6399999999994</v>
      </c>
      <c r="L6544" s="8">
        <v>0.61</v>
      </c>
      <c r="M6544" s="1" t="s">
        <v>82</v>
      </c>
    </row>
    <row r="6545" spans="1:13" ht="14.25" customHeight="1" x14ac:dyDescent="0.2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6">
        <v>24</v>
      </c>
      <c r="I6545" s="4">
        <v>176</v>
      </c>
      <c r="J6545" s="10">
        <v>4224</v>
      </c>
      <c r="K6545" s="8">
        <v>2154.2400000000002</v>
      </c>
      <c r="L6545" s="8">
        <v>0.51</v>
      </c>
      <c r="M6545" s="1" t="s">
        <v>82</v>
      </c>
    </row>
    <row r="6546" spans="1:13" ht="14.25" customHeight="1" x14ac:dyDescent="0.2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6">
        <v>25</v>
      </c>
      <c r="I6546" s="4">
        <v>131</v>
      </c>
      <c r="J6546" s="10">
        <v>3275</v>
      </c>
      <c r="K6546" s="8">
        <v>1473.7499999999998</v>
      </c>
      <c r="L6546" s="8">
        <v>0.44999999999999996</v>
      </c>
      <c r="M6546" s="1" t="s">
        <v>82</v>
      </c>
    </row>
    <row r="6547" spans="1:13" ht="14.25" customHeight="1" x14ac:dyDescent="0.2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6">
        <v>14</v>
      </c>
      <c r="I6547" s="4">
        <v>117</v>
      </c>
      <c r="J6547" s="10">
        <v>1638</v>
      </c>
      <c r="K6547" s="8">
        <v>835.38</v>
      </c>
      <c r="L6547" s="8">
        <v>0.51</v>
      </c>
      <c r="M6547" s="1" t="s">
        <v>82</v>
      </c>
    </row>
    <row r="6548" spans="1:13" ht="14.25" customHeight="1" x14ac:dyDescent="0.2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6">
        <v>19</v>
      </c>
      <c r="I6548" s="4">
        <v>78</v>
      </c>
      <c r="J6548" s="10">
        <v>1482</v>
      </c>
      <c r="K6548" s="8">
        <v>785.46</v>
      </c>
      <c r="L6548" s="8">
        <v>0.53</v>
      </c>
      <c r="M6548" s="1" t="s">
        <v>82</v>
      </c>
    </row>
    <row r="6549" spans="1:13" ht="14.25" customHeight="1" x14ac:dyDescent="0.2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6">
        <v>34</v>
      </c>
      <c r="I6549" s="4">
        <v>95</v>
      </c>
      <c r="J6549" s="10">
        <v>3230</v>
      </c>
      <c r="K6549" s="8">
        <v>1550.3999999999999</v>
      </c>
      <c r="L6549" s="8">
        <v>0.48</v>
      </c>
      <c r="M6549" s="1" t="s">
        <v>82</v>
      </c>
    </row>
    <row r="6550" spans="1:13" ht="14.25" customHeight="1" x14ac:dyDescent="0.2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6">
        <v>23</v>
      </c>
      <c r="I6550" s="4">
        <v>122</v>
      </c>
      <c r="J6550" s="10">
        <v>2806</v>
      </c>
      <c r="K6550" s="8">
        <v>1459.1200000000001</v>
      </c>
      <c r="L6550" s="8">
        <v>0.52</v>
      </c>
      <c r="M6550" s="1" t="s">
        <v>82</v>
      </c>
    </row>
    <row r="6551" spans="1:13" ht="14.25" customHeight="1" x14ac:dyDescent="0.2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6">
        <v>24</v>
      </c>
      <c r="I6551" s="4">
        <v>189</v>
      </c>
      <c r="J6551" s="10">
        <v>4536</v>
      </c>
      <c r="K6551" s="8">
        <v>2313.36</v>
      </c>
      <c r="L6551" s="8">
        <v>0.51</v>
      </c>
      <c r="M6551" s="1" t="s">
        <v>82</v>
      </c>
    </row>
    <row r="6552" spans="1:13" ht="14.25" customHeight="1" x14ac:dyDescent="0.2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6">
        <v>24</v>
      </c>
      <c r="I6552" s="4">
        <v>105</v>
      </c>
      <c r="J6552" s="10">
        <v>2520</v>
      </c>
      <c r="K6552" s="8">
        <v>1134</v>
      </c>
      <c r="L6552" s="8">
        <v>0.44999999999999996</v>
      </c>
      <c r="M6552" s="1" t="s">
        <v>82</v>
      </c>
    </row>
    <row r="6553" spans="1:13" ht="14.25" customHeight="1" x14ac:dyDescent="0.2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6">
        <v>14</v>
      </c>
      <c r="I6553" s="4">
        <v>120</v>
      </c>
      <c r="J6553" s="10">
        <v>1680</v>
      </c>
      <c r="K6553" s="8">
        <v>840</v>
      </c>
      <c r="L6553" s="8">
        <v>0.5</v>
      </c>
      <c r="M6553" s="1" t="s">
        <v>82</v>
      </c>
    </row>
    <row r="6554" spans="1:13" ht="14.25" customHeight="1" x14ac:dyDescent="0.2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6">
        <v>18</v>
      </c>
      <c r="I6554" s="4">
        <v>70</v>
      </c>
      <c r="J6554" s="10">
        <v>1260</v>
      </c>
      <c r="K6554" s="8">
        <v>630</v>
      </c>
      <c r="L6554" s="8">
        <v>0.5</v>
      </c>
      <c r="M6554" s="1" t="s">
        <v>82</v>
      </c>
    </row>
    <row r="6555" spans="1:13" ht="14.25" customHeight="1" x14ac:dyDescent="0.2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6">
        <v>34</v>
      </c>
      <c r="I6555" s="4">
        <v>98</v>
      </c>
      <c r="J6555" s="10">
        <v>3332</v>
      </c>
      <c r="K6555" s="8">
        <v>1499.3999999999999</v>
      </c>
      <c r="L6555" s="8">
        <v>0.44999999999999996</v>
      </c>
      <c r="M6555" s="1" t="s">
        <v>82</v>
      </c>
    </row>
    <row r="6556" spans="1:13" ht="14.25" customHeight="1" x14ac:dyDescent="0.2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6">
        <v>19</v>
      </c>
      <c r="I6556" s="4">
        <v>115</v>
      </c>
      <c r="J6556" s="10">
        <v>2185</v>
      </c>
      <c r="K6556" s="8">
        <v>1179.9000000000001</v>
      </c>
      <c r="L6556" s="8">
        <v>0.54</v>
      </c>
      <c r="M6556" s="1" t="s">
        <v>82</v>
      </c>
    </row>
    <row r="6557" spans="1:13" ht="14.25" customHeight="1" x14ac:dyDescent="0.2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6">
        <v>18</v>
      </c>
      <c r="I6557" s="4">
        <v>181</v>
      </c>
      <c r="J6557" s="10">
        <v>3258</v>
      </c>
      <c r="K6557" s="8">
        <v>1726.74</v>
      </c>
      <c r="L6557" s="8">
        <v>0.53</v>
      </c>
      <c r="M6557" s="1" t="s">
        <v>82</v>
      </c>
    </row>
    <row r="6558" spans="1:13" ht="14.25" customHeight="1" x14ac:dyDescent="0.2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6">
        <v>20</v>
      </c>
      <c r="I6558" s="4">
        <v>98</v>
      </c>
      <c r="J6558" s="10">
        <v>1960</v>
      </c>
      <c r="K6558" s="8">
        <v>881.99999999999989</v>
      </c>
      <c r="L6558" s="8">
        <v>0.44999999999999996</v>
      </c>
      <c r="M6558" s="1" t="s">
        <v>82</v>
      </c>
    </row>
    <row r="6559" spans="1:13" ht="14.25" customHeight="1" x14ac:dyDescent="0.2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6">
        <v>10</v>
      </c>
      <c r="I6559" s="4">
        <v>88</v>
      </c>
      <c r="J6559" s="10">
        <v>880</v>
      </c>
      <c r="K6559" s="8">
        <v>475.20000000000005</v>
      </c>
      <c r="L6559" s="8">
        <v>0.54</v>
      </c>
      <c r="M6559" s="1" t="s">
        <v>82</v>
      </c>
    </row>
    <row r="6560" spans="1:13" ht="14.25" customHeight="1" x14ac:dyDescent="0.2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6">
        <v>19</v>
      </c>
      <c r="I6560" s="4">
        <v>60</v>
      </c>
      <c r="J6560" s="10">
        <v>1140</v>
      </c>
      <c r="K6560" s="8">
        <v>592.80000000000007</v>
      </c>
      <c r="L6560" s="8">
        <v>0.52</v>
      </c>
      <c r="M6560" s="1" t="s">
        <v>82</v>
      </c>
    </row>
    <row r="6561" spans="1:13" ht="14.25" customHeight="1" x14ac:dyDescent="0.2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6">
        <v>32</v>
      </c>
      <c r="I6561" s="4">
        <v>65</v>
      </c>
      <c r="J6561" s="10">
        <v>2080</v>
      </c>
      <c r="K6561" s="8">
        <v>956.8</v>
      </c>
      <c r="L6561" s="8">
        <v>0.45999999999999996</v>
      </c>
      <c r="M6561" s="1" t="s">
        <v>82</v>
      </c>
    </row>
    <row r="6562" spans="1:13" ht="14.25" customHeight="1" x14ac:dyDescent="0.2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6">
        <v>24</v>
      </c>
      <c r="I6562" s="4">
        <v>102</v>
      </c>
      <c r="J6562" s="10">
        <v>2448</v>
      </c>
      <c r="K6562" s="8">
        <v>1248.48</v>
      </c>
      <c r="L6562" s="8">
        <v>0.51</v>
      </c>
      <c r="M6562" s="1" t="s">
        <v>82</v>
      </c>
    </row>
    <row r="6563" spans="1:13" ht="14.25" customHeight="1" x14ac:dyDescent="0.2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6">
        <v>23</v>
      </c>
      <c r="I6563" s="4">
        <v>174</v>
      </c>
      <c r="J6563" s="10">
        <v>4002</v>
      </c>
      <c r="K6563" s="8">
        <v>2161.08</v>
      </c>
      <c r="L6563" s="8">
        <v>0.54</v>
      </c>
      <c r="M6563" s="1" t="s">
        <v>82</v>
      </c>
    </row>
    <row r="6564" spans="1:13" ht="14.25" customHeight="1" x14ac:dyDescent="0.2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6">
        <v>24</v>
      </c>
      <c r="I6564" s="4">
        <v>81</v>
      </c>
      <c r="J6564" s="10">
        <v>1944</v>
      </c>
      <c r="K6564" s="8">
        <v>952.56</v>
      </c>
      <c r="L6564" s="8">
        <v>0.49</v>
      </c>
      <c r="M6564" s="1" t="s">
        <v>82</v>
      </c>
    </row>
    <row r="6565" spans="1:13" ht="14.25" customHeight="1" x14ac:dyDescent="0.2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6">
        <v>14</v>
      </c>
      <c r="I6565" s="4">
        <v>75</v>
      </c>
      <c r="J6565" s="10">
        <v>1050</v>
      </c>
      <c r="K6565" s="8">
        <v>546</v>
      </c>
      <c r="L6565" s="8">
        <v>0.52</v>
      </c>
      <c r="M6565" s="1" t="s">
        <v>82</v>
      </c>
    </row>
    <row r="6566" spans="1:13" ht="14.25" customHeight="1" x14ac:dyDescent="0.2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6">
        <v>20</v>
      </c>
      <c r="I6566" s="4">
        <v>63</v>
      </c>
      <c r="J6566" s="10">
        <v>1260</v>
      </c>
      <c r="K6566" s="8">
        <v>667.80000000000007</v>
      </c>
      <c r="L6566" s="8">
        <v>0.53</v>
      </c>
      <c r="M6566" s="1" t="s">
        <v>82</v>
      </c>
    </row>
    <row r="6567" spans="1:13" ht="14.25" customHeight="1" x14ac:dyDescent="0.2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6">
        <v>37</v>
      </c>
      <c r="I6567" s="4">
        <v>73</v>
      </c>
      <c r="J6567" s="10">
        <v>2701</v>
      </c>
      <c r="K6567" s="8">
        <v>1296.48</v>
      </c>
      <c r="L6567" s="8">
        <v>0.48</v>
      </c>
      <c r="M6567" s="1" t="s">
        <v>82</v>
      </c>
    </row>
    <row r="6568" spans="1:13" ht="14.25" customHeight="1" x14ac:dyDescent="0.2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6">
        <v>28</v>
      </c>
      <c r="I6568" s="4">
        <v>116</v>
      </c>
      <c r="J6568" s="10">
        <v>3248</v>
      </c>
      <c r="K6568" s="8">
        <v>1656.48</v>
      </c>
      <c r="L6568" s="8">
        <v>0.51</v>
      </c>
      <c r="M6568" s="1" t="s">
        <v>82</v>
      </c>
    </row>
    <row r="6569" spans="1:13" ht="14.25" customHeight="1" x14ac:dyDescent="0.2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6">
        <v>39</v>
      </c>
      <c r="I6569" s="4">
        <v>181</v>
      </c>
      <c r="J6569" s="10">
        <v>7059</v>
      </c>
      <c r="K6569" s="8">
        <v>3811.86</v>
      </c>
      <c r="L6569" s="8">
        <v>0.54</v>
      </c>
      <c r="M6569" s="1" t="s">
        <v>82</v>
      </c>
    </row>
    <row r="6570" spans="1:13" ht="14.25" customHeight="1" x14ac:dyDescent="0.2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6">
        <v>38</v>
      </c>
      <c r="I6570" s="4">
        <v>113</v>
      </c>
      <c r="J6570" s="10">
        <v>4294</v>
      </c>
      <c r="K6570" s="8">
        <v>2147</v>
      </c>
      <c r="L6570" s="8">
        <v>0.5</v>
      </c>
      <c r="M6570" s="1" t="s">
        <v>82</v>
      </c>
    </row>
    <row r="6571" spans="1:13" ht="14.25" customHeight="1" x14ac:dyDescent="0.2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6">
        <v>34</v>
      </c>
      <c r="I6571" s="4">
        <v>91</v>
      </c>
      <c r="J6571" s="10">
        <v>3094</v>
      </c>
      <c r="K6571" s="8">
        <v>1701.7</v>
      </c>
      <c r="L6571" s="8">
        <v>0.55000000000000004</v>
      </c>
      <c r="M6571" s="1" t="s">
        <v>82</v>
      </c>
    </row>
    <row r="6572" spans="1:13" ht="14.25" customHeight="1" x14ac:dyDescent="0.2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6">
        <v>34</v>
      </c>
      <c r="I6572" s="4">
        <v>78</v>
      </c>
      <c r="J6572" s="10">
        <v>2652</v>
      </c>
      <c r="K6572" s="8">
        <v>1405.5600000000002</v>
      </c>
      <c r="L6572" s="8">
        <v>0.53</v>
      </c>
      <c r="M6572" s="1" t="s">
        <v>82</v>
      </c>
    </row>
    <row r="6573" spans="1:13" ht="14.25" customHeight="1" x14ac:dyDescent="0.2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6">
        <v>42</v>
      </c>
      <c r="I6573" s="4">
        <v>85</v>
      </c>
      <c r="J6573" s="10">
        <v>3570</v>
      </c>
      <c r="K6573" s="8">
        <v>1677.8999999999999</v>
      </c>
      <c r="L6573" s="8">
        <v>0.47</v>
      </c>
      <c r="M6573" s="1" t="s">
        <v>82</v>
      </c>
    </row>
    <row r="6574" spans="1:13" ht="14.25" customHeight="1" x14ac:dyDescent="0.2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6">
        <v>44</v>
      </c>
      <c r="I6574" s="4">
        <v>111</v>
      </c>
      <c r="J6574" s="10">
        <v>4884</v>
      </c>
      <c r="K6574" s="8">
        <v>2686.2000000000003</v>
      </c>
      <c r="L6574" s="8">
        <v>0.55000000000000004</v>
      </c>
      <c r="M6574" s="1" t="s">
        <v>82</v>
      </c>
    </row>
    <row r="6575" spans="1:13" ht="14.25" customHeight="1" x14ac:dyDescent="0.2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6">
        <v>36</v>
      </c>
      <c r="I6575" s="4">
        <v>203</v>
      </c>
      <c r="J6575" s="10">
        <v>7308</v>
      </c>
      <c r="K6575" s="8">
        <v>3654</v>
      </c>
      <c r="L6575" s="8">
        <v>0.5</v>
      </c>
      <c r="M6575" s="1" t="s">
        <v>82</v>
      </c>
    </row>
    <row r="6576" spans="1:13" ht="14.25" customHeight="1" x14ac:dyDescent="0.2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6">
        <v>32</v>
      </c>
      <c r="I6576" s="4">
        <v>106</v>
      </c>
      <c r="J6576" s="10">
        <v>3392</v>
      </c>
      <c r="K6576" s="8">
        <v>1662.08</v>
      </c>
      <c r="L6576" s="8">
        <v>0.49</v>
      </c>
      <c r="M6576" s="1" t="s">
        <v>82</v>
      </c>
    </row>
    <row r="6577" spans="1:13" ht="14.25" customHeight="1" x14ac:dyDescent="0.2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6">
        <v>38</v>
      </c>
      <c r="I6577" s="4">
        <v>104</v>
      </c>
      <c r="J6577" s="10">
        <v>3952</v>
      </c>
      <c r="K6577" s="8">
        <v>2134.08</v>
      </c>
      <c r="L6577" s="8">
        <v>0.54</v>
      </c>
      <c r="M6577" s="1" t="s">
        <v>82</v>
      </c>
    </row>
    <row r="6578" spans="1:13" ht="14.25" customHeight="1" x14ac:dyDescent="0.2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6">
        <v>37</v>
      </c>
      <c r="I6578" s="4">
        <v>98</v>
      </c>
      <c r="J6578" s="10">
        <v>3626</v>
      </c>
      <c r="K6578" s="8">
        <v>1885.52</v>
      </c>
      <c r="L6578" s="8">
        <v>0.52</v>
      </c>
      <c r="M6578" s="1" t="s">
        <v>82</v>
      </c>
    </row>
    <row r="6579" spans="1:13" ht="14.25" customHeight="1" x14ac:dyDescent="0.2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6">
        <v>54</v>
      </c>
      <c r="I6579" s="4">
        <v>98</v>
      </c>
      <c r="J6579" s="10">
        <v>5292</v>
      </c>
      <c r="K6579" s="8">
        <v>2540.16</v>
      </c>
      <c r="L6579" s="8">
        <v>0.48</v>
      </c>
      <c r="M6579" s="1" t="s">
        <v>82</v>
      </c>
    </row>
    <row r="6580" spans="1:13" ht="14.25" customHeight="1" x14ac:dyDescent="0.2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6">
        <v>54</v>
      </c>
      <c r="I6580" s="4">
        <v>160</v>
      </c>
      <c r="J6580" s="10">
        <v>8640</v>
      </c>
      <c r="K6580" s="8">
        <v>4665.6000000000004</v>
      </c>
      <c r="L6580" s="8">
        <v>0.54</v>
      </c>
      <c r="M6580" s="1" t="s">
        <v>82</v>
      </c>
    </row>
    <row r="6581" spans="1:13" ht="14.25" customHeight="1" x14ac:dyDescent="0.2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6">
        <v>50</v>
      </c>
      <c r="I6581" s="4">
        <v>233</v>
      </c>
      <c r="J6581" s="10">
        <v>11650</v>
      </c>
      <c r="K6581" s="8">
        <v>5825</v>
      </c>
      <c r="L6581" s="8">
        <v>0.5</v>
      </c>
      <c r="M6581" s="1" t="s">
        <v>82</v>
      </c>
    </row>
    <row r="6582" spans="1:13" ht="14.25" customHeight="1" x14ac:dyDescent="0.2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6">
        <v>47</v>
      </c>
      <c r="I6582" s="4">
        <v>147</v>
      </c>
      <c r="J6582" s="10">
        <v>6909</v>
      </c>
      <c r="K6582" s="8">
        <v>3109.0499999999997</v>
      </c>
      <c r="L6582" s="8">
        <v>0.44999999999999996</v>
      </c>
      <c r="M6582" s="1" t="s">
        <v>82</v>
      </c>
    </row>
    <row r="6583" spans="1:13" ht="14.25" customHeight="1" x14ac:dyDescent="0.2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6">
        <v>43</v>
      </c>
      <c r="I6583" s="4">
        <v>126</v>
      </c>
      <c r="J6583" s="10">
        <v>5418</v>
      </c>
      <c r="K6583" s="8">
        <v>2763.18</v>
      </c>
      <c r="L6583" s="8">
        <v>0.51</v>
      </c>
      <c r="M6583" s="1" t="s">
        <v>82</v>
      </c>
    </row>
    <row r="6584" spans="1:13" ht="14.25" customHeight="1" x14ac:dyDescent="0.2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6">
        <v>41</v>
      </c>
      <c r="I6584" s="4">
        <v>116</v>
      </c>
      <c r="J6584" s="10">
        <v>4756</v>
      </c>
      <c r="K6584" s="8">
        <v>2568.2400000000002</v>
      </c>
      <c r="L6584" s="8">
        <v>0.54</v>
      </c>
      <c r="M6584" s="1" t="s">
        <v>82</v>
      </c>
    </row>
    <row r="6585" spans="1:13" ht="14.25" customHeight="1" x14ac:dyDescent="0.2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6">
        <v>55</v>
      </c>
      <c r="I6585" s="4">
        <v>119</v>
      </c>
      <c r="J6585" s="10">
        <v>6545</v>
      </c>
      <c r="K6585" s="8">
        <v>3207.0499999999997</v>
      </c>
      <c r="L6585" s="8">
        <v>0.49</v>
      </c>
      <c r="M6585" s="1" t="s">
        <v>82</v>
      </c>
    </row>
    <row r="6586" spans="1:13" ht="14.25" customHeight="1" x14ac:dyDescent="0.2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6">
        <v>63</v>
      </c>
      <c r="I6586" s="4">
        <v>150</v>
      </c>
      <c r="J6586" s="10">
        <v>9450</v>
      </c>
      <c r="K6586" s="8">
        <v>5103</v>
      </c>
      <c r="L6586" s="8">
        <v>0.54</v>
      </c>
      <c r="M6586" s="1" t="s">
        <v>82</v>
      </c>
    </row>
    <row r="6587" spans="1:13" ht="14.25" customHeight="1" x14ac:dyDescent="0.2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6">
        <v>55</v>
      </c>
      <c r="I6587" s="4">
        <v>210</v>
      </c>
      <c r="J6587" s="10">
        <v>11550</v>
      </c>
      <c r="K6587" s="8">
        <v>6237</v>
      </c>
      <c r="L6587" s="8">
        <v>0.54</v>
      </c>
      <c r="M6587" s="1" t="s">
        <v>82</v>
      </c>
    </row>
    <row r="6588" spans="1:13" ht="14.25" customHeight="1" x14ac:dyDescent="0.2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6">
        <v>50</v>
      </c>
      <c r="I6588" s="4">
        <v>152</v>
      </c>
      <c r="J6588" s="10">
        <v>7600</v>
      </c>
      <c r="K6588" s="8">
        <v>3648</v>
      </c>
      <c r="L6588" s="8">
        <v>0.48</v>
      </c>
      <c r="M6588" s="1" t="s">
        <v>82</v>
      </c>
    </row>
    <row r="6589" spans="1:13" ht="14.25" customHeight="1" x14ac:dyDescent="0.2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6">
        <v>47</v>
      </c>
      <c r="I6589" s="4">
        <v>126</v>
      </c>
      <c r="J6589" s="10">
        <v>5922</v>
      </c>
      <c r="K6589" s="8">
        <v>3079.44</v>
      </c>
      <c r="L6589" s="8">
        <v>0.52</v>
      </c>
      <c r="M6589" s="1" t="s">
        <v>82</v>
      </c>
    </row>
    <row r="6590" spans="1:13" ht="14.25" customHeight="1" x14ac:dyDescent="0.2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6">
        <v>39</v>
      </c>
      <c r="I6590" s="4">
        <v>104</v>
      </c>
      <c r="J6590" s="10">
        <v>4056</v>
      </c>
      <c r="K6590" s="8">
        <v>2028</v>
      </c>
      <c r="L6590" s="8">
        <v>0.5</v>
      </c>
      <c r="M6590" s="1" t="s">
        <v>82</v>
      </c>
    </row>
    <row r="6591" spans="1:13" ht="14.25" customHeight="1" x14ac:dyDescent="0.2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6">
        <v>48</v>
      </c>
      <c r="I6591" s="4">
        <v>113</v>
      </c>
      <c r="J6591" s="10">
        <v>5424</v>
      </c>
      <c r="K6591" s="8">
        <v>2657.7599999999998</v>
      </c>
      <c r="L6591" s="8">
        <v>0.49</v>
      </c>
      <c r="M6591" s="1" t="s">
        <v>82</v>
      </c>
    </row>
    <row r="6592" spans="1:13" ht="14.25" customHeight="1" x14ac:dyDescent="0.2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6">
        <v>50</v>
      </c>
      <c r="I6592" s="4">
        <v>143</v>
      </c>
      <c r="J6592" s="10">
        <v>7150</v>
      </c>
      <c r="K6592" s="8">
        <v>3718</v>
      </c>
      <c r="L6592" s="8">
        <v>0.52</v>
      </c>
      <c r="M6592" s="1" t="s">
        <v>82</v>
      </c>
    </row>
    <row r="6593" spans="1:13" ht="14.25" customHeight="1" x14ac:dyDescent="0.2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6">
        <v>48</v>
      </c>
      <c r="I6593" s="4">
        <v>182</v>
      </c>
      <c r="J6593" s="10">
        <v>8736</v>
      </c>
      <c r="K6593" s="8">
        <v>4542.72</v>
      </c>
      <c r="L6593" s="8">
        <v>0.52</v>
      </c>
      <c r="M6593" s="1" t="s">
        <v>82</v>
      </c>
    </row>
    <row r="6594" spans="1:13" ht="14.25" customHeight="1" x14ac:dyDescent="0.2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6">
        <v>39</v>
      </c>
      <c r="I6594" s="4">
        <v>126</v>
      </c>
      <c r="J6594" s="10">
        <v>4914</v>
      </c>
      <c r="K6594" s="8">
        <v>2358.7199999999998</v>
      </c>
      <c r="L6594" s="8">
        <v>0.48</v>
      </c>
      <c r="M6594" s="1" t="s">
        <v>82</v>
      </c>
    </row>
    <row r="6595" spans="1:13" ht="14.25" customHeight="1" x14ac:dyDescent="0.2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6">
        <v>14</v>
      </c>
      <c r="I6595" s="4">
        <v>88</v>
      </c>
      <c r="J6595" s="10">
        <v>1232</v>
      </c>
      <c r="K6595" s="8">
        <v>640.64</v>
      </c>
      <c r="L6595" s="8">
        <v>0.52</v>
      </c>
      <c r="M6595" s="1" t="s">
        <v>82</v>
      </c>
    </row>
    <row r="6596" spans="1:13" ht="14.25" customHeight="1" x14ac:dyDescent="0.2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6">
        <v>14</v>
      </c>
      <c r="I6596" s="4">
        <v>88</v>
      </c>
      <c r="J6596" s="10">
        <v>1232</v>
      </c>
      <c r="K6596" s="8">
        <v>640.64</v>
      </c>
      <c r="L6596" s="8">
        <v>0.52</v>
      </c>
      <c r="M6596" s="1" t="s">
        <v>82</v>
      </c>
    </row>
    <row r="6597" spans="1:13" ht="14.25" customHeight="1" x14ac:dyDescent="0.2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6">
        <v>23</v>
      </c>
      <c r="I6597" s="4">
        <v>94</v>
      </c>
      <c r="J6597" s="10">
        <v>2162</v>
      </c>
      <c r="K6597" s="8">
        <v>1081</v>
      </c>
      <c r="L6597" s="8">
        <v>0.5</v>
      </c>
      <c r="M6597" s="1" t="s">
        <v>82</v>
      </c>
    </row>
    <row r="6598" spans="1:13" ht="14.25" customHeight="1" x14ac:dyDescent="0.2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6">
        <v>29</v>
      </c>
      <c r="I6598" s="4">
        <v>119</v>
      </c>
      <c r="J6598" s="10">
        <v>3451</v>
      </c>
      <c r="K6598" s="8">
        <v>1863.5400000000002</v>
      </c>
      <c r="L6598" s="8">
        <v>0.54</v>
      </c>
      <c r="M6598" s="1" t="s">
        <v>82</v>
      </c>
    </row>
    <row r="6599" spans="1:13" ht="14.25" customHeight="1" x14ac:dyDescent="0.2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6">
        <v>27</v>
      </c>
      <c r="I6599" s="4">
        <v>150</v>
      </c>
      <c r="J6599" s="10">
        <v>4050</v>
      </c>
      <c r="K6599" s="8">
        <v>2025</v>
      </c>
      <c r="L6599" s="8">
        <v>0.5</v>
      </c>
      <c r="M6599" s="1" t="s">
        <v>82</v>
      </c>
    </row>
    <row r="6600" spans="1:13" ht="14.25" customHeight="1" x14ac:dyDescent="0.2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6">
        <v>19</v>
      </c>
      <c r="I6600" s="4">
        <v>106</v>
      </c>
      <c r="J6600" s="10">
        <v>2014</v>
      </c>
      <c r="K6600" s="8">
        <v>906.3</v>
      </c>
      <c r="L6600" s="8">
        <v>0.44999999999999996</v>
      </c>
      <c r="M6600" s="1" t="s">
        <v>82</v>
      </c>
    </row>
    <row r="6601" spans="1:13" ht="14.25" customHeight="1" x14ac:dyDescent="0.2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6">
        <v>19</v>
      </c>
      <c r="I6601" s="4">
        <v>78</v>
      </c>
      <c r="J6601" s="10">
        <v>1482</v>
      </c>
      <c r="K6601" s="8">
        <v>741</v>
      </c>
      <c r="L6601" s="8">
        <v>0.5</v>
      </c>
      <c r="M6601" s="1" t="s">
        <v>82</v>
      </c>
    </row>
    <row r="6602" spans="1:13" ht="14.25" customHeight="1" x14ac:dyDescent="0.2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6">
        <v>19</v>
      </c>
      <c r="I6602" s="4">
        <v>72</v>
      </c>
      <c r="J6602" s="10">
        <v>1368</v>
      </c>
      <c r="K6602" s="8">
        <v>725.04000000000008</v>
      </c>
      <c r="L6602" s="8">
        <v>0.53</v>
      </c>
      <c r="M6602" s="1" t="s">
        <v>82</v>
      </c>
    </row>
    <row r="6603" spans="1:13" ht="14.25" customHeight="1" x14ac:dyDescent="0.2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6">
        <v>27</v>
      </c>
      <c r="I6603" s="4">
        <v>83</v>
      </c>
      <c r="J6603" s="10">
        <v>2241</v>
      </c>
      <c r="K6603" s="8">
        <v>1053.27</v>
      </c>
      <c r="L6603" s="8">
        <v>0.47</v>
      </c>
      <c r="M6603" s="1" t="s">
        <v>82</v>
      </c>
    </row>
    <row r="6604" spans="1:13" ht="14.25" customHeight="1" x14ac:dyDescent="0.2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6">
        <v>29</v>
      </c>
      <c r="I6604" s="4">
        <v>104</v>
      </c>
      <c r="J6604" s="10">
        <v>3016</v>
      </c>
      <c r="K6604" s="8">
        <v>1598.48</v>
      </c>
      <c r="L6604" s="8">
        <v>0.53</v>
      </c>
      <c r="M6604" s="1" t="s">
        <v>82</v>
      </c>
    </row>
    <row r="6605" spans="1:13" ht="14.25" customHeight="1" x14ac:dyDescent="0.2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6">
        <v>24</v>
      </c>
      <c r="I6605" s="4">
        <v>143</v>
      </c>
      <c r="J6605" s="10">
        <v>3432</v>
      </c>
      <c r="K6605" s="8">
        <v>1716</v>
      </c>
      <c r="L6605" s="8">
        <v>0.5</v>
      </c>
      <c r="M6605" s="1" t="s">
        <v>82</v>
      </c>
    </row>
    <row r="6606" spans="1:13" ht="14.25" customHeight="1" x14ac:dyDescent="0.2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6">
        <v>14</v>
      </c>
      <c r="I6606" s="4">
        <v>94</v>
      </c>
      <c r="J6606" s="10">
        <v>1316</v>
      </c>
      <c r="K6606" s="8">
        <v>658</v>
      </c>
      <c r="L6606" s="8">
        <v>0.5</v>
      </c>
      <c r="M6606" s="1" t="s">
        <v>82</v>
      </c>
    </row>
    <row r="6607" spans="1:13" ht="14.25" customHeight="1" x14ac:dyDescent="0.2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6">
        <v>23</v>
      </c>
      <c r="I6607" s="4">
        <v>90</v>
      </c>
      <c r="J6607" s="10">
        <v>2070</v>
      </c>
      <c r="K6607" s="8">
        <v>1055.7</v>
      </c>
      <c r="L6607" s="8">
        <v>0.51</v>
      </c>
      <c r="M6607" s="1" t="s">
        <v>82</v>
      </c>
    </row>
    <row r="6608" spans="1:13" ht="14.25" customHeight="1" x14ac:dyDescent="0.2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6">
        <v>51</v>
      </c>
      <c r="I6608" s="4">
        <v>109</v>
      </c>
      <c r="J6608" s="10">
        <v>5559</v>
      </c>
      <c r="K6608" s="8">
        <v>2779.5</v>
      </c>
      <c r="L6608" s="8">
        <v>0.5</v>
      </c>
      <c r="M6608" s="1" t="s">
        <v>82</v>
      </c>
    </row>
    <row r="6609" spans="1:13" ht="14.25" customHeight="1" x14ac:dyDescent="0.2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6">
        <v>69</v>
      </c>
      <c r="I6609" s="4">
        <v>91</v>
      </c>
      <c r="J6609" s="10">
        <v>6279</v>
      </c>
      <c r="K6609" s="8">
        <v>2951.1299999999997</v>
      </c>
      <c r="L6609" s="8">
        <v>0.47</v>
      </c>
      <c r="M6609" s="1" t="s">
        <v>82</v>
      </c>
    </row>
    <row r="6610" spans="1:13" ht="14.25" customHeight="1" x14ac:dyDescent="0.2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6">
        <v>73</v>
      </c>
      <c r="I6610" s="4">
        <v>117</v>
      </c>
      <c r="J6610" s="10">
        <v>8541</v>
      </c>
      <c r="K6610" s="8">
        <v>4526.7300000000005</v>
      </c>
      <c r="L6610" s="8">
        <v>0.53</v>
      </c>
      <c r="M6610" s="1" t="s">
        <v>82</v>
      </c>
    </row>
    <row r="6611" spans="1:13" ht="14.25" customHeight="1" x14ac:dyDescent="0.2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6">
        <v>67</v>
      </c>
      <c r="I6611" s="4">
        <v>203</v>
      </c>
      <c r="J6611" s="10">
        <v>13601</v>
      </c>
      <c r="K6611" s="8">
        <v>7480.55</v>
      </c>
      <c r="L6611" s="8">
        <v>0.55000000000000004</v>
      </c>
      <c r="M6611" s="1" t="s">
        <v>82</v>
      </c>
    </row>
    <row r="6612" spans="1:13" ht="14.25" customHeight="1" x14ac:dyDescent="0.2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6">
        <v>54</v>
      </c>
      <c r="I6612" s="4">
        <v>140</v>
      </c>
      <c r="J6612" s="10">
        <v>7560</v>
      </c>
      <c r="K6612" s="8">
        <v>3553.2</v>
      </c>
      <c r="L6612" s="8">
        <v>0.47</v>
      </c>
      <c r="M6612" s="1" t="s">
        <v>82</v>
      </c>
    </row>
    <row r="6613" spans="1:13" ht="14.25" customHeight="1" x14ac:dyDescent="0.2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6">
        <v>55</v>
      </c>
      <c r="I6613" s="4">
        <v>126</v>
      </c>
      <c r="J6613" s="10">
        <v>6930</v>
      </c>
      <c r="K6613" s="8">
        <v>3742.2000000000003</v>
      </c>
      <c r="L6613" s="8">
        <v>0.54</v>
      </c>
      <c r="M6613" s="1" t="s">
        <v>82</v>
      </c>
    </row>
    <row r="6614" spans="1:13" ht="14.25" customHeight="1" x14ac:dyDescent="0.2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6">
        <v>57</v>
      </c>
      <c r="I6614" s="4">
        <v>120</v>
      </c>
      <c r="J6614" s="10">
        <v>6840</v>
      </c>
      <c r="K6614" s="8">
        <v>3488.4</v>
      </c>
      <c r="L6614" s="8">
        <v>0.51</v>
      </c>
      <c r="M6614" s="1" t="s">
        <v>82</v>
      </c>
    </row>
    <row r="6615" spans="1:13" ht="14.25" customHeight="1" x14ac:dyDescent="0.2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6">
        <v>64</v>
      </c>
      <c r="I6615" s="4">
        <v>112</v>
      </c>
      <c r="J6615" s="10">
        <v>7168</v>
      </c>
      <c r="K6615" s="8">
        <v>3512.3199999999997</v>
      </c>
      <c r="L6615" s="8">
        <v>0.49</v>
      </c>
      <c r="M6615" s="1" t="s">
        <v>82</v>
      </c>
    </row>
    <row r="6616" spans="1:13" ht="14.25" customHeight="1" x14ac:dyDescent="0.2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6">
        <v>70</v>
      </c>
      <c r="I6616" s="4">
        <v>150</v>
      </c>
      <c r="J6616" s="10">
        <v>10500</v>
      </c>
      <c r="K6616" s="8">
        <v>5355</v>
      </c>
      <c r="L6616" s="8">
        <v>0.51</v>
      </c>
      <c r="M6616" s="1" t="s">
        <v>82</v>
      </c>
    </row>
    <row r="6617" spans="1:13" ht="14.25" customHeight="1" x14ac:dyDescent="0.2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6">
        <v>24</v>
      </c>
      <c r="I6617" s="4">
        <v>167</v>
      </c>
      <c r="J6617" s="10">
        <v>4008</v>
      </c>
      <c r="K6617" s="8">
        <v>2124.2400000000002</v>
      </c>
      <c r="L6617" s="8">
        <v>0.53</v>
      </c>
      <c r="M6617" s="1" t="s">
        <v>82</v>
      </c>
    </row>
    <row r="6618" spans="1:13" ht="14.25" customHeight="1" x14ac:dyDescent="0.2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6">
        <v>25</v>
      </c>
      <c r="I6618" s="4">
        <v>109</v>
      </c>
      <c r="J6618" s="10">
        <v>2725</v>
      </c>
      <c r="K6618" s="8">
        <v>1226.2499999999998</v>
      </c>
      <c r="L6618" s="8">
        <v>0.44999999999999996</v>
      </c>
      <c r="M6618" s="1" t="s">
        <v>82</v>
      </c>
    </row>
    <row r="6619" spans="1:13" ht="14.25" customHeight="1" x14ac:dyDescent="0.2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6">
        <v>15</v>
      </c>
      <c r="I6619" s="4">
        <v>98</v>
      </c>
      <c r="J6619" s="10">
        <v>1470</v>
      </c>
      <c r="K6619" s="8">
        <v>808.50000000000011</v>
      </c>
      <c r="L6619" s="8">
        <v>0.55000000000000004</v>
      </c>
      <c r="M6619" s="1" t="s">
        <v>82</v>
      </c>
    </row>
    <row r="6620" spans="1:13" ht="14.25" customHeight="1" x14ac:dyDescent="0.2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6">
        <v>18</v>
      </c>
      <c r="I6620" s="4">
        <v>65</v>
      </c>
      <c r="J6620" s="10">
        <v>1170</v>
      </c>
      <c r="K6620" s="8">
        <v>643.5</v>
      </c>
      <c r="L6620" s="8">
        <v>0.55000000000000004</v>
      </c>
      <c r="M6620" s="1" t="s">
        <v>82</v>
      </c>
    </row>
    <row r="6621" spans="1:13" ht="14.25" customHeight="1" x14ac:dyDescent="0.2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6">
        <v>33</v>
      </c>
      <c r="I6621" s="4">
        <v>80</v>
      </c>
      <c r="J6621" s="10">
        <v>2640</v>
      </c>
      <c r="K6621" s="8">
        <v>1320</v>
      </c>
      <c r="L6621" s="8">
        <v>0.5</v>
      </c>
      <c r="M6621" s="1" t="s">
        <v>82</v>
      </c>
    </row>
    <row r="6622" spans="1:13" ht="14.25" customHeight="1" x14ac:dyDescent="0.2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6">
        <v>23</v>
      </c>
      <c r="I6622" s="4">
        <v>101</v>
      </c>
      <c r="J6622" s="10">
        <v>2323</v>
      </c>
      <c r="K6622" s="8">
        <v>1207.96</v>
      </c>
      <c r="L6622" s="8">
        <v>0.52</v>
      </c>
      <c r="M6622" s="1" t="s">
        <v>82</v>
      </c>
    </row>
    <row r="6623" spans="1:13" ht="14.25" customHeight="1" x14ac:dyDescent="0.2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6">
        <v>24</v>
      </c>
      <c r="I6623" s="4">
        <v>169</v>
      </c>
      <c r="J6623" s="10">
        <v>4056</v>
      </c>
      <c r="K6623" s="8">
        <v>2109.12</v>
      </c>
      <c r="L6623" s="8">
        <v>0.52</v>
      </c>
      <c r="M6623" s="1" t="s">
        <v>82</v>
      </c>
    </row>
    <row r="6624" spans="1:13" ht="14.25" customHeight="1" x14ac:dyDescent="0.2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6">
        <v>23</v>
      </c>
      <c r="I6624" s="4">
        <v>80</v>
      </c>
      <c r="J6624" s="10">
        <v>1840</v>
      </c>
      <c r="K6624" s="8">
        <v>846.4</v>
      </c>
      <c r="L6624" s="8">
        <v>0.45999999999999996</v>
      </c>
      <c r="M6624" s="1" t="s">
        <v>82</v>
      </c>
    </row>
    <row r="6625" spans="1:13" ht="14.25" customHeight="1" x14ac:dyDescent="0.2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6">
        <v>15</v>
      </c>
      <c r="I6625" s="4">
        <v>91</v>
      </c>
      <c r="J6625" s="10">
        <v>1365</v>
      </c>
      <c r="K6625" s="8">
        <v>682.5</v>
      </c>
      <c r="L6625" s="8">
        <v>0.5</v>
      </c>
      <c r="M6625" s="1" t="s">
        <v>82</v>
      </c>
    </row>
    <row r="6626" spans="1:13" ht="14.25" customHeight="1" x14ac:dyDescent="0.2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6">
        <v>19</v>
      </c>
      <c r="I6626" s="4">
        <v>49</v>
      </c>
      <c r="J6626" s="10">
        <v>931</v>
      </c>
      <c r="K6626" s="8">
        <v>474.81</v>
      </c>
      <c r="L6626" s="8">
        <v>0.51</v>
      </c>
      <c r="M6626" s="1" t="s">
        <v>82</v>
      </c>
    </row>
    <row r="6627" spans="1:13" ht="14.25" customHeight="1" x14ac:dyDescent="0.2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6">
        <v>34</v>
      </c>
      <c r="I6627" s="4">
        <v>75</v>
      </c>
      <c r="J6627" s="10">
        <v>2550</v>
      </c>
      <c r="K6627" s="8">
        <v>1198.5</v>
      </c>
      <c r="L6627" s="8">
        <v>0.47</v>
      </c>
      <c r="M6627" s="1" t="s">
        <v>82</v>
      </c>
    </row>
    <row r="6628" spans="1:13" ht="14.25" customHeight="1" x14ac:dyDescent="0.2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6">
        <v>18</v>
      </c>
      <c r="I6628" s="4">
        <v>98</v>
      </c>
      <c r="J6628" s="10">
        <v>1764</v>
      </c>
      <c r="K6628" s="8">
        <v>899.64</v>
      </c>
      <c r="L6628" s="8">
        <v>0.51</v>
      </c>
      <c r="M6628" s="1" t="s">
        <v>82</v>
      </c>
    </row>
    <row r="6629" spans="1:13" ht="14.25" customHeight="1" x14ac:dyDescent="0.2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6">
        <v>19</v>
      </c>
      <c r="I6629" s="4">
        <v>154</v>
      </c>
      <c r="J6629" s="10">
        <v>2926</v>
      </c>
      <c r="K6629" s="8">
        <v>1463</v>
      </c>
      <c r="L6629" s="8">
        <v>0.5</v>
      </c>
      <c r="M6629" s="1" t="s">
        <v>82</v>
      </c>
    </row>
    <row r="6630" spans="1:13" ht="14.25" customHeight="1" x14ac:dyDescent="0.2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6">
        <v>19</v>
      </c>
      <c r="I6630" s="4">
        <v>73</v>
      </c>
      <c r="J6630" s="10">
        <v>1387</v>
      </c>
      <c r="K6630" s="8">
        <v>665.76</v>
      </c>
      <c r="L6630" s="8">
        <v>0.48</v>
      </c>
      <c r="M6630" s="1" t="s">
        <v>82</v>
      </c>
    </row>
    <row r="6631" spans="1:13" ht="14.25" customHeight="1" x14ac:dyDescent="0.2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6">
        <v>9</v>
      </c>
      <c r="I6631" s="4">
        <v>80</v>
      </c>
      <c r="J6631" s="10">
        <v>720</v>
      </c>
      <c r="K6631" s="8">
        <v>360</v>
      </c>
      <c r="L6631" s="8">
        <v>0.5</v>
      </c>
      <c r="M6631" s="1" t="s">
        <v>82</v>
      </c>
    </row>
    <row r="6632" spans="1:13" ht="14.25" customHeight="1" x14ac:dyDescent="0.2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6">
        <v>20</v>
      </c>
      <c r="I6632" s="4">
        <v>34</v>
      </c>
      <c r="J6632" s="10">
        <v>680</v>
      </c>
      <c r="K6632" s="8">
        <v>340</v>
      </c>
      <c r="L6632" s="8">
        <v>0.5</v>
      </c>
      <c r="M6632" s="1" t="s">
        <v>82</v>
      </c>
    </row>
    <row r="6633" spans="1:13" ht="14.25" customHeight="1" x14ac:dyDescent="0.2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6">
        <v>34</v>
      </c>
      <c r="I6633" s="4">
        <v>49</v>
      </c>
      <c r="J6633" s="10">
        <v>1666</v>
      </c>
      <c r="K6633" s="8">
        <v>783.02</v>
      </c>
      <c r="L6633" s="8">
        <v>0.47</v>
      </c>
      <c r="M6633" s="1" t="s">
        <v>82</v>
      </c>
    </row>
    <row r="6634" spans="1:13" ht="14.25" customHeight="1" x14ac:dyDescent="0.2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6">
        <v>23</v>
      </c>
      <c r="I6634" s="4">
        <v>69</v>
      </c>
      <c r="J6634" s="10">
        <v>1587</v>
      </c>
      <c r="K6634" s="8">
        <v>856.98</v>
      </c>
      <c r="L6634" s="8">
        <v>0.54</v>
      </c>
      <c r="M6634" s="1" t="s">
        <v>82</v>
      </c>
    </row>
    <row r="6635" spans="1:13" ht="14.25" customHeight="1" x14ac:dyDescent="0.2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6">
        <v>24</v>
      </c>
      <c r="I6635" s="4">
        <v>152</v>
      </c>
      <c r="J6635" s="10">
        <v>3648</v>
      </c>
      <c r="K6635" s="8">
        <v>1933.44</v>
      </c>
      <c r="L6635" s="8">
        <v>0.53</v>
      </c>
      <c r="M6635" s="1" t="s">
        <v>82</v>
      </c>
    </row>
    <row r="6636" spans="1:13" ht="14.25" customHeight="1" x14ac:dyDescent="0.2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6">
        <v>23</v>
      </c>
      <c r="I6636" s="4">
        <v>65</v>
      </c>
      <c r="J6636" s="10">
        <v>1495</v>
      </c>
      <c r="K6636" s="8">
        <v>717.6</v>
      </c>
      <c r="L6636" s="8">
        <v>0.48</v>
      </c>
      <c r="M6636" s="1" t="s">
        <v>82</v>
      </c>
    </row>
    <row r="6637" spans="1:13" ht="14.25" customHeight="1" x14ac:dyDescent="0.2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6">
        <v>14</v>
      </c>
      <c r="I6637" s="4">
        <v>68</v>
      </c>
      <c r="J6637" s="10">
        <v>952</v>
      </c>
      <c r="K6637" s="8">
        <v>504.56</v>
      </c>
      <c r="L6637" s="8">
        <v>0.53</v>
      </c>
      <c r="M6637" s="1" t="s">
        <v>82</v>
      </c>
    </row>
    <row r="6638" spans="1:13" ht="14.25" customHeight="1" x14ac:dyDescent="0.2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6">
        <v>18</v>
      </c>
      <c r="I6638" s="4">
        <v>45</v>
      </c>
      <c r="J6638" s="10">
        <v>810</v>
      </c>
      <c r="K6638" s="8">
        <v>429.3</v>
      </c>
      <c r="L6638" s="8">
        <v>0.53</v>
      </c>
      <c r="M6638" s="1" t="s">
        <v>82</v>
      </c>
    </row>
    <row r="6639" spans="1:13" ht="14.25" customHeight="1" x14ac:dyDescent="0.2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6">
        <v>38</v>
      </c>
      <c r="I6639" s="4">
        <v>53</v>
      </c>
      <c r="J6639" s="10">
        <v>2014</v>
      </c>
      <c r="K6639" s="8">
        <v>1007</v>
      </c>
      <c r="L6639" s="8">
        <v>0.5</v>
      </c>
      <c r="M6639" s="1" t="s">
        <v>82</v>
      </c>
    </row>
    <row r="6640" spans="1:13" ht="14.25" customHeight="1" x14ac:dyDescent="0.2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6">
        <v>28</v>
      </c>
      <c r="I6640" s="4">
        <v>94</v>
      </c>
      <c r="J6640" s="10">
        <v>2632</v>
      </c>
      <c r="K6640" s="8">
        <v>1447.6000000000001</v>
      </c>
      <c r="L6640" s="8">
        <v>0.55000000000000004</v>
      </c>
      <c r="M6640" s="1" t="s">
        <v>82</v>
      </c>
    </row>
    <row r="6641" spans="1:13" ht="14.25" customHeight="1" x14ac:dyDescent="0.2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6">
        <v>36</v>
      </c>
      <c r="I6641" s="4">
        <v>167</v>
      </c>
      <c r="J6641" s="10">
        <v>6012</v>
      </c>
      <c r="K6641" s="8">
        <v>3246.48</v>
      </c>
      <c r="L6641" s="8">
        <v>0.54</v>
      </c>
      <c r="M6641" s="1" t="s">
        <v>82</v>
      </c>
    </row>
    <row r="6642" spans="1:13" ht="14.25" customHeight="1" x14ac:dyDescent="0.2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6">
        <v>39</v>
      </c>
      <c r="I6642" s="4">
        <v>87</v>
      </c>
      <c r="J6642" s="10">
        <v>3393</v>
      </c>
      <c r="K6642" s="8">
        <v>1526.85</v>
      </c>
      <c r="L6642" s="8">
        <v>0.44999999999999996</v>
      </c>
      <c r="M6642" s="1" t="s">
        <v>82</v>
      </c>
    </row>
    <row r="6643" spans="1:13" ht="14.25" customHeight="1" x14ac:dyDescent="0.2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6">
        <v>34</v>
      </c>
      <c r="I6643" s="4">
        <v>72</v>
      </c>
      <c r="J6643" s="10">
        <v>2448</v>
      </c>
      <c r="K6643" s="8">
        <v>1272.96</v>
      </c>
      <c r="L6643" s="8">
        <v>0.52</v>
      </c>
      <c r="M6643" s="1" t="s">
        <v>82</v>
      </c>
    </row>
    <row r="6644" spans="1:13" ht="14.25" customHeight="1" x14ac:dyDescent="0.2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6">
        <v>34</v>
      </c>
      <c r="I6644" s="4">
        <v>59</v>
      </c>
      <c r="J6644" s="10">
        <v>2006</v>
      </c>
      <c r="K6644" s="8">
        <v>1103.3000000000002</v>
      </c>
      <c r="L6644" s="8">
        <v>0.55000000000000004</v>
      </c>
      <c r="M6644" s="1" t="s">
        <v>82</v>
      </c>
    </row>
    <row r="6645" spans="1:13" ht="14.25" customHeight="1" x14ac:dyDescent="0.2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6">
        <v>43</v>
      </c>
      <c r="I6645" s="4">
        <v>75</v>
      </c>
      <c r="J6645" s="10">
        <v>3225</v>
      </c>
      <c r="K6645" s="8">
        <v>1451.2499999999998</v>
      </c>
      <c r="L6645" s="8">
        <v>0.44999999999999996</v>
      </c>
      <c r="M6645" s="1" t="s">
        <v>82</v>
      </c>
    </row>
    <row r="6646" spans="1:13" ht="14.25" customHeight="1" x14ac:dyDescent="0.2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6">
        <v>42</v>
      </c>
      <c r="I6646" s="4">
        <v>98</v>
      </c>
      <c r="J6646" s="10">
        <v>4116</v>
      </c>
      <c r="K6646" s="8">
        <v>2140.3200000000002</v>
      </c>
      <c r="L6646" s="8">
        <v>0.52</v>
      </c>
      <c r="M6646" s="1" t="s">
        <v>82</v>
      </c>
    </row>
    <row r="6647" spans="1:13" ht="14.25" customHeight="1" x14ac:dyDescent="0.2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6">
        <v>38</v>
      </c>
      <c r="I6647" s="4">
        <v>156</v>
      </c>
      <c r="J6647" s="10">
        <v>5928</v>
      </c>
      <c r="K6647" s="8">
        <v>3023.28</v>
      </c>
      <c r="L6647" s="8">
        <v>0.51</v>
      </c>
      <c r="M6647" s="1" t="s">
        <v>82</v>
      </c>
    </row>
    <row r="6648" spans="1:13" ht="14.25" customHeight="1" x14ac:dyDescent="0.2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6">
        <v>33</v>
      </c>
      <c r="I6648" s="4">
        <v>88</v>
      </c>
      <c r="J6648" s="10">
        <v>2904</v>
      </c>
      <c r="K6648" s="8">
        <v>1306.8</v>
      </c>
      <c r="L6648" s="8">
        <v>0.44999999999999996</v>
      </c>
      <c r="M6648" s="1" t="s">
        <v>82</v>
      </c>
    </row>
    <row r="6649" spans="1:13" ht="14.25" customHeight="1" x14ac:dyDescent="0.2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6">
        <v>36</v>
      </c>
      <c r="I6649" s="4">
        <v>88</v>
      </c>
      <c r="J6649" s="10">
        <v>3168</v>
      </c>
      <c r="K6649" s="8">
        <v>1647.3600000000001</v>
      </c>
      <c r="L6649" s="8">
        <v>0.52</v>
      </c>
      <c r="M6649" s="1" t="s">
        <v>82</v>
      </c>
    </row>
    <row r="6650" spans="1:13" ht="14.25" customHeight="1" x14ac:dyDescent="0.2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6">
        <v>38</v>
      </c>
      <c r="I6650" s="4">
        <v>87</v>
      </c>
      <c r="J6650" s="10">
        <v>3306</v>
      </c>
      <c r="K6650" s="8">
        <v>1653</v>
      </c>
      <c r="L6650" s="8">
        <v>0.5</v>
      </c>
      <c r="M6650" s="1" t="s">
        <v>82</v>
      </c>
    </row>
    <row r="6651" spans="1:13" ht="14.25" customHeight="1" x14ac:dyDescent="0.2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6">
        <v>51</v>
      </c>
      <c r="I6651" s="4">
        <v>87</v>
      </c>
      <c r="J6651" s="10">
        <v>4437</v>
      </c>
      <c r="K6651" s="8">
        <v>2085.39</v>
      </c>
      <c r="L6651" s="8">
        <v>0.47</v>
      </c>
      <c r="M6651" s="1" t="s">
        <v>82</v>
      </c>
    </row>
    <row r="6652" spans="1:13" ht="14.25" customHeight="1" x14ac:dyDescent="0.2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6">
        <v>55</v>
      </c>
      <c r="I6652" s="4">
        <v>124</v>
      </c>
      <c r="J6652" s="10">
        <v>6820</v>
      </c>
      <c r="K6652" s="8">
        <v>3478.2000000000003</v>
      </c>
      <c r="L6652" s="8">
        <v>0.51</v>
      </c>
      <c r="M6652" s="1" t="s">
        <v>82</v>
      </c>
    </row>
    <row r="6653" spans="1:13" ht="14.25" customHeight="1" x14ac:dyDescent="0.2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6">
        <v>50</v>
      </c>
      <c r="I6653" s="4">
        <v>182</v>
      </c>
      <c r="J6653" s="10">
        <v>9100</v>
      </c>
      <c r="K6653" s="8">
        <v>4732</v>
      </c>
      <c r="L6653" s="8">
        <v>0.52</v>
      </c>
      <c r="M6653" s="1" t="s">
        <v>82</v>
      </c>
    </row>
    <row r="6654" spans="1:13" ht="14.25" customHeight="1" x14ac:dyDescent="0.2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6">
        <v>45</v>
      </c>
      <c r="I6654" s="4">
        <v>117</v>
      </c>
      <c r="J6654" s="10">
        <v>5265</v>
      </c>
      <c r="K6654" s="8">
        <v>2632.5</v>
      </c>
      <c r="L6654" s="8">
        <v>0.5</v>
      </c>
      <c r="M6654" s="1" t="s">
        <v>82</v>
      </c>
    </row>
    <row r="6655" spans="1:13" ht="14.25" customHeight="1" x14ac:dyDescent="0.2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6">
        <v>44</v>
      </c>
      <c r="I6655" s="4">
        <v>94</v>
      </c>
      <c r="J6655" s="10">
        <v>4136</v>
      </c>
      <c r="K6655" s="8">
        <v>2233.44</v>
      </c>
      <c r="L6655" s="8">
        <v>0.54</v>
      </c>
      <c r="M6655" s="1" t="s">
        <v>82</v>
      </c>
    </row>
    <row r="6656" spans="1:13" ht="14.25" customHeight="1" x14ac:dyDescent="0.2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6">
        <v>41</v>
      </c>
      <c r="I6656" s="4">
        <v>85</v>
      </c>
      <c r="J6656" s="10">
        <v>3485</v>
      </c>
      <c r="K6656" s="8">
        <v>1847.0500000000002</v>
      </c>
      <c r="L6656" s="8">
        <v>0.53</v>
      </c>
      <c r="M6656" s="1" t="s">
        <v>82</v>
      </c>
    </row>
    <row r="6657" spans="1:13" ht="14.25" customHeight="1" x14ac:dyDescent="0.2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6">
        <v>59</v>
      </c>
      <c r="I6657" s="4">
        <v>98</v>
      </c>
      <c r="J6657" s="10">
        <v>5782</v>
      </c>
      <c r="K6657" s="8">
        <v>2659.72</v>
      </c>
      <c r="L6657" s="8">
        <v>0.45999999999999996</v>
      </c>
      <c r="M6657" s="1" t="s">
        <v>82</v>
      </c>
    </row>
    <row r="6658" spans="1:13" ht="14.25" customHeight="1" x14ac:dyDescent="0.2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6">
        <v>61</v>
      </c>
      <c r="I6658" s="4">
        <v>142</v>
      </c>
      <c r="J6658" s="10">
        <v>8662</v>
      </c>
      <c r="K6658" s="8">
        <v>4677.4800000000005</v>
      </c>
      <c r="L6658" s="8">
        <v>0.54</v>
      </c>
      <c r="M6658" s="1" t="s">
        <v>82</v>
      </c>
    </row>
    <row r="6659" spans="1:13" ht="14.25" customHeight="1" x14ac:dyDescent="0.2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6">
        <v>56</v>
      </c>
      <c r="I6659" s="4">
        <v>189</v>
      </c>
      <c r="J6659" s="10">
        <v>10584</v>
      </c>
      <c r="K6659" s="8">
        <v>5397.84</v>
      </c>
      <c r="L6659" s="8">
        <v>0.51</v>
      </c>
      <c r="M6659" s="1" t="s">
        <v>82</v>
      </c>
    </row>
    <row r="6660" spans="1:13" ht="14.25" customHeight="1" x14ac:dyDescent="0.2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6">
        <v>51</v>
      </c>
      <c r="I6660" s="4">
        <v>113</v>
      </c>
      <c r="J6660" s="10">
        <v>5763</v>
      </c>
      <c r="K6660" s="8">
        <v>2708.6099999999997</v>
      </c>
      <c r="L6660" s="8">
        <v>0.47</v>
      </c>
      <c r="M6660" s="1" t="s">
        <v>82</v>
      </c>
    </row>
    <row r="6661" spans="1:13" ht="14.25" customHeight="1" x14ac:dyDescent="0.2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6">
        <v>47</v>
      </c>
      <c r="I6661" s="4">
        <v>113</v>
      </c>
      <c r="J6661" s="10">
        <v>5311</v>
      </c>
      <c r="K6661" s="8">
        <v>2814.83</v>
      </c>
      <c r="L6661" s="8">
        <v>0.53</v>
      </c>
      <c r="M6661" s="1" t="s">
        <v>82</v>
      </c>
    </row>
    <row r="6662" spans="1:13" ht="14.25" customHeight="1" x14ac:dyDescent="0.2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6">
        <v>37</v>
      </c>
      <c r="I6662" s="4">
        <v>88</v>
      </c>
      <c r="J6662" s="10">
        <v>3256</v>
      </c>
      <c r="K6662" s="8">
        <v>1693.1200000000001</v>
      </c>
      <c r="L6662" s="8">
        <v>0.52</v>
      </c>
      <c r="M6662" s="1" t="s">
        <v>82</v>
      </c>
    </row>
    <row r="6663" spans="1:13" ht="14.25" customHeight="1" x14ac:dyDescent="0.2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6">
        <v>47</v>
      </c>
      <c r="I6663" s="4">
        <v>81</v>
      </c>
      <c r="J6663" s="10">
        <v>3807</v>
      </c>
      <c r="K6663" s="8">
        <v>1713.1499999999999</v>
      </c>
      <c r="L6663" s="8">
        <v>0.44999999999999996</v>
      </c>
      <c r="M6663" s="1" t="s">
        <v>82</v>
      </c>
    </row>
    <row r="6664" spans="1:13" ht="14.25" customHeight="1" x14ac:dyDescent="0.2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6">
        <v>50</v>
      </c>
      <c r="I6664" s="4">
        <v>124</v>
      </c>
      <c r="J6664" s="10">
        <v>6200</v>
      </c>
      <c r="K6664" s="8">
        <v>3224</v>
      </c>
      <c r="L6664" s="8">
        <v>0.52</v>
      </c>
      <c r="M6664" s="1" t="s">
        <v>82</v>
      </c>
    </row>
    <row r="6665" spans="1:13" ht="14.25" customHeight="1" x14ac:dyDescent="0.2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6">
        <v>49</v>
      </c>
      <c r="I6665" s="4">
        <v>150</v>
      </c>
      <c r="J6665" s="10">
        <v>7350</v>
      </c>
      <c r="K6665" s="8">
        <v>3969.0000000000005</v>
      </c>
      <c r="L6665" s="8">
        <v>0.54</v>
      </c>
      <c r="M6665" s="1" t="s">
        <v>82</v>
      </c>
    </row>
    <row r="6666" spans="1:13" ht="14.25" customHeight="1" x14ac:dyDescent="0.2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6">
        <v>38</v>
      </c>
      <c r="I6666" s="4">
        <v>98</v>
      </c>
      <c r="J6666" s="10">
        <v>3724</v>
      </c>
      <c r="K6666" s="8">
        <v>1675.7999999999997</v>
      </c>
      <c r="L6666" s="8">
        <v>0.44999999999999996</v>
      </c>
      <c r="M6666" s="1" t="s">
        <v>82</v>
      </c>
    </row>
    <row r="6667" spans="1:13" ht="14.25" customHeight="1" x14ac:dyDescent="0.2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6">
        <v>14</v>
      </c>
      <c r="I6667" s="4">
        <v>69</v>
      </c>
      <c r="J6667" s="10">
        <v>966</v>
      </c>
      <c r="K6667" s="8">
        <v>492.66</v>
      </c>
      <c r="L6667" s="8">
        <v>0.51</v>
      </c>
      <c r="M6667" s="1" t="s">
        <v>82</v>
      </c>
    </row>
    <row r="6668" spans="1:13" ht="14.25" customHeight="1" x14ac:dyDescent="0.2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6">
        <v>14</v>
      </c>
      <c r="I6668" s="4">
        <v>63</v>
      </c>
      <c r="J6668" s="10">
        <v>882</v>
      </c>
      <c r="K6668" s="8">
        <v>449.82</v>
      </c>
      <c r="L6668" s="8">
        <v>0.51</v>
      </c>
      <c r="M6668" s="1" t="s">
        <v>82</v>
      </c>
    </row>
    <row r="6669" spans="1:13" ht="14.25" customHeight="1" x14ac:dyDescent="0.2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6">
        <v>23</v>
      </c>
      <c r="I6669" s="4">
        <v>68</v>
      </c>
      <c r="J6669" s="10">
        <v>1564</v>
      </c>
      <c r="K6669" s="8">
        <v>703.8</v>
      </c>
      <c r="L6669" s="8">
        <v>0.44999999999999996</v>
      </c>
      <c r="M6669" s="1" t="s">
        <v>82</v>
      </c>
    </row>
    <row r="6670" spans="1:13" ht="14.25" customHeight="1" x14ac:dyDescent="0.2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6">
        <v>28</v>
      </c>
      <c r="I6670" s="4">
        <v>91</v>
      </c>
      <c r="J6670" s="10">
        <v>2548</v>
      </c>
      <c r="K6670" s="8">
        <v>1324.96</v>
      </c>
      <c r="L6670" s="8">
        <v>0.52</v>
      </c>
      <c r="M6670" s="1" t="s">
        <v>82</v>
      </c>
    </row>
    <row r="6671" spans="1:13" ht="14.25" customHeight="1" x14ac:dyDescent="0.2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6">
        <v>29</v>
      </c>
      <c r="I6671" s="4">
        <v>137</v>
      </c>
      <c r="J6671" s="10">
        <v>3973</v>
      </c>
      <c r="K6671" s="8">
        <v>2145.42</v>
      </c>
      <c r="L6671" s="8">
        <v>0.54</v>
      </c>
      <c r="M6671" s="1" t="s">
        <v>82</v>
      </c>
    </row>
    <row r="6672" spans="1:13" ht="14.25" customHeight="1" x14ac:dyDescent="0.2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6">
        <v>19</v>
      </c>
      <c r="I6672" s="4">
        <v>88</v>
      </c>
      <c r="J6672" s="10">
        <v>1672</v>
      </c>
      <c r="K6672" s="8">
        <v>769.11999999999989</v>
      </c>
      <c r="L6672" s="8">
        <v>0.45999999999999996</v>
      </c>
      <c r="M6672" s="1" t="s">
        <v>82</v>
      </c>
    </row>
    <row r="6673" spans="1:13" ht="14.25" customHeight="1" x14ac:dyDescent="0.2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6">
        <v>20</v>
      </c>
      <c r="I6673" s="4">
        <v>56</v>
      </c>
      <c r="J6673" s="10">
        <v>1120</v>
      </c>
      <c r="K6673" s="8">
        <v>571.20000000000005</v>
      </c>
      <c r="L6673" s="8">
        <v>0.51</v>
      </c>
      <c r="M6673" s="1" t="s">
        <v>82</v>
      </c>
    </row>
    <row r="6674" spans="1:13" ht="14.25" customHeight="1" x14ac:dyDescent="0.2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6">
        <v>18</v>
      </c>
      <c r="I6674" s="4">
        <v>52</v>
      </c>
      <c r="J6674" s="10">
        <v>936</v>
      </c>
      <c r="K6674" s="8">
        <v>486.72</v>
      </c>
      <c r="L6674" s="8">
        <v>0.52</v>
      </c>
      <c r="M6674" s="1" t="s">
        <v>82</v>
      </c>
    </row>
    <row r="6675" spans="1:13" ht="14.25" customHeight="1" x14ac:dyDescent="0.2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6">
        <v>29</v>
      </c>
      <c r="I6675" s="4">
        <v>50</v>
      </c>
      <c r="J6675" s="10">
        <v>1450</v>
      </c>
      <c r="K6675" s="8">
        <v>696</v>
      </c>
      <c r="L6675" s="8">
        <v>0.48</v>
      </c>
      <c r="M6675" s="1" t="s">
        <v>82</v>
      </c>
    </row>
    <row r="6676" spans="1:13" ht="14.25" customHeight="1" x14ac:dyDescent="0.2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6">
        <v>29</v>
      </c>
      <c r="I6676" s="4">
        <v>91</v>
      </c>
      <c r="J6676" s="10">
        <v>2639</v>
      </c>
      <c r="K6676" s="8">
        <v>1451.45</v>
      </c>
      <c r="L6676" s="8">
        <v>0.55000000000000004</v>
      </c>
      <c r="M6676" s="1" t="s">
        <v>82</v>
      </c>
    </row>
    <row r="6677" spans="1:13" ht="14.25" customHeight="1" x14ac:dyDescent="0.2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6">
        <v>23</v>
      </c>
      <c r="I6677" s="4">
        <v>133</v>
      </c>
      <c r="J6677" s="10">
        <v>3059</v>
      </c>
      <c r="K6677" s="8">
        <v>1651.8600000000001</v>
      </c>
      <c r="L6677" s="8">
        <v>0.54</v>
      </c>
      <c r="M6677" s="1" t="s">
        <v>82</v>
      </c>
    </row>
    <row r="6678" spans="1:13" ht="14.25" customHeight="1" x14ac:dyDescent="0.2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6">
        <v>14</v>
      </c>
      <c r="I6678" s="4">
        <v>78</v>
      </c>
      <c r="J6678" s="10">
        <v>1092</v>
      </c>
      <c r="K6678" s="8">
        <v>513.24</v>
      </c>
      <c r="L6678" s="8">
        <v>0.47</v>
      </c>
      <c r="M6678" s="1" t="s">
        <v>82</v>
      </c>
    </row>
    <row r="6679" spans="1:13" ht="14.25" customHeight="1" x14ac:dyDescent="0.2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6">
        <v>23</v>
      </c>
      <c r="I6679" s="4">
        <v>74</v>
      </c>
      <c r="J6679" s="10">
        <v>1702</v>
      </c>
      <c r="K6679" s="8">
        <v>919.08</v>
      </c>
      <c r="L6679" s="8">
        <v>0.54</v>
      </c>
      <c r="M6679" s="1" t="s">
        <v>82</v>
      </c>
    </row>
    <row r="6680" spans="1:13" ht="14.25" customHeight="1" x14ac:dyDescent="0.2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6">
        <v>52</v>
      </c>
      <c r="I6680" s="4">
        <v>75</v>
      </c>
      <c r="J6680" s="10">
        <v>3900</v>
      </c>
      <c r="K6680" s="8">
        <v>2067</v>
      </c>
      <c r="L6680" s="8">
        <v>0.53</v>
      </c>
      <c r="M6680" s="1" t="s">
        <v>82</v>
      </c>
    </row>
    <row r="6681" spans="1:13" ht="14.25" customHeight="1" x14ac:dyDescent="0.2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6">
        <v>71</v>
      </c>
      <c r="I6681" s="4">
        <v>77</v>
      </c>
      <c r="J6681" s="10">
        <v>5467</v>
      </c>
      <c r="K6681" s="8">
        <v>2678.83</v>
      </c>
      <c r="L6681" s="8">
        <v>0.49</v>
      </c>
      <c r="M6681" s="1" t="s">
        <v>82</v>
      </c>
    </row>
    <row r="6682" spans="1:13" ht="14.25" customHeight="1" x14ac:dyDescent="0.2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6">
        <v>72</v>
      </c>
      <c r="I6682" s="4">
        <v>105</v>
      </c>
      <c r="J6682" s="10">
        <v>7560</v>
      </c>
      <c r="K6682" s="8">
        <v>3780</v>
      </c>
      <c r="L6682" s="8">
        <v>0.5</v>
      </c>
      <c r="M6682" s="1" t="s">
        <v>82</v>
      </c>
    </row>
    <row r="6683" spans="1:13" ht="14.25" customHeight="1" x14ac:dyDescent="0.2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6">
        <v>64</v>
      </c>
      <c r="I6683" s="4">
        <v>169</v>
      </c>
      <c r="J6683" s="10">
        <v>10816</v>
      </c>
      <c r="K6683" s="8">
        <v>5948.8</v>
      </c>
      <c r="L6683" s="8">
        <v>0.55000000000000004</v>
      </c>
      <c r="M6683" s="1" t="s">
        <v>82</v>
      </c>
    </row>
    <row r="6684" spans="1:13" ht="14.25" customHeight="1" x14ac:dyDescent="0.2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6">
        <v>58</v>
      </c>
      <c r="I6684" s="4">
        <v>119</v>
      </c>
      <c r="J6684" s="10">
        <v>6902</v>
      </c>
      <c r="K6684" s="8">
        <v>3105.8999999999996</v>
      </c>
      <c r="L6684" s="8">
        <v>0.44999999999999996</v>
      </c>
      <c r="M6684" s="1" t="s">
        <v>82</v>
      </c>
    </row>
    <row r="6685" spans="1:13" ht="14.25" customHeight="1" x14ac:dyDescent="0.2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6">
        <v>55</v>
      </c>
      <c r="I6685" s="4">
        <v>101</v>
      </c>
      <c r="J6685" s="10">
        <v>5555</v>
      </c>
      <c r="K6685" s="8">
        <v>2777.5</v>
      </c>
      <c r="L6685" s="8">
        <v>0.5</v>
      </c>
      <c r="M6685" s="1" t="s">
        <v>82</v>
      </c>
    </row>
    <row r="6686" spans="1:13" ht="14.25" customHeight="1" x14ac:dyDescent="0.2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6">
        <v>54</v>
      </c>
      <c r="I6686" s="4">
        <v>94</v>
      </c>
      <c r="J6686" s="10">
        <v>5076</v>
      </c>
      <c r="K6686" s="8">
        <v>2690.28</v>
      </c>
      <c r="L6686" s="8">
        <v>0.53</v>
      </c>
      <c r="M6686" s="1" t="s">
        <v>82</v>
      </c>
    </row>
    <row r="6687" spans="1:13" ht="14.25" customHeight="1" x14ac:dyDescent="0.2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6">
        <v>69</v>
      </c>
      <c r="I6687" s="4">
        <v>81</v>
      </c>
      <c r="J6687" s="10">
        <v>5589</v>
      </c>
      <c r="K6687" s="8">
        <v>2682.72</v>
      </c>
      <c r="L6687" s="8">
        <v>0.48</v>
      </c>
      <c r="M6687" s="1" t="s">
        <v>82</v>
      </c>
    </row>
    <row r="6688" spans="1:13" ht="14.25" customHeight="1" x14ac:dyDescent="0.2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6">
        <v>68</v>
      </c>
      <c r="I6688" s="4">
        <v>123</v>
      </c>
      <c r="J6688" s="10">
        <v>8364</v>
      </c>
      <c r="K6688" s="8">
        <v>4182</v>
      </c>
      <c r="L6688" s="8">
        <v>0.5</v>
      </c>
      <c r="M6688" s="1" t="s">
        <v>82</v>
      </c>
    </row>
    <row r="6689" spans="1:13" ht="14.25" customHeight="1" x14ac:dyDescent="0.2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6">
        <v>23</v>
      </c>
      <c r="I6689" s="4">
        <v>149</v>
      </c>
      <c r="J6689" s="10">
        <v>3427</v>
      </c>
      <c r="K6689" s="8">
        <v>1679.23</v>
      </c>
      <c r="L6689" s="8">
        <v>0.49</v>
      </c>
      <c r="M6689" s="1" t="s">
        <v>82</v>
      </c>
    </row>
    <row r="6690" spans="1:13" ht="14.25" customHeight="1" x14ac:dyDescent="0.2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6">
        <v>23</v>
      </c>
      <c r="I6690" s="4">
        <v>91</v>
      </c>
      <c r="J6690" s="10">
        <v>2093</v>
      </c>
      <c r="K6690" s="8">
        <v>1025.57</v>
      </c>
      <c r="L6690" s="8">
        <v>0.49</v>
      </c>
      <c r="M6690" s="1" t="s">
        <v>82</v>
      </c>
    </row>
    <row r="6691" spans="1:13" ht="14.25" customHeight="1" x14ac:dyDescent="0.2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6">
        <v>14</v>
      </c>
      <c r="I6691" s="4">
        <v>88</v>
      </c>
      <c r="J6691" s="10">
        <v>1232</v>
      </c>
      <c r="K6691" s="8">
        <v>591.36</v>
      </c>
      <c r="L6691" s="8">
        <v>0.48</v>
      </c>
      <c r="M6691" s="1" t="s">
        <v>82</v>
      </c>
    </row>
    <row r="6692" spans="1:13" ht="14.25" customHeight="1" x14ac:dyDescent="0.2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6">
        <v>19</v>
      </c>
      <c r="I6692" s="4">
        <v>56</v>
      </c>
      <c r="J6692" s="10">
        <v>1064</v>
      </c>
      <c r="K6692" s="8">
        <v>521.36</v>
      </c>
      <c r="L6692" s="8">
        <v>0.49</v>
      </c>
      <c r="M6692" s="1" t="s">
        <v>82</v>
      </c>
    </row>
    <row r="6693" spans="1:13" ht="14.25" customHeight="1" x14ac:dyDescent="0.2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6">
        <v>33</v>
      </c>
      <c r="I6693" s="4">
        <v>65</v>
      </c>
      <c r="J6693" s="10">
        <v>2145</v>
      </c>
      <c r="K6693" s="8">
        <v>1029.5999999999999</v>
      </c>
      <c r="L6693" s="8">
        <v>0.48</v>
      </c>
      <c r="M6693" s="1" t="s">
        <v>82</v>
      </c>
    </row>
    <row r="6694" spans="1:13" ht="14.25" customHeight="1" x14ac:dyDescent="0.2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6">
        <v>23</v>
      </c>
      <c r="I6694" s="4">
        <v>102</v>
      </c>
      <c r="J6694" s="10">
        <v>2346</v>
      </c>
      <c r="K6694" s="8">
        <v>1173</v>
      </c>
      <c r="L6694" s="8">
        <v>0.5</v>
      </c>
      <c r="M6694" s="1" t="s">
        <v>82</v>
      </c>
    </row>
    <row r="6695" spans="1:13" ht="14.25" customHeight="1" x14ac:dyDescent="0.2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6">
        <v>23</v>
      </c>
      <c r="I6695" s="4">
        <v>162</v>
      </c>
      <c r="J6695" s="10">
        <v>3726</v>
      </c>
      <c r="K6695" s="8">
        <v>1751.2199999999998</v>
      </c>
      <c r="L6695" s="8">
        <v>0.47</v>
      </c>
      <c r="M6695" s="1" t="s">
        <v>82</v>
      </c>
    </row>
    <row r="6696" spans="1:13" ht="14.25" customHeight="1" x14ac:dyDescent="0.2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6">
        <v>23</v>
      </c>
      <c r="I6696" s="4">
        <v>65</v>
      </c>
      <c r="J6696" s="10">
        <v>1495</v>
      </c>
      <c r="K6696" s="8">
        <v>747.5</v>
      </c>
      <c r="L6696" s="8">
        <v>0.5</v>
      </c>
      <c r="M6696" s="1" t="s">
        <v>82</v>
      </c>
    </row>
    <row r="6697" spans="1:13" ht="14.25" customHeight="1" x14ac:dyDescent="0.2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6">
        <v>14</v>
      </c>
      <c r="I6697" s="4">
        <v>75</v>
      </c>
      <c r="J6697" s="10">
        <v>1050</v>
      </c>
      <c r="K6697" s="8">
        <v>514.5</v>
      </c>
      <c r="L6697" s="8">
        <v>0.49</v>
      </c>
      <c r="M6697" s="1" t="s">
        <v>82</v>
      </c>
    </row>
    <row r="6698" spans="1:13" ht="14.25" customHeight="1" x14ac:dyDescent="0.2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6">
        <v>20</v>
      </c>
      <c r="I6698" s="4">
        <v>42</v>
      </c>
      <c r="J6698" s="10">
        <v>840</v>
      </c>
      <c r="K6698" s="8">
        <v>377.99999999999994</v>
      </c>
      <c r="L6698" s="8">
        <v>0.44999999999999996</v>
      </c>
      <c r="M6698" s="1" t="s">
        <v>82</v>
      </c>
    </row>
    <row r="6699" spans="1:13" ht="14.25" customHeight="1" x14ac:dyDescent="0.2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6">
        <v>32</v>
      </c>
      <c r="I6699" s="4">
        <v>68</v>
      </c>
      <c r="J6699" s="10">
        <v>2176</v>
      </c>
      <c r="K6699" s="8">
        <v>1044.48</v>
      </c>
      <c r="L6699" s="8">
        <v>0.48</v>
      </c>
      <c r="M6699" s="1" t="s">
        <v>82</v>
      </c>
    </row>
    <row r="6700" spans="1:13" ht="14.25" customHeight="1" x14ac:dyDescent="0.2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6">
        <v>18</v>
      </c>
      <c r="I6700" s="4">
        <v>98</v>
      </c>
      <c r="J6700" s="10">
        <v>1764</v>
      </c>
      <c r="K6700" s="8">
        <v>864.36</v>
      </c>
      <c r="L6700" s="8">
        <v>0.49</v>
      </c>
      <c r="M6700" s="1" t="s">
        <v>82</v>
      </c>
    </row>
    <row r="6701" spans="1:13" ht="14.25" customHeight="1" x14ac:dyDescent="0.2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6">
        <v>20</v>
      </c>
      <c r="I6701" s="4">
        <v>153</v>
      </c>
      <c r="J6701" s="10">
        <v>3060</v>
      </c>
      <c r="K6701" s="8">
        <v>1499.3999999999999</v>
      </c>
      <c r="L6701" s="8">
        <v>0.49</v>
      </c>
      <c r="M6701" s="1" t="s">
        <v>82</v>
      </c>
    </row>
    <row r="6702" spans="1:13" ht="14.25" customHeight="1" x14ac:dyDescent="0.2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6">
        <v>19</v>
      </c>
      <c r="I6702" s="4">
        <v>59</v>
      </c>
      <c r="J6702" s="10">
        <v>1121</v>
      </c>
      <c r="K6702" s="8">
        <v>526.87</v>
      </c>
      <c r="L6702" s="8">
        <v>0.47</v>
      </c>
      <c r="M6702" s="1" t="s">
        <v>82</v>
      </c>
    </row>
    <row r="6703" spans="1:13" ht="14.25" customHeight="1" x14ac:dyDescent="0.2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6">
        <v>9</v>
      </c>
      <c r="I6703" s="4">
        <v>75</v>
      </c>
      <c r="J6703" s="10">
        <v>675</v>
      </c>
      <c r="K6703" s="8">
        <v>310.5</v>
      </c>
      <c r="L6703" s="8">
        <v>0.45999999999999996</v>
      </c>
      <c r="M6703" s="1" t="s">
        <v>82</v>
      </c>
    </row>
    <row r="6704" spans="1:13" ht="14.25" customHeight="1" x14ac:dyDescent="0.2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6">
        <v>20</v>
      </c>
      <c r="I6704" s="4">
        <v>26</v>
      </c>
      <c r="J6704" s="10">
        <v>520</v>
      </c>
      <c r="K6704" s="8">
        <v>249.6</v>
      </c>
      <c r="L6704" s="8">
        <v>0.48</v>
      </c>
      <c r="M6704" s="1" t="s">
        <v>82</v>
      </c>
    </row>
    <row r="6705" spans="1:13" ht="14.25" customHeight="1" x14ac:dyDescent="0.2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6">
        <v>32</v>
      </c>
      <c r="I6705" s="4">
        <v>41</v>
      </c>
      <c r="J6705" s="10">
        <v>1312</v>
      </c>
      <c r="K6705" s="8">
        <v>603.52</v>
      </c>
      <c r="L6705" s="8">
        <v>0.45999999999999996</v>
      </c>
      <c r="M6705" s="1" t="s">
        <v>82</v>
      </c>
    </row>
    <row r="6706" spans="1:13" ht="14.25" customHeight="1" x14ac:dyDescent="0.2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6">
        <v>23</v>
      </c>
      <c r="I6706" s="4">
        <v>65</v>
      </c>
      <c r="J6706" s="10">
        <v>1495</v>
      </c>
      <c r="K6706" s="8">
        <v>747.5</v>
      </c>
      <c r="L6706" s="8">
        <v>0.5</v>
      </c>
      <c r="M6706" s="1" t="s">
        <v>82</v>
      </c>
    </row>
    <row r="6707" spans="1:13" ht="14.25" customHeight="1" x14ac:dyDescent="0.2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6">
        <v>24</v>
      </c>
      <c r="I6707" s="4">
        <v>150</v>
      </c>
      <c r="J6707" s="10">
        <v>3600</v>
      </c>
      <c r="K6707" s="8">
        <v>1619.9999999999998</v>
      </c>
      <c r="L6707" s="8">
        <v>0.44999999999999996</v>
      </c>
      <c r="M6707" s="1" t="s">
        <v>82</v>
      </c>
    </row>
    <row r="6708" spans="1:13" ht="14.25" customHeight="1" x14ac:dyDescent="0.2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6">
        <v>25</v>
      </c>
      <c r="I6708" s="4">
        <v>58</v>
      </c>
      <c r="J6708" s="10">
        <v>1450</v>
      </c>
      <c r="K6708" s="8">
        <v>696</v>
      </c>
      <c r="L6708" s="8">
        <v>0.48</v>
      </c>
      <c r="M6708" s="1" t="s">
        <v>82</v>
      </c>
    </row>
    <row r="6709" spans="1:13" ht="14.25" customHeight="1" x14ac:dyDescent="0.2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6">
        <v>14</v>
      </c>
      <c r="I6709" s="4">
        <v>60</v>
      </c>
      <c r="J6709" s="10">
        <v>840</v>
      </c>
      <c r="K6709" s="8">
        <v>420</v>
      </c>
      <c r="L6709" s="8">
        <v>0.5</v>
      </c>
      <c r="M6709" s="1" t="s">
        <v>82</v>
      </c>
    </row>
    <row r="6710" spans="1:13" ht="14.25" customHeight="1" x14ac:dyDescent="0.2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6">
        <v>19</v>
      </c>
      <c r="I6710" s="4">
        <v>35</v>
      </c>
      <c r="J6710" s="10">
        <v>665</v>
      </c>
      <c r="K6710" s="8">
        <v>299.24999999999994</v>
      </c>
      <c r="L6710" s="8">
        <v>0.44999999999999996</v>
      </c>
      <c r="M6710" s="1" t="s">
        <v>82</v>
      </c>
    </row>
    <row r="6711" spans="1:13" ht="14.25" customHeight="1" x14ac:dyDescent="0.2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6">
        <v>39</v>
      </c>
      <c r="I6711" s="4">
        <v>38</v>
      </c>
      <c r="J6711" s="10">
        <v>1482</v>
      </c>
      <c r="K6711" s="8">
        <v>726.18</v>
      </c>
      <c r="L6711" s="8">
        <v>0.49</v>
      </c>
      <c r="M6711" s="1" t="s">
        <v>82</v>
      </c>
    </row>
    <row r="6712" spans="1:13" ht="14.25" customHeight="1" x14ac:dyDescent="0.2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6">
        <v>29</v>
      </c>
      <c r="I6712" s="4">
        <v>81</v>
      </c>
      <c r="J6712" s="10">
        <v>2349</v>
      </c>
      <c r="K6712" s="8">
        <v>1151.01</v>
      </c>
      <c r="L6712" s="8">
        <v>0.49</v>
      </c>
      <c r="M6712" s="1" t="s">
        <v>82</v>
      </c>
    </row>
    <row r="6713" spans="1:13" ht="14.25" customHeight="1" x14ac:dyDescent="0.2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6">
        <v>36</v>
      </c>
      <c r="I6713" s="4">
        <v>143</v>
      </c>
      <c r="J6713" s="10">
        <v>5148</v>
      </c>
      <c r="K6713" s="8">
        <v>2316.6</v>
      </c>
      <c r="L6713" s="8">
        <v>0.44999999999999996</v>
      </c>
      <c r="M6713" s="1" t="s">
        <v>82</v>
      </c>
    </row>
    <row r="6714" spans="1:13" ht="14.25" customHeight="1" x14ac:dyDescent="0.2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6">
        <v>39</v>
      </c>
      <c r="I6714" s="4">
        <v>77</v>
      </c>
      <c r="J6714" s="10">
        <v>3003</v>
      </c>
      <c r="K6714" s="8">
        <v>1441.44</v>
      </c>
      <c r="L6714" s="8">
        <v>0.48</v>
      </c>
      <c r="M6714" s="1" t="s">
        <v>82</v>
      </c>
    </row>
    <row r="6715" spans="1:13" ht="14.25" customHeight="1" x14ac:dyDescent="0.2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6">
        <v>32</v>
      </c>
      <c r="I6715" s="4">
        <v>65</v>
      </c>
      <c r="J6715" s="10">
        <v>2080</v>
      </c>
      <c r="K6715" s="8">
        <v>1019.1999999999999</v>
      </c>
      <c r="L6715" s="8">
        <v>0.49</v>
      </c>
      <c r="M6715" s="1" t="s">
        <v>82</v>
      </c>
    </row>
    <row r="6716" spans="1:13" ht="14.25" customHeight="1" x14ac:dyDescent="0.2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6">
        <v>32</v>
      </c>
      <c r="I6716" s="4">
        <v>58</v>
      </c>
      <c r="J6716" s="10">
        <v>1856</v>
      </c>
      <c r="K6716" s="8">
        <v>928</v>
      </c>
      <c r="L6716" s="8">
        <v>0.5</v>
      </c>
      <c r="M6716" s="1" t="s">
        <v>82</v>
      </c>
    </row>
    <row r="6717" spans="1:13" ht="14.25" customHeight="1" x14ac:dyDescent="0.2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6">
        <v>43</v>
      </c>
      <c r="I6717" s="4">
        <v>56</v>
      </c>
      <c r="J6717" s="10">
        <v>2408</v>
      </c>
      <c r="K6717" s="8">
        <v>1204</v>
      </c>
      <c r="L6717" s="8">
        <v>0.5</v>
      </c>
      <c r="M6717" s="1" t="s">
        <v>82</v>
      </c>
    </row>
    <row r="6718" spans="1:13" ht="14.25" customHeight="1" x14ac:dyDescent="0.2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6">
        <v>42</v>
      </c>
      <c r="I6718" s="4">
        <v>94</v>
      </c>
      <c r="J6718" s="10">
        <v>3948</v>
      </c>
      <c r="K6718" s="8">
        <v>1776.6</v>
      </c>
      <c r="L6718" s="8">
        <v>0.44999999999999996</v>
      </c>
      <c r="M6718" s="1" t="s">
        <v>82</v>
      </c>
    </row>
    <row r="6719" spans="1:13" ht="14.25" customHeight="1" x14ac:dyDescent="0.2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6">
        <v>37</v>
      </c>
      <c r="I6719" s="4">
        <v>144</v>
      </c>
      <c r="J6719" s="10">
        <v>5328</v>
      </c>
      <c r="K6719" s="8">
        <v>2664</v>
      </c>
      <c r="L6719" s="8">
        <v>0.5</v>
      </c>
      <c r="M6719" s="1" t="s">
        <v>82</v>
      </c>
    </row>
    <row r="6720" spans="1:13" ht="14.25" customHeight="1" x14ac:dyDescent="0.2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6">
        <v>32</v>
      </c>
      <c r="I6720" s="4">
        <v>94</v>
      </c>
      <c r="J6720" s="10">
        <v>3008</v>
      </c>
      <c r="K6720" s="8">
        <v>1443.84</v>
      </c>
      <c r="L6720" s="8">
        <v>0.48</v>
      </c>
      <c r="M6720" s="1" t="s">
        <v>82</v>
      </c>
    </row>
    <row r="6721" spans="1:13" ht="14.25" customHeight="1" x14ac:dyDescent="0.2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6">
        <v>37</v>
      </c>
      <c r="I6721" s="4">
        <v>81</v>
      </c>
      <c r="J6721" s="10">
        <v>2997</v>
      </c>
      <c r="K6721" s="8">
        <v>1378.62</v>
      </c>
      <c r="L6721" s="8">
        <v>0.45999999999999996</v>
      </c>
      <c r="M6721" s="1" t="s">
        <v>82</v>
      </c>
    </row>
    <row r="6722" spans="1:13" ht="14.25" customHeight="1" x14ac:dyDescent="0.2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6">
        <v>38</v>
      </c>
      <c r="I6722" s="4">
        <v>80</v>
      </c>
      <c r="J6722" s="10">
        <v>3040</v>
      </c>
      <c r="K6722" s="8">
        <v>1367.9999999999998</v>
      </c>
      <c r="L6722" s="8">
        <v>0.44999999999999996</v>
      </c>
      <c r="M6722" s="1" t="s">
        <v>82</v>
      </c>
    </row>
    <row r="6723" spans="1:13" ht="14.25" customHeight="1" x14ac:dyDescent="0.2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6">
        <v>54</v>
      </c>
      <c r="I6723" s="4">
        <v>83</v>
      </c>
      <c r="J6723" s="10">
        <v>4482</v>
      </c>
      <c r="K6723" s="8">
        <v>2151.36</v>
      </c>
      <c r="L6723" s="8">
        <v>0.48</v>
      </c>
      <c r="M6723" s="1" t="s">
        <v>82</v>
      </c>
    </row>
    <row r="6724" spans="1:13" ht="14.25" customHeight="1" x14ac:dyDescent="0.2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6">
        <v>58</v>
      </c>
      <c r="I6724" s="4">
        <v>117</v>
      </c>
      <c r="J6724" s="10">
        <v>6786</v>
      </c>
      <c r="K6724" s="8">
        <v>3325.14</v>
      </c>
      <c r="L6724" s="8">
        <v>0.49</v>
      </c>
      <c r="M6724" s="1" t="s">
        <v>82</v>
      </c>
    </row>
    <row r="6725" spans="1:13" ht="14.25" customHeight="1" x14ac:dyDescent="0.2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6">
        <v>51</v>
      </c>
      <c r="I6725" s="4">
        <v>182</v>
      </c>
      <c r="J6725" s="10">
        <v>9282</v>
      </c>
      <c r="K6725" s="8">
        <v>4641</v>
      </c>
      <c r="L6725" s="8">
        <v>0.5</v>
      </c>
      <c r="M6725" s="1" t="s">
        <v>82</v>
      </c>
    </row>
    <row r="6726" spans="1:13" ht="14.25" customHeight="1" x14ac:dyDescent="0.2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6">
        <v>49</v>
      </c>
      <c r="I6726" s="4">
        <v>119</v>
      </c>
      <c r="J6726" s="10">
        <v>5831</v>
      </c>
      <c r="K6726" s="8">
        <v>2915.5</v>
      </c>
      <c r="L6726" s="8">
        <v>0.5</v>
      </c>
      <c r="M6726" s="1" t="s">
        <v>82</v>
      </c>
    </row>
    <row r="6727" spans="1:13" ht="14.25" customHeight="1" x14ac:dyDescent="0.2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6">
        <v>42</v>
      </c>
      <c r="I6727" s="4">
        <v>102</v>
      </c>
      <c r="J6727" s="10">
        <v>4284</v>
      </c>
      <c r="K6727" s="8">
        <v>1970.6399999999999</v>
      </c>
      <c r="L6727" s="8">
        <v>0.45999999999999996</v>
      </c>
      <c r="M6727" s="1" t="s">
        <v>82</v>
      </c>
    </row>
    <row r="6728" spans="1:13" ht="14.25" customHeight="1" x14ac:dyDescent="0.2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6">
        <v>43</v>
      </c>
      <c r="I6728" s="4">
        <v>75</v>
      </c>
      <c r="J6728" s="10">
        <v>3225</v>
      </c>
      <c r="K6728" s="8">
        <v>1580.25</v>
      </c>
      <c r="L6728" s="8">
        <v>0.49</v>
      </c>
      <c r="M6728" s="1" t="s">
        <v>82</v>
      </c>
    </row>
    <row r="6729" spans="1:13" ht="14.25" customHeight="1" x14ac:dyDescent="0.2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6">
        <v>56</v>
      </c>
      <c r="I6729" s="4">
        <v>91</v>
      </c>
      <c r="J6729" s="10">
        <v>5096</v>
      </c>
      <c r="K6729" s="8">
        <v>2344.16</v>
      </c>
      <c r="L6729" s="8">
        <v>0.45999999999999996</v>
      </c>
      <c r="M6729" s="1" t="s">
        <v>82</v>
      </c>
    </row>
    <row r="6730" spans="1:13" ht="14.25" customHeight="1" x14ac:dyDescent="0.2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6">
        <v>60</v>
      </c>
      <c r="I6730" s="4">
        <v>140</v>
      </c>
      <c r="J6730" s="10">
        <v>8400</v>
      </c>
      <c r="K6730" s="8">
        <v>4116</v>
      </c>
      <c r="L6730" s="8">
        <v>0.49</v>
      </c>
      <c r="M6730" s="1" t="s">
        <v>82</v>
      </c>
    </row>
    <row r="6731" spans="1:13" ht="14.25" customHeight="1" x14ac:dyDescent="0.2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6">
        <v>56</v>
      </c>
      <c r="I6731" s="4">
        <v>189</v>
      </c>
      <c r="J6731" s="10">
        <v>10584</v>
      </c>
      <c r="K6731" s="8">
        <v>5292</v>
      </c>
      <c r="L6731" s="8">
        <v>0.5</v>
      </c>
      <c r="M6731" s="1" t="s">
        <v>82</v>
      </c>
    </row>
    <row r="6732" spans="1:13" ht="14.25" customHeight="1" x14ac:dyDescent="0.2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6">
        <v>51</v>
      </c>
      <c r="I6732" s="4">
        <v>111</v>
      </c>
      <c r="J6732" s="10">
        <v>5661</v>
      </c>
      <c r="K6732" s="8">
        <v>2547.4499999999998</v>
      </c>
      <c r="L6732" s="8">
        <v>0.44999999999999996</v>
      </c>
      <c r="M6732" s="1" t="s">
        <v>82</v>
      </c>
    </row>
    <row r="6733" spans="1:13" ht="14.25" customHeight="1" x14ac:dyDescent="0.2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6">
        <v>47</v>
      </c>
      <c r="I6733" s="4">
        <v>102</v>
      </c>
      <c r="J6733" s="10">
        <v>4794</v>
      </c>
      <c r="K6733" s="8">
        <v>2397</v>
      </c>
      <c r="L6733" s="8">
        <v>0.5</v>
      </c>
      <c r="M6733" s="1" t="s">
        <v>82</v>
      </c>
    </row>
    <row r="6734" spans="1:13" ht="14.25" customHeight="1" x14ac:dyDescent="0.2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6">
        <v>37</v>
      </c>
      <c r="I6734" s="4">
        <v>90</v>
      </c>
      <c r="J6734" s="10">
        <v>3330</v>
      </c>
      <c r="K6734" s="8">
        <v>1631.7</v>
      </c>
      <c r="L6734" s="8">
        <v>0.49</v>
      </c>
      <c r="M6734" s="1" t="s">
        <v>82</v>
      </c>
    </row>
    <row r="6735" spans="1:13" ht="14.25" customHeight="1" x14ac:dyDescent="0.2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6">
        <v>47</v>
      </c>
      <c r="I6735" s="4">
        <v>69</v>
      </c>
      <c r="J6735" s="10">
        <v>3243</v>
      </c>
      <c r="K6735" s="8">
        <v>1621.5</v>
      </c>
      <c r="L6735" s="8">
        <v>0.5</v>
      </c>
      <c r="M6735" s="1" t="s">
        <v>82</v>
      </c>
    </row>
    <row r="6736" spans="1:13" ht="14.25" customHeight="1" x14ac:dyDescent="0.2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6">
        <v>52</v>
      </c>
      <c r="I6736" s="4">
        <v>113</v>
      </c>
      <c r="J6736" s="10">
        <v>5876</v>
      </c>
      <c r="K6736" s="8">
        <v>2938</v>
      </c>
      <c r="L6736" s="8">
        <v>0.5</v>
      </c>
      <c r="M6736" s="1" t="s">
        <v>82</v>
      </c>
    </row>
    <row r="6737" spans="1:13" ht="14.25" customHeight="1" x14ac:dyDescent="0.2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6">
        <v>47</v>
      </c>
      <c r="I6737" s="4">
        <v>165</v>
      </c>
      <c r="J6737" s="10">
        <v>7755</v>
      </c>
      <c r="K6737" s="8">
        <v>3877.5</v>
      </c>
      <c r="L6737" s="8">
        <v>0.5</v>
      </c>
      <c r="M6737" s="1" t="s">
        <v>82</v>
      </c>
    </row>
    <row r="6738" spans="1:13" ht="14.25" customHeight="1" x14ac:dyDescent="0.2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6">
        <v>38</v>
      </c>
      <c r="I6738" s="4">
        <v>91</v>
      </c>
      <c r="J6738" s="10">
        <v>3458</v>
      </c>
      <c r="K6738" s="8">
        <v>1556.1</v>
      </c>
      <c r="L6738" s="8">
        <v>0.44999999999999996</v>
      </c>
      <c r="M6738" s="1" t="s">
        <v>82</v>
      </c>
    </row>
    <row r="6739" spans="1:13" ht="14.25" customHeight="1" x14ac:dyDescent="0.2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6">
        <v>15</v>
      </c>
      <c r="I6739" s="4">
        <v>75</v>
      </c>
      <c r="J6739" s="10">
        <v>1125</v>
      </c>
      <c r="K6739" s="8">
        <v>528.75</v>
      </c>
      <c r="L6739" s="8">
        <v>0.47</v>
      </c>
      <c r="M6739" s="1" t="s">
        <v>82</v>
      </c>
    </row>
    <row r="6740" spans="1:13" ht="14.25" customHeight="1" x14ac:dyDescent="0.2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6">
        <v>14</v>
      </c>
      <c r="I6740" s="4">
        <v>65</v>
      </c>
      <c r="J6740" s="10">
        <v>910</v>
      </c>
      <c r="K6740" s="8">
        <v>427.7</v>
      </c>
      <c r="L6740" s="8">
        <v>0.47</v>
      </c>
      <c r="M6740" s="1" t="s">
        <v>82</v>
      </c>
    </row>
    <row r="6741" spans="1:13" ht="14.25" customHeight="1" x14ac:dyDescent="0.2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6">
        <v>24</v>
      </c>
      <c r="I6741" s="4">
        <v>61</v>
      </c>
      <c r="J6741" s="10">
        <v>1464</v>
      </c>
      <c r="K6741" s="8">
        <v>717.36</v>
      </c>
      <c r="L6741" s="8">
        <v>0.49</v>
      </c>
      <c r="M6741" s="1" t="s">
        <v>82</v>
      </c>
    </row>
    <row r="6742" spans="1:13" ht="14.25" customHeight="1" x14ac:dyDescent="0.2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6">
        <v>29</v>
      </c>
      <c r="I6742" s="4">
        <v>94</v>
      </c>
      <c r="J6742" s="10">
        <v>2726</v>
      </c>
      <c r="K6742" s="8">
        <v>1335.74</v>
      </c>
      <c r="L6742" s="8">
        <v>0.49</v>
      </c>
      <c r="M6742" s="1" t="s">
        <v>82</v>
      </c>
    </row>
    <row r="6743" spans="1:13" ht="14.25" customHeight="1" x14ac:dyDescent="0.2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6">
        <v>29</v>
      </c>
      <c r="I6743" s="4">
        <v>145</v>
      </c>
      <c r="J6743" s="10">
        <v>4205</v>
      </c>
      <c r="K6743" s="8">
        <v>1934.3</v>
      </c>
      <c r="L6743" s="8">
        <v>0.45999999999999996</v>
      </c>
      <c r="M6743" s="1" t="s">
        <v>82</v>
      </c>
    </row>
    <row r="6744" spans="1:13" ht="14.25" customHeight="1" x14ac:dyDescent="0.2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6">
        <v>19</v>
      </c>
      <c r="I6744" s="4">
        <v>85</v>
      </c>
      <c r="J6744" s="10">
        <v>1615</v>
      </c>
      <c r="K6744" s="8">
        <v>742.9</v>
      </c>
      <c r="L6744" s="8">
        <v>0.45999999999999996</v>
      </c>
      <c r="M6744" s="1" t="s">
        <v>82</v>
      </c>
    </row>
    <row r="6745" spans="1:13" ht="14.25" customHeight="1" x14ac:dyDescent="0.2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6">
        <v>19</v>
      </c>
      <c r="I6745" s="4">
        <v>60</v>
      </c>
      <c r="J6745" s="10">
        <v>1140</v>
      </c>
      <c r="K6745" s="8">
        <v>535.79999999999995</v>
      </c>
      <c r="L6745" s="8">
        <v>0.47</v>
      </c>
      <c r="M6745" s="1" t="s">
        <v>82</v>
      </c>
    </row>
    <row r="6746" spans="1:13" ht="14.25" customHeight="1" x14ac:dyDescent="0.2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6">
        <v>19</v>
      </c>
      <c r="I6746" s="4">
        <v>47</v>
      </c>
      <c r="J6746" s="10">
        <v>893</v>
      </c>
      <c r="K6746" s="8">
        <v>428.64</v>
      </c>
      <c r="L6746" s="8">
        <v>0.48</v>
      </c>
      <c r="M6746" s="1" t="s">
        <v>82</v>
      </c>
    </row>
    <row r="6747" spans="1:13" ht="14.25" customHeight="1" x14ac:dyDescent="0.2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6">
        <v>29</v>
      </c>
      <c r="I6747" s="4">
        <v>46</v>
      </c>
      <c r="J6747" s="10">
        <v>1334</v>
      </c>
      <c r="K6747" s="8">
        <v>653.66</v>
      </c>
      <c r="L6747" s="8">
        <v>0.49</v>
      </c>
      <c r="M6747" s="1" t="s">
        <v>82</v>
      </c>
    </row>
    <row r="6748" spans="1:13" ht="14.25" customHeight="1" x14ac:dyDescent="0.2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6">
        <v>28</v>
      </c>
      <c r="I6748" s="4">
        <v>90</v>
      </c>
      <c r="J6748" s="10">
        <v>2520</v>
      </c>
      <c r="K6748" s="8">
        <v>1209.5999999999999</v>
      </c>
      <c r="L6748" s="8">
        <v>0.48</v>
      </c>
      <c r="M6748" s="1" t="s">
        <v>82</v>
      </c>
    </row>
    <row r="6749" spans="1:13" ht="14.25" customHeight="1" x14ac:dyDescent="0.2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6">
        <v>23</v>
      </c>
      <c r="I6749" s="4">
        <v>122</v>
      </c>
      <c r="J6749" s="10">
        <v>2806</v>
      </c>
      <c r="K6749" s="8">
        <v>1318.82</v>
      </c>
      <c r="L6749" s="8">
        <v>0.47</v>
      </c>
      <c r="M6749" s="1" t="s">
        <v>82</v>
      </c>
    </row>
    <row r="6750" spans="1:13" ht="14.25" customHeight="1" x14ac:dyDescent="0.2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6">
        <v>14</v>
      </c>
      <c r="I6750" s="4">
        <v>72</v>
      </c>
      <c r="J6750" s="10">
        <v>1008</v>
      </c>
      <c r="K6750" s="8">
        <v>504</v>
      </c>
      <c r="L6750" s="8">
        <v>0.5</v>
      </c>
      <c r="M6750" s="1" t="s">
        <v>82</v>
      </c>
    </row>
    <row r="6751" spans="1:13" ht="14.25" customHeight="1" x14ac:dyDescent="0.2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6">
        <v>23</v>
      </c>
      <c r="I6751" s="4">
        <v>55</v>
      </c>
      <c r="J6751" s="10">
        <v>1265</v>
      </c>
      <c r="K6751" s="8">
        <v>632.5</v>
      </c>
      <c r="L6751" s="8">
        <v>0.5</v>
      </c>
      <c r="M6751" s="1" t="s">
        <v>82</v>
      </c>
    </row>
    <row r="6752" spans="1:13" ht="14.25" customHeight="1" x14ac:dyDescent="0.2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6">
        <v>54</v>
      </c>
      <c r="I6752" s="4">
        <v>83</v>
      </c>
      <c r="J6752" s="10">
        <v>4482</v>
      </c>
      <c r="K6752" s="8">
        <v>2151.36</v>
      </c>
      <c r="L6752" s="8">
        <v>0.48</v>
      </c>
      <c r="M6752" s="1" t="s">
        <v>82</v>
      </c>
    </row>
    <row r="6753" spans="1:13" ht="14.25" customHeight="1" x14ac:dyDescent="0.2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6">
        <v>68</v>
      </c>
      <c r="I6753" s="4">
        <v>70</v>
      </c>
      <c r="J6753" s="10">
        <v>4760</v>
      </c>
      <c r="K6753" s="8">
        <v>2189.6</v>
      </c>
      <c r="L6753" s="8">
        <v>0.45999999999999996</v>
      </c>
      <c r="M6753" s="1" t="s">
        <v>82</v>
      </c>
    </row>
    <row r="6754" spans="1:13" ht="14.25" customHeight="1" x14ac:dyDescent="0.2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6">
        <v>73</v>
      </c>
      <c r="I6754" s="4">
        <v>88</v>
      </c>
      <c r="J6754" s="10">
        <v>6424</v>
      </c>
      <c r="K6754" s="8">
        <v>2955.04</v>
      </c>
      <c r="L6754" s="8">
        <v>0.45999999999999996</v>
      </c>
      <c r="M6754" s="1" t="s">
        <v>82</v>
      </c>
    </row>
    <row r="6755" spans="1:13" ht="14.25" customHeight="1" x14ac:dyDescent="0.2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6">
        <v>66</v>
      </c>
      <c r="I6755" s="4">
        <v>150</v>
      </c>
      <c r="J6755" s="10">
        <v>9900</v>
      </c>
      <c r="K6755" s="8">
        <v>4950</v>
      </c>
      <c r="L6755" s="8">
        <v>0.5</v>
      </c>
      <c r="M6755" s="1" t="s">
        <v>82</v>
      </c>
    </row>
    <row r="6756" spans="1:13" ht="14.25" customHeight="1" x14ac:dyDescent="0.2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6">
        <v>59</v>
      </c>
      <c r="I6756" s="4">
        <v>120</v>
      </c>
      <c r="J6756" s="10">
        <v>7080</v>
      </c>
      <c r="K6756" s="8">
        <v>3540</v>
      </c>
      <c r="L6756" s="8">
        <v>0.5</v>
      </c>
      <c r="M6756" s="1" t="s">
        <v>82</v>
      </c>
    </row>
    <row r="6757" spans="1:13" ht="14.25" customHeight="1" x14ac:dyDescent="0.2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6">
        <v>58</v>
      </c>
      <c r="I6757" s="4">
        <v>95</v>
      </c>
      <c r="J6757" s="10">
        <v>5510</v>
      </c>
      <c r="K6757" s="8">
        <v>2534.6</v>
      </c>
      <c r="L6757" s="8">
        <v>0.45999999999999996</v>
      </c>
      <c r="M6757" s="1" t="s">
        <v>82</v>
      </c>
    </row>
    <row r="6758" spans="1:13" ht="14.25" customHeight="1" x14ac:dyDescent="0.2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6">
        <v>59</v>
      </c>
      <c r="I6758" s="4">
        <v>90</v>
      </c>
      <c r="J6758" s="10">
        <v>5310</v>
      </c>
      <c r="K6758" s="8">
        <v>2389.4999999999995</v>
      </c>
      <c r="L6758" s="8">
        <v>0.44999999999999996</v>
      </c>
      <c r="M6758" s="1" t="s">
        <v>82</v>
      </c>
    </row>
    <row r="6759" spans="1:13" ht="14.25" customHeight="1" x14ac:dyDescent="0.2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6">
        <v>64</v>
      </c>
      <c r="I6759" s="4">
        <v>81</v>
      </c>
      <c r="J6759" s="10">
        <v>5184</v>
      </c>
      <c r="K6759" s="8">
        <v>2592</v>
      </c>
      <c r="L6759" s="8">
        <v>0.5</v>
      </c>
      <c r="M6759" s="1" t="s">
        <v>82</v>
      </c>
    </row>
    <row r="6760" spans="1:13" ht="14.25" customHeight="1" x14ac:dyDescent="0.2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6">
        <v>68</v>
      </c>
      <c r="I6760" s="4">
        <v>112</v>
      </c>
      <c r="J6760" s="10">
        <v>7616</v>
      </c>
      <c r="K6760" s="8">
        <v>3503.3599999999997</v>
      </c>
      <c r="L6760" s="8">
        <v>0.45999999999999996</v>
      </c>
      <c r="M6760" s="1" t="s">
        <v>82</v>
      </c>
    </row>
    <row r="6761" spans="1:13" ht="14.25" customHeight="1" x14ac:dyDescent="0.2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6">
        <v>38</v>
      </c>
      <c r="I6761" s="4">
        <v>138</v>
      </c>
      <c r="J6761" s="10">
        <v>5244</v>
      </c>
      <c r="K6761" s="8">
        <v>2569.56</v>
      </c>
      <c r="L6761" s="8">
        <v>0.49</v>
      </c>
      <c r="M6761" s="1" t="s">
        <v>82</v>
      </c>
    </row>
    <row r="6762" spans="1:13" ht="14.25" customHeight="1" x14ac:dyDescent="0.2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6">
        <v>37</v>
      </c>
      <c r="I6762" s="4">
        <v>80</v>
      </c>
      <c r="J6762" s="10">
        <v>2960</v>
      </c>
      <c r="K6762" s="8">
        <v>1184</v>
      </c>
      <c r="L6762" s="8">
        <v>0.4</v>
      </c>
      <c r="M6762" s="1" t="s">
        <v>82</v>
      </c>
    </row>
    <row r="6763" spans="1:13" ht="14.25" customHeight="1" x14ac:dyDescent="0.2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6">
        <v>27</v>
      </c>
      <c r="I6763" s="4">
        <v>83</v>
      </c>
      <c r="J6763" s="10">
        <v>2241</v>
      </c>
      <c r="K6763" s="8">
        <v>986.04</v>
      </c>
      <c r="L6763" s="8">
        <v>0.44</v>
      </c>
      <c r="M6763" s="1" t="s">
        <v>82</v>
      </c>
    </row>
    <row r="6764" spans="1:13" ht="14.25" customHeight="1" x14ac:dyDescent="0.2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6">
        <v>34</v>
      </c>
      <c r="I6764" s="4">
        <v>36</v>
      </c>
      <c r="J6764" s="10">
        <v>1224</v>
      </c>
      <c r="K6764" s="8">
        <v>489.6</v>
      </c>
      <c r="L6764" s="8">
        <v>0.4</v>
      </c>
      <c r="M6764" s="1" t="s">
        <v>82</v>
      </c>
    </row>
    <row r="6765" spans="1:13" ht="14.25" customHeight="1" x14ac:dyDescent="0.2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6">
        <v>48</v>
      </c>
      <c r="I6765" s="4">
        <v>44</v>
      </c>
      <c r="J6765" s="10">
        <v>2112</v>
      </c>
      <c r="K6765" s="8">
        <v>992.64</v>
      </c>
      <c r="L6765" s="8">
        <v>0.47</v>
      </c>
      <c r="M6765" s="1" t="s">
        <v>82</v>
      </c>
    </row>
    <row r="6766" spans="1:13" ht="14.25" customHeight="1" x14ac:dyDescent="0.2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6">
        <v>37</v>
      </c>
      <c r="I6766" s="4">
        <v>72</v>
      </c>
      <c r="J6766" s="10">
        <v>2664</v>
      </c>
      <c r="K6766" s="8">
        <v>1465.2</v>
      </c>
      <c r="L6766" s="8">
        <v>0.55000000000000004</v>
      </c>
      <c r="M6766" s="1" t="s">
        <v>82</v>
      </c>
    </row>
    <row r="6767" spans="1:13" ht="14.25" customHeight="1" x14ac:dyDescent="0.2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6">
        <v>37</v>
      </c>
      <c r="I6767" s="4">
        <v>158</v>
      </c>
      <c r="J6767" s="10">
        <v>5846</v>
      </c>
      <c r="K6767" s="8">
        <v>2923</v>
      </c>
      <c r="L6767" s="8">
        <v>0.5</v>
      </c>
      <c r="M6767" s="1" t="s">
        <v>82</v>
      </c>
    </row>
    <row r="6768" spans="1:13" ht="14.25" customHeight="1" x14ac:dyDescent="0.2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6">
        <v>39</v>
      </c>
      <c r="I6768" s="4">
        <v>47</v>
      </c>
      <c r="J6768" s="10">
        <v>1833</v>
      </c>
      <c r="K6768" s="8">
        <v>806.52</v>
      </c>
      <c r="L6768" s="8">
        <v>0.44</v>
      </c>
      <c r="M6768" s="1" t="s">
        <v>82</v>
      </c>
    </row>
    <row r="6769" spans="1:13" ht="14.25" customHeight="1" x14ac:dyDescent="0.2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6">
        <v>29</v>
      </c>
      <c r="I6769" s="4">
        <v>59</v>
      </c>
      <c r="J6769" s="10">
        <v>1711</v>
      </c>
      <c r="K6769" s="8">
        <v>735.73</v>
      </c>
      <c r="L6769" s="8">
        <v>0.43</v>
      </c>
      <c r="M6769" s="1" t="s">
        <v>82</v>
      </c>
    </row>
    <row r="6770" spans="1:13" ht="14.25" customHeight="1" x14ac:dyDescent="0.2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6">
        <v>33</v>
      </c>
      <c r="I6770" s="4">
        <v>25</v>
      </c>
      <c r="J6770" s="10">
        <v>825</v>
      </c>
      <c r="K6770" s="8">
        <v>363</v>
      </c>
      <c r="L6770" s="8">
        <v>0.44</v>
      </c>
      <c r="M6770" s="1" t="s">
        <v>82</v>
      </c>
    </row>
    <row r="6771" spans="1:13" ht="14.25" customHeight="1" x14ac:dyDescent="0.2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6">
        <v>48</v>
      </c>
      <c r="I6771" s="4">
        <v>46</v>
      </c>
      <c r="J6771" s="10">
        <v>2208</v>
      </c>
      <c r="K6771" s="8">
        <v>993.59999999999991</v>
      </c>
      <c r="L6771" s="8">
        <v>0.44999999999999996</v>
      </c>
      <c r="M6771" s="1" t="s">
        <v>82</v>
      </c>
    </row>
    <row r="6772" spans="1:13" ht="14.25" customHeight="1" x14ac:dyDescent="0.2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6">
        <v>32</v>
      </c>
      <c r="I6772" s="4">
        <v>80</v>
      </c>
      <c r="J6772" s="10">
        <v>2560</v>
      </c>
      <c r="K6772" s="8">
        <v>1408</v>
      </c>
      <c r="L6772" s="8">
        <v>0.55000000000000004</v>
      </c>
      <c r="M6772" s="1" t="s">
        <v>82</v>
      </c>
    </row>
    <row r="6773" spans="1:13" ht="14.25" customHeight="1" x14ac:dyDescent="0.2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6">
        <v>39</v>
      </c>
      <c r="I6773" s="4">
        <v>124</v>
      </c>
      <c r="J6773" s="10">
        <v>4836</v>
      </c>
      <c r="K6773" s="8">
        <v>2369.64</v>
      </c>
      <c r="L6773" s="8">
        <v>0.49</v>
      </c>
      <c r="M6773" s="1" t="s">
        <v>82</v>
      </c>
    </row>
    <row r="6774" spans="1:13" ht="14.25" customHeight="1" x14ac:dyDescent="0.2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6">
        <v>37</v>
      </c>
      <c r="I6774" s="4">
        <v>50</v>
      </c>
      <c r="J6774" s="10">
        <v>1850</v>
      </c>
      <c r="K6774" s="8">
        <v>777</v>
      </c>
      <c r="L6774" s="8">
        <v>0.42</v>
      </c>
      <c r="M6774" s="1" t="s">
        <v>82</v>
      </c>
    </row>
    <row r="6775" spans="1:13" ht="14.25" customHeight="1" x14ac:dyDescent="0.2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6">
        <v>27</v>
      </c>
      <c r="I6775" s="4">
        <v>59</v>
      </c>
      <c r="J6775" s="10">
        <v>1593</v>
      </c>
      <c r="K6775" s="8">
        <v>669.06</v>
      </c>
      <c r="L6775" s="8">
        <v>0.42</v>
      </c>
      <c r="M6775" s="1" t="s">
        <v>82</v>
      </c>
    </row>
    <row r="6776" spans="1:13" ht="14.25" customHeight="1" x14ac:dyDescent="0.2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6">
        <v>33</v>
      </c>
      <c r="I6776" s="4">
        <v>23</v>
      </c>
      <c r="J6776" s="10">
        <v>759</v>
      </c>
      <c r="K6776" s="8">
        <v>333.96</v>
      </c>
      <c r="L6776" s="8">
        <v>0.44</v>
      </c>
      <c r="M6776" s="1" t="s">
        <v>82</v>
      </c>
    </row>
    <row r="6777" spans="1:13" ht="14.25" customHeight="1" x14ac:dyDescent="0.2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6">
        <v>47</v>
      </c>
      <c r="I6777" s="4">
        <v>31</v>
      </c>
      <c r="J6777" s="10">
        <v>1457</v>
      </c>
      <c r="K6777" s="8">
        <v>728.5</v>
      </c>
      <c r="L6777" s="8">
        <v>0.5</v>
      </c>
      <c r="M6777" s="1" t="s">
        <v>82</v>
      </c>
    </row>
    <row r="6778" spans="1:13" ht="14.25" customHeight="1" x14ac:dyDescent="0.2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6">
        <v>37</v>
      </c>
      <c r="I6778" s="4">
        <v>59</v>
      </c>
      <c r="J6778" s="10">
        <v>2183</v>
      </c>
      <c r="K6778" s="8">
        <v>1156.99</v>
      </c>
      <c r="L6778" s="8">
        <v>0.53</v>
      </c>
      <c r="M6778" s="1" t="s">
        <v>82</v>
      </c>
    </row>
    <row r="6779" spans="1:13" ht="14.25" customHeight="1" x14ac:dyDescent="0.2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6">
        <v>38</v>
      </c>
      <c r="I6779" s="4">
        <v>113</v>
      </c>
      <c r="J6779" s="10">
        <v>4294</v>
      </c>
      <c r="K6779" s="8">
        <v>1975.2399999999998</v>
      </c>
      <c r="L6779" s="8">
        <v>0.45999999999999996</v>
      </c>
      <c r="M6779" s="1" t="s">
        <v>82</v>
      </c>
    </row>
    <row r="6780" spans="1:13" ht="14.25" customHeight="1" x14ac:dyDescent="0.2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6">
        <v>39</v>
      </c>
      <c r="I6780" s="4">
        <v>42</v>
      </c>
      <c r="J6780" s="10">
        <v>1638</v>
      </c>
      <c r="K6780" s="8">
        <v>671.57999999999993</v>
      </c>
      <c r="L6780" s="8">
        <v>0.41</v>
      </c>
      <c r="M6780" s="1" t="s">
        <v>82</v>
      </c>
    </row>
    <row r="6781" spans="1:13" ht="14.25" customHeight="1" x14ac:dyDescent="0.2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6">
        <v>29</v>
      </c>
      <c r="I6781" s="4">
        <v>45</v>
      </c>
      <c r="J6781" s="10">
        <v>1305</v>
      </c>
      <c r="K6781" s="8">
        <v>522</v>
      </c>
      <c r="L6781" s="8">
        <v>0.4</v>
      </c>
      <c r="M6781" s="1" t="s">
        <v>82</v>
      </c>
    </row>
    <row r="6782" spans="1:13" ht="14.25" customHeight="1" x14ac:dyDescent="0.2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6">
        <v>34</v>
      </c>
      <c r="I6782" s="4">
        <v>20</v>
      </c>
      <c r="J6782" s="10">
        <v>680</v>
      </c>
      <c r="K6782" s="8">
        <v>292.39999999999998</v>
      </c>
      <c r="L6782" s="8">
        <v>0.43</v>
      </c>
      <c r="M6782" s="1" t="s">
        <v>82</v>
      </c>
    </row>
    <row r="6783" spans="1:13" ht="14.25" customHeight="1" x14ac:dyDescent="0.2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6">
        <v>56</v>
      </c>
      <c r="I6783" s="4">
        <v>29</v>
      </c>
      <c r="J6783" s="10">
        <v>1624</v>
      </c>
      <c r="K6783" s="8">
        <v>747.04</v>
      </c>
      <c r="L6783" s="8">
        <v>0.45999999999999996</v>
      </c>
      <c r="M6783" s="1" t="s">
        <v>82</v>
      </c>
    </row>
    <row r="6784" spans="1:13" ht="14.25" customHeight="1" x14ac:dyDescent="0.2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6">
        <v>48</v>
      </c>
      <c r="I6784" s="4">
        <v>61</v>
      </c>
      <c r="J6784" s="10">
        <v>2928</v>
      </c>
      <c r="K6784" s="8">
        <v>1551.8400000000001</v>
      </c>
      <c r="L6784" s="8">
        <v>0.53</v>
      </c>
      <c r="M6784" s="1" t="s">
        <v>82</v>
      </c>
    </row>
    <row r="6785" spans="1:13" ht="14.25" customHeight="1" x14ac:dyDescent="0.2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6">
        <v>58</v>
      </c>
      <c r="I6785" s="4">
        <v>139</v>
      </c>
      <c r="J6785" s="10">
        <v>8062</v>
      </c>
      <c r="K6785" s="8">
        <v>3789.14</v>
      </c>
      <c r="L6785" s="8">
        <v>0.47</v>
      </c>
      <c r="M6785" s="1" t="s">
        <v>82</v>
      </c>
    </row>
    <row r="6786" spans="1:13" ht="14.25" customHeight="1" x14ac:dyDescent="0.2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6">
        <v>45</v>
      </c>
      <c r="I6786" s="4">
        <v>60</v>
      </c>
      <c r="J6786" s="10">
        <v>2700</v>
      </c>
      <c r="K6786" s="8">
        <v>1214.9999999999998</v>
      </c>
      <c r="L6786" s="8">
        <v>0.44999999999999996</v>
      </c>
      <c r="M6786" s="1" t="s">
        <v>82</v>
      </c>
    </row>
    <row r="6787" spans="1:13" ht="14.25" customHeight="1" x14ac:dyDescent="0.2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6">
        <v>43</v>
      </c>
      <c r="I6787" s="4">
        <v>46</v>
      </c>
      <c r="J6787" s="10">
        <v>1978</v>
      </c>
      <c r="K6787" s="8">
        <v>830.76</v>
      </c>
      <c r="L6787" s="8">
        <v>0.42</v>
      </c>
      <c r="M6787" s="1" t="s">
        <v>82</v>
      </c>
    </row>
    <row r="6788" spans="1:13" ht="14.25" customHeight="1" x14ac:dyDescent="0.2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6">
        <v>43</v>
      </c>
      <c r="I6788" s="4">
        <v>26</v>
      </c>
      <c r="J6788" s="10">
        <v>1118</v>
      </c>
      <c r="K6788" s="8">
        <v>503.09999999999997</v>
      </c>
      <c r="L6788" s="8">
        <v>0.44999999999999996</v>
      </c>
      <c r="M6788" s="1" t="s">
        <v>82</v>
      </c>
    </row>
    <row r="6789" spans="1:13" ht="14.25" customHeight="1" x14ac:dyDescent="0.2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6">
        <v>51</v>
      </c>
      <c r="I6789" s="4">
        <v>38</v>
      </c>
      <c r="J6789" s="10">
        <v>1938</v>
      </c>
      <c r="K6789" s="8">
        <v>969</v>
      </c>
      <c r="L6789" s="8">
        <v>0.5</v>
      </c>
      <c r="M6789" s="1" t="s">
        <v>82</v>
      </c>
    </row>
    <row r="6790" spans="1:13" ht="14.25" customHeight="1" x14ac:dyDescent="0.2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6">
        <v>58</v>
      </c>
      <c r="I6790" s="4">
        <v>68</v>
      </c>
      <c r="J6790" s="10">
        <v>3944</v>
      </c>
      <c r="K6790" s="8">
        <v>2011.44</v>
      </c>
      <c r="L6790" s="8">
        <v>0.51</v>
      </c>
      <c r="M6790" s="1" t="s">
        <v>82</v>
      </c>
    </row>
    <row r="6791" spans="1:13" ht="14.25" customHeight="1" x14ac:dyDescent="0.2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6">
        <v>41</v>
      </c>
      <c r="I6791" s="4">
        <v>135</v>
      </c>
      <c r="J6791" s="10">
        <v>5535</v>
      </c>
      <c r="K6791" s="8">
        <v>2546.1</v>
      </c>
      <c r="L6791" s="8">
        <v>0.45999999999999996</v>
      </c>
      <c r="M6791" s="1" t="s">
        <v>82</v>
      </c>
    </row>
    <row r="6792" spans="1:13" ht="14.25" customHeight="1" x14ac:dyDescent="0.2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6">
        <v>39</v>
      </c>
      <c r="I6792" s="4">
        <v>70</v>
      </c>
      <c r="J6792" s="10">
        <v>2730</v>
      </c>
      <c r="K6792" s="8">
        <v>1092</v>
      </c>
      <c r="L6792" s="8">
        <v>0.4</v>
      </c>
      <c r="M6792" s="1" t="s">
        <v>82</v>
      </c>
    </row>
    <row r="6793" spans="1:13" ht="14.25" customHeight="1" x14ac:dyDescent="0.2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6">
        <v>32</v>
      </c>
      <c r="I6793" s="4">
        <v>54</v>
      </c>
      <c r="J6793" s="10">
        <v>1728</v>
      </c>
      <c r="K6793" s="8">
        <v>743.04</v>
      </c>
      <c r="L6793" s="8">
        <v>0.43</v>
      </c>
      <c r="M6793" s="1" t="s">
        <v>82</v>
      </c>
    </row>
    <row r="6794" spans="1:13" ht="14.25" customHeight="1" x14ac:dyDescent="0.2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6">
        <v>32</v>
      </c>
      <c r="I6794" s="4">
        <v>49</v>
      </c>
      <c r="J6794" s="10">
        <v>1568</v>
      </c>
      <c r="K6794" s="8">
        <v>705.59999999999991</v>
      </c>
      <c r="L6794" s="8">
        <v>0.44999999999999996</v>
      </c>
      <c r="M6794" s="1" t="s">
        <v>82</v>
      </c>
    </row>
    <row r="6795" spans="1:13" ht="14.25" customHeight="1" x14ac:dyDescent="0.2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6">
        <v>41</v>
      </c>
      <c r="I6795" s="4">
        <v>51</v>
      </c>
      <c r="J6795" s="10">
        <v>2091</v>
      </c>
      <c r="K6795" s="8">
        <v>940.94999999999993</v>
      </c>
      <c r="L6795" s="8">
        <v>0.44999999999999996</v>
      </c>
      <c r="M6795" s="1" t="s">
        <v>82</v>
      </c>
    </row>
    <row r="6796" spans="1:13" ht="14.25" customHeight="1" x14ac:dyDescent="0.2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6">
        <v>50</v>
      </c>
      <c r="I6796" s="4">
        <v>94</v>
      </c>
      <c r="J6796" s="10">
        <v>4700</v>
      </c>
      <c r="K6796" s="8">
        <v>2491</v>
      </c>
      <c r="L6796" s="8">
        <v>0.53</v>
      </c>
      <c r="M6796" s="1" t="s">
        <v>82</v>
      </c>
    </row>
    <row r="6797" spans="1:13" ht="14.25" customHeight="1" x14ac:dyDescent="0.2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6">
        <v>47</v>
      </c>
      <c r="I6797" s="4">
        <v>154</v>
      </c>
      <c r="J6797" s="10">
        <v>7238</v>
      </c>
      <c r="K6797" s="8">
        <v>3329.4799999999996</v>
      </c>
      <c r="L6797" s="8">
        <v>0.45999999999999996</v>
      </c>
      <c r="M6797" s="1" t="s">
        <v>82</v>
      </c>
    </row>
    <row r="6798" spans="1:13" ht="14.25" customHeight="1" x14ac:dyDescent="0.2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6">
        <v>44</v>
      </c>
      <c r="I6798" s="4">
        <v>81</v>
      </c>
      <c r="J6798" s="10">
        <v>3564</v>
      </c>
      <c r="K6798" s="8">
        <v>1603.8</v>
      </c>
      <c r="L6798" s="8">
        <v>0.44999999999999996</v>
      </c>
      <c r="M6798" s="1" t="s">
        <v>82</v>
      </c>
    </row>
    <row r="6799" spans="1:13" ht="14.25" customHeight="1" x14ac:dyDescent="0.2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6">
        <v>37</v>
      </c>
      <c r="I6799" s="4">
        <v>61</v>
      </c>
      <c r="J6799" s="10">
        <v>2257</v>
      </c>
      <c r="K6799" s="8">
        <v>947.93999999999994</v>
      </c>
      <c r="L6799" s="8">
        <v>0.42</v>
      </c>
      <c r="M6799" s="1" t="s">
        <v>82</v>
      </c>
    </row>
    <row r="6800" spans="1:13" ht="14.25" customHeight="1" x14ac:dyDescent="0.2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6">
        <v>38</v>
      </c>
      <c r="I6800" s="4">
        <v>44</v>
      </c>
      <c r="J6800" s="10">
        <v>1672</v>
      </c>
      <c r="K6800" s="8">
        <v>718.96</v>
      </c>
      <c r="L6800" s="8">
        <v>0.43</v>
      </c>
      <c r="M6800" s="1" t="s">
        <v>82</v>
      </c>
    </row>
    <row r="6801" spans="1:13" ht="14.25" customHeight="1" x14ac:dyDescent="0.2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6">
        <v>49</v>
      </c>
      <c r="I6801" s="4">
        <v>52</v>
      </c>
      <c r="J6801" s="10">
        <v>2548</v>
      </c>
      <c r="K6801" s="8">
        <v>1172.08</v>
      </c>
      <c r="L6801" s="8">
        <v>0.45999999999999996</v>
      </c>
      <c r="M6801" s="1" t="s">
        <v>82</v>
      </c>
    </row>
    <row r="6802" spans="1:13" ht="14.25" customHeight="1" x14ac:dyDescent="0.2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6">
        <v>53</v>
      </c>
      <c r="I6802" s="4">
        <v>94</v>
      </c>
      <c r="J6802" s="10">
        <v>4982</v>
      </c>
      <c r="K6802" s="8">
        <v>2640.46</v>
      </c>
      <c r="L6802" s="8">
        <v>0.53</v>
      </c>
      <c r="M6802" s="1" t="s">
        <v>82</v>
      </c>
    </row>
    <row r="6803" spans="1:13" ht="14.25" customHeight="1" x14ac:dyDescent="0.2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6">
        <v>49</v>
      </c>
      <c r="I6803" s="4">
        <v>131</v>
      </c>
      <c r="J6803" s="10">
        <v>6419</v>
      </c>
      <c r="K6803" s="8">
        <v>3081.12</v>
      </c>
      <c r="L6803" s="8">
        <v>0.48</v>
      </c>
      <c r="M6803" s="1" t="s">
        <v>82</v>
      </c>
    </row>
    <row r="6804" spans="1:13" ht="14.25" customHeight="1" x14ac:dyDescent="0.2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6">
        <v>42</v>
      </c>
      <c r="I6804" s="4">
        <v>78</v>
      </c>
      <c r="J6804" s="10">
        <v>3276</v>
      </c>
      <c r="K6804" s="8">
        <v>1474.1999999999998</v>
      </c>
      <c r="L6804" s="8">
        <v>0.44999999999999996</v>
      </c>
      <c r="M6804" s="1" t="s">
        <v>82</v>
      </c>
    </row>
    <row r="6805" spans="1:13" ht="14.25" customHeight="1" x14ac:dyDescent="0.2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6">
        <v>36</v>
      </c>
      <c r="I6805" s="4">
        <v>65</v>
      </c>
      <c r="J6805" s="10">
        <v>2340</v>
      </c>
      <c r="K6805" s="8">
        <v>936</v>
      </c>
      <c r="L6805" s="8">
        <v>0.4</v>
      </c>
      <c r="M6805" s="1" t="s">
        <v>82</v>
      </c>
    </row>
    <row r="6806" spans="1:13" ht="14.25" customHeight="1" x14ac:dyDescent="0.2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6">
        <v>38</v>
      </c>
      <c r="I6806" s="4">
        <v>58</v>
      </c>
      <c r="J6806" s="10">
        <v>2204</v>
      </c>
      <c r="K6806" s="8">
        <v>947.72</v>
      </c>
      <c r="L6806" s="8">
        <v>0.43</v>
      </c>
      <c r="M6806" s="1" t="s">
        <v>82</v>
      </c>
    </row>
    <row r="6807" spans="1:13" ht="14.25" customHeight="1" x14ac:dyDescent="0.2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6">
        <v>47</v>
      </c>
      <c r="I6807" s="4">
        <v>46</v>
      </c>
      <c r="J6807" s="10">
        <v>2162</v>
      </c>
      <c r="K6807" s="8">
        <v>994.51999999999987</v>
      </c>
      <c r="L6807" s="8">
        <v>0.45999999999999996</v>
      </c>
      <c r="M6807" s="1" t="s">
        <v>82</v>
      </c>
    </row>
    <row r="6808" spans="1:13" ht="14.25" customHeight="1" x14ac:dyDescent="0.2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6">
        <v>53</v>
      </c>
      <c r="I6808" s="4">
        <v>88</v>
      </c>
      <c r="J6808" s="10">
        <v>4664</v>
      </c>
      <c r="K6808" s="8">
        <v>2332</v>
      </c>
      <c r="L6808" s="8">
        <v>0.5</v>
      </c>
      <c r="M6808" s="1" t="s">
        <v>82</v>
      </c>
    </row>
    <row r="6809" spans="1:13" ht="14.25" customHeight="1" x14ac:dyDescent="0.2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6">
        <v>42</v>
      </c>
      <c r="I6809" s="4">
        <v>138</v>
      </c>
      <c r="J6809" s="10">
        <v>5796</v>
      </c>
      <c r="K6809" s="8">
        <v>2608.1999999999998</v>
      </c>
      <c r="L6809" s="8">
        <v>0.44999999999999996</v>
      </c>
      <c r="M6809" s="1" t="s">
        <v>82</v>
      </c>
    </row>
    <row r="6810" spans="1:13" ht="14.25" customHeight="1" x14ac:dyDescent="0.2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6">
        <v>39</v>
      </c>
      <c r="I6810" s="4">
        <v>80</v>
      </c>
      <c r="J6810" s="10">
        <v>3120</v>
      </c>
      <c r="K6810" s="8">
        <v>1248</v>
      </c>
      <c r="L6810" s="8">
        <v>0.4</v>
      </c>
      <c r="M6810" s="1" t="s">
        <v>82</v>
      </c>
    </row>
    <row r="6811" spans="1:13" ht="14.25" customHeight="1" x14ac:dyDescent="0.2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6">
        <v>32</v>
      </c>
      <c r="I6811" s="4">
        <v>53</v>
      </c>
      <c r="J6811" s="10">
        <v>1696</v>
      </c>
      <c r="K6811" s="8">
        <v>678.40000000000009</v>
      </c>
      <c r="L6811" s="8">
        <v>0.4</v>
      </c>
      <c r="M6811" s="1" t="s">
        <v>82</v>
      </c>
    </row>
    <row r="6812" spans="1:13" ht="14.25" customHeight="1" x14ac:dyDescent="0.2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6">
        <v>34</v>
      </c>
      <c r="I6812" s="4">
        <v>39</v>
      </c>
      <c r="J6812" s="10">
        <v>1326</v>
      </c>
      <c r="K6812" s="8">
        <v>530.4</v>
      </c>
      <c r="L6812" s="8">
        <v>0.4</v>
      </c>
      <c r="M6812" s="1" t="s">
        <v>82</v>
      </c>
    </row>
    <row r="6813" spans="1:13" ht="14.25" customHeight="1" x14ac:dyDescent="0.2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6">
        <v>41</v>
      </c>
      <c r="I6813" s="4">
        <v>42</v>
      </c>
      <c r="J6813" s="10">
        <v>1722</v>
      </c>
      <c r="K6813" s="8">
        <v>861</v>
      </c>
      <c r="L6813" s="8">
        <v>0.5</v>
      </c>
      <c r="M6813" s="1" t="s">
        <v>82</v>
      </c>
    </row>
    <row r="6814" spans="1:13" ht="14.25" customHeight="1" x14ac:dyDescent="0.2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6">
        <v>46</v>
      </c>
      <c r="I6814" s="4">
        <v>65</v>
      </c>
      <c r="J6814" s="10">
        <v>2990</v>
      </c>
      <c r="K6814" s="8">
        <v>1495</v>
      </c>
      <c r="L6814" s="8">
        <v>0.5</v>
      </c>
      <c r="M6814" s="1" t="s">
        <v>82</v>
      </c>
    </row>
    <row r="6815" spans="1:13" ht="14.25" customHeight="1" x14ac:dyDescent="0.2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6">
        <v>54</v>
      </c>
      <c r="I6815" s="4">
        <v>104</v>
      </c>
      <c r="J6815" s="10">
        <v>5616</v>
      </c>
      <c r="K6815" s="8">
        <v>2583.3599999999997</v>
      </c>
      <c r="L6815" s="8">
        <v>0.45999999999999996</v>
      </c>
      <c r="M6815" s="1" t="s">
        <v>82</v>
      </c>
    </row>
    <row r="6816" spans="1:13" ht="14.25" customHeight="1" x14ac:dyDescent="0.2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6">
        <v>41</v>
      </c>
      <c r="I6816" s="4">
        <v>75</v>
      </c>
      <c r="J6816" s="10">
        <v>3075</v>
      </c>
      <c r="K6816" s="8">
        <v>1291.5</v>
      </c>
      <c r="L6816" s="8">
        <v>0.42</v>
      </c>
      <c r="M6816" s="1" t="s">
        <v>82</v>
      </c>
    </row>
    <row r="6817" spans="1:13" ht="14.25" customHeight="1" x14ac:dyDescent="0.2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6">
        <v>43</v>
      </c>
      <c r="I6817" s="4">
        <v>42</v>
      </c>
      <c r="J6817" s="10">
        <v>1806</v>
      </c>
      <c r="K6817" s="8">
        <v>722.40000000000009</v>
      </c>
      <c r="L6817" s="8">
        <v>0.4</v>
      </c>
      <c r="M6817" s="1" t="s">
        <v>82</v>
      </c>
    </row>
    <row r="6818" spans="1:13" ht="14.25" customHeight="1" x14ac:dyDescent="0.2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6">
        <v>43</v>
      </c>
      <c r="I6818" s="4">
        <v>36</v>
      </c>
      <c r="J6818" s="10">
        <v>1548</v>
      </c>
      <c r="K6818" s="8">
        <v>696.59999999999991</v>
      </c>
      <c r="L6818" s="8">
        <v>0.44999999999999996</v>
      </c>
      <c r="M6818" s="1" t="s">
        <v>82</v>
      </c>
    </row>
    <row r="6819" spans="1:13" ht="14.25" customHeight="1" x14ac:dyDescent="0.2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6">
        <v>54</v>
      </c>
      <c r="I6819" s="4">
        <v>38</v>
      </c>
      <c r="J6819" s="10">
        <v>2052</v>
      </c>
      <c r="K6819" s="8">
        <v>964.43999999999994</v>
      </c>
      <c r="L6819" s="8">
        <v>0.47</v>
      </c>
      <c r="M6819" s="1" t="s">
        <v>82</v>
      </c>
    </row>
    <row r="6820" spans="1:13" ht="14.25" customHeight="1" x14ac:dyDescent="0.2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6">
        <v>55</v>
      </c>
      <c r="I6820" s="4">
        <v>70</v>
      </c>
      <c r="J6820" s="10">
        <v>3850</v>
      </c>
      <c r="K6820" s="8">
        <v>2117.5</v>
      </c>
      <c r="L6820" s="8">
        <v>0.55000000000000004</v>
      </c>
      <c r="M6820" s="1" t="s">
        <v>82</v>
      </c>
    </row>
    <row r="6821" spans="1:13" ht="14.25" customHeight="1" x14ac:dyDescent="0.2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6">
        <v>53</v>
      </c>
      <c r="I6821" s="4">
        <v>104</v>
      </c>
      <c r="J6821" s="10">
        <v>5512</v>
      </c>
      <c r="K6821" s="8">
        <v>2700.88</v>
      </c>
      <c r="L6821" s="8">
        <v>0.49</v>
      </c>
      <c r="M6821" s="1" t="s">
        <v>82</v>
      </c>
    </row>
    <row r="6822" spans="1:13" ht="14.25" customHeight="1" x14ac:dyDescent="0.2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6">
        <v>41</v>
      </c>
      <c r="I6822" s="4">
        <v>63</v>
      </c>
      <c r="J6822" s="10">
        <v>2583</v>
      </c>
      <c r="K6822" s="8">
        <v>1059.03</v>
      </c>
      <c r="L6822" s="8">
        <v>0.41</v>
      </c>
      <c r="M6822" s="1" t="s">
        <v>82</v>
      </c>
    </row>
    <row r="6823" spans="1:13" ht="14.25" customHeight="1" x14ac:dyDescent="0.2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6">
        <v>43</v>
      </c>
      <c r="I6823" s="4">
        <v>57</v>
      </c>
      <c r="J6823" s="10">
        <v>2451</v>
      </c>
      <c r="K6823" s="8">
        <v>1078.44</v>
      </c>
      <c r="L6823" s="8">
        <v>0.44</v>
      </c>
      <c r="M6823" s="1" t="s">
        <v>82</v>
      </c>
    </row>
    <row r="6824" spans="1:13" ht="14.25" customHeight="1" x14ac:dyDescent="0.2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6">
        <v>43</v>
      </c>
      <c r="I6824" s="4">
        <v>44</v>
      </c>
      <c r="J6824" s="10">
        <v>1892</v>
      </c>
      <c r="K6824" s="8">
        <v>832.48</v>
      </c>
      <c r="L6824" s="8">
        <v>0.44</v>
      </c>
      <c r="M6824" s="1" t="s">
        <v>82</v>
      </c>
    </row>
    <row r="6825" spans="1:13" ht="14.25" customHeight="1" x14ac:dyDescent="0.2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6">
        <v>59</v>
      </c>
      <c r="I6825" s="4">
        <v>45</v>
      </c>
      <c r="J6825" s="10">
        <v>2655</v>
      </c>
      <c r="K6825" s="8">
        <v>1221.3</v>
      </c>
      <c r="L6825" s="8">
        <v>0.45999999999999996</v>
      </c>
      <c r="M6825" s="1" t="s">
        <v>82</v>
      </c>
    </row>
    <row r="6826" spans="1:13" ht="14.25" customHeight="1" x14ac:dyDescent="0.2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6">
        <v>61</v>
      </c>
      <c r="I6826" s="4">
        <v>65</v>
      </c>
      <c r="J6826" s="10">
        <v>3965</v>
      </c>
      <c r="K6826" s="8">
        <v>1982.5</v>
      </c>
      <c r="L6826" s="8">
        <v>0.5</v>
      </c>
      <c r="M6826" s="1" t="s">
        <v>82</v>
      </c>
    </row>
    <row r="6827" spans="1:13" ht="14.25" customHeight="1" x14ac:dyDescent="0.2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6">
        <v>58</v>
      </c>
      <c r="I6827" s="4">
        <v>140</v>
      </c>
      <c r="J6827" s="10">
        <v>8120</v>
      </c>
      <c r="K6827" s="8">
        <v>3735.2</v>
      </c>
      <c r="L6827" s="8">
        <v>0.45999999999999996</v>
      </c>
      <c r="M6827" s="1" t="s">
        <v>82</v>
      </c>
    </row>
    <row r="6828" spans="1:13" ht="14.25" customHeight="1" x14ac:dyDescent="0.2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6">
        <v>45</v>
      </c>
      <c r="I6828" s="4">
        <v>75</v>
      </c>
      <c r="J6828" s="10">
        <v>3375</v>
      </c>
      <c r="K6828" s="8">
        <v>1451.25</v>
      </c>
      <c r="L6828" s="8">
        <v>0.43</v>
      </c>
      <c r="M6828" s="1" t="s">
        <v>82</v>
      </c>
    </row>
    <row r="6829" spans="1:13" ht="14.25" customHeight="1" x14ac:dyDescent="0.2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6">
        <v>45</v>
      </c>
      <c r="I6829" s="4">
        <v>73</v>
      </c>
      <c r="J6829" s="10">
        <v>3285</v>
      </c>
      <c r="K6829" s="8">
        <v>1379.7</v>
      </c>
      <c r="L6829" s="8">
        <v>0.42</v>
      </c>
      <c r="M6829" s="1" t="s">
        <v>82</v>
      </c>
    </row>
    <row r="6830" spans="1:13" ht="14.25" customHeight="1" x14ac:dyDescent="0.2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6">
        <v>45</v>
      </c>
      <c r="I6830" s="4">
        <v>50</v>
      </c>
      <c r="J6830" s="10">
        <v>2250</v>
      </c>
      <c r="K6830" s="8">
        <v>1012.4999999999999</v>
      </c>
      <c r="L6830" s="8">
        <v>0.44999999999999996</v>
      </c>
      <c r="M6830" s="1" t="s">
        <v>82</v>
      </c>
    </row>
    <row r="6831" spans="1:13" ht="14.25" customHeight="1" x14ac:dyDescent="0.2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6">
        <v>56</v>
      </c>
      <c r="I6831" s="4">
        <v>50</v>
      </c>
      <c r="J6831" s="10">
        <v>2800</v>
      </c>
      <c r="K6831" s="8">
        <v>1259.9999999999998</v>
      </c>
      <c r="L6831" s="8">
        <v>0.44999999999999996</v>
      </c>
      <c r="M6831" s="1" t="s">
        <v>82</v>
      </c>
    </row>
    <row r="6832" spans="1:13" ht="14.25" customHeight="1" x14ac:dyDescent="0.2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6">
        <v>64</v>
      </c>
      <c r="I6832" s="4">
        <v>75</v>
      </c>
      <c r="J6832" s="10">
        <v>4800</v>
      </c>
      <c r="K6832" s="8">
        <v>2496</v>
      </c>
      <c r="L6832" s="8">
        <v>0.52</v>
      </c>
      <c r="M6832" s="1" t="s">
        <v>82</v>
      </c>
    </row>
    <row r="6833" spans="1:13" ht="14.25" customHeight="1" x14ac:dyDescent="0.2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6">
        <v>33</v>
      </c>
      <c r="I6833" s="4">
        <v>128</v>
      </c>
      <c r="J6833" s="10">
        <v>4224</v>
      </c>
      <c r="K6833" s="8">
        <v>1900.7999999999997</v>
      </c>
      <c r="L6833" s="8">
        <v>0.44999999999999996</v>
      </c>
      <c r="M6833" s="1" t="s">
        <v>82</v>
      </c>
    </row>
    <row r="6834" spans="1:13" ht="14.25" customHeight="1" x14ac:dyDescent="0.2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6">
        <v>32</v>
      </c>
      <c r="I6834" s="4">
        <v>74</v>
      </c>
      <c r="J6834" s="10">
        <v>2368</v>
      </c>
      <c r="K6834" s="8">
        <v>1041.92</v>
      </c>
      <c r="L6834" s="8">
        <v>0.44</v>
      </c>
      <c r="M6834" s="1" t="s">
        <v>82</v>
      </c>
    </row>
    <row r="6835" spans="1:13" ht="14.25" customHeight="1" x14ac:dyDescent="0.2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6">
        <v>25</v>
      </c>
      <c r="I6835" s="4">
        <v>74</v>
      </c>
      <c r="J6835" s="10">
        <v>1850</v>
      </c>
      <c r="K6835" s="8">
        <v>740</v>
      </c>
      <c r="L6835" s="8">
        <v>0.4</v>
      </c>
      <c r="M6835" s="1" t="s">
        <v>82</v>
      </c>
    </row>
    <row r="6836" spans="1:13" ht="14.25" customHeight="1" x14ac:dyDescent="0.2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6">
        <v>28</v>
      </c>
      <c r="I6836" s="4">
        <v>33</v>
      </c>
      <c r="J6836" s="10">
        <v>924</v>
      </c>
      <c r="K6836" s="8">
        <v>415.79999999999995</v>
      </c>
      <c r="L6836" s="8">
        <v>0.44999999999999996</v>
      </c>
      <c r="M6836" s="1" t="s">
        <v>82</v>
      </c>
    </row>
    <row r="6837" spans="1:13" ht="14.25" customHeight="1" x14ac:dyDescent="0.2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6">
        <v>43</v>
      </c>
      <c r="I6837" s="4">
        <v>49</v>
      </c>
      <c r="J6837" s="10">
        <v>2107</v>
      </c>
      <c r="K6837" s="8">
        <v>1032.43</v>
      </c>
      <c r="L6837" s="8">
        <v>0.49</v>
      </c>
      <c r="M6837" s="1" t="s">
        <v>82</v>
      </c>
    </row>
    <row r="6838" spans="1:13" ht="14.25" customHeight="1" x14ac:dyDescent="0.2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6">
        <v>33</v>
      </c>
      <c r="I6838" s="4">
        <v>72</v>
      </c>
      <c r="J6838" s="10">
        <v>2376</v>
      </c>
      <c r="K6838" s="8">
        <v>1211.76</v>
      </c>
      <c r="L6838" s="8">
        <v>0.51</v>
      </c>
      <c r="M6838" s="1" t="s">
        <v>82</v>
      </c>
    </row>
    <row r="6839" spans="1:13" ht="14.25" customHeight="1" x14ac:dyDescent="0.2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6">
        <v>34</v>
      </c>
      <c r="I6839" s="4">
        <v>152</v>
      </c>
      <c r="J6839" s="10">
        <v>5168</v>
      </c>
      <c r="K6839" s="8">
        <v>2325.6</v>
      </c>
      <c r="L6839" s="8">
        <v>0.44999999999999996</v>
      </c>
      <c r="M6839" s="1" t="s">
        <v>82</v>
      </c>
    </row>
    <row r="6840" spans="1:13" ht="14.25" customHeight="1" x14ac:dyDescent="0.2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6">
        <v>34</v>
      </c>
      <c r="I6840" s="4">
        <v>51</v>
      </c>
      <c r="J6840" s="10">
        <v>1734</v>
      </c>
      <c r="K6840" s="8">
        <v>745.62</v>
      </c>
      <c r="L6840" s="8">
        <v>0.43</v>
      </c>
      <c r="M6840" s="1" t="s">
        <v>82</v>
      </c>
    </row>
    <row r="6841" spans="1:13" ht="14.25" customHeight="1" x14ac:dyDescent="0.2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6">
        <v>24</v>
      </c>
      <c r="I6841" s="4">
        <v>68</v>
      </c>
      <c r="J6841" s="10">
        <v>1632</v>
      </c>
      <c r="K6841" s="8">
        <v>685.43999999999994</v>
      </c>
      <c r="L6841" s="8">
        <v>0.42</v>
      </c>
      <c r="M6841" s="1" t="s">
        <v>82</v>
      </c>
    </row>
    <row r="6842" spans="1:13" ht="14.25" customHeight="1" x14ac:dyDescent="0.2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6">
        <v>29</v>
      </c>
      <c r="I6842" s="4">
        <v>30</v>
      </c>
      <c r="J6842" s="10">
        <v>870</v>
      </c>
      <c r="K6842" s="8">
        <v>391.49999999999994</v>
      </c>
      <c r="L6842" s="8">
        <v>0.44999999999999996</v>
      </c>
      <c r="M6842" s="1" t="s">
        <v>82</v>
      </c>
    </row>
    <row r="6843" spans="1:13" ht="14.25" customHeight="1" x14ac:dyDescent="0.2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6">
        <v>42</v>
      </c>
      <c r="I6843" s="4">
        <v>51</v>
      </c>
      <c r="J6843" s="10">
        <v>2142</v>
      </c>
      <c r="K6843" s="8">
        <v>1049.58</v>
      </c>
      <c r="L6843" s="8">
        <v>0.49</v>
      </c>
      <c r="M6843" s="1" t="s">
        <v>82</v>
      </c>
    </row>
    <row r="6844" spans="1:13" ht="14.25" customHeight="1" x14ac:dyDescent="0.2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6">
        <v>23</v>
      </c>
      <c r="I6844" s="4">
        <v>69</v>
      </c>
      <c r="J6844" s="10">
        <v>1587</v>
      </c>
      <c r="K6844" s="8">
        <v>809.37</v>
      </c>
      <c r="L6844" s="8">
        <v>0.51</v>
      </c>
      <c r="M6844" s="1" t="s">
        <v>82</v>
      </c>
    </row>
    <row r="6845" spans="1:13" ht="14.25" customHeight="1" x14ac:dyDescent="0.2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6">
        <v>29</v>
      </c>
      <c r="I6845" s="4">
        <v>134</v>
      </c>
      <c r="J6845" s="10">
        <v>3886</v>
      </c>
      <c r="K6845" s="8">
        <v>1826.4199999999998</v>
      </c>
      <c r="L6845" s="8">
        <v>0.47</v>
      </c>
      <c r="M6845" s="1" t="s">
        <v>82</v>
      </c>
    </row>
    <row r="6846" spans="1:13" ht="14.25" customHeight="1" x14ac:dyDescent="0.2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6">
        <v>27</v>
      </c>
      <c r="I6846" s="4">
        <v>58</v>
      </c>
      <c r="J6846" s="10">
        <v>1566</v>
      </c>
      <c r="K6846" s="8">
        <v>657.72</v>
      </c>
      <c r="L6846" s="8">
        <v>0.42</v>
      </c>
      <c r="M6846" s="1" t="s">
        <v>82</v>
      </c>
    </row>
    <row r="6847" spans="1:13" ht="14.25" customHeight="1" x14ac:dyDescent="0.2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6">
        <v>19</v>
      </c>
      <c r="I6847" s="4">
        <v>56</v>
      </c>
      <c r="J6847" s="10">
        <v>1064</v>
      </c>
      <c r="K6847" s="8">
        <v>446.88</v>
      </c>
      <c r="L6847" s="8">
        <v>0.42</v>
      </c>
      <c r="M6847" s="1" t="s">
        <v>82</v>
      </c>
    </row>
    <row r="6848" spans="1:13" ht="14.25" customHeight="1" x14ac:dyDescent="0.2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6">
        <v>25</v>
      </c>
      <c r="I6848" s="4">
        <v>22</v>
      </c>
      <c r="J6848" s="10">
        <v>550</v>
      </c>
      <c r="K6848" s="8">
        <v>231</v>
      </c>
      <c r="L6848" s="8">
        <v>0.42</v>
      </c>
      <c r="M6848" s="1" t="s">
        <v>82</v>
      </c>
    </row>
    <row r="6849" spans="1:13" ht="14.25" customHeight="1" x14ac:dyDescent="0.2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6">
        <v>36</v>
      </c>
      <c r="I6849" s="4">
        <v>36</v>
      </c>
      <c r="J6849" s="10">
        <v>1296</v>
      </c>
      <c r="K6849" s="8">
        <v>648</v>
      </c>
      <c r="L6849" s="8">
        <v>0.5</v>
      </c>
      <c r="M6849" s="1" t="s">
        <v>82</v>
      </c>
    </row>
    <row r="6850" spans="1:13" ht="14.25" customHeight="1" x14ac:dyDescent="0.2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6">
        <v>28</v>
      </c>
      <c r="I6850" s="4">
        <v>63</v>
      </c>
      <c r="J6850" s="10">
        <v>1764</v>
      </c>
      <c r="K6850" s="8">
        <v>917.28000000000009</v>
      </c>
      <c r="L6850" s="8">
        <v>0.52</v>
      </c>
      <c r="M6850" s="1" t="s">
        <v>82</v>
      </c>
    </row>
    <row r="6851" spans="1:13" ht="14.25" customHeight="1" x14ac:dyDescent="0.2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6">
        <v>28</v>
      </c>
      <c r="I6851" s="4">
        <v>113</v>
      </c>
      <c r="J6851" s="10">
        <v>3164</v>
      </c>
      <c r="K6851" s="8">
        <v>1550.36</v>
      </c>
      <c r="L6851" s="8">
        <v>0.49</v>
      </c>
      <c r="M6851" s="1" t="s">
        <v>82</v>
      </c>
    </row>
    <row r="6852" spans="1:13" ht="14.25" customHeight="1" x14ac:dyDescent="0.2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6">
        <v>28</v>
      </c>
      <c r="I6852" s="4">
        <v>44</v>
      </c>
      <c r="J6852" s="10">
        <v>1232</v>
      </c>
      <c r="K6852" s="8">
        <v>529.76</v>
      </c>
      <c r="L6852" s="8">
        <v>0.43</v>
      </c>
      <c r="M6852" s="1" t="s">
        <v>82</v>
      </c>
    </row>
    <row r="6853" spans="1:13" ht="14.25" customHeight="1" x14ac:dyDescent="0.2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6">
        <v>19</v>
      </c>
      <c r="I6853" s="4">
        <v>41</v>
      </c>
      <c r="J6853" s="10">
        <v>779</v>
      </c>
      <c r="K6853" s="8">
        <v>327.18</v>
      </c>
      <c r="L6853" s="8">
        <v>0.42</v>
      </c>
      <c r="M6853" s="1" t="s">
        <v>82</v>
      </c>
    </row>
    <row r="6854" spans="1:13" ht="14.25" customHeight="1" x14ac:dyDescent="0.2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6">
        <v>24</v>
      </c>
      <c r="I6854" s="4">
        <v>22</v>
      </c>
      <c r="J6854" s="10">
        <v>528</v>
      </c>
      <c r="K6854" s="8">
        <v>227.04</v>
      </c>
      <c r="L6854" s="8">
        <v>0.43</v>
      </c>
      <c r="M6854" s="1" t="s">
        <v>82</v>
      </c>
    </row>
    <row r="6855" spans="1:13" ht="14.25" customHeight="1" x14ac:dyDescent="0.2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6">
        <v>58</v>
      </c>
      <c r="I6855" s="4">
        <v>30</v>
      </c>
      <c r="J6855" s="10">
        <v>1740</v>
      </c>
      <c r="K6855" s="8">
        <v>835.19999999999993</v>
      </c>
      <c r="L6855" s="8">
        <v>0.48</v>
      </c>
      <c r="M6855" s="1" t="s">
        <v>82</v>
      </c>
    </row>
    <row r="6856" spans="1:13" ht="14.25" customHeight="1" x14ac:dyDescent="0.2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6">
        <v>49</v>
      </c>
      <c r="I6856" s="4">
        <v>68</v>
      </c>
      <c r="J6856" s="10">
        <v>3332</v>
      </c>
      <c r="K6856" s="8">
        <v>1765.96</v>
      </c>
      <c r="L6856" s="8">
        <v>0.53</v>
      </c>
      <c r="M6856" s="1" t="s">
        <v>82</v>
      </c>
    </row>
    <row r="6857" spans="1:13" ht="14.25" customHeight="1" x14ac:dyDescent="0.2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6">
        <v>55</v>
      </c>
      <c r="I6857" s="4">
        <v>129</v>
      </c>
      <c r="J6857" s="10">
        <v>7095</v>
      </c>
      <c r="K6857" s="8">
        <v>3405.6</v>
      </c>
      <c r="L6857" s="8">
        <v>0.48</v>
      </c>
      <c r="M6857" s="1" t="s">
        <v>82</v>
      </c>
    </row>
    <row r="6858" spans="1:13" ht="14.25" customHeight="1" x14ac:dyDescent="0.2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6">
        <v>41</v>
      </c>
      <c r="I6858" s="4">
        <v>54</v>
      </c>
      <c r="J6858" s="10">
        <v>2214</v>
      </c>
      <c r="K6858" s="8">
        <v>974.16</v>
      </c>
      <c r="L6858" s="8">
        <v>0.44</v>
      </c>
      <c r="M6858" s="1" t="s">
        <v>82</v>
      </c>
    </row>
    <row r="6859" spans="1:13" ht="14.25" customHeight="1" x14ac:dyDescent="0.2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6">
        <v>37</v>
      </c>
      <c r="I6859" s="4">
        <v>51</v>
      </c>
      <c r="J6859" s="10">
        <v>1887</v>
      </c>
      <c r="K6859" s="8">
        <v>811.41</v>
      </c>
      <c r="L6859" s="8">
        <v>0.43</v>
      </c>
      <c r="M6859" s="1" t="s">
        <v>82</v>
      </c>
    </row>
    <row r="6860" spans="1:13" ht="14.25" customHeight="1" x14ac:dyDescent="0.2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6">
        <v>36</v>
      </c>
      <c r="I6860" s="4">
        <v>26</v>
      </c>
      <c r="J6860" s="10">
        <v>936</v>
      </c>
      <c r="K6860" s="8">
        <v>411.84</v>
      </c>
      <c r="L6860" s="8">
        <v>0.44</v>
      </c>
      <c r="M6860" s="1" t="s">
        <v>82</v>
      </c>
    </row>
    <row r="6861" spans="1:13" ht="14.25" customHeight="1" x14ac:dyDescent="0.2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6">
        <v>46</v>
      </c>
      <c r="I6861" s="4">
        <v>31</v>
      </c>
      <c r="J6861" s="10">
        <v>1426</v>
      </c>
      <c r="K6861" s="8">
        <v>684.48</v>
      </c>
      <c r="L6861" s="8">
        <v>0.48</v>
      </c>
      <c r="M6861" s="1" t="s">
        <v>82</v>
      </c>
    </row>
    <row r="6862" spans="1:13" ht="14.25" customHeight="1" x14ac:dyDescent="0.2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6">
        <v>52</v>
      </c>
      <c r="I6862" s="4">
        <v>75</v>
      </c>
      <c r="J6862" s="10">
        <v>3900</v>
      </c>
      <c r="K6862" s="8">
        <v>1989</v>
      </c>
      <c r="L6862" s="8">
        <v>0.51</v>
      </c>
      <c r="M6862" s="1" t="s">
        <v>82</v>
      </c>
    </row>
    <row r="6863" spans="1:13" ht="14.25" customHeight="1" x14ac:dyDescent="0.2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6">
        <v>36</v>
      </c>
      <c r="I6863" s="4">
        <v>125</v>
      </c>
      <c r="J6863" s="10">
        <v>4500</v>
      </c>
      <c r="K6863" s="8">
        <v>2024.9999999999998</v>
      </c>
      <c r="L6863" s="8">
        <v>0.44999999999999996</v>
      </c>
      <c r="M6863" s="1" t="s">
        <v>82</v>
      </c>
    </row>
    <row r="6864" spans="1:13" ht="14.25" customHeight="1" x14ac:dyDescent="0.2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6">
        <v>32</v>
      </c>
      <c r="I6864" s="4">
        <v>65</v>
      </c>
      <c r="J6864" s="10">
        <v>2080</v>
      </c>
      <c r="K6864" s="8">
        <v>894.4</v>
      </c>
      <c r="L6864" s="8">
        <v>0.43</v>
      </c>
      <c r="M6864" s="1" t="s">
        <v>82</v>
      </c>
    </row>
    <row r="6865" spans="1:13" ht="14.25" customHeight="1" x14ac:dyDescent="0.2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6">
        <v>27</v>
      </c>
      <c r="I6865" s="4">
        <v>60</v>
      </c>
      <c r="J6865" s="10">
        <v>1620</v>
      </c>
      <c r="K6865" s="8">
        <v>648</v>
      </c>
      <c r="L6865" s="8">
        <v>0.4</v>
      </c>
      <c r="M6865" s="1" t="s">
        <v>82</v>
      </c>
    </row>
    <row r="6866" spans="1:13" ht="14.25" customHeight="1" x14ac:dyDescent="0.2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6">
        <v>29</v>
      </c>
      <c r="I6866" s="4">
        <v>51</v>
      </c>
      <c r="J6866" s="10">
        <v>1479</v>
      </c>
      <c r="K6866" s="8">
        <v>621.17999999999995</v>
      </c>
      <c r="L6866" s="8">
        <v>0.42</v>
      </c>
      <c r="M6866" s="1" t="s">
        <v>82</v>
      </c>
    </row>
    <row r="6867" spans="1:13" ht="14.25" customHeight="1" x14ac:dyDescent="0.2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6">
        <v>38</v>
      </c>
      <c r="I6867" s="4">
        <v>47</v>
      </c>
      <c r="J6867" s="10">
        <v>1786</v>
      </c>
      <c r="K6867" s="8">
        <v>821.56</v>
      </c>
      <c r="L6867" s="8">
        <v>0.45999999999999996</v>
      </c>
      <c r="M6867" s="1" t="s">
        <v>82</v>
      </c>
    </row>
    <row r="6868" spans="1:13" ht="14.25" customHeight="1" x14ac:dyDescent="0.2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6">
        <v>51</v>
      </c>
      <c r="I6868" s="4">
        <v>91</v>
      </c>
      <c r="J6868" s="10">
        <v>4641</v>
      </c>
      <c r="K6868" s="8">
        <v>2506.1400000000003</v>
      </c>
      <c r="L6868" s="8">
        <v>0.54</v>
      </c>
      <c r="M6868" s="1" t="s">
        <v>82</v>
      </c>
    </row>
    <row r="6869" spans="1:13" ht="14.25" customHeight="1" x14ac:dyDescent="0.2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6">
        <v>48</v>
      </c>
      <c r="I6869" s="4">
        <v>160</v>
      </c>
      <c r="J6869" s="10">
        <v>7680</v>
      </c>
      <c r="K6869" s="8">
        <v>3763.2</v>
      </c>
      <c r="L6869" s="8">
        <v>0.49</v>
      </c>
      <c r="M6869" s="1" t="s">
        <v>82</v>
      </c>
    </row>
    <row r="6870" spans="1:13" ht="14.25" customHeight="1" x14ac:dyDescent="0.2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6">
        <v>44</v>
      </c>
      <c r="I6870" s="4">
        <v>84</v>
      </c>
      <c r="J6870" s="10">
        <v>3696</v>
      </c>
      <c r="K6870" s="8">
        <v>1589.28</v>
      </c>
      <c r="L6870" s="8">
        <v>0.43</v>
      </c>
      <c r="M6870" s="1" t="s">
        <v>82</v>
      </c>
    </row>
    <row r="6871" spans="1:13" ht="14.25" customHeight="1" x14ac:dyDescent="0.2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6">
        <v>37</v>
      </c>
      <c r="I6871" s="4">
        <v>59</v>
      </c>
      <c r="J6871" s="10">
        <v>2183</v>
      </c>
      <c r="K6871" s="8">
        <v>873.2</v>
      </c>
      <c r="L6871" s="8">
        <v>0.4</v>
      </c>
      <c r="M6871" s="1" t="s">
        <v>82</v>
      </c>
    </row>
    <row r="6872" spans="1:13" ht="14.25" customHeight="1" x14ac:dyDescent="0.2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6">
        <v>38</v>
      </c>
      <c r="I6872" s="4">
        <v>53</v>
      </c>
      <c r="J6872" s="10">
        <v>2014</v>
      </c>
      <c r="K6872" s="8">
        <v>866.02</v>
      </c>
      <c r="L6872" s="8">
        <v>0.43</v>
      </c>
      <c r="M6872" s="1" t="s">
        <v>82</v>
      </c>
    </row>
    <row r="6873" spans="1:13" ht="14.25" customHeight="1" x14ac:dyDescent="0.2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6">
        <v>49</v>
      </c>
      <c r="I6873" s="4">
        <v>60</v>
      </c>
      <c r="J6873" s="10">
        <v>2940</v>
      </c>
      <c r="K6873" s="8">
        <v>1352.3999999999999</v>
      </c>
      <c r="L6873" s="8">
        <v>0.45999999999999996</v>
      </c>
      <c r="M6873" s="1" t="s">
        <v>82</v>
      </c>
    </row>
    <row r="6874" spans="1:13" ht="14.25" customHeight="1" x14ac:dyDescent="0.2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6">
        <v>54</v>
      </c>
      <c r="I6874" s="4">
        <v>98</v>
      </c>
      <c r="J6874" s="10">
        <v>5292</v>
      </c>
      <c r="K6874" s="8">
        <v>2857.6800000000003</v>
      </c>
      <c r="L6874" s="8">
        <v>0.54</v>
      </c>
      <c r="M6874" s="1" t="s">
        <v>82</v>
      </c>
    </row>
    <row r="6875" spans="1:13" ht="14.25" customHeight="1" x14ac:dyDescent="0.2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6">
        <v>46</v>
      </c>
      <c r="I6875" s="4">
        <v>147</v>
      </c>
      <c r="J6875" s="10">
        <v>6762</v>
      </c>
      <c r="K6875" s="8">
        <v>3313.38</v>
      </c>
      <c r="L6875" s="8">
        <v>0.49</v>
      </c>
      <c r="M6875" s="1" t="s">
        <v>82</v>
      </c>
    </row>
    <row r="6876" spans="1:13" ht="14.25" customHeight="1" x14ac:dyDescent="0.2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6">
        <v>42</v>
      </c>
      <c r="I6876" s="4">
        <v>90</v>
      </c>
      <c r="J6876" s="10">
        <v>3780</v>
      </c>
      <c r="K6876" s="8">
        <v>1512</v>
      </c>
      <c r="L6876" s="8">
        <v>0.4</v>
      </c>
      <c r="M6876" s="1" t="s">
        <v>82</v>
      </c>
    </row>
    <row r="6877" spans="1:13" ht="14.25" customHeight="1" x14ac:dyDescent="0.2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6">
        <v>37</v>
      </c>
      <c r="I6877" s="4">
        <v>63</v>
      </c>
      <c r="J6877" s="10">
        <v>2331</v>
      </c>
      <c r="K6877" s="8">
        <v>955.70999999999992</v>
      </c>
      <c r="L6877" s="8">
        <v>0.41</v>
      </c>
      <c r="M6877" s="1" t="s">
        <v>82</v>
      </c>
    </row>
    <row r="6878" spans="1:13" ht="14.25" customHeight="1" x14ac:dyDescent="0.2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6">
        <v>38</v>
      </c>
      <c r="I6878" s="4">
        <v>52</v>
      </c>
      <c r="J6878" s="10">
        <v>1976</v>
      </c>
      <c r="K6878" s="8">
        <v>810.16</v>
      </c>
      <c r="L6878" s="8">
        <v>0.41</v>
      </c>
      <c r="M6878" s="1" t="s">
        <v>82</v>
      </c>
    </row>
    <row r="6879" spans="1:13" ht="14.25" customHeight="1" x14ac:dyDescent="0.2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6">
        <v>46</v>
      </c>
      <c r="I6879" s="4">
        <v>44</v>
      </c>
      <c r="J6879" s="10">
        <v>2024</v>
      </c>
      <c r="K6879" s="8">
        <v>931.04</v>
      </c>
      <c r="L6879" s="8">
        <v>0.45999999999999996</v>
      </c>
      <c r="M6879" s="1" t="s">
        <v>82</v>
      </c>
    </row>
    <row r="6880" spans="1:13" ht="14.25" customHeight="1" x14ac:dyDescent="0.2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6">
        <v>54</v>
      </c>
      <c r="I6880" s="4">
        <v>95</v>
      </c>
      <c r="J6880" s="10">
        <v>5130</v>
      </c>
      <c r="K6880" s="8">
        <v>2718.9</v>
      </c>
      <c r="L6880" s="8">
        <v>0.53</v>
      </c>
      <c r="M6880" s="1" t="s">
        <v>82</v>
      </c>
    </row>
    <row r="6881" spans="1:13" ht="14.25" customHeight="1" x14ac:dyDescent="0.2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6">
        <v>36</v>
      </c>
      <c r="I6881" s="4">
        <v>133</v>
      </c>
      <c r="J6881" s="10">
        <v>4788</v>
      </c>
      <c r="K6881" s="8">
        <v>2394</v>
      </c>
      <c r="L6881" s="8">
        <v>0.5</v>
      </c>
      <c r="M6881" s="1" t="s">
        <v>82</v>
      </c>
    </row>
    <row r="6882" spans="1:13" ht="14.25" customHeight="1" x14ac:dyDescent="0.2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6">
        <v>34</v>
      </c>
      <c r="I6882" s="4">
        <v>72</v>
      </c>
      <c r="J6882" s="10">
        <v>2448</v>
      </c>
      <c r="K6882" s="8">
        <v>1052.6399999999999</v>
      </c>
      <c r="L6882" s="8">
        <v>0.43</v>
      </c>
      <c r="M6882" s="1" t="s">
        <v>82</v>
      </c>
    </row>
    <row r="6883" spans="1:13" ht="14.25" customHeight="1" x14ac:dyDescent="0.2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6">
        <v>27</v>
      </c>
      <c r="I6883" s="4">
        <v>51</v>
      </c>
      <c r="J6883" s="10">
        <v>1377</v>
      </c>
      <c r="K6883" s="8">
        <v>605.88</v>
      </c>
      <c r="L6883" s="8">
        <v>0.44</v>
      </c>
      <c r="M6883" s="1" t="s">
        <v>82</v>
      </c>
    </row>
    <row r="6884" spans="1:13" ht="14.25" customHeight="1" x14ac:dyDescent="0.2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6">
        <v>28</v>
      </c>
      <c r="I6884" s="4">
        <v>44</v>
      </c>
      <c r="J6884" s="10">
        <v>1232</v>
      </c>
      <c r="K6884" s="8">
        <v>505.11999999999995</v>
      </c>
      <c r="L6884" s="8">
        <v>0.41</v>
      </c>
      <c r="M6884" s="1" t="s">
        <v>82</v>
      </c>
    </row>
    <row r="6885" spans="1:13" ht="14.25" customHeight="1" x14ac:dyDescent="0.2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6">
        <v>36</v>
      </c>
      <c r="I6885" s="4">
        <v>42</v>
      </c>
      <c r="J6885" s="10">
        <v>1512</v>
      </c>
      <c r="K6885" s="8">
        <v>740.88</v>
      </c>
      <c r="L6885" s="8">
        <v>0.49</v>
      </c>
      <c r="M6885" s="1" t="s">
        <v>82</v>
      </c>
    </row>
    <row r="6886" spans="1:13" ht="14.25" customHeight="1" x14ac:dyDescent="0.2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6">
        <v>44</v>
      </c>
      <c r="I6886" s="4">
        <v>63</v>
      </c>
      <c r="J6886" s="10">
        <v>2772</v>
      </c>
      <c r="K6886" s="8">
        <v>1524.6000000000001</v>
      </c>
      <c r="L6886" s="8">
        <v>0.55000000000000004</v>
      </c>
      <c r="M6886" s="1" t="s">
        <v>82</v>
      </c>
    </row>
    <row r="6887" spans="1:13" ht="14.25" customHeight="1" x14ac:dyDescent="0.2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6">
        <v>49</v>
      </c>
      <c r="I6887" s="4">
        <v>116</v>
      </c>
      <c r="J6887" s="10">
        <v>5684</v>
      </c>
      <c r="K6887" s="8">
        <v>2671.48</v>
      </c>
      <c r="L6887" s="8">
        <v>0.47</v>
      </c>
      <c r="M6887" s="1" t="s">
        <v>82</v>
      </c>
    </row>
    <row r="6888" spans="1:13" ht="14.25" customHeight="1" x14ac:dyDescent="0.2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6">
        <v>36</v>
      </c>
      <c r="I6888" s="4">
        <v>73</v>
      </c>
      <c r="J6888" s="10">
        <v>2628</v>
      </c>
      <c r="K6888" s="8">
        <v>1077.48</v>
      </c>
      <c r="L6888" s="8">
        <v>0.41</v>
      </c>
      <c r="M6888" s="1" t="s">
        <v>82</v>
      </c>
    </row>
    <row r="6889" spans="1:13" ht="14.25" customHeight="1" x14ac:dyDescent="0.2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6">
        <v>39</v>
      </c>
      <c r="I6889" s="4">
        <v>39</v>
      </c>
      <c r="J6889" s="10">
        <v>1521</v>
      </c>
      <c r="K6889" s="8">
        <v>669.24</v>
      </c>
      <c r="L6889" s="8">
        <v>0.44</v>
      </c>
      <c r="M6889" s="1" t="s">
        <v>82</v>
      </c>
    </row>
    <row r="6890" spans="1:13" ht="14.25" customHeight="1" x14ac:dyDescent="0.2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6">
        <v>38</v>
      </c>
      <c r="I6890" s="4">
        <v>33</v>
      </c>
      <c r="J6890" s="10">
        <v>1254</v>
      </c>
      <c r="K6890" s="8">
        <v>501.6</v>
      </c>
      <c r="L6890" s="8">
        <v>0.4</v>
      </c>
      <c r="M6890" s="1" t="s">
        <v>82</v>
      </c>
    </row>
    <row r="6891" spans="1:13" ht="14.25" customHeight="1" x14ac:dyDescent="0.2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6">
        <v>45</v>
      </c>
      <c r="I6891" s="4">
        <v>34</v>
      </c>
      <c r="J6891" s="10">
        <v>1530</v>
      </c>
      <c r="K6891" s="8">
        <v>719.09999999999991</v>
      </c>
      <c r="L6891" s="8">
        <v>0.47</v>
      </c>
      <c r="M6891" s="1" t="s">
        <v>82</v>
      </c>
    </row>
    <row r="6892" spans="1:13" ht="14.25" customHeight="1" x14ac:dyDescent="0.2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6">
        <v>53</v>
      </c>
      <c r="I6892" s="4">
        <v>73</v>
      </c>
      <c r="J6892" s="10">
        <v>3869</v>
      </c>
      <c r="K6892" s="8">
        <v>2050.5700000000002</v>
      </c>
      <c r="L6892" s="8">
        <v>0.53</v>
      </c>
      <c r="M6892" s="1" t="s">
        <v>82</v>
      </c>
    </row>
    <row r="6893" spans="1:13" ht="14.25" customHeight="1" x14ac:dyDescent="0.2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6">
        <v>49</v>
      </c>
      <c r="I6893" s="4">
        <v>120</v>
      </c>
      <c r="J6893" s="10">
        <v>5880</v>
      </c>
      <c r="K6893" s="8">
        <v>2940</v>
      </c>
      <c r="L6893" s="8">
        <v>0.5</v>
      </c>
      <c r="M6893" s="1" t="s">
        <v>82</v>
      </c>
    </row>
    <row r="6894" spans="1:13" ht="14.25" customHeight="1" x14ac:dyDescent="0.2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6">
        <v>36</v>
      </c>
      <c r="I6894" s="4">
        <v>73</v>
      </c>
      <c r="J6894" s="10">
        <v>2628</v>
      </c>
      <c r="K6894" s="8">
        <v>1182.5999999999999</v>
      </c>
      <c r="L6894" s="8">
        <v>0.44999999999999996</v>
      </c>
      <c r="M6894" s="1" t="s">
        <v>82</v>
      </c>
    </row>
    <row r="6895" spans="1:13" ht="14.25" customHeight="1" x14ac:dyDescent="0.2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6">
        <v>39</v>
      </c>
      <c r="I6895" s="4">
        <v>53</v>
      </c>
      <c r="J6895" s="10">
        <v>2067</v>
      </c>
      <c r="K6895" s="8">
        <v>909.48</v>
      </c>
      <c r="L6895" s="8">
        <v>0.44</v>
      </c>
      <c r="M6895" s="1" t="s">
        <v>82</v>
      </c>
    </row>
    <row r="6896" spans="1:13" ht="14.25" customHeight="1" x14ac:dyDescent="0.2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6">
        <v>39</v>
      </c>
      <c r="I6896" s="4">
        <v>47</v>
      </c>
      <c r="J6896" s="10">
        <v>1833</v>
      </c>
      <c r="K6896" s="8">
        <v>788.18999999999994</v>
      </c>
      <c r="L6896" s="8">
        <v>0.43</v>
      </c>
      <c r="M6896" s="1" t="s">
        <v>82</v>
      </c>
    </row>
    <row r="6897" spans="1:13" ht="14.25" customHeight="1" x14ac:dyDescent="0.2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6">
        <v>55</v>
      </c>
      <c r="I6897" s="4">
        <v>44</v>
      </c>
      <c r="J6897" s="10">
        <v>2420</v>
      </c>
      <c r="K6897" s="8">
        <v>1089</v>
      </c>
      <c r="L6897" s="8">
        <v>0.44999999999999996</v>
      </c>
      <c r="M6897" s="1" t="s">
        <v>82</v>
      </c>
    </row>
    <row r="6898" spans="1:13" ht="14.25" customHeight="1" x14ac:dyDescent="0.2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6">
        <v>60</v>
      </c>
      <c r="I6898" s="4">
        <v>65</v>
      </c>
      <c r="J6898" s="10">
        <v>3900</v>
      </c>
      <c r="K6898" s="8">
        <v>1989</v>
      </c>
      <c r="L6898" s="8">
        <v>0.51</v>
      </c>
      <c r="M6898" s="1" t="s">
        <v>82</v>
      </c>
    </row>
    <row r="6899" spans="1:13" ht="14.25" customHeight="1" x14ac:dyDescent="0.2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6">
        <v>55</v>
      </c>
      <c r="I6899" s="4">
        <v>150</v>
      </c>
      <c r="J6899" s="10">
        <v>8250</v>
      </c>
      <c r="K6899" s="8">
        <v>3794.9999999999995</v>
      </c>
      <c r="L6899" s="8">
        <v>0.45999999999999996</v>
      </c>
      <c r="M6899" s="1" t="s">
        <v>82</v>
      </c>
    </row>
    <row r="6900" spans="1:13" ht="14.25" customHeight="1" x14ac:dyDescent="0.2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6">
        <v>46</v>
      </c>
      <c r="I6900" s="4">
        <v>75</v>
      </c>
      <c r="J6900" s="10">
        <v>3450</v>
      </c>
      <c r="K6900" s="8">
        <v>1552.4999999999998</v>
      </c>
      <c r="L6900" s="8">
        <v>0.44999999999999996</v>
      </c>
      <c r="M6900" s="1" t="s">
        <v>82</v>
      </c>
    </row>
    <row r="6901" spans="1:13" ht="14.25" customHeight="1" x14ac:dyDescent="0.2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6">
        <v>48</v>
      </c>
      <c r="I6901" s="4">
        <v>73</v>
      </c>
      <c r="J6901" s="10">
        <v>3504</v>
      </c>
      <c r="K6901" s="8">
        <v>1576.8</v>
      </c>
      <c r="L6901" s="8">
        <v>0.44999999999999996</v>
      </c>
      <c r="M6901" s="1" t="s">
        <v>82</v>
      </c>
    </row>
    <row r="6902" spans="1:13" ht="14.25" customHeight="1" x14ac:dyDescent="0.2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6">
        <v>47</v>
      </c>
      <c r="I6902" s="4">
        <v>54</v>
      </c>
      <c r="J6902" s="10">
        <v>2538</v>
      </c>
      <c r="K6902" s="8">
        <v>1040.58</v>
      </c>
      <c r="L6902" s="8">
        <v>0.41</v>
      </c>
      <c r="M6902" s="1" t="s">
        <v>82</v>
      </c>
    </row>
    <row r="6903" spans="1:13" ht="14.25" customHeight="1" x14ac:dyDescent="0.2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6">
        <v>58</v>
      </c>
      <c r="I6903" s="4">
        <v>54</v>
      </c>
      <c r="J6903" s="10">
        <v>3132</v>
      </c>
      <c r="K6903" s="8">
        <v>1409.3999999999999</v>
      </c>
      <c r="L6903" s="8">
        <v>0.44999999999999996</v>
      </c>
      <c r="M6903" s="1" t="s">
        <v>82</v>
      </c>
    </row>
    <row r="6904" spans="1:13" ht="14.25" customHeight="1" x14ac:dyDescent="0.2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6">
        <v>63</v>
      </c>
      <c r="I6904" s="4">
        <v>78</v>
      </c>
      <c r="J6904" s="10">
        <v>4914</v>
      </c>
      <c r="K6904" s="8">
        <v>2604.42</v>
      </c>
      <c r="L6904" s="8">
        <v>0.53</v>
      </c>
      <c r="M6904" s="1" t="s">
        <v>82</v>
      </c>
    </row>
    <row r="6905" spans="1:13" ht="14.25" customHeight="1" x14ac:dyDescent="0.2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6">
        <v>27</v>
      </c>
      <c r="I6905" s="4">
        <v>113</v>
      </c>
      <c r="J6905" s="10">
        <v>3051</v>
      </c>
      <c r="K6905" s="8">
        <v>1372.9499999999998</v>
      </c>
      <c r="L6905" s="8">
        <v>0.44999999999999996</v>
      </c>
      <c r="M6905" s="1" t="s">
        <v>82</v>
      </c>
    </row>
    <row r="6906" spans="1:13" ht="14.25" customHeight="1" x14ac:dyDescent="0.2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6">
        <v>29</v>
      </c>
      <c r="I6906" s="4">
        <v>70</v>
      </c>
      <c r="J6906" s="10">
        <v>2030</v>
      </c>
      <c r="K6906" s="8">
        <v>933.8</v>
      </c>
      <c r="L6906" s="8">
        <v>0.45999999999999996</v>
      </c>
      <c r="M6906" s="1" t="s">
        <v>82</v>
      </c>
    </row>
    <row r="6907" spans="1:13" ht="14.25" customHeight="1" x14ac:dyDescent="0.2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6">
        <v>19</v>
      </c>
      <c r="I6907" s="4">
        <v>68</v>
      </c>
      <c r="J6907" s="10">
        <v>1292</v>
      </c>
      <c r="K6907" s="8">
        <v>581.4</v>
      </c>
      <c r="L6907" s="8">
        <v>0.44999999999999996</v>
      </c>
      <c r="M6907" s="1" t="s">
        <v>82</v>
      </c>
    </row>
    <row r="6908" spans="1:13" ht="14.25" customHeight="1" x14ac:dyDescent="0.2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6">
        <v>24</v>
      </c>
      <c r="I6908" s="4">
        <v>26</v>
      </c>
      <c r="J6908" s="10">
        <v>624</v>
      </c>
      <c r="K6908" s="8">
        <v>280.79999999999995</v>
      </c>
      <c r="L6908" s="8">
        <v>0.44999999999999996</v>
      </c>
      <c r="M6908" s="1" t="s">
        <v>82</v>
      </c>
    </row>
    <row r="6909" spans="1:13" ht="14.25" customHeight="1" x14ac:dyDescent="0.2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6">
        <v>38</v>
      </c>
      <c r="I6909" s="4">
        <v>42</v>
      </c>
      <c r="J6909" s="10">
        <v>1596</v>
      </c>
      <c r="K6909" s="8">
        <v>1005.48</v>
      </c>
      <c r="L6909" s="8">
        <v>0.63</v>
      </c>
      <c r="M6909" s="1" t="s">
        <v>82</v>
      </c>
    </row>
    <row r="6910" spans="1:13" ht="14.25" customHeight="1" x14ac:dyDescent="0.2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6">
        <v>28</v>
      </c>
      <c r="I6910" s="4">
        <v>75</v>
      </c>
      <c r="J6910" s="10">
        <v>2100</v>
      </c>
      <c r="K6910" s="8">
        <v>1092</v>
      </c>
      <c r="L6910" s="8">
        <v>0.52</v>
      </c>
      <c r="M6910" s="1" t="s">
        <v>82</v>
      </c>
    </row>
    <row r="6911" spans="1:13" ht="14.25" customHeight="1" x14ac:dyDescent="0.2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6">
        <v>28</v>
      </c>
      <c r="I6911" s="4">
        <v>145</v>
      </c>
      <c r="J6911" s="10">
        <v>4060</v>
      </c>
      <c r="K6911" s="8">
        <v>1786.4</v>
      </c>
      <c r="L6911" s="8">
        <v>0.44</v>
      </c>
      <c r="M6911" s="1" t="s">
        <v>82</v>
      </c>
    </row>
    <row r="6912" spans="1:13" ht="14.25" customHeight="1" x14ac:dyDescent="0.2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6">
        <v>28</v>
      </c>
      <c r="I6912" s="4">
        <v>45</v>
      </c>
      <c r="J6912" s="10">
        <v>1260</v>
      </c>
      <c r="K6912" s="8">
        <v>579.59999999999991</v>
      </c>
      <c r="L6912" s="8">
        <v>0.45999999999999996</v>
      </c>
      <c r="M6912" s="1" t="s">
        <v>82</v>
      </c>
    </row>
    <row r="6913" spans="1:13" ht="14.25" customHeight="1" x14ac:dyDescent="0.2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6">
        <v>19</v>
      </c>
      <c r="I6913" s="4">
        <v>56</v>
      </c>
      <c r="J6913" s="10">
        <v>1064</v>
      </c>
      <c r="K6913" s="8">
        <v>436.23999999999995</v>
      </c>
      <c r="L6913" s="8">
        <v>0.41</v>
      </c>
      <c r="M6913" s="1" t="s">
        <v>82</v>
      </c>
    </row>
    <row r="6914" spans="1:13" ht="14.25" customHeight="1" x14ac:dyDescent="0.2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6">
        <v>25</v>
      </c>
      <c r="I6914" s="4">
        <v>23</v>
      </c>
      <c r="J6914" s="10">
        <v>575</v>
      </c>
      <c r="K6914" s="8">
        <v>253</v>
      </c>
      <c r="L6914" s="8">
        <v>0.44</v>
      </c>
      <c r="M6914" s="1" t="s">
        <v>82</v>
      </c>
    </row>
    <row r="6915" spans="1:13" ht="14.25" customHeight="1" x14ac:dyDescent="0.2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6">
        <v>38</v>
      </c>
      <c r="I6915" s="4">
        <v>38</v>
      </c>
      <c r="J6915" s="10">
        <v>1444</v>
      </c>
      <c r="K6915" s="8">
        <v>938.6</v>
      </c>
      <c r="L6915" s="8">
        <v>0.65</v>
      </c>
      <c r="M6915" s="1" t="s">
        <v>82</v>
      </c>
    </row>
    <row r="6916" spans="1:13" ht="14.25" customHeight="1" x14ac:dyDescent="0.2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6">
        <v>14</v>
      </c>
      <c r="I6916" s="4">
        <v>68</v>
      </c>
      <c r="J6916" s="10">
        <v>952</v>
      </c>
      <c r="K6916" s="8">
        <v>514.08000000000004</v>
      </c>
      <c r="L6916" s="8">
        <v>0.54</v>
      </c>
      <c r="M6916" s="1" t="s">
        <v>82</v>
      </c>
    </row>
    <row r="6917" spans="1:13" ht="14.25" customHeight="1" x14ac:dyDescent="0.2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6">
        <v>19</v>
      </c>
      <c r="I6917" s="4">
        <v>136</v>
      </c>
      <c r="J6917" s="10">
        <v>2584</v>
      </c>
      <c r="K6917" s="8">
        <v>1033.6000000000001</v>
      </c>
      <c r="L6917" s="8">
        <v>0.4</v>
      </c>
      <c r="M6917" s="1" t="s">
        <v>82</v>
      </c>
    </row>
    <row r="6918" spans="1:13" ht="14.25" customHeight="1" x14ac:dyDescent="0.2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6">
        <v>19</v>
      </c>
      <c r="I6918" s="4">
        <v>47</v>
      </c>
      <c r="J6918" s="10">
        <v>893</v>
      </c>
      <c r="K6918" s="8">
        <v>401.84999999999997</v>
      </c>
      <c r="L6918" s="8">
        <v>0.44999999999999996</v>
      </c>
      <c r="M6918" s="1" t="s">
        <v>82</v>
      </c>
    </row>
    <row r="6919" spans="1:13" ht="14.25" customHeight="1" x14ac:dyDescent="0.2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6">
        <v>9</v>
      </c>
      <c r="I6919" s="4">
        <v>65</v>
      </c>
      <c r="J6919" s="10">
        <v>585</v>
      </c>
      <c r="K6919" s="8">
        <v>234</v>
      </c>
      <c r="L6919" s="8">
        <v>0.4</v>
      </c>
      <c r="M6919" s="1" t="s">
        <v>82</v>
      </c>
    </row>
    <row r="6920" spans="1:13" ht="14.25" customHeight="1" x14ac:dyDescent="0.2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6">
        <v>14</v>
      </c>
      <c r="I6920" s="4">
        <v>28</v>
      </c>
      <c r="J6920" s="10">
        <v>392</v>
      </c>
      <c r="K6920" s="8">
        <v>164.64</v>
      </c>
      <c r="L6920" s="8">
        <v>0.42</v>
      </c>
      <c r="M6920" s="1" t="s">
        <v>82</v>
      </c>
    </row>
    <row r="6921" spans="1:13" ht="14.25" customHeight="1" x14ac:dyDescent="0.2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6">
        <v>28</v>
      </c>
      <c r="I6921" s="4">
        <v>39</v>
      </c>
      <c r="J6921" s="10">
        <v>1092</v>
      </c>
      <c r="K6921" s="8">
        <v>698.88</v>
      </c>
      <c r="L6921" s="8">
        <v>0.64</v>
      </c>
      <c r="M6921" s="1" t="s">
        <v>82</v>
      </c>
    </row>
    <row r="6922" spans="1:13" ht="14.25" customHeight="1" x14ac:dyDescent="0.2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6">
        <v>20</v>
      </c>
      <c r="I6922" s="4">
        <v>68</v>
      </c>
      <c r="J6922" s="10">
        <v>1360</v>
      </c>
      <c r="K6922" s="8">
        <v>720.80000000000007</v>
      </c>
      <c r="L6922" s="8">
        <v>0.53</v>
      </c>
      <c r="M6922" s="1" t="s">
        <v>82</v>
      </c>
    </row>
    <row r="6923" spans="1:13" ht="14.25" customHeight="1" x14ac:dyDescent="0.2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6">
        <v>20</v>
      </c>
      <c r="I6923" s="4">
        <v>124</v>
      </c>
      <c r="J6923" s="10">
        <v>2480</v>
      </c>
      <c r="K6923" s="8">
        <v>1116</v>
      </c>
      <c r="L6923" s="8">
        <v>0.44999999999999996</v>
      </c>
      <c r="M6923" s="1" t="s">
        <v>82</v>
      </c>
    </row>
    <row r="6924" spans="1:13" ht="14.25" customHeight="1" x14ac:dyDescent="0.2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6">
        <v>18</v>
      </c>
      <c r="I6924" s="4">
        <v>49</v>
      </c>
      <c r="J6924" s="10">
        <v>882</v>
      </c>
      <c r="K6924" s="8">
        <v>432.18</v>
      </c>
      <c r="L6924" s="8">
        <v>0.49</v>
      </c>
      <c r="M6924" s="1" t="s">
        <v>82</v>
      </c>
    </row>
    <row r="6925" spans="1:13" ht="14.25" customHeight="1" x14ac:dyDescent="0.2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6">
        <v>10</v>
      </c>
      <c r="I6925" s="4">
        <v>53</v>
      </c>
      <c r="J6925" s="10">
        <v>530</v>
      </c>
      <c r="K6925" s="8">
        <v>233.2</v>
      </c>
      <c r="L6925" s="8">
        <v>0.44</v>
      </c>
      <c r="M6925" s="1" t="s">
        <v>82</v>
      </c>
    </row>
    <row r="6926" spans="1:13" ht="14.25" customHeight="1" x14ac:dyDescent="0.2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6">
        <v>15</v>
      </c>
      <c r="I6926" s="4">
        <v>28</v>
      </c>
      <c r="J6926" s="10">
        <v>420</v>
      </c>
      <c r="K6926" s="8">
        <v>188.99999999999997</v>
      </c>
      <c r="L6926" s="8">
        <v>0.44999999999999996</v>
      </c>
      <c r="M6926" s="1" t="s">
        <v>82</v>
      </c>
    </row>
    <row r="6927" spans="1:13" ht="14.25" customHeight="1" x14ac:dyDescent="0.2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6">
        <v>55</v>
      </c>
      <c r="I6927" s="4">
        <v>34</v>
      </c>
      <c r="J6927" s="10">
        <v>1870</v>
      </c>
      <c r="K6927" s="8">
        <v>1140.7</v>
      </c>
      <c r="L6927" s="8">
        <v>0.61</v>
      </c>
      <c r="M6927" s="1" t="s">
        <v>82</v>
      </c>
    </row>
    <row r="6928" spans="1:13" ht="14.25" customHeight="1" x14ac:dyDescent="0.2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6">
        <v>46</v>
      </c>
      <c r="I6928" s="4">
        <v>63</v>
      </c>
      <c r="J6928" s="10">
        <v>2898</v>
      </c>
      <c r="K6928" s="8">
        <v>1506.96</v>
      </c>
      <c r="L6928" s="8">
        <v>0.52</v>
      </c>
      <c r="M6928" s="1" t="s">
        <v>82</v>
      </c>
    </row>
    <row r="6929" spans="1:13" ht="14.25" customHeight="1" x14ac:dyDescent="0.2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6">
        <v>57</v>
      </c>
      <c r="I6929" s="4">
        <v>146</v>
      </c>
      <c r="J6929" s="10">
        <v>8322</v>
      </c>
      <c r="K6929" s="8">
        <v>3495.24</v>
      </c>
      <c r="L6929" s="8">
        <v>0.42</v>
      </c>
      <c r="M6929" s="1" t="s">
        <v>82</v>
      </c>
    </row>
    <row r="6930" spans="1:13" ht="14.25" customHeight="1" x14ac:dyDescent="0.2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6">
        <v>37</v>
      </c>
      <c r="I6930" s="4">
        <v>63</v>
      </c>
      <c r="J6930" s="10">
        <v>2331</v>
      </c>
      <c r="K6930" s="8">
        <v>1072.26</v>
      </c>
      <c r="L6930" s="8">
        <v>0.45999999999999996</v>
      </c>
      <c r="M6930" s="1" t="s">
        <v>82</v>
      </c>
    </row>
    <row r="6931" spans="1:13" ht="14.25" customHeight="1" x14ac:dyDescent="0.2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6">
        <v>33</v>
      </c>
      <c r="I6931" s="4">
        <v>54</v>
      </c>
      <c r="J6931" s="10">
        <v>1782</v>
      </c>
      <c r="K6931" s="8">
        <v>730.62</v>
      </c>
      <c r="L6931" s="8">
        <v>0.41</v>
      </c>
      <c r="M6931" s="1" t="s">
        <v>82</v>
      </c>
    </row>
    <row r="6932" spans="1:13" ht="14.25" customHeight="1" x14ac:dyDescent="0.2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6">
        <v>33</v>
      </c>
      <c r="I6932" s="4">
        <v>34</v>
      </c>
      <c r="J6932" s="10">
        <v>1122</v>
      </c>
      <c r="K6932" s="8">
        <v>493.68</v>
      </c>
      <c r="L6932" s="8">
        <v>0.44</v>
      </c>
      <c r="M6932" s="1" t="s">
        <v>82</v>
      </c>
    </row>
    <row r="6933" spans="1:13" ht="14.25" customHeight="1" x14ac:dyDescent="0.2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6">
        <v>43</v>
      </c>
      <c r="I6933" s="4">
        <v>42</v>
      </c>
      <c r="J6933" s="10">
        <v>1806</v>
      </c>
      <c r="K6933" s="8">
        <v>1173.9000000000001</v>
      </c>
      <c r="L6933" s="8">
        <v>0.65</v>
      </c>
      <c r="M6933" s="1" t="s">
        <v>82</v>
      </c>
    </row>
    <row r="6934" spans="1:13" ht="14.25" customHeight="1" x14ac:dyDescent="0.2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6">
        <v>46</v>
      </c>
      <c r="I6934" s="4">
        <v>69</v>
      </c>
      <c r="J6934" s="10">
        <v>3174</v>
      </c>
      <c r="K6934" s="8">
        <v>1650.48</v>
      </c>
      <c r="L6934" s="8">
        <v>0.52</v>
      </c>
      <c r="M6934" s="1" t="s">
        <v>82</v>
      </c>
    </row>
    <row r="6935" spans="1:13" ht="14.25" customHeight="1" x14ac:dyDescent="0.2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6">
        <v>32</v>
      </c>
      <c r="I6935" s="4">
        <v>137</v>
      </c>
      <c r="J6935" s="10">
        <v>4384</v>
      </c>
      <c r="K6935" s="8">
        <v>1841.28</v>
      </c>
      <c r="L6935" s="8">
        <v>0.42</v>
      </c>
      <c r="M6935" s="1" t="s">
        <v>82</v>
      </c>
    </row>
    <row r="6936" spans="1:13" ht="14.25" customHeight="1" x14ac:dyDescent="0.2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6">
        <v>28</v>
      </c>
      <c r="I6936" s="4">
        <v>77</v>
      </c>
      <c r="J6936" s="10">
        <v>2156</v>
      </c>
      <c r="K6936" s="8">
        <v>1034.8799999999999</v>
      </c>
      <c r="L6936" s="8">
        <v>0.48</v>
      </c>
      <c r="M6936" s="1" t="s">
        <v>82</v>
      </c>
    </row>
    <row r="6937" spans="1:13" ht="14.25" customHeight="1" x14ac:dyDescent="0.2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6">
        <v>23</v>
      </c>
      <c r="I6937" s="4">
        <v>50</v>
      </c>
      <c r="J6937" s="10">
        <v>1150</v>
      </c>
      <c r="K6937" s="8">
        <v>517.5</v>
      </c>
      <c r="L6937" s="8">
        <v>0.44999999999999996</v>
      </c>
      <c r="M6937" s="1" t="s">
        <v>82</v>
      </c>
    </row>
    <row r="6938" spans="1:13" ht="14.25" customHeight="1" x14ac:dyDescent="0.2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6">
        <v>24</v>
      </c>
      <c r="I6938" s="4">
        <v>44</v>
      </c>
      <c r="J6938" s="10">
        <v>1056</v>
      </c>
      <c r="K6938" s="8">
        <v>464.64</v>
      </c>
      <c r="L6938" s="8">
        <v>0.44</v>
      </c>
      <c r="M6938" s="1" t="s">
        <v>82</v>
      </c>
    </row>
    <row r="6939" spans="1:13" ht="14.25" customHeight="1" x14ac:dyDescent="0.2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6">
        <v>34</v>
      </c>
      <c r="I6939" s="4">
        <v>44</v>
      </c>
      <c r="J6939" s="10">
        <v>1496</v>
      </c>
      <c r="K6939" s="8">
        <v>957.44</v>
      </c>
      <c r="L6939" s="8">
        <v>0.64</v>
      </c>
      <c r="M6939" s="1" t="s">
        <v>82</v>
      </c>
    </row>
    <row r="6940" spans="1:13" ht="14.25" customHeight="1" x14ac:dyDescent="0.2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6">
        <v>51</v>
      </c>
      <c r="I6940" s="4">
        <v>85</v>
      </c>
      <c r="J6940" s="10">
        <v>4335</v>
      </c>
      <c r="K6940" s="8">
        <v>2297.5500000000002</v>
      </c>
      <c r="L6940" s="8">
        <v>0.53</v>
      </c>
      <c r="M6940" s="1" t="s">
        <v>82</v>
      </c>
    </row>
    <row r="6941" spans="1:13" ht="14.25" customHeight="1" x14ac:dyDescent="0.2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6">
        <v>49</v>
      </c>
      <c r="I6941" s="4">
        <v>138</v>
      </c>
      <c r="J6941" s="10">
        <v>6762</v>
      </c>
      <c r="K6941" s="8">
        <v>2975.28</v>
      </c>
      <c r="L6941" s="8">
        <v>0.44</v>
      </c>
      <c r="M6941" s="1" t="s">
        <v>82</v>
      </c>
    </row>
    <row r="6942" spans="1:13" ht="14.25" customHeight="1" x14ac:dyDescent="0.2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6">
        <v>44</v>
      </c>
      <c r="I6942" s="4">
        <v>87</v>
      </c>
      <c r="J6942" s="10">
        <v>3828</v>
      </c>
      <c r="K6942" s="8">
        <v>1875.72</v>
      </c>
      <c r="L6942" s="8">
        <v>0.49</v>
      </c>
      <c r="M6942" s="1" t="s">
        <v>82</v>
      </c>
    </row>
    <row r="6943" spans="1:13" ht="14.25" customHeight="1" x14ac:dyDescent="0.2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6">
        <v>36</v>
      </c>
      <c r="I6943" s="4">
        <v>68</v>
      </c>
      <c r="J6943" s="10">
        <v>2448</v>
      </c>
      <c r="K6943" s="8">
        <v>1077.1200000000001</v>
      </c>
      <c r="L6943" s="8">
        <v>0.44</v>
      </c>
      <c r="M6943" s="1" t="s">
        <v>82</v>
      </c>
    </row>
    <row r="6944" spans="1:13" ht="14.25" customHeight="1" x14ac:dyDescent="0.2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6">
        <v>37</v>
      </c>
      <c r="I6944" s="4">
        <v>47</v>
      </c>
      <c r="J6944" s="10">
        <v>1739</v>
      </c>
      <c r="K6944" s="8">
        <v>712.99</v>
      </c>
      <c r="L6944" s="8">
        <v>0.41</v>
      </c>
      <c r="M6944" s="1" t="s">
        <v>82</v>
      </c>
    </row>
    <row r="6945" spans="1:13" ht="14.25" customHeight="1" x14ac:dyDescent="0.2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6">
        <v>46</v>
      </c>
      <c r="I6945" s="4">
        <v>60</v>
      </c>
      <c r="J6945" s="10">
        <v>2760</v>
      </c>
      <c r="K6945" s="8">
        <v>1656</v>
      </c>
      <c r="L6945" s="8">
        <v>0.6</v>
      </c>
      <c r="M6945" s="1" t="s">
        <v>82</v>
      </c>
    </row>
    <row r="6946" spans="1:13" ht="14.25" customHeight="1" x14ac:dyDescent="0.2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6">
        <v>51</v>
      </c>
      <c r="I6946" s="4">
        <v>94</v>
      </c>
      <c r="J6946" s="10">
        <v>4794</v>
      </c>
      <c r="K6946" s="8">
        <v>2397</v>
      </c>
      <c r="L6946" s="8">
        <v>0.5</v>
      </c>
      <c r="M6946" s="1" t="s">
        <v>82</v>
      </c>
    </row>
    <row r="6947" spans="1:13" ht="14.25" customHeight="1" x14ac:dyDescent="0.2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6">
        <v>49</v>
      </c>
      <c r="I6947" s="4">
        <v>131</v>
      </c>
      <c r="J6947" s="10">
        <v>6419</v>
      </c>
      <c r="K6947" s="8">
        <v>2695.98</v>
      </c>
      <c r="L6947" s="8">
        <v>0.42</v>
      </c>
      <c r="M6947" s="1" t="s">
        <v>82</v>
      </c>
    </row>
    <row r="6948" spans="1:13" ht="14.25" customHeight="1" x14ac:dyDescent="0.2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6">
        <v>42</v>
      </c>
      <c r="I6948" s="4">
        <v>78</v>
      </c>
      <c r="J6948" s="10">
        <v>3276</v>
      </c>
      <c r="K6948" s="8">
        <v>1506.9599999999998</v>
      </c>
      <c r="L6948" s="8">
        <v>0.45999999999999996</v>
      </c>
      <c r="M6948" s="1" t="s">
        <v>82</v>
      </c>
    </row>
    <row r="6949" spans="1:13" ht="14.25" customHeight="1" x14ac:dyDescent="0.2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6">
        <v>39</v>
      </c>
      <c r="I6949" s="4">
        <v>61</v>
      </c>
      <c r="J6949" s="10">
        <v>2379</v>
      </c>
      <c r="K6949" s="8">
        <v>1022.97</v>
      </c>
      <c r="L6949" s="8">
        <v>0.43</v>
      </c>
      <c r="M6949" s="1" t="s">
        <v>82</v>
      </c>
    </row>
    <row r="6950" spans="1:13" ht="14.25" customHeight="1" x14ac:dyDescent="0.2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6">
        <v>37</v>
      </c>
      <c r="I6950" s="4">
        <v>54</v>
      </c>
      <c r="J6950" s="10">
        <v>1998</v>
      </c>
      <c r="K6950" s="8">
        <v>819.18</v>
      </c>
      <c r="L6950" s="8">
        <v>0.41</v>
      </c>
      <c r="M6950" s="1" t="s">
        <v>82</v>
      </c>
    </row>
    <row r="6951" spans="1:13" ht="14.25" customHeight="1" x14ac:dyDescent="0.2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6">
        <v>48</v>
      </c>
      <c r="I6951" s="4">
        <v>51</v>
      </c>
      <c r="J6951" s="10">
        <v>2448</v>
      </c>
      <c r="K6951" s="8">
        <v>1468.8</v>
      </c>
      <c r="L6951" s="8">
        <v>0.6</v>
      </c>
      <c r="M6951" s="1" t="s">
        <v>82</v>
      </c>
    </row>
    <row r="6952" spans="1:13" ht="14.25" customHeight="1" x14ac:dyDescent="0.2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6">
        <v>53</v>
      </c>
      <c r="I6952" s="4">
        <v>98</v>
      </c>
      <c r="J6952" s="10">
        <v>5194</v>
      </c>
      <c r="K6952" s="8">
        <v>2856.7000000000003</v>
      </c>
      <c r="L6952" s="8">
        <v>0.55000000000000004</v>
      </c>
      <c r="M6952" s="1" t="s">
        <v>82</v>
      </c>
    </row>
    <row r="6953" spans="1:13" ht="14.25" customHeight="1" x14ac:dyDescent="0.2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6">
        <v>34</v>
      </c>
      <c r="I6953" s="4">
        <v>133</v>
      </c>
      <c r="J6953" s="10">
        <v>4522</v>
      </c>
      <c r="K6953" s="8">
        <v>1808.8000000000002</v>
      </c>
      <c r="L6953" s="8">
        <v>0.4</v>
      </c>
      <c r="M6953" s="1" t="s">
        <v>82</v>
      </c>
    </row>
    <row r="6954" spans="1:13" ht="14.25" customHeight="1" x14ac:dyDescent="0.2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6">
        <v>27</v>
      </c>
      <c r="I6954" s="4">
        <v>77</v>
      </c>
      <c r="J6954" s="10">
        <v>2079</v>
      </c>
      <c r="K6954" s="8">
        <v>977.13</v>
      </c>
      <c r="L6954" s="8">
        <v>0.47</v>
      </c>
      <c r="M6954" s="1" t="s">
        <v>82</v>
      </c>
    </row>
    <row r="6955" spans="1:13" ht="14.25" customHeight="1" x14ac:dyDescent="0.2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6">
        <v>24</v>
      </c>
      <c r="I6955" s="4">
        <v>49</v>
      </c>
      <c r="J6955" s="10">
        <v>1176</v>
      </c>
      <c r="K6955" s="8">
        <v>470.40000000000003</v>
      </c>
      <c r="L6955" s="8">
        <v>0.4</v>
      </c>
      <c r="M6955" s="1" t="s">
        <v>82</v>
      </c>
    </row>
    <row r="6956" spans="1:13" ht="14.25" customHeight="1" x14ac:dyDescent="0.2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6">
        <v>23</v>
      </c>
      <c r="I6956" s="4">
        <v>38</v>
      </c>
      <c r="J6956" s="10">
        <v>874</v>
      </c>
      <c r="K6956" s="8">
        <v>393.29999999999995</v>
      </c>
      <c r="L6956" s="8">
        <v>0.44999999999999996</v>
      </c>
      <c r="M6956" s="1" t="s">
        <v>82</v>
      </c>
    </row>
    <row r="6957" spans="1:13" ht="14.25" customHeight="1" x14ac:dyDescent="0.2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6">
        <v>34</v>
      </c>
      <c r="I6957" s="4">
        <v>45</v>
      </c>
      <c r="J6957" s="10">
        <v>1530</v>
      </c>
      <c r="K6957" s="8">
        <v>933.3</v>
      </c>
      <c r="L6957" s="8">
        <v>0.61</v>
      </c>
      <c r="M6957" s="1" t="s">
        <v>82</v>
      </c>
    </row>
    <row r="6958" spans="1:13" ht="14.25" customHeight="1" x14ac:dyDescent="0.2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6">
        <v>36</v>
      </c>
      <c r="I6958" s="4">
        <v>61</v>
      </c>
      <c r="J6958" s="10">
        <v>2196</v>
      </c>
      <c r="K6958" s="8">
        <v>1098</v>
      </c>
      <c r="L6958" s="8">
        <v>0.5</v>
      </c>
      <c r="M6958" s="1" t="s">
        <v>82</v>
      </c>
    </row>
    <row r="6959" spans="1:13" ht="14.25" customHeight="1" x14ac:dyDescent="0.2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6">
        <v>43</v>
      </c>
      <c r="I6959" s="4">
        <v>112</v>
      </c>
      <c r="J6959" s="10">
        <v>4816</v>
      </c>
      <c r="K6959" s="8">
        <v>1974.56</v>
      </c>
      <c r="L6959" s="8">
        <v>0.41</v>
      </c>
      <c r="M6959" s="1" t="s">
        <v>82</v>
      </c>
    </row>
    <row r="6960" spans="1:13" ht="14.25" customHeight="1" x14ac:dyDescent="0.2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6">
        <v>32</v>
      </c>
      <c r="I6960" s="4">
        <v>75</v>
      </c>
      <c r="J6960" s="10">
        <v>2400</v>
      </c>
      <c r="K6960" s="8">
        <v>1104</v>
      </c>
      <c r="L6960" s="8">
        <v>0.45999999999999996</v>
      </c>
      <c r="M6960" s="1" t="s">
        <v>82</v>
      </c>
    </row>
    <row r="6961" spans="1:13" ht="14.25" customHeight="1" x14ac:dyDescent="0.2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6">
        <v>34</v>
      </c>
      <c r="I6961" s="4">
        <v>39</v>
      </c>
      <c r="J6961" s="10">
        <v>1326</v>
      </c>
      <c r="K6961" s="8">
        <v>543.66</v>
      </c>
      <c r="L6961" s="8">
        <v>0.41</v>
      </c>
      <c r="M6961" s="1" t="s">
        <v>82</v>
      </c>
    </row>
    <row r="6962" spans="1:13" ht="14.25" customHeight="1" x14ac:dyDescent="0.2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6">
        <v>34</v>
      </c>
      <c r="I6962" s="4">
        <v>31</v>
      </c>
      <c r="J6962" s="10">
        <v>1054</v>
      </c>
      <c r="K6962" s="8">
        <v>442.68</v>
      </c>
      <c r="L6962" s="8">
        <v>0.42</v>
      </c>
      <c r="M6962" s="1" t="s">
        <v>82</v>
      </c>
    </row>
    <row r="6963" spans="1:13" ht="14.25" customHeight="1" x14ac:dyDescent="0.2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6">
        <v>42</v>
      </c>
      <c r="I6963" s="4">
        <v>38</v>
      </c>
      <c r="J6963" s="10">
        <v>1596</v>
      </c>
      <c r="K6963" s="8">
        <v>1021.44</v>
      </c>
      <c r="L6963" s="8">
        <v>0.64</v>
      </c>
      <c r="M6963" s="1" t="s">
        <v>82</v>
      </c>
    </row>
    <row r="6964" spans="1:13" ht="14.25" customHeight="1" x14ac:dyDescent="0.2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6">
        <v>49</v>
      </c>
      <c r="I6964" s="4">
        <v>73</v>
      </c>
      <c r="J6964" s="10">
        <v>3577</v>
      </c>
      <c r="K6964" s="8">
        <v>1895.8100000000002</v>
      </c>
      <c r="L6964" s="8">
        <v>0.53</v>
      </c>
      <c r="M6964" s="1" t="s">
        <v>82</v>
      </c>
    </row>
    <row r="6965" spans="1:13" ht="14.25" customHeight="1" x14ac:dyDescent="0.2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6">
        <v>41</v>
      </c>
      <c r="I6965" s="4">
        <v>112</v>
      </c>
      <c r="J6965" s="10">
        <v>4592</v>
      </c>
      <c r="K6965" s="8">
        <v>2020.48</v>
      </c>
      <c r="L6965" s="8">
        <v>0.44</v>
      </c>
      <c r="M6965" s="1" t="s">
        <v>82</v>
      </c>
    </row>
    <row r="6966" spans="1:13" ht="14.25" customHeight="1" x14ac:dyDescent="0.2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6">
        <v>32</v>
      </c>
      <c r="I6966" s="4">
        <v>72</v>
      </c>
      <c r="J6966" s="10">
        <v>2304</v>
      </c>
      <c r="K6966" s="8">
        <v>1128.96</v>
      </c>
      <c r="L6966" s="8">
        <v>0.49</v>
      </c>
      <c r="M6966" s="1" t="s">
        <v>82</v>
      </c>
    </row>
    <row r="6967" spans="1:13" ht="14.25" customHeight="1" x14ac:dyDescent="0.2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6">
        <v>32</v>
      </c>
      <c r="I6967" s="4">
        <v>57</v>
      </c>
      <c r="J6967" s="10">
        <v>1824</v>
      </c>
      <c r="K6967" s="8">
        <v>802.56000000000006</v>
      </c>
      <c r="L6967" s="8">
        <v>0.44</v>
      </c>
      <c r="M6967" s="1" t="s">
        <v>82</v>
      </c>
    </row>
    <row r="6968" spans="1:13" ht="14.25" customHeight="1" x14ac:dyDescent="0.2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6">
        <v>34</v>
      </c>
      <c r="I6968" s="4">
        <v>52</v>
      </c>
      <c r="J6968" s="10">
        <v>1768</v>
      </c>
      <c r="K6968" s="8">
        <v>724.88</v>
      </c>
      <c r="L6968" s="8">
        <v>0.41</v>
      </c>
      <c r="M6968" s="1" t="s">
        <v>82</v>
      </c>
    </row>
    <row r="6969" spans="1:13" ht="14.25" customHeight="1" x14ac:dyDescent="0.2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6">
        <v>55</v>
      </c>
      <c r="I6969" s="4">
        <v>49</v>
      </c>
      <c r="J6969" s="10">
        <v>2695</v>
      </c>
      <c r="K6969" s="8">
        <v>1617</v>
      </c>
      <c r="L6969" s="8">
        <v>0.6</v>
      </c>
      <c r="M6969" s="1" t="s">
        <v>82</v>
      </c>
    </row>
    <row r="6970" spans="1:13" ht="14.25" customHeight="1" x14ac:dyDescent="0.2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6">
        <v>59</v>
      </c>
      <c r="I6970" s="4">
        <v>72</v>
      </c>
      <c r="J6970" s="10">
        <v>4248</v>
      </c>
      <c r="K6970" s="8">
        <v>2208.96</v>
      </c>
      <c r="L6970" s="8">
        <v>0.52</v>
      </c>
      <c r="M6970" s="1" t="s">
        <v>82</v>
      </c>
    </row>
    <row r="6971" spans="1:13" ht="14.25" customHeight="1" x14ac:dyDescent="0.2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6">
        <v>54</v>
      </c>
      <c r="I6971" s="4">
        <v>147</v>
      </c>
      <c r="J6971" s="10">
        <v>7938</v>
      </c>
      <c r="K6971" s="8">
        <v>3333.96</v>
      </c>
      <c r="L6971" s="8">
        <v>0.42</v>
      </c>
      <c r="M6971" s="1" t="s">
        <v>82</v>
      </c>
    </row>
    <row r="6972" spans="1:13" ht="14.25" customHeight="1" x14ac:dyDescent="0.2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6">
        <v>47</v>
      </c>
      <c r="I6972" s="4">
        <v>91</v>
      </c>
      <c r="J6972" s="10">
        <v>4277</v>
      </c>
      <c r="K6972" s="8">
        <v>2010.1899999999998</v>
      </c>
      <c r="L6972" s="8">
        <v>0.47</v>
      </c>
      <c r="M6972" s="1" t="s">
        <v>82</v>
      </c>
    </row>
    <row r="6973" spans="1:13" ht="14.25" customHeight="1" x14ac:dyDescent="0.2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6">
        <v>47</v>
      </c>
      <c r="I6973" s="4">
        <v>83</v>
      </c>
      <c r="J6973" s="10">
        <v>3901</v>
      </c>
      <c r="K6973" s="8">
        <v>1638.4199999999998</v>
      </c>
      <c r="L6973" s="8">
        <v>0.42</v>
      </c>
      <c r="M6973" s="1" t="s">
        <v>82</v>
      </c>
    </row>
    <row r="6974" spans="1:13" ht="14.25" customHeight="1" x14ac:dyDescent="0.2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6">
        <v>49</v>
      </c>
      <c r="I6974" s="4">
        <v>61</v>
      </c>
      <c r="J6974" s="10">
        <v>2989</v>
      </c>
      <c r="K6974" s="8">
        <v>1285.27</v>
      </c>
      <c r="L6974" s="8">
        <v>0.43</v>
      </c>
      <c r="M6974" s="1" t="s">
        <v>82</v>
      </c>
    </row>
    <row r="6975" spans="1:13" ht="14.25" customHeight="1" x14ac:dyDescent="0.2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6">
        <v>59</v>
      </c>
      <c r="I6975" s="4">
        <v>59</v>
      </c>
      <c r="J6975" s="10">
        <v>3481</v>
      </c>
      <c r="K6975" s="8">
        <v>2123.41</v>
      </c>
      <c r="L6975" s="8">
        <v>0.61</v>
      </c>
      <c r="M6975" s="1" t="s">
        <v>82</v>
      </c>
    </row>
    <row r="6976" spans="1:13" ht="14.25" customHeight="1" x14ac:dyDescent="0.2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6">
        <v>59</v>
      </c>
      <c r="I6976" s="4">
        <v>88</v>
      </c>
      <c r="J6976" s="10">
        <v>5192</v>
      </c>
      <c r="K6976" s="8">
        <v>2855.6000000000004</v>
      </c>
      <c r="L6976" s="8">
        <v>0.55000000000000004</v>
      </c>
      <c r="M6976" s="1" t="s">
        <v>82</v>
      </c>
    </row>
    <row r="6977" spans="1:13" ht="14.25" customHeight="1" x14ac:dyDescent="0.2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6">
        <v>28</v>
      </c>
      <c r="I6977" s="4">
        <v>126</v>
      </c>
      <c r="J6977" s="10">
        <v>3528</v>
      </c>
      <c r="K6977" s="8">
        <v>1587.6</v>
      </c>
      <c r="L6977" s="8">
        <v>0.44999999999999996</v>
      </c>
      <c r="M6977" s="1" t="s">
        <v>82</v>
      </c>
    </row>
    <row r="6978" spans="1:13" ht="14.25" customHeight="1" x14ac:dyDescent="0.2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6">
        <v>29</v>
      </c>
      <c r="I6978" s="4">
        <v>70</v>
      </c>
      <c r="J6978" s="10">
        <v>2030</v>
      </c>
      <c r="K6978" s="8">
        <v>933.8</v>
      </c>
      <c r="L6978" s="8">
        <v>0.45999999999999996</v>
      </c>
      <c r="M6978" s="1" t="s">
        <v>82</v>
      </c>
    </row>
    <row r="6979" spans="1:13" ht="14.25" customHeight="1" x14ac:dyDescent="0.2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6">
        <v>18</v>
      </c>
      <c r="I6979" s="4">
        <v>65</v>
      </c>
      <c r="J6979" s="10">
        <v>1170</v>
      </c>
      <c r="K6979" s="8">
        <v>479.7</v>
      </c>
      <c r="L6979" s="8">
        <v>0.41</v>
      </c>
      <c r="M6979" s="1" t="s">
        <v>82</v>
      </c>
    </row>
    <row r="6980" spans="1:13" ht="14.25" customHeight="1" x14ac:dyDescent="0.2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6">
        <v>23</v>
      </c>
      <c r="I6980" s="4">
        <v>29</v>
      </c>
      <c r="J6980" s="10">
        <v>667</v>
      </c>
      <c r="K6980" s="8">
        <v>300.14999999999998</v>
      </c>
      <c r="L6980" s="8">
        <v>0.44999999999999996</v>
      </c>
      <c r="M6980" s="1" t="s">
        <v>82</v>
      </c>
    </row>
    <row r="6981" spans="1:13" ht="14.25" customHeight="1" x14ac:dyDescent="0.2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6">
        <v>38</v>
      </c>
      <c r="I6981" s="4">
        <v>45</v>
      </c>
      <c r="J6981" s="10">
        <v>1710</v>
      </c>
      <c r="K6981" s="8">
        <v>1060.2</v>
      </c>
      <c r="L6981" s="8">
        <v>0.62</v>
      </c>
      <c r="M6981" s="1" t="s">
        <v>82</v>
      </c>
    </row>
    <row r="6982" spans="1:13" ht="14.25" customHeight="1" x14ac:dyDescent="0.2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6">
        <v>28</v>
      </c>
      <c r="I6982" s="4">
        <v>73</v>
      </c>
      <c r="J6982" s="10">
        <v>2044</v>
      </c>
      <c r="K6982" s="8">
        <v>1124.2</v>
      </c>
      <c r="L6982" s="8">
        <v>0.55000000000000004</v>
      </c>
      <c r="M6982" s="1" t="s">
        <v>82</v>
      </c>
    </row>
    <row r="6983" spans="1:13" ht="14.25" customHeight="1" x14ac:dyDescent="0.2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6">
        <v>29</v>
      </c>
      <c r="I6983" s="4">
        <v>140</v>
      </c>
      <c r="J6983" s="10">
        <v>4060</v>
      </c>
      <c r="K6983" s="8">
        <v>1664.6</v>
      </c>
      <c r="L6983" s="8">
        <v>0.41</v>
      </c>
      <c r="M6983" s="1" t="s">
        <v>82</v>
      </c>
    </row>
    <row r="6984" spans="1:13" ht="14.25" customHeight="1" x14ac:dyDescent="0.2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6">
        <v>29</v>
      </c>
      <c r="I6984" s="4">
        <v>39</v>
      </c>
      <c r="J6984" s="10">
        <v>1131</v>
      </c>
      <c r="K6984" s="8">
        <v>554.18999999999994</v>
      </c>
      <c r="L6984" s="8">
        <v>0.49</v>
      </c>
      <c r="M6984" s="1" t="s">
        <v>82</v>
      </c>
    </row>
    <row r="6985" spans="1:13" ht="14.25" customHeight="1" x14ac:dyDescent="0.2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6">
        <v>20</v>
      </c>
      <c r="I6985" s="4">
        <v>60</v>
      </c>
      <c r="J6985" s="10">
        <v>1200</v>
      </c>
      <c r="K6985" s="8">
        <v>516</v>
      </c>
      <c r="L6985" s="8">
        <v>0.43</v>
      </c>
      <c r="M6985" s="1" t="s">
        <v>82</v>
      </c>
    </row>
    <row r="6986" spans="1:13" ht="14.25" customHeight="1" x14ac:dyDescent="0.2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6">
        <v>23</v>
      </c>
      <c r="I6986" s="4">
        <v>20</v>
      </c>
      <c r="J6986" s="10">
        <v>460</v>
      </c>
      <c r="K6986" s="8">
        <v>197.79999999999998</v>
      </c>
      <c r="L6986" s="8">
        <v>0.43</v>
      </c>
      <c r="M6986" s="1" t="s">
        <v>82</v>
      </c>
    </row>
    <row r="6987" spans="1:13" ht="14.25" customHeight="1" x14ac:dyDescent="0.2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6">
        <v>38</v>
      </c>
      <c r="I6987" s="4">
        <v>38</v>
      </c>
      <c r="J6987" s="10">
        <v>1444</v>
      </c>
      <c r="K6987" s="8">
        <v>880.84</v>
      </c>
      <c r="L6987" s="8">
        <v>0.61</v>
      </c>
      <c r="M6987" s="1" t="s">
        <v>82</v>
      </c>
    </row>
    <row r="6988" spans="1:13" ht="14.25" customHeight="1" x14ac:dyDescent="0.2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6">
        <v>14</v>
      </c>
      <c r="I6988" s="4">
        <v>65</v>
      </c>
      <c r="J6988" s="10">
        <v>910</v>
      </c>
      <c r="K6988" s="8">
        <v>464.1</v>
      </c>
      <c r="L6988" s="8">
        <v>0.51</v>
      </c>
      <c r="M6988" s="1" t="s">
        <v>82</v>
      </c>
    </row>
    <row r="6989" spans="1:13" ht="14.25" customHeight="1" x14ac:dyDescent="0.2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6">
        <v>19</v>
      </c>
      <c r="I6989" s="4">
        <v>141</v>
      </c>
      <c r="J6989" s="10">
        <v>2679</v>
      </c>
      <c r="K6989" s="8">
        <v>1098.3899999999999</v>
      </c>
      <c r="L6989" s="8">
        <v>0.41</v>
      </c>
      <c r="M6989" s="1" t="s">
        <v>82</v>
      </c>
    </row>
    <row r="6990" spans="1:13" ht="14.25" customHeight="1" x14ac:dyDescent="0.2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6">
        <v>19</v>
      </c>
      <c r="I6990" s="4">
        <v>44</v>
      </c>
      <c r="J6990" s="10">
        <v>836</v>
      </c>
      <c r="K6990" s="8">
        <v>418</v>
      </c>
      <c r="L6990" s="8">
        <v>0.5</v>
      </c>
      <c r="M6990" s="1" t="s">
        <v>82</v>
      </c>
    </row>
    <row r="6991" spans="1:13" ht="14.25" customHeight="1" x14ac:dyDescent="0.2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6">
        <v>9</v>
      </c>
      <c r="I6991" s="4">
        <v>59</v>
      </c>
      <c r="J6991" s="10">
        <v>531</v>
      </c>
      <c r="K6991" s="8">
        <v>233.64000000000001</v>
      </c>
      <c r="L6991" s="8">
        <v>0.44</v>
      </c>
      <c r="M6991" s="1" t="s">
        <v>82</v>
      </c>
    </row>
    <row r="6992" spans="1:13" ht="14.25" customHeight="1" x14ac:dyDescent="0.2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6">
        <v>14</v>
      </c>
      <c r="I6992" s="4">
        <v>20</v>
      </c>
      <c r="J6992" s="10">
        <v>280</v>
      </c>
      <c r="K6992" s="8">
        <v>114.8</v>
      </c>
      <c r="L6992" s="8">
        <v>0.41</v>
      </c>
      <c r="M6992" s="1" t="s">
        <v>82</v>
      </c>
    </row>
    <row r="6993" spans="1:13" ht="14.25" customHeight="1" x14ac:dyDescent="0.2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6">
        <v>29</v>
      </c>
      <c r="I6993" s="4">
        <v>34</v>
      </c>
      <c r="J6993" s="10">
        <v>986</v>
      </c>
      <c r="K6993" s="8">
        <v>601.46</v>
      </c>
      <c r="L6993" s="8">
        <v>0.61</v>
      </c>
      <c r="M6993" s="1" t="s">
        <v>82</v>
      </c>
    </row>
    <row r="6994" spans="1:13" ht="14.25" customHeight="1" x14ac:dyDescent="0.2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6">
        <v>18</v>
      </c>
      <c r="I6994" s="4">
        <v>63</v>
      </c>
      <c r="J6994" s="10">
        <v>1134</v>
      </c>
      <c r="K6994" s="8">
        <v>612.36</v>
      </c>
      <c r="L6994" s="8">
        <v>0.54</v>
      </c>
      <c r="M6994" s="1" t="s">
        <v>82</v>
      </c>
    </row>
    <row r="6995" spans="1:13" ht="14.25" customHeight="1" x14ac:dyDescent="0.2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6">
        <v>18</v>
      </c>
      <c r="I6995" s="4">
        <v>122</v>
      </c>
      <c r="J6995" s="10">
        <v>2196</v>
      </c>
      <c r="K6995" s="8">
        <v>900.3599999999999</v>
      </c>
      <c r="L6995" s="8">
        <v>0.41</v>
      </c>
      <c r="M6995" s="1" t="s">
        <v>82</v>
      </c>
    </row>
    <row r="6996" spans="1:13" ht="14.25" customHeight="1" x14ac:dyDescent="0.2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6">
        <v>20</v>
      </c>
      <c r="I6996" s="4">
        <v>39</v>
      </c>
      <c r="J6996" s="10">
        <v>780</v>
      </c>
      <c r="K6996" s="8">
        <v>358.79999999999995</v>
      </c>
      <c r="L6996" s="8">
        <v>0.45999999999999996</v>
      </c>
      <c r="M6996" s="1" t="s">
        <v>82</v>
      </c>
    </row>
    <row r="6997" spans="1:13" ht="14.25" customHeight="1" x14ac:dyDescent="0.2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6">
        <v>9</v>
      </c>
      <c r="I6997" s="4">
        <v>41</v>
      </c>
      <c r="J6997" s="10">
        <v>369</v>
      </c>
      <c r="K6997" s="8">
        <v>158.66999999999999</v>
      </c>
      <c r="L6997" s="8">
        <v>0.43</v>
      </c>
      <c r="M6997" s="1" t="s">
        <v>82</v>
      </c>
    </row>
    <row r="6998" spans="1:13" ht="14.25" customHeight="1" x14ac:dyDescent="0.2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6">
        <v>15</v>
      </c>
      <c r="I6998" s="4">
        <v>22</v>
      </c>
      <c r="J6998" s="10">
        <v>330</v>
      </c>
      <c r="K6998" s="8">
        <v>135.29999999999998</v>
      </c>
      <c r="L6998" s="8">
        <v>0.41</v>
      </c>
      <c r="M6998" s="1" t="s">
        <v>82</v>
      </c>
    </row>
    <row r="6999" spans="1:13" ht="14.25" customHeight="1" x14ac:dyDescent="0.2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6">
        <v>55</v>
      </c>
      <c r="I6999" s="4">
        <v>26</v>
      </c>
      <c r="J6999" s="10">
        <v>1430</v>
      </c>
      <c r="K6999" s="8">
        <v>886.6</v>
      </c>
      <c r="L6999" s="8">
        <v>0.62</v>
      </c>
      <c r="M6999" s="1" t="s">
        <v>82</v>
      </c>
    </row>
    <row r="7000" spans="1:13" ht="14.25" customHeight="1" x14ac:dyDescent="0.2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6">
        <v>49</v>
      </c>
      <c r="I7000" s="4">
        <v>61</v>
      </c>
      <c r="J7000" s="10">
        <v>2989</v>
      </c>
      <c r="K7000" s="8">
        <v>1643.95</v>
      </c>
      <c r="L7000" s="8">
        <v>0.55000000000000004</v>
      </c>
      <c r="M7000" s="1" t="s">
        <v>82</v>
      </c>
    </row>
    <row r="7001" spans="1:13" ht="14.25" customHeight="1" x14ac:dyDescent="0.2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6">
        <v>58</v>
      </c>
      <c r="I7001" s="4">
        <v>134</v>
      </c>
      <c r="J7001" s="10">
        <v>7772</v>
      </c>
      <c r="K7001" s="8">
        <v>3186.52</v>
      </c>
      <c r="L7001" s="8">
        <v>0.41</v>
      </c>
      <c r="M7001" s="1" t="s">
        <v>82</v>
      </c>
    </row>
    <row r="7002" spans="1:13" ht="14.25" customHeight="1" x14ac:dyDescent="0.2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6">
        <v>39</v>
      </c>
      <c r="I7002" s="4">
        <v>50</v>
      </c>
      <c r="J7002" s="10">
        <v>1950</v>
      </c>
      <c r="K7002" s="8">
        <v>955.5</v>
      </c>
      <c r="L7002" s="8">
        <v>0.49</v>
      </c>
      <c r="M7002" s="1" t="s">
        <v>82</v>
      </c>
    </row>
    <row r="7003" spans="1:13" ht="14.25" customHeight="1" x14ac:dyDescent="0.2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6">
        <v>33</v>
      </c>
      <c r="I7003" s="4">
        <v>49</v>
      </c>
      <c r="J7003" s="10">
        <v>1617</v>
      </c>
      <c r="K7003" s="8">
        <v>727.65</v>
      </c>
      <c r="L7003" s="8">
        <v>0.44999999999999996</v>
      </c>
      <c r="M7003" s="1" t="s">
        <v>82</v>
      </c>
    </row>
    <row r="7004" spans="1:13" ht="14.25" customHeight="1" x14ac:dyDescent="0.2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6">
        <v>32</v>
      </c>
      <c r="I7004" s="4">
        <v>38</v>
      </c>
      <c r="J7004" s="10">
        <v>1216</v>
      </c>
      <c r="K7004" s="8">
        <v>535.04</v>
      </c>
      <c r="L7004" s="8">
        <v>0.44</v>
      </c>
      <c r="M7004" s="1" t="s">
        <v>82</v>
      </c>
    </row>
    <row r="7005" spans="1:13" ht="14.25" customHeight="1" x14ac:dyDescent="0.2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6">
        <v>44</v>
      </c>
      <c r="I7005" s="4">
        <v>53</v>
      </c>
      <c r="J7005" s="10">
        <v>2332</v>
      </c>
      <c r="K7005" s="8">
        <v>1422.52</v>
      </c>
      <c r="L7005" s="8">
        <v>0.61</v>
      </c>
      <c r="M7005" s="1" t="s">
        <v>82</v>
      </c>
    </row>
    <row r="7006" spans="1:13" ht="14.25" customHeight="1" x14ac:dyDescent="0.2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6">
        <v>47</v>
      </c>
      <c r="I7006" s="4">
        <v>90</v>
      </c>
      <c r="J7006" s="10">
        <v>4230</v>
      </c>
      <c r="K7006" s="8">
        <v>2157.3000000000002</v>
      </c>
      <c r="L7006" s="8">
        <v>0.51</v>
      </c>
      <c r="M7006" s="1" t="s">
        <v>82</v>
      </c>
    </row>
    <row r="7007" spans="1:13" ht="14.25" customHeight="1" x14ac:dyDescent="0.2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6">
        <v>32</v>
      </c>
      <c r="I7007" s="4">
        <v>160</v>
      </c>
      <c r="J7007" s="10">
        <v>5120</v>
      </c>
      <c r="K7007" s="8">
        <v>2252.8000000000002</v>
      </c>
      <c r="L7007" s="8">
        <v>0.44</v>
      </c>
      <c r="M7007" s="1" t="s">
        <v>82</v>
      </c>
    </row>
    <row r="7008" spans="1:13" ht="14.25" customHeight="1" x14ac:dyDescent="0.2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6">
        <v>27</v>
      </c>
      <c r="I7008" s="4">
        <v>90</v>
      </c>
      <c r="J7008" s="10">
        <v>2430</v>
      </c>
      <c r="K7008" s="8">
        <v>1190.7</v>
      </c>
      <c r="L7008" s="8">
        <v>0.49</v>
      </c>
      <c r="M7008" s="1" t="s">
        <v>82</v>
      </c>
    </row>
    <row r="7009" spans="1:13" ht="14.25" customHeight="1" x14ac:dyDescent="0.2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6">
        <v>24</v>
      </c>
      <c r="I7009" s="4">
        <v>52</v>
      </c>
      <c r="J7009" s="10">
        <v>1248</v>
      </c>
      <c r="K7009" s="8">
        <v>549.12</v>
      </c>
      <c r="L7009" s="8">
        <v>0.44</v>
      </c>
      <c r="M7009" s="1" t="s">
        <v>82</v>
      </c>
    </row>
    <row r="7010" spans="1:13" ht="14.25" customHeight="1" x14ac:dyDescent="0.2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6">
        <v>24</v>
      </c>
      <c r="I7010" s="4">
        <v>47</v>
      </c>
      <c r="J7010" s="10">
        <v>1128</v>
      </c>
      <c r="K7010" s="8">
        <v>462.47999999999996</v>
      </c>
      <c r="L7010" s="8">
        <v>0.41</v>
      </c>
      <c r="M7010" s="1" t="s">
        <v>82</v>
      </c>
    </row>
    <row r="7011" spans="1:13" ht="14.25" customHeight="1" x14ac:dyDescent="0.2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6">
        <v>34</v>
      </c>
      <c r="I7011" s="4">
        <v>46</v>
      </c>
      <c r="J7011" s="10">
        <v>1564</v>
      </c>
      <c r="K7011" s="8">
        <v>938.4</v>
      </c>
      <c r="L7011" s="8">
        <v>0.6</v>
      </c>
      <c r="M7011" s="1" t="s">
        <v>82</v>
      </c>
    </row>
    <row r="7012" spans="1:13" ht="14.25" customHeight="1" x14ac:dyDescent="0.2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6">
        <v>51</v>
      </c>
      <c r="I7012" s="4">
        <v>98</v>
      </c>
      <c r="J7012" s="10">
        <v>4998</v>
      </c>
      <c r="K7012" s="8">
        <v>2748.9</v>
      </c>
      <c r="L7012" s="8">
        <v>0.55000000000000004</v>
      </c>
      <c r="M7012" s="1" t="s">
        <v>82</v>
      </c>
    </row>
    <row r="7013" spans="1:13" ht="14.25" customHeight="1" x14ac:dyDescent="0.2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6">
        <v>45</v>
      </c>
      <c r="I7013" s="4">
        <v>149</v>
      </c>
      <c r="J7013" s="10">
        <v>6705</v>
      </c>
      <c r="K7013" s="8">
        <v>2816.1</v>
      </c>
      <c r="L7013" s="8">
        <v>0.42</v>
      </c>
      <c r="M7013" s="1" t="s">
        <v>82</v>
      </c>
    </row>
    <row r="7014" spans="1:13" ht="14.25" customHeight="1" x14ac:dyDescent="0.2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6">
        <v>42</v>
      </c>
      <c r="I7014" s="4">
        <v>87</v>
      </c>
      <c r="J7014" s="10">
        <v>3654</v>
      </c>
      <c r="K7014" s="8">
        <v>1790.46</v>
      </c>
      <c r="L7014" s="8">
        <v>0.49</v>
      </c>
      <c r="M7014" s="1" t="s">
        <v>82</v>
      </c>
    </row>
    <row r="7015" spans="1:13" ht="14.25" customHeight="1" x14ac:dyDescent="0.2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6">
        <v>38</v>
      </c>
      <c r="I7015" s="4">
        <v>61</v>
      </c>
      <c r="J7015" s="10">
        <v>2318</v>
      </c>
      <c r="K7015" s="8">
        <v>996.74</v>
      </c>
      <c r="L7015" s="8">
        <v>0.43</v>
      </c>
      <c r="M7015" s="1" t="s">
        <v>82</v>
      </c>
    </row>
    <row r="7016" spans="1:13" ht="14.25" customHeight="1" x14ac:dyDescent="0.2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6">
        <v>38</v>
      </c>
      <c r="I7016" s="4">
        <v>51</v>
      </c>
      <c r="J7016" s="10">
        <v>1938</v>
      </c>
      <c r="K7016" s="8">
        <v>813.95999999999992</v>
      </c>
      <c r="L7016" s="8">
        <v>0.42</v>
      </c>
      <c r="M7016" s="1" t="s">
        <v>82</v>
      </c>
    </row>
    <row r="7017" spans="1:13" ht="14.25" customHeight="1" x14ac:dyDescent="0.2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6">
        <v>48</v>
      </c>
      <c r="I7017" s="4">
        <v>50</v>
      </c>
      <c r="J7017" s="10">
        <v>2400</v>
      </c>
      <c r="K7017" s="8">
        <v>1488</v>
      </c>
      <c r="L7017" s="8">
        <v>0.62</v>
      </c>
      <c r="M7017" s="1" t="s">
        <v>82</v>
      </c>
    </row>
    <row r="7018" spans="1:13" ht="14.25" customHeight="1" x14ac:dyDescent="0.2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6">
        <v>52</v>
      </c>
      <c r="I7018" s="4">
        <v>94</v>
      </c>
      <c r="J7018" s="10">
        <v>4888</v>
      </c>
      <c r="K7018" s="8">
        <v>2639.52</v>
      </c>
      <c r="L7018" s="8">
        <v>0.54</v>
      </c>
      <c r="M7018" s="1" t="s">
        <v>82</v>
      </c>
    </row>
    <row r="7019" spans="1:13" ht="14.25" customHeight="1" x14ac:dyDescent="0.2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6">
        <v>46</v>
      </c>
      <c r="I7019" s="4">
        <v>158</v>
      </c>
      <c r="J7019" s="10">
        <v>7268</v>
      </c>
      <c r="K7019" s="8">
        <v>3052.56</v>
      </c>
      <c r="L7019" s="8">
        <v>0.42</v>
      </c>
      <c r="M7019" s="1" t="s">
        <v>82</v>
      </c>
    </row>
    <row r="7020" spans="1:13" ht="14.25" customHeight="1" x14ac:dyDescent="0.2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6">
        <v>43</v>
      </c>
      <c r="I7020" s="4">
        <v>84</v>
      </c>
      <c r="J7020" s="10">
        <v>3612</v>
      </c>
      <c r="K7020" s="8">
        <v>1697.6399999999999</v>
      </c>
      <c r="L7020" s="8">
        <v>0.47</v>
      </c>
      <c r="M7020" s="1" t="s">
        <v>82</v>
      </c>
    </row>
    <row r="7021" spans="1:13" ht="14.25" customHeight="1" x14ac:dyDescent="0.2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6">
        <v>39</v>
      </c>
      <c r="I7021" s="4">
        <v>56</v>
      </c>
      <c r="J7021" s="10">
        <v>2184</v>
      </c>
      <c r="K7021" s="8">
        <v>873.6</v>
      </c>
      <c r="L7021" s="8">
        <v>0.4</v>
      </c>
      <c r="M7021" s="1" t="s">
        <v>82</v>
      </c>
    </row>
    <row r="7022" spans="1:13" ht="14.25" customHeight="1" x14ac:dyDescent="0.2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6">
        <v>39</v>
      </c>
      <c r="I7022" s="4">
        <v>50</v>
      </c>
      <c r="J7022" s="10">
        <v>1950</v>
      </c>
      <c r="K7022" s="8">
        <v>877.49999999999989</v>
      </c>
      <c r="L7022" s="8">
        <v>0.44999999999999996</v>
      </c>
      <c r="M7022" s="1" t="s">
        <v>82</v>
      </c>
    </row>
    <row r="7023" spans="1:13" ht="14.25" customHeight="1" x14ac:dyDescent="0.2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6">
        <v>48</v>
      </c>
      <c r="I7023" s="4">
        <v>46</v>
      </c>
      <c r="J7023" s="10">
        <v>2208</v>
      </c>
      <c r="K7023" s="8">
        <v>1435.2</v>
      </c>
      <c r="L7023" s="8">
        <v>0.65</v>
      </c>
      <c r="M7023" s="1" t="s">
        <v>82</v>
      </c>
    </row>
    <row r="7024" spans="1:13" ht="14.25" customHeight="1" x14ac:dyDescent="0.2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6">
        <v>52</v>
      </c>
      <c r="I7024" s="4">
        <v>102</v>
      </c>
      <c r="J7024" s="10">
        <v>5304</v>
      </c>
      <c r="K7024" s="8">
        <v>2705.04</v>
      </c>
      <c r="L7024" s="8">
        <v>0.51</v>
      </c>
      <c r="M7024" s="1" t="s">
        <v>82</v>
      </c>
    </row>
    <row r="7025" spans="1:13" ht="14.25" customHeight="1" x14ac:dyDescent="0.2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6">
        <v>33</v>
      </c>
      <c r="I7025" s="4">
        <v>143</v>
      </c>
      <c r="J7025" s="10">
        <v>4719</v>
      </c>
      <c r="K7025" s="8">
        <v>1934.79</v>
      </c>
      <c r="L7025" s="8">
        <v>0.41</v>
      </c>
      <c r="M7025" s="1" t="s">
        <v>82</v>
      </c>
    </row>
    <row r="7026" spans="1:13" ht="14.25" customHeight="1" x14ac:dyDescent="0.2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6">
        <v>29</v>
      </c>
      <c r="I7026" s="4">
        <v>65</v>
      </c>
      <c r="J7026" s="10">
        <v>1885</v>
      </c>
      <c r="K7026" s="8">
        <v>848.24999999999989</v>
      </c>
      <c r="L7026" s="8">
        <v>0.44999999999999996</v>
      </c>
      <c r="M7026" s="1" t="s">
        <v>82</v>
      </c>
    </row>
    <row r="7027" spans="1:13" ht="14.25" customHeight="1" x14ac:dyDescent="0.2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6">
        <v>24</v>
      </c>
      <c r="I7027" s="4">
        <v>44</v>
      </c>
      <c r="J7027" s="10">
        <v>1056</v>
      </c>
      <c r="K7027" s="8">
        <v>475.19999999999993</v>
      </c>
      <c r="L7027" s="8">
        <v>0.44999999999999996</v>
      </c>
      <c r="M7027" s="1" t="s">
        <v>82</v>
      </c>
    </row>
    <row r="7028" spans="1:13" ht="14.25" customHeight="1" x14ac:dyDescent="0.2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6">
        <v>23</v>
      </c>
      <c r="I7028" s="4">
        <v>34</v>
      </c>
      <c r="J7028" s="10">
        <v>782</v>
      </c>
      <c r="K7028" s="8">
        <v>351.9</v>
      </c>
      <c r="L7028" s="8">
        <v>0.44999999999999996</v>
      </c>
      <c r="M7028" s="1" t="s">
        <v>82</v>
      </c>
    </row>
    <row r="7029" spans="1:13" ht="14.25" customHeight="1" x14ac:dyDescent="0.2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6">
        <v>33</v>
      </c>
      <c r="I7029" s="4">
        <v>33</v>
      </c>
      <c r="J7029" s="10">
        <v>1089</v>
      </c>
      <c r="K7029" s="8">
        <v>707.85</v>
      </c>
      <c r="L7029" s="8">
        <v>0.65</v>
      </c>
      <c r="M7029" s="1" t="s">
        <v>82</v>
      </c>
    </row>
    <row r="7030" spans="1:13" ht="14.25" customHeight="1" x14ac:dyDescent="0.2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6">
        <v>38</v>
      </c>
      <c r="I7030" s="4">
        <v>52</v>
      </c>
      <c r="J7030" s="10">
        <v>1976</v>
      </c>
      <c r="K7030" s="8">
        <v>988</v>
      </c>
      <c r="L7030" s="8">
        <v>0.5</v>
      </c>
      <c r="M7030" s="1" t="s">
        <v>82</v>
      </c>
    </row>
    <row r="7031" spans="1:13" ht="14.25" customHeight="1" x14ac:dyDescent="0.2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6">
        <v>43</v>
      </c>
      <c r="I7031" s="4">
        <v>113</v>
      </c>
      <c r="J7031" s="10">
        <v>4859</v>
      </c>
      <c r="K7031" s="8">
        <v>2040.78</v>
      </c>
      <c r="L7031" s="8">
        <v>0.42</v>
      </c>
      <c r="M7031" s="1" t="s">
        <v>82</v>
      </c>
    </row>
    <row r="7032" spans="1:13" ht="14.25" customHeight="1" x14ac:dyDescent="0.2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6">
        <v>33</v>
      </c>
      <c r="I7032" s="4">
        <v>68</v>
      </c>
      <c r="J7032" s="10">
        <v>2244</v>
      </c>
      <c r="K7032" s="8">
        <v>1077.1199999999999</v>
      </c>
      <c r="L7032" s="8">
        <v>0.48</v>
      </c>
      <c r="M7032" s="1" t="s">
        <v>82</v>
      </c>
    </row>
    <row r="7033" spans="1:13" ht="14.25" customHeight="1" x14ac:dyDescent="0.2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6">
        <v>34</v>
      </c>
      <c r="I7033" s="4">
        <v>33</v>
      </c>
      <c r="J7033" s="10">
        <v>1122</v>
      </c>
      <c r="K7033" s="8">
        <v>482.46</v>
      </c>
      <c r="L7033" s="8">
        <v>0.43</v>
      </c>
      <c r="M7033" s="1" t="s">
        <v>82</v>
      </c>
    </row>
    <row r="7034" spans="1:13" ht="14.25" customHeight="1" x14ac:dyDescent="0.2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6">
        <v>32</v>
      </c>
      <c r="I7034" s="4">
        <v>33</v>
      </c>
      <c r="J7034" s="10">
        <v>1056</v>
      </c>
      <c r="K7034" s="8">
        <v>432.96</v>
      </c>
      <c r="L7034" s="8">
        <v>0.41</v>
      </c>
      <c r="M7034" s="1" t="s">
        <v>82</v>
      </c>
    </row>
    <row r="7035" spans="1:13" ht="14.25" customHeight="1" x14ac:dyDescent="0.2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6">
        <v>44</v>
      </c>
      <c r="I7035" s="4">
        <v>33</v>
      </c>
      <c r="J7035" s="10">
        <v>1452</v>
      </c>
      <c r="K7035" s="8">
        <v>914.76</v>
      </c>
      <c r="L7035" s="8">
        <v>0.63</v>
      </c>
      <c r="M7035" s="1" t="s">
        <v>82</v>
      </c>
    </row>
    <row r="7036" spans="1:13" ht="14.25" customHeight="1" x14ac:dyDescent="0.2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6">
        <v>46</v>
      </c>
      <c r="I7036" s="4">
        <v>65</v>
      </c>
      <c r="J7036" s="10">
        <v>2990</v>
      </c>
      <c r="K7036" s="8">
        <v>1524.9</v>
      </c>
      <c r="L7036" s="8">
        <v>0.51</v>
      </c>
      <c r="M7036" s="1" t="s">
        <v>82</v>
      </c>
    </row>
    <row r="7037" spans="1:13" ht="14.25" customHeight="1" x14ac:dyDescent="0.2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6">
        <v>41</v>
      </c>
      <c r="I7037" s="4">
        <v>104</v>
      </c>
      <c r="J7037" s="10">
        <v>4264</v>
      </c>
      <c r="K7037" s="8">
        <v>1833.52</v>
      </c>
      <c r="L7037" s="8">
        <v>0.43</v>
      </c>
      <c r="M7037" s="1" t="s">
        <v>82</v>
      </c>
    </row>
    <row r="7038" spans="1:13" ht="14.25" customHeight="1" x14ac:dyDescent="0.2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6">
        <v>32</v>
      </c>
      <c r="I7038" s="4">
        <v>78</v>
      </c>
      <c r="J7038" s="10">
        <v>2496</v>
      </c>
      <c r="K7038" s="8">
        <v>1173.1199999999999</v>
      </c>
      <c r="L7038" s="8">
        <v>0.47</v>
      </c>
      <c r="M7038" s="1" t="s">
        <v>82</v>
      </c>
    </row>
    <row r="7039" spans="1:13" ht="14.25" customHeight="1" x14ac:dyDescent="0.2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6">
        <v>33</v>
      </c>
      <c r="I7039" s="4">
        <v>69</v>
      </c>
      <c r="J7039" s="10">
        <v>2277</v>
      </c>
      <c r="K7039" s="8">
        <v>956.33999999999992</v>
      </c>
      <c r="L7039" s="8">
        <v>0.42</v>
      </c>
      <c r="M7039" s="1" t="s">
        <v>82</v>
      </c>
    </row>
    <row r="7040" spans="1:13" ht="14.25" customHeight="1" x14ac:dyDescent="0.2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6">
        <v>33</v>
      </c>
      <c r="I7040" s="4">
        <v>65</v>
      </c>
      <c r="J7040" s="10">
        <v>2145</v>
      </c>
      <c r="K7040" s="8">
        <v>965.24999999999989</v>
      </c>
      <c r="L7040" s="8">
        <v>0.44999999999999996</v>
      </c>
      <c r="M7040" s="1" t="s">
        <v>82</v>
      </c>
    </row>
    <row r="7041" spans="1:13" ht="14.25" customHeight="1" x14ac:dyDescent="0.2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6">
        <v>58</v>
      </c>
      <c r="I7041" s="4">
        <v>56</v>
      </c>
      <c r="J7041" s="10">
        <v>3248</v>
      </c>
      <c r="K7041" s="8">
        <v>2013.76</v>
      </c>
      <c r="L7041" s="8">
        <v>0.62</v>
      </c>
      <c r="M7041" s="1" t="s">
        <v>82</v>
      </c>
    </row>
    <row r="7042" spans="1:13" ht="14.25" customHeight="1" x14ac:dyDescent="0.2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6">
        <v>61</v>
      </c>
      <c r="I7042" s="4">
        <v>75</v>
      </c>
      <c r="J7042" s="10">
        <v>4575</v>
      </c>
      <c r="K7042" s="8">
        <v>2333.25</v>
      </c>
      <c r="L7042" s="8">
        <v>0.51</v>
      </c>
      <c r="M7042" s="1" t="s">
        <v>82</v>
      </c>
    </row>
    <row r="7043" spans="1:13" ht="14.25" customHeight="1" x14ac:dyDescent="0.2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6">
        <v>58</v>
      </c>
      <c r="I7043" s="4">
        <v>138</v>
      </c>
      <c r="J7043" s="10">
        <v>8004</v>
      </c>
      <c r="K7043" s="8">
        <v>3281.64</v>
      </c>
      <c r="L7043" s="8">
        <v>0.41</v>
      </c>
      <c r="M7043" s="1" t="s">
        <v>82</v>
      </c>
    </row>
    <row r="7044" spans="1:13" ht="14.25" customHeight="1" x14ac:dyDescent="0.2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6">
        <v>49</v>
      </c>
      <c r="I7044" s="4">
        <v>102</v>
      </c>
      <c r="J7044" s="10">
        <v>4998</v>
      </c>
      <c r="K7044" s="8">
        <v>2349.06</v>
      </c>
      <c r="L7044" s="8">
        <v>0.47</v>
      </c>
      <c r="M7044" s="1" t="s">
        <v>82</v>
      </c>
    </row>
    <row r="7045" spans="1:13" ht="14.25" customHeight="1" x14ac:dyDescent="0.2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6">
        <v>45</v>
      </c>
      <c r="I7045" s="4">
        <v>87</v>
      </c>
      <c r="J7045" s="10">
        <v>3915</v>
      </c>
      <c r="K7045" s="8">
        <v>1722.6</v>
      </c>
      <c r="L7045" s="8">
        <v>0.44</v>
      </c>
      <c r="M7045" s="1" t="s">
        <v>82</v>
      </c>
    </row>
    <row r="7046" spans="1:13" ht="14.25" customHeight="1" x14ac:dyDescent="0.2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6">
        <v>48</v>
      </c>
      <c r="I7046" s="4">
        <v>73</v>
      </c>
      <c r="J7046" s="10">
        <v>3504</v>
      </c>
      <c r="K7046" s="8">
        <v>1576.8</v>
      </c>
      <c r="L7046" s="8">
        <v>0.44999999999999996</v>
      </c>
      <c r="M7046" s="1" t="s">
        <v>82</v>
      </c>
    </row>
    <row r="7047" spans="1:13" ht="14.25" customHeight="1" x14ac:dyDescent="0.2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6">
        <v>57</v>
      </c>
      <c r="I7047" s="4">
        <v>73</v>
      </c>
      <c r="J7047" s="10">
        <v>4161</v>
      </c>
      <c r="K7047" s="8">
        <v>2496.6</v>
      </c>
      <c r="L7047" s="8">
        <v>0.6</v>
      </c>
      <c r="M7047" s="1" t="s">
        <v>82</v>
      </c>
    </row>
    <row r="7048" spans="1:13" ht="14.25" customHeight="1" x14ac:dyDescent="0.2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6">
        <v>59</v>
      </c>
      <c r="I7048" s="4">
        <v>88</v>
      </c>
      <c r="J7048" s="10">
        <v>5192</v>
      </c>
      <c r="K7048" s="8">
        <v>2699.84</v>
      </c>
      <c r="L7048" s="8">
        <v>0.52</v>
      </c>
      <c r="M7048" s="1" t="s">
        <v>82</v>
      </c>
    </row>
    <row r="7049" spans="1:13" ht="14.25" customHeight="1" x14ac:dyDescent="0.2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6">
        <v>32</v>
      </c>
      <c r="I7049" s="4">
        <v>140</v>
      </c>
      <c r="J7049" s="10">
        <v>4480</v>
      </c>
      <c r="K7049" s="8">
        <v>2329.6</v>
      </c>
      <c r="L7049" s="8">
        <v>0.52</v>
      </c>
      <c r="M7049" s="1" t="s">
        <v>82</v>
      </c>
    </row>
    <row r="7050" spans="1:13" ht="14.25" customHeight="1" x14ac:dyDescent="0.2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6">
        <v>32</v>
      </c>
      <c r="I7050" s="4">
        <v>78</v>
      </c>
      <c r="J7050" s="10">
        <v>2496</v>
      </c>
      <c r="K7050" s="8">
        <v>1272.96</v>
      </c>
      <c r="L7050" s="8">
        <v>0.51</v>
      </c>
      <c r="M7050" s="1" t="s">
        <v>82</v>
      </c>
    </row>
    <row r="7051" spans="1:13" ht="14.25" customHeight="1" x14ac:dyDescent="0.2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6">
        <v>24</v>
      </c>
      <c r="I7051" s="4">
        <v>87</v>
      </c>
      <c r="J7051" s="10">
        <v>2088</v>
      </c>
      <c r="K7051" s="8">
        <v>939.59999999999991</v>
      </c>
      <c r="L7051" s="8">
        <v>0.44999999999999996</v>
      </c>
      <c r="M7051" s="1" t="s">
        <v>82</v>
      </c>
    </row>
    <row r="7052" spans="1:13" ht="14.25" customHeight="1" x14ac:dyDescent="0.2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6">
        <v>28</v>
      </c>
      <c r="I7052" s="4">
        <v>44</v>
      </c>
      <c r="J7052" s="10">
        <v>1232</v>
      </c>
      <c r="K7052" s="8">
        <v>591.36</v>
      </c>
      <c r="L7052" s="8">
        <v>0.48</v>
      </c>
      <c r="M7052" s="1" t="s">
        <v>82</v>
      </c>
    </row>
    <row r="7053" spans="1:13" ht="14.25" customHeight="1" x14ac:dyDescent="0.2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6">
        <v>41</v>
      </c>
      <c r="I7053" s="4">
        <v>58</v>
      </c>
      <c r="J7053" s="10">
        <v>2378</v>
      </c>
      <c r="K7053" s="8">
        <v>1046.32</v>
      </c>
      <c r="L7053" s="8">
        <v>0.44</v>
      </c>
      <c r="M7053" s="1" t="s">
        <v>82</v>
      </c>
    </row>
    <row r="7054" spans="1:13" ht="14.25" customHeight="1" x14ac:dyDescent="0.2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6">
        <v>32</v>
      </c>
      <c r="I7054" s="4">
        <v>84</v>
      </c>
      <c r="J7054" s="10">
        <v>2688</v>
      </c>
      <c r="K7054" s="8">
        <v>1344</v>
      </c>
      <c r="L7054" s="8">
        <v>0.5</v>
      </c>
      <c r="M7054" s="1" t="s">
        <v>82</v>
      </c>
    </row>
    <row r="7055" spans="1:13" ht="14.25" customHeight="1" x14ac:dyDescent="0.2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6">
        <v>34</v>
      </c>
      <c r="I7055" s="4">
        <v>160</v>
      </c>
      <c r="J7055" s="10">
        <v>5440</v>
      </c>
      <c r="K7055" s="8">
        <v>2992.0000000000005</v>
      </c>
      <c r="L7055" s="8">
        <v>0.55000000000000004</v>
      </c>
      <c r="M7055" s="1" t="s">
        <v>82</v>
      </c>
    </row>
    <row r="7056" spans="1:13" ht="14.25" customHeight="1" x14ac:dyDescent="0.2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6">
        <v>34</v>
      </c>
      <c r="I7056" s="4">
        <v>52</v>
      </c>
      <c r="J7056" s="10">
        <v>1768</v>
      </c>
      <c r="K7056" s="8">
        <v>901.68000000000006</v>
      </c>
      <c r="L7056" s="8">
        <v>0.51</v>
      </c>
      <c r="M7056" s="1" t="s">
        <v>82</v>
      </c>
    </row>
    <row r="7057" spans="1:13" ht="14.25" customHeight="1" x14ac:dyDescent="0.2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6">
        <v>24</v>
      </c>
      <c r="I7057" s="4">
        <v>73</v>
      </c>
      <c r="J7057" s="10">
        <v>1752</v>
      </c>
      <c r="K7057" s="8">
        <v>876</v>
      </c>
      <c r="L7057" s="8">
        <v>0.5</v>
      </c>
      <c r="M7057" s="1" t="s">
        <v>82</v>
      </c>
    </row>
    <row r="7058" spans="1:13" ht="14.25" customHeight="1" x14ac:dyDescent="0.2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6">
        <v>29</v>
      </c>
      <c r="I7058" s="4">
        <v>36</v>
      </c>
      <c r="J7058" s="10">
        <v>1044</v>
      </c>
      <c r="K7058" s="8">
        <v>490.67999999999995</v>
      </c>
      <c r="L7058" s="8">
        <v>0.47</v>
      </c>
      <c r="M7058" s="1" t="s">
        <v>82</v>
      </c>
    </row>
    <row r="7059" spans="1:13" ht="14.25" customHeight="1" x14ac:dyDescent="0.2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6">
        <v>41</v>
      </c>
      <c r="I7059" s="4">
        <v>58</v>
      </c>
      <c r="J7059" s="10">
        <v>2378</v>
      </c>
      <c r="K7059" s="8">
        <v>1046.32</v>
      </c>
      <c r="L7059" s="8">
        <v>0.44</v>
      </c>
      <c r="M7059" s="1" t="s">
        <v>82</v>
      </c>
    </row>
    <row r="7060" spans="1:13" ht="14.25" customHeight="1" x14ac:dyDescent="0.2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6">
        <v>19</v>
      </c>
      <c r="I7060" s="4">
        <v>75</v>
      </c>
      <c r="J7060" s="10">
        <v>1425</v>
      </c>
      <c r="K7060" s="8">
        <v>726.75</v>
      </c>
      <c r="L7060" s="8">
        <v>0.51</v>
      </c>
      <c r="M7060" s="1" t="s">
        <v>82</v>
      </c>
    </row>
    <row r="7061" spans="1:13" ht="14.25" customHeight="1" x14ac:dyDescent="0.2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6">
        <v>23</v>
      </c>
      <c r="I7061" s="4">
        <v>151</v>
      </c>
      <c r="J7061" s="10">
        <v>3473</v>
      </c>
      <c r="K7061" s="8">
        <v>1771.23</v>
      </c>
      <c r="L7061" s="8">
        <v>0.51</v>
      </c>
      <c r="M7061" s="1" t="s">
        <v>82</v>
      </c>
    </row>
    <row r="7062" spans="1:13" ht="14.25" customHeight="1" x14ac:dyDescent="0.2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6">
        <v>23</v>
      </c>
      <c r="I7062" s="4">
        <v>61</v>
      </c>
      <c r="J7062" s="10">
        <v>1403</v>
      </c>
      <c r="K7062" s="8">
        <v>771.65000000000009</v>
      </c>
      <c r="L7062" s="8">
        <v>0.55000000000000004</v>
      </c>
      <c r="M7062" s="1" t="s">
        <v>82</v>
      </c>
    </row>
    <row r="7063" spans="1:13" ht="14.25" customHeight="1" x14ac:dyDescent="0.2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6">
        <v>14</v>
      </c>
      <c r="I7063" s="4">
        <v>72</v>
      </c>
      <c r="J7063" s="10">
        <v>1008</v>
      </c>
      <c r="K7063" s="8">
        <v>504</v>
      </c>
      <c r="L7063" s="8">
        <v>0.5</v>
      </c>
      <c r="M7063" s="1" t="s">
        <v>82</v>
      </c>
    </row>
    <row r="7064" spans="1:13" ht="14.25" customHeight="1" x14ac:dyDescent="0.2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6">
        <v>19</v>
      </c>
      <c r="I7064" s="4">
        <v>31</v>
      </c>
      <c r="J7064" s="10">
        <v>589</v>
      </c>
      <c r="K7064" s="8">
        <v>265.04999999999995</v>
      </c>
      <c r="L7064" s="8">
        <v>0.44999999999999996</v>
      </c>
      <c r="M7064" s="1" t="s">
        <v>82</v>
      </c>
    </row>
    <row r="7065" spans="1:13" ht="14.25" customHeight="1" x14ac:dyDescent="0.2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6">
        <v>32</v>
      </c>
      <c r="I7065" s="4">
        <v>44</v>
      </c>
      <c r="J7065" s="10">
        <v>1408</v>
      </c>
      <c r="K7065" s="8">
        <v>605.43999999999994</v>
      </c>
      <c r="L7065" s="8">
        <v>0.43</v>
      </c>
      <c r="M7065" s="1" t="s">
        <v>82</v>
      </c>
    </row>
    <row r="7066" spans="1:13" ht="14.25" customHeight="1" x14ac:dyDescent="0.2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6">
        <v>24</v>
      </c>
      <c r="I7066" s="4">
        <v>74</v>
      </c>
      <c r="J7066" s="10">
        <v>1776</v>
      </c>
      <c r="K7066" s="8">
        <v>923.52</v>
      </c>
      <c r="L7066" s="8">
        <v>0.52</v>
      </c>
      <c r="M7066" s="1" t="s">
        <v>82</v>
      </c>
    </row>
    <row r="7067" spans="1:13" ht="14.25" customHeight="1" x14ac:dyDescent="0.2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6">
        <v>23</v>
      </c>
      <c r="I7067" s="4">
        <v>125</v>
      </c>
      <c r="J7067" s="10">
        <v>2875</v>
      </c>
      <c r="K7067" s="8">
        <v>1581.2500000000002</v>
      </c>
      <c r="L7067" s="8">
        <v>0.55000000000000004</v>
      </c>
      <c r="M7067" s="1" t="s">
        <v>82</v>
      </c>
    </row>
    <row r="7068" spans="1:13" ht="14.25" customHeight="1" x14ac:dyDescent="0.2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6">
        <v>23</v>
      </c>
      <c r="I7068" s="4">
        <v>54</v>
      </c>
      <c r="J7068" s="10">
        <v>1242</v>
      </c>
      <c r="K7068" s="8">
        <v>645.84</v>
      </c>
      <c r="L7068" s="8">
        <v>0.52</v>
      </c>
      <c r="M7068" s="1" t="s">
        <v>82</v>
      </c>
    </row>
    <row r="7069" spans="1:13" ht="14.25" customHeight="1" x14ac:dyDescent="0.2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6">
        <v>14</v>
      </c>
      <c r="I7069" s="4">
        <v>52</v>
      </c>
      <c r="J7069" s="10">
        <v>728</v>
      </c>
      <c r="K7069" s="8">
        <v>364</v>
      </c>
      <c r="L7069" s="8">
        <v>0.5</v>
      </c>
      <c r="M7069" s="1" t="s">
        <v>82</v>
      </c>
    </row>
    <row r="7070" spans="1:13" ht="14.25" customHeight="1" x14ac:dyDescent="0.2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6">
        <v>19</v>
      </c>
      <c r="I7070" s="4">
        <v>36</v>
      </c>
      <c r="J7070" s="10">
        <v>684</v>
      </c>
      <c r="K7070" s="8">
        <v>328.32</v>
      </c>
      <c r="L7070" s="8">
        <v>0.48</v>
      </c>
      <c r="M7070" s="1" t="s">
        <v>82</v>
      </c>
    </row>
    <row r="7071" spans="1:13" ht="14.25" customHeight="1" x14ac:dyDescent="0.2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6">
        <v>61</v>
      </c>
      <c r="I7071" s="4">
        <v>45</v>
      </c>
      <c r="J7071" s="10">
        <v>2745</v>
      </c>
      <c r="K7071" s="8">
        <v>1207.8</v>
      </c>
      <c r="L7071" s="8">
        <v>0.44</v>
      </c>
      <c r="M7071" s="1" t="s">
        <v>82</v>
      </c>
    </row>
    <row r="7072" spans="1:13" ht="14.25" customHeight="1" x14ac:dyDescent="0.2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6">
        <v>47</v>
      </c>
      <c r="I7072" s="4">
        <v>72</v>
      </c>
      <c r="J7072" s="10">
        <v>3384</v>
      </c>
      <c r="K7072" s="8">
        <v>1861.2</v>
      </c>
      <c r="L7072" s="8">
        <v>0.55000000000000004</v>
      </c>
      <c r="M7072" s="1" t="s">
        <v>82</v>
      </c>
    </row>
    <row r="7073" spans="1:13" ht="14.25" customHeight="1" x14ac:dyDescent="0.2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6">
        <v>54</v>
      </c>
      <c r="I7073" s="4">
        <v>164</v>
      </c>
      <c r="J7073" s="10">
        <v>8856</v>
      </c>
      <c r="K7073" s="8">
        <v>4428</v>
      </c>
      <c r="L7073" s="8">
        <v>0.5</v>
      </c>
      <c r="M7073" s="1" t="s">
        <v>82</v>
      </c>
    </row>
    <row r="7074" spans="1:13" ht="14.25" customHeight="1" x14ac:dyDescent="0.2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6">
        <v>37</v>
      </c>
      <c r="I7074" s="4">
        <v>73</v>
      </c>
      <c r="J7074" s="10">
        <v>2701</v>
      </c>
      <c r="K7074" s="8">
        <v>1485.5500000000002</v>
      </c>
      <c r="L7074" s="8">
        <v>0.55000000000000004</v>
      </c>
      <c r="M7074" s="1" t="s">
        <v>82</v>
      </c>
    </row>
    <row r="7075" spans="1:13" ht="14.25" customHeight="1" x14ac:dyDescent="0.2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6">
        <v>34</v>
      </c>
      <c r="I7075" s="4">
        <v>56</v>
      </c>
      <c r="J7075" s="10">
        <v>1904</v>
      </c>
      <c r="K7075" s="8">
        <v>894.88</v>
      </c>
      <c r="L7075" s="8">
        <v>0.47</v>
      </c>
      <c r="M7075" s="1" t="s">
        <v>82</v>
      </c>
    </row>
    <row r="7076" spans="1:13" ht="14.25" customHeight="1" x14ac:dyDescent="0.2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6">
        <v>34</v>
      </c>
      <c r="I7076" s="4">
        <v>49</v>
      </c>
      <c r="J7076" s="10">
        <v>1666</v>
      </c>
      <c r="K7076" s="8">
        <v>816.34</v>
      </c>
      <c r="L7076" s="8">
        <v>0.49</v>
      </c>
      <c r="M7076" s="1" t="s">
        <v>82</v>
      </c>
    </row>
    <row r="7077" spans="1:13" ht="14.25" customHeight="1" x14ac:dyDescent="0.2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6">
        <v>44</v>
      </c>
      <c r="I7077" s="4">
        <v>58</v>
      </c>
      <c r="J7077" s="10">
        <v>2552</v>
      </c>
      <c r="K7077" s="8">
        <v>1148.3999999999999</v>
      </c>
      <c r="L7077" s="8">
        <v>0.44999999999999996</v>
      </c>
      <c r="M7077" s="1" t="s">
        <v>82</v>
      </c>
    </row>
    <row r="7078" spans="1:13" ht="14.25" customHeight="1" x14ac:dyDescent="0.2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6">
        <v>53</v>
      </c>
      <c r="I7078" s="4">
        <v>91</v>
      </c>
      <c r="J7078" s="10">
        <v>4823</v>
      </c>
      <c r="K7078" s="8">
        <v>2507.96</v>
      </c>
      <c r="L7078" s="8">
        <v>0.52</v>
      </c>
      <c r="M7078" s="1" t="s">
        <v>82</v>
      </c>
    </row>
    <row r="7079" spans="1:13" ht="14.25" customHeight="1" x14ac:dyDescent="0.2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6">
        <v>36</v>
      </c>
      <c r="I7079" s="4">
        <v>155</v>
      </c>
      <c r="J7079" s="10">
        <v>5580</v>
      </c>
      <c r="K7079" s="8">
        <v>3069.0000000000005</v>
      </c>
      <c r="L7079" s="8">
        <v>0.55000000000000004</v>
      </c>
      <c r="M7079" s="1" t="s">
        <v>82</v>
      </c>
    </row>
    <row r="7080" spans="1:13" ht="14.25" customHeight="1" x14ac:dyDescent="0.2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6">
        <v>32</v>
      </c>
      <c r="I7080" s="4">
        <v>94</v>
      </c>
      <c r="J7080" s="10">
        <v>3008</v>
      </c>
      <c r="K7080" s="8">
        <v>1594.24</v>
      </c>
      <c r="L7080" s="8">
        <v>0.53</v>
      </c>
      <c r="M7080" s="1" t="s">
        <v>82</v>
      </c>
    </row>
    <row r="7081" spans="1:13" ht="14.25" customHeight="1" x14ac:dyDescent="0.2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6">
        <v>27</v>
      </c>
      <c r="I7081" s="4">
        <v>50</v>
      </c>
      <c r="J7081" s="10">
        <v>1350</v>
      </c>
      <c r="K7081" s="8">
        <v>607.49999999999989</v>
      </c>
      <c r="L7081" s="8">
        <v>0.44999999999999996</v>
      </c>
      <c r="M7081" s="1" t="s">
        <v>82</v>
      </c>
    </row>
    <row r="7082" spans="1:13" ht="14.25" customHeight="1" x14ac:dyDescent="0.2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6">
        <v>29</v>
      </c>
      <c r="I7082" s="4">
        <v>46</v>
      </c>
      <c r="J7082" s="10">
        <v>1334</v>
      </c>
      <c r="K7082" s="8">
        <v>626.98</v>
      </c>
      <c r="L7082" s="8">
        <v>0.47</v>
      </c>
      <c r="M7082" s="1" t="s">
        <v>82</v>
      </c>
    </row>
    <row r="7083" spans="1:13" ht="14.25" customHeight="1" x14ac:dyDescent="0.2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6">
        <v>36</v>
      </c>
      <c r="I7083" s="4">
        <v>53</v>
      </c>
      <c r="J7083" s="10">
        <v>1908</v>
      </c>
      <c r="K7083" s="8">
        <v>858.59999999999991</v>
      </c>
      <c r="L7083" s="8">
        <v>0.44999999999999996</v>
      </c>
      <c r="M7083" s="1" t="s">
        <v>82</v>
      </c>
    </row>
    <row r="7084" spans="1:13" ht="14.25" customHeight="1" x14ac:dyDescent="0.2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6">
        <v>56</v>
      </c>
      <c r="I7084" s="4">
        <v>91</v>
      </c>
      <c r="J7084" s="10">
        <v>5096</v>
      </c>
      <c r="K7084" s="8">
        <v>2598.96</v>
      </c>
      <c r="L7084" s="8">
        <v>0.51</v>
      </c>
      <c r="M7084" s="1" t="s">
        <v>82</v>
      </c>
    </row>
    <row r="7085" spans="1:13" ht="14.25" customHeight="1" x14ac:dyDescent="0.2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6">
        <v>51</v>
      </c>
      <c r="I7085" s="4">
        <v>149</v>
      </c>
      <c r="J7085" s="10">
        <v>7599</v>
      </c>
      <c r="K7085" s="8">
        <v>4027.4700000000003</v>
      </c>
      <c r="L7085" s="8">
        <v>0.53</v>
      </c>
      <c r="M7085" s="1" t="s">
        <v>82</v>
      </c>
    </row>
    <row r="7086" spans="1:13" ht="14.25" customHeight="1" x14ac:dyDescent="0.2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6">
        <v>49</v>
      </c>
      <c r="I7086" s="4">
        <v>84</v>
      </c>
      <c r="J7086" s="10">
        <v>4116</v>
      </c>
      <c r="K7086" s="8">
        <v>2058</v>
      </c>
      <c r="L7086" s="8">
        <v>0.5</v>
      </c>
      <c r="M7086" s="1" t="s">
        <v>82</v>
      </c>
    </row>
    <row r="7087" spans="1:13" ht="14.25" customHeight="1" x14ac:dyDescent="0.2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6">
        <v>42</v>
      </c>
      <c r="I7087" s="4">
        <v>68</v>
      </c>
      <c r="J7087" s="10">
        <v>2856</v>
      </c>
      <c r="K7087" s="8">
        <v>1285.1999999999998</v>
      </c>
      <c r="L7087" s="8">
        <v>0.44999999999999996</v>
      </c>
      <c r="M7087" s="1" t="s">
        <v>82</v>
      </c>
    </row>
    <row r="7088" spans="1:13" ht="14.25" customHeight="1" x14ac:dyDescent="0.2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6">
        <v>42</v>
      </c>
      <c r="I7088" s="4">
        <v>49</v>
      </c>
      <c r="J7088" s="10">
        <v>2058</v>
      </c>
      <c r="K7088" s="8">
        <v>967.26</v>
      </c>
      <c r="L7088" s="8">
        <v>0.47</v>
      </c>
      <c r="M7088" s="1" t="s">
        <v>82</v>
      </c>
    </row>
    <row r="7089" spans="1:13" ht="14.25" customHeight="1" x14ac:dyDescent="0.2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6">
        <v>51</v>
      </c>
      <c r="I7089" s="4">
        <v>50</v>
      </c>
      <c r="J7089" s="10">
        <v>2550</v>
      </c>
      <c r="K7089" s="8">
        <v>1071</v>
      </c>
      <c r="L7089" s="8">
        <v>0.42</v>
      </c>
      <c r="M7089" s="1" t="s">
        <v>82</v>
      </c>
    </row>
    <row r="7090" spans="1:13" ht="14.25" customHeight="1" x14ac:dyDescent="0.2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6">
        <v>54</v>
      </c>
      <c r="I7090" s="4">
        <v>101</v>
      </c>
      <c r="J7090" s="10">
        <v>5454</v>
      </c>
      <c r="K7090" s="8">
        <v>2781.54</v>
      </c>
      <c r="L7090" s="8">
        <v>0.51</v>
      </c>
      <c r="M7090" s="1" t="s">
        <v>82</v>
      </c>
    </row>
    <row r="7091" spans="1:13" ht="14.25" customHeight="1" x14ac:dyDescent="0.2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6">
        <v>47</v>
      </c>
      <c r="I7091" s="4">
        <v>152</v>
      </c>
      <c r="J7091" s="10">
        <v>7144</v>
      </c>
      <c r="K7091" s="8">
        <v>3929.2000000000003</v>
      </c>
      <c r="L7091" s="8">
        <v>0.55000000000000004</v>
      </c>
      <c r="M7091" s="1" t="s">
        <v>82</v>
      </c>
    </row>
    <row r="7092" spans="1:13" ht="14.25" customHeight="1" x14ac:dyDescent="0.2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6">
        <v>41</v>
      </c>
      <c r="I7092" s="4">
        <v>87</v>
      </c>
      <c r="J7092" s="10">
        <v>3567</v>
      </c>
      <c r="K7092" s="8">
        <v>1926.18</v>
      </c>
      <c r="L7092" s="8">
        <v>0.54</v>
      </c>
      <c r="M7092" s="1" t="s">
        <v>82</v>
      </c>
    </row>
    <row r="7093" spans="1:13" ht="14.25" customHeight="1" x14ac:dyDescent="0.2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6">
        <v>37</v>
      </c>
      <c r="I7093" s="4">
        <v>56</v>
      </c>
      <c r="J7093" s="10">
        <v>2072</v>
      </c>
      <c r="K7093" s="8">
        <v>973.83999999999992</v>
      </c>
      <c r="L7093" s="8">
        <v>0.47</v>
      </c>
      <c r="M7093" s="1" t="s">
        <v>82</v>
      </c>
    </row>
    <row r="7094" spans="1:13" ht="14.25" customHeight="1" x14ac:dyDescent="0.2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6">
        <v>38</v>
      </c>
      <c r="I7094" s="4">
        <v>60</v>
      </c>
      <c r="J7094" s="10">
        <v>2280</v>
      </c>
      <c r="K7094" s="8">
        <v>1071.5999999999999</v>
      </c>
      <c r="L7094" s="8">
        <v>0.47</v>
      </c>
      <c r="M7094" s="1" t="s">
        <v>82</v>
      </c>
    </row>
    <row r="7095" spans="1:13" ht="14.25" customHeight="1" x14ac:dyDescent="0.2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6">
        <v>47</v>
      </c>
      <c r="I7095" s="4">
        <v>53</v>
      </c>
      <c r="J7095" s="10">
        <v>2491</v>
      </c>
      <c r="K7095" s="8">
        <v>1120.9499999999998</v>
      </c>
      <c r="L7095" s="8">
        <v>0.44999999999999996</v>
      </c>
      <c r="M7095" s="1" t="s">
        <v>82</v>
      </c>
    </row>
    <row r="7096" spans="1:13" ht="14.25" customHeight="1" x14ac:dyDescent="0.2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6">
        <v>54</v>
      </c>
      <c r="I7096" s="4">
        <v>91</v>
      </c>
      <c r="J7096" s="10">
        <v>4914</v>
      </c>
      <c r="K7096" s="8">
        <v>2604.42</v>
      </c>
      <c r="L7096" s="8">
        <v>0.53</v>
      </c>
      <c r="M7096" s="1" t="s">
        <v>82</v>
      </c>
    </row>
    <row r="7097" spans="1:13" ht="14.25" customHeight="1" x14ac:dyDescent="0.2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6">
        <v>33</v>
      </c>
      <c r="I7097" s="4">
        <v>133</v>
      </c>
      <c r="J7097" s="10">
        <v>4389</v>
      </c>
      <c r="K7097" s="8">
        <v>2370.06</v>
      </c>
      <c r="L7097" s="8">
        <v>0.54</v>
      </c>
      <c r="M7097" s="1" t="s">
        <v>82</v>
      </c>
    </row>
    <row r="7098" spans="1:13" ht="14.25" customHeight="1" x14ac:dyDescent="0.2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6">
        <v>29</v>
      </c>
      <c r="I7098" s="4">
        <v>74</v>
      </c>
      <c r="J7098" s="10">
        <v>2146</v>
      </c>
      <c r="K7098" s="8">
        <v>1073</v>
      </c>
      <c r="L7098" s="8">
        <v>0.5</v>
      </c>
      <c r="M7098" s="1" t="s">
        <v>82</v>
      </c>
    </row>
    <row r="7099" spans="1:13" ht="14.25" customHeight="1" x14ac:dyDescent="0.2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6">
        <v>23</v>
      </c>
      <c r="I7099" s="4">
        <v>49</v>
      </c>
      <c r="J7099" s="10">
        <v>1127</v>
      </c>
      <c r="K7099" s="8">
        <v>529.68999999999994</v>
      </c>
      <c r="L7099" s="8">
        <v>0.47</v>
      </c>
      <c r="M7099" s="1" t="s">
        <v>82</v>
      </c>
    </row>
    <row r="7100" spans="1:13" ht="14.25" customHeight="1" x14ac:dyDescent="0.2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6">
        <v>24</v>
      </c>
      <c r="I7100" s="4">
        <v>41</v>
      </c>
      <c r="J7100" s="10">
        <v>984</v>
      </c>
      <c r="K7100" s="8">
        <v>462.47999999999996</v>
      </c>
      <c r="L7100" s="8">
        <v>0.47</v>
      </c>
      <c r="M7100" s="1" t="s">
        <v>82</v>
      </c>
    </row>
    <row r="7101" spans="1:13" ht="14.25" customHeight="1" x14ac:dyDescent="0.2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6">
        <v>33</v>
      </c>
      <c r="I7101" s="4">
        <v>42</v>
      </c>
      <c r="J7101" s="10">
        <v>1386</v>
      </c>
      <c r="K7101" s="8">
        <v>554.4</v>
      </c>
      <c r="L7101" s="8">
        <v>0.4</v>
      </c>
      <c r="M7101" s="1" t="s">
        <v>82</v>
      </c>
    </row>
    <row r="7102" spans="1:13" ht="14.25" customHeight="1" x14ac:dyDescent="0.2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6">
        <v>36</v>
      </c>
      <c r="I7102" s="4">
        <v>68</v>
      </c>
      <c r="J7102" s="10">
        <v>2448</v>
      </c>
      <c r="K7102" s="8">
        <v>1272.96</v>
      </c>
      <c r="L7102" s="8">
        <v>0.52</v>
      </c>
      <c r="M7102" s="1" t="s">
        <v>82</v>
      </c>
    </row>
    <row r="7103" spans="1:13" ht="14.25" customHeight="1" x14ac:dyDescent="0.2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6">
        <v>41</v>
      </c>
      <c r="I7103" s="4">
        <v>116</v>
      </c>
      <c r="J7103" s="10">
        <v>4756</v>
      </c>
      <c r="K7103" s="8">
        <v>2520.6800000000003</v>
      </c>
      <c r="L7103" s="8">
        <v>0.53</v>
      </c>
      <c r="M7103" s="1" t="s">
        <v>82</v>
      </c>
    </row>
    <row r="7104" spans="1:13" ht="14.25" customHeight="1" x14ac:dyDescent="0.2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6">
        <v>32</v>
      </c>
      <c r="I7104" s="4">
        <v>65</v>
      </c>
      <c r="J7104" s="10">
        <v>2080</v>
      </c>
      <c r="K7104" s="8">
        <v>1144</v>
      </c>
      <c r="L7104" s="8">
        <v>0.55000000000000004</v>
      </c>
      <c r="M7104" s="1" t="s">
        <v>82</v>
      </c>
    </row>
    <row r="7105" spans="1:13" ht="14.25" customHeight="1" x14ac:dyDescent="0.2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6">
        <v>32</v>
      </c>
      <c r="I7105" s="4">
        <v>38</v>
      </c>
      <c r="J7105" s="10">
        <v>1216</v>
      </c>
      <c r="K7105" s="8">
        <v>571.52</v>
      </c>
      <c r="L7105" s="8">
        <v>0.47</v>
      </c>
      <c r="M7105" s="1" t="s">
        <v>82</v>
      </c>
    </row>
    <row r="7106" spans="1:13" ht="14.25" customHeight="1" x14ac:dyDescent="0.2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6">
        <v>33</v>
      </c>
      <c r="I7106" s="4">
        <v>44</v>
      </c>
      <c r="J7106" s="10">
        <v>1452</v>
      </c>
      <c r="K7106" s="8">
        <v>667.92</v>
      </c>
      <c r="L7106" s="8">
        <v>0.45999999999999996</v>
      </c>
      <c r="M7106" s="1" t="s">
        <v>82</v>
      </c>
    </row>
    <row r="7107" spans="1:13" ht="14.25" customHeight="1" x14ac:dyDescent="0.2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6">
        <v>41</v>
      </c>
      <c r="I7107" s="4">
        <v>38</v>
      </c>
      <c r="J7107" s="10">
        <v>1558</v>
      </c>
      <c r="K7107" s="8">
        <v>685.52</v>
      </c>
      <c r="L7107" s="8">
        <v>0.44</v>
      </c>
      <c r="M7107" s="1" t="s">
        <v>82</v>
      </c>
    </row>
    <row r="7108" spans="1:13" ht="14.25" customHeight="1" x14ac:dyDescent="0.2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6">
        <v>48</v>
      </c>
      <c r="I7108" s="4">
        <v>83</v>
      </c>
      <c r="J7108" s="10">
        <v>3984</v>
      </c>
      <c r="K7108" s="8">
        <v>2111.52</v>
      </c>
      <c r="L7108" s="8">
        <v>0.53</v>
      </c>
      <c r="M7108" s="1" t="s">
        <v>82</v>
      </c>
    </row>
    <row r="7109" spans="1:13" ht="14.25" customHeight="1" x14ac:dyDescent="0.2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6">
        <v>41</v>
      </c>
      <c r="I7109" s="4">
        <v>123</v>
      </c>
      <c r="J7109" s="10">
        <v>5043</v>
      </c>
      <c r="K7109" s="8">
        <v>2571.9299999999998</v>
      </c>
      <c r="L7109" s="8">
        <v>0.51</v>
      </c>
      <c r="M7109" s="1" t="s">
        <v>82</v>
      </c>
    </row>
    <row r="7110" spans="1:13" ht="14.25" customHeight="1" x14ac:dyDescent="0.2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6">
        <v>33</v>
      </c>
      <c r="I7110" s="4">
        <v>98</v>
      </c>
      <c r="J7110" s="10">
        <v>3234</v>
      </c>
      <c r="K7110" s="8">
        <v>1778.7</v>
      </c>
      <c r="L7110" s="8">
        <v>0.55000000000000004</v>
      </c>
      <c r="M7110" s="1" t="s">
        <v>82</v>
      </c>
    </row>
    <row r="7111" spans="1:13" ht="14.25" customHeight="1" x14ac:dyDescent="0.2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6">
        <v>32</v>
      </c>
      <c r="I7111" s="4">
        <v>81</v>
      </c>
      <c r="J7111" s="10">
        <v>2592</v>
      </c>
      <c r="K7111" s="8">
        <v>1244.1599999999999</v>
      </c>
      <c r="L7111" s="8">
        <v>0.48</v>
      </c>
      <c r="M7111" s="1" t="s">
        <v>82</v>
      </c>
    </row>
    <row r="7112" spans="1:13" ht="14.25" customHeight="1" x14ac:dyDescent="0.2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6">
        <v>34</v>
      </c>
      <c r="I7112" s="4">
        <v>83</v>
      </c>
      <c r="J7112" s="10">
        <v>2822</v>
      </c>
      <c r="K7112" s="8">
        <v>1411</v>
      </c>
      <c r="L7112" s="8">
        <v>0.5</v>
      </c>
      <c r="M7112" s="1" t="s">
        <v>82</v>
      </c>
    </row>
    <row r="7113" spans="1:13" ht="14.25" customHeight="1" x14ac:dyDescent="0.2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6">
        <v>55</v>
      </c>
      <c r="I7113" s="4">
        <v>75</v>
      </c>
      <c r="J7113" s="10">
        <v>4125</v>
      </c>
      <c r="K7113" s="8">
        <v>1650</v>
      </c>
      <c r="L7113" s="8">
        <v>0.4</v>
      </c>
      <c r="M7113" s="1" t="s">
        <v>82</v>
      </c>
    </row>
    <row r="7114" spans="1:13" ht="14.25" customHeight="1" x14ac:dyDescent="0.2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6">
        <v>61</v>
      </c>
      <c r="I7114" s="4">
        <v>91</v>
      </c>
      <c r="J7114" s="10">
        <v>5551</v>
      </c>
      <c r="K7114" s="8">
        <v>2997.5400000000004</v>
      </c>
      <c r="L7114" s="8">
        <v>0.54</v>
      </c>
      <c r="M7114" s="1" t="s">
        <v>82</v>
      </c>
    </row>
    <row r="7115" spans="1:13" ht="14.25" customHeight="1" x14ac:dyDescent="0.2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6">
        <v>58</v>
      </c>
      <c r="I7115" s="4">
        <v>150</v>
      </c>
      <c r="J7115" s="10">
        <v>8700</v>
      </c>
      <c r="K7115" s="8">
        <v>4437</v>
      </c>
      <c r="L7115" s="8">
        <v>0.51</v>
      </c>
      <c r="M7115" s="1" t="s">
        <v>82</v>
      </c>
    </row>
    <row r="7116" spans="1:13" ht="14.25" customHeight="1" x14ac:dyDescent="0.2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6">
        <v>49</v>
      </c>
      <c r="I7116" s="4">
        <v>108</v>
      </c>
      <c r="J7116" s="10">
        <v>5292</v>
      </c>
      <c r="K7116" s="8">
        <v>2910.6000000000004</v>
      </c>
      <c r="L7116" s="8">
        <v>0.55000000000000004</v>
      </c>
      <c r="M7116" s="1" t="s">
        <v>82</v>
      </c>
    </row>
    <row r="7117" spans="1:13" ht="14.25" customHeight="1" x14ac:dyDescent="0.2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6">
        <v>49</v>
      </c>
      <c r="I7117" s="4">
        <v>105</v>
      </c>
      <c r="J7117" s="10">
        <v>5145</v>
      </c>
      <c r="K7117" s="8">
        <v>2366.6999999999998</v>
      </c>
      <c r="L7117" s="8">
        <v>0.45999999999999996</v>
      </c>
      <c r="M7117" s="1" t="s">
        <v>82</v>
      </c>
    </row>
    <row r="7118" spans="1:13" ht="14.25" customHeight="1" x14ac:dyDescent="0.2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6">
        <v>45</v>
      </c>
      <c r="I7118" s="4">
        <v>87</v>
      </c>
      <c r="J7118" s="10">
        <v>3915</v>
      </c>
      <c r="K7118" s="8">
        <v>1957.5</v>
      </c>
      <c r="L7118" s="8">
        <v>0.5</v>
      </c>
      <c r="M7118" s="1" t="s">
        <v>82</v>
      </c>
    </row>
    <row r="7119" spans="1:13" ht="14.25" customHeight="1" x14ac:dyDescent="0.2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6">
        <v>54</v>
      </c>
      <c r="I7119" s="4">
        <v>84</v>
      </c>
      <c r="J7119" s="10">
        <v>4536</v>
      </c>
      <c r="K7119" s="8">
        <v>1950.48</v>
      </c>
      <c r="L7119" s="8">
        <v>0.43</v>
      </c>
      <c r="M7119" s="1" t="s">
        <v>82</v>
      </c>
    </row>
    <row r="7120" spans="1:13" ht="14.25" customHeight="1" x14ac:dyDescent="0.2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6">
        <v>62</v>
      </c>
      <c r="I7120" s="4">
        <v>120</v>
      </c>
      <c r="J7120" s="10">
        <v>7440</v>
      </c>
      <c r="K7120" s="8">
        <v>3720</v>
      </c>
      <c r="L7120" s="8">
        <v>0.5</v>
      </c>
      <c r="M7120" s="1" t="s">
        <v>82</v>
      </c>
    </row>
    <row r="7121" spans="1:13" ht="14.25" customHeight="1" x14ac:dyDescent="0.2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6">
        <v>32</v>
      </c>
      <c r="I7121" s="4">
        <v>125</v>
      </c>
      <c r="J7121" s="10">
        <v>4000</v>
      </c>
      <c r="K7121" s="8">
        <v>2080</v>
      </c>
      <c r="L7121" s="8">
        <v>0.52</v>
      </c>
      <c r="M7121" s="1" t="s">
        <v>82</v>
      </c>
    </row>
    <row r="7122" spans="1:13" ht="14.25" customHeight="1" x14ac:dyDescent="0.2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6">
        <v>32</v>
      </c>
      <c r="I7122" s="4">
        <v>75</v>
      </c>
      <c r="J7122" s="10">
        <v>2400</v>
      </c>
      <c r="K7122" s="8">
        <v>1320</v>
      </c>
      <c r="L7122" s="8">
        <v>0.55000000000000004</v>
      </c>
      <c r="M7122" s="1" t="s">
        <v>82</v>
      </c>
    </row>
    <row r="7123" spans="1:13" ht="14.25" customHeight="1" x14ac:dyDescent="0.2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6">
        <v>25</v>
      </c>
      <c r="I7123" s="4">
        <v>87</v>
      </c>
      <c r="J7123" s="10">
        <v>2175</v>
      </c>
      <c r="K7123" s="8">
        <v>1196.25</v>
      </c>
      <c r="L7123" s="8">
        <v>0.55000000000000004</v>
      </c>
      <c r="M7123" s="1" t="s">
        <v>82</v>
      </c>
    </row>
    <row r="7124" spans="1:13" ht="14.25" customHeight="1" x14ac:dyDescent="0.2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6">
        <v>29</v>
      </c>
      <c r="I7124" s="4">
        <v>45</v>
      </c>
      <c r="J7124" s="10">
        <v>1305</v>
      </c>
      <c r="K7124" s="8">
        <v>704.7</v>
      </c>
      <c r="L7124" s="8">
        <v>0.54</v>
      </c>
      <c r="M7124" s="1" t="s">
        <v>82</v>
      </c>
    </row>
    <row r="7125" spans="1:13" ht="14.25" customHeight="1" x14ac:dyDescent="0.2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6">
        <v>41</v>
      </c>
      <c r="I7125" s="4">
        <v>54</v>
      </c>
      <c r="J7125" s="10">
        <v>2214</v>
      </c>
      <c r="K7125" s="8">
        <v>1129.1400000000001</v>
      </c>
      <c r="L7125" s="8">
        <v>0.51</v>
      </c>
      <c r="M7125" s="1" t="s">
        <v>82</v>
      </c>
    </row>
    <row r="7126" spans="1:13" ht="14.25" customHeight="1" x14ac:dyDescent="0.2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6">
        <v>34</v>
      </c>
      <c r="I7126" s="4">
        <v>75</v>
      </c>
      <c r="J7126" s="10">
        <v>2550</v>
      </c>
      <c r="K7126" s="8">
        <v>1275</v>
      </c>
      <c r="L7126" s="8">
        <v>0.5</v>
      </c>
      <c r="M7126" s="1" t="s">
        <v>82</v>
      </c>
    </row>
    <row r="7127" spans="1:13" ht="14.25" customHeight="1" x14ac:dyDescent="0.2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6">
        <v>33</v>
      </c>
      <c r="I7127" s="4">
        <v>149</v>
      </c>
      <c r="J7127" s="10">
        <v>4917</v>
      </c>
      <c r="K7127" s="8">
        <v>2655.1800000000003</v>
      </c>
      <c r="L7127" s="8">
        <v>0.54</v>
      </c>
      <c r="M7127" s="1" t="s">
        <v>82</v>
      </c>
    </row>
    <row r="7128" spans="1:13" ht="14.25" customHeight="1" x14ac:dyDescent="0.2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6">
        <v>38</v>
      </c>
      <c r="I7128" s="4">
        <v>50</v>
      </c>
      <c r="J7128" s="10">
        <v>1900</v>
      </c>
      <c r="K7128" s="8">
        <v>1045</v>
      </c>
      <c r="L7128" s="8">
        <v>0.55000000000000004</v>
      </c>
      <c r="M7128" s="1" t="s">
        <v>82</v>
      </c>
    </row>
    <row r="7129" spans="1:13" ht="14.25" customHeight="1" x14ac:dyDescent="0.2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6">
        <v>27</v>
      </c>
      <c r="I7129" s="4">
        <v>75</v>
      </c>
      <c r="J7129" s="10">
        <v>2025</v>
      </c>
      <c r="K7129" s="8">
        <v>1032.75</v>
      </c>
      <c r="L7129" s="8">
        <v>0.51</v>
      </c>
      <c r="M7129" s="1" t="s">
        <v>82</v>
      </c>
    </row>
    <row r="7130" spans="1:13" ht="14.25" customHeight="1" x14ac:dyDescent="0.2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6">
        <v>34</v>
      </c>
      <c r="I7130" s="4">
        <v>49</v>
      </c>
      <c r="J7130" s="10">
        <v>1666</v>
      </c>
      <c r="K7130" s="8">
        <v>882.98</v>
      </c>
      <c r="L7130" s="8">
        <v>0.53</v>
      </c>
      <c r="M7130" s="1" t="s">
        <v>82</v>
      </c>
    </row>
    <row r="7131" spans="1:13" ht="14.25" customHeight="1" x14ac:dyDescent="0.2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6">
        <v>48</v>
      </c>
      <c r="I7131" s="4">
        <v>65</v>
      </c>
      <c r="J7131" s="10">
        <v>3120</v>
      </c>
      <c r="K7131" s="8">
        <v>1653.6000000000001</v>
      </c>
      <c r="L7131" s="8">
        <v>0.53</v>
      </c>
      <c r="M7131" s="1" t="s">
        <v>82</v>
      </c>
    </row>
    <row r="7132" spans="1:13" ht="14.25" customHeight="1" x14ac:dyDescent="0.2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6">
        <v>24</v>
      </c>
      <c r="I7132" s="4">
        <v>105</v>
      </c>
      <c r="J7132" s="10">
        <v>2520</v>
      </c>
      <c r="K7132" s="8">
        <v>1360.8000000000002</v>
      </c>
      <c r="L7132" s="8">
        <v>0.54</v>
      </c>
      <c r="M7132" s="1" t="s">
        <v>82</v>
      </c>
    </row>
    <row r="7133" spans="1:13" ht="14.25" customHeight="1" x14ac:dyDescent="0.2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6">
        <v>28</v>
      </c>
      <c r="I7133" s="4">
        <v>165</v>
      </c>
      <c r="J7133" s="10">
        <v>4620</v>
      </c>
      <c r="K7133" s="8">
        <v>2356.1999999999998</v>
      </c>
      <c r="L7133" s="8">
        <v>0.51</v>
      </c>
      <c r="M7133" s="1" t="s">
        <v>82</v>
      </c>
    </row>
    <row r="7134" spans="1:13" ht="14.25" customHeight="1" x14ac:dyDescent="0.2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6">
        <v>27</v>
      </c>
      <c r="I7134" s="4">
        <v>69</v>
      </c>
      <c r="J7134" s="10">
        <v>1863</v>
      </c>
      <c r="K7134" s="8">
        <v>1006.0200000000001</v>
      </c>
      <c r="L7134" s="8">
        <v>0.54</v>
      </c>
      <c r="M7134" s="1" t="s">
        <v>82</v>
      </c>
    </row>
    <row r="7135" spans="1:13" ht="14.25" customHeight="1" x14ac:dyDescent="0.2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6">
        <v>19</v>
      </c>
      <c r="I7135" s="4">
        <v>91</v>
      </c>
      <c r="J7135" s="10">
        <v>1729</v>
      </c>
      <c r="K7135" s="8">
        <v>933.66000000000008</v>
      </c>
      <c r="L7135" s="8">
        <v>0.54</v>
      </c>
      <c r="M7135" s="1" t="s">
        <v>82</v>
      </c>
    </row>
    <row r="7136" spans="1:13" ht="14.25" customHeight="1" x14ac:dyDescent="0.2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6">
        <v>23</v>
      </c>
      <c r="I7136" s="4">
        <v>49</v>
      </c>
      <c r="J7136" s="10">
        <v>1127</v>
      </c>
      <c r="K7136" s="8">
        <v>597.31000000000006</v>
      </c>
      <c r="L7136" s="8">
        <v>0.53</v>
      </c>
      <c r="M7136" s="1" t="s">
        <v>82</v>
      </c>
    </row>
    <row r="7137" spans="1:13" ht="14.25" customHeight="1" x14ac:dyDescent="0.2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6">
        <v>37</v>
      </c>
      <c r="I7137" s="4">
        <v>59</v>
      </c>
      <c r="J7137" s="10">
        <v>2183</v>
      </c>
      <c r="K7137" s="8">
        <v>1091.5</v>
      </c>
      <c r="L7137" s="8">
        <v>0.5</v>
      </c>
      <c r="M7137" s="1" t="s">
        <v>82</v>
      </c>
    </row>
    <row r="7138" spans="1:13" ht="14.25" customHeight="1" x14ac:dyDescent="0.2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6">
        <v>29</v>
      </c>
      <c r="I7138" s="4">
        <v>81</v>
      </c>
      <c r="J7138" s="10">
        <v>2349</v>
      </c>
      <c r="K7138" s="8">
        <v>1268.46</v>
      </c>
      <c r="L7138" s="8">
        <v>0.54</v>
      </c>
      <c r="M7138" s="1" t="s">
        <v>82</v>
      </c>
    </row>
    <row r="7139" spans="1:13" ht="14.25" customHeight="1" x14ac:dyDescent="0.2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6">
        <v>27</v>
      </c>
      <c r="I7139" s="4">
        <v>143</v>
      </c>
      <c r="J7139" s="10">
        <v>3861</v>
      </c>
      <c r="K7139" s="8">
        <v>1969.1100000000001</v>
      </c>
      <c r="L7139" s="8">
        <v>0.51</v>
      </c>
      <c r="M7139" s="1" t="s">
        <v>82</v>
      </c>
    </row>
    <row r="7140" spans="1:13" ht="14.25" customHeight="1" x14ac:dyDescent="0.2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6">
        <v>28</v>
      </c>
      <c r="I7140" s="4">
        <v>75</v>
      </c>
      <c r="J7140" s="10">
        <v>2100</v>
      </c>
      <c r="K7140" s="8">
        <v>1155</v>
      </c>
      <c r="L7140" s="8">
        <v>0.55000000000000004</v>
      </c>
      <c r="M7140" s="1" t="s">
        <v>82</v>
      </c>
    </row>
    <row r="7141" spans="1:13" ht="14.25" customHeight="1" x14ac:dyDescent="0.2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6">
        <v>19</v>
      </c>
      <c r="I7141" s="4">
        <v>68</v>
      </c>
      <c r="J7141" s="10">
        <v>1292</v>
      </c>
      <c r="K7141" s="8">
        <v>697.68000000000006</v>
      </c>
      <c r="L7141" s="8">
        <v>0.54</v>
      </c>
      <c r="M7141" s="1" t="s">
        <v>82</v>
      </c>
    </row>
    <row r="7142" spans="1:13" ht="14.25" customHeight="1" x14ac:dyDescent="0.2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6">
        <v>25</v>
      </c>
      <c r="I7142" s="4">
        <v>47</v>
      </c>
      <c r="J7142" s="10">
        <v>1175</v>
      </c>
      <c r="K7142" s="8">
        <v>611</v>
      </c>
      <c r="L7142" s="8">
        <v>0.52</v>
      </c>
      <c r="M7142" s="1" t="s">
        <v>82</v>
      </c>
    </row>
    <row r="7143" spans="1:13" ht="14.25" customHeight="1" x14ac:dyDescent="0.2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6">
        <v>60</v>
      </c>
      <c r="I7143" s="4">
        <v>56</v>
      </c>
      <c r="J7143" s="10">
        <v>3360</v>
      </c>
      <c r="K7143" s="8">
        <v>1848.0000000000002</v>
      </c>
      <c r="L7143" s="8">
        <v>0.55000000000000004</v>
      </c>
      <c r="M7143" s="1" t="s">
        <v>82</v>
      </c>
    </row>
    <row r="7144" spans="1:13" ht="14.25" customHeight="1" x14ac:dyDescent="0.2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6">
        <v>47</v>
      </c>
      <c r="I7144" s="4">
        <v>94</v>
      </c>
      <c r="J7144" s="10">
        <v>4418</v>
      </c>
      <c r="K7144" s="8">
        <v>2253.1799999999998</v>
      </c>
      <c r="L7144" s="8">
        <v>0.51</v>
      </c>
      <c r="M7144" s="1" t="s">
        <v>82</v>
      </c>
    </row>
    <row r="7145" spans="1:13" ht="14.25" customHeight="1" x14ac:dyDescent="0.2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6">
        <v>58</v>
      </c>
      <c r="I7145" s="4">
        <v>179</v>
      </c>
      <c r="J7145" s="10">
        <v>10382</v>
      </c>
      <c r="K7145" s="8">
        <v>5398.64</v>
      </c>
      <c r="L7145" s="8">
        <v>0.52</v>
      </c>
      <c r="M7145" s="1" t="s">
        <v>82</v>
      </c>
    </row>
    <row r="7146" spans="1:13" ht="14.25" customHeight="1" x14ac:dyDescent="0.2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6">
        <v>37</v>
      </c>
      <c r="I7146" s="4">
        <v>87</v>
      </c>
      <c r="J7146" s="10">
        <v>3219</v>
      </c>
      <c r="K7146" s="8">
        <v>1641.69</v>
      </c>
      <c r="L7146" s="8">
        <v>0.51</v>
      </c>
      <c r="M7146" s="1" t="s">
        <v>82</v>
      </c>
    </row>
    <row r="7147" spans="1:13" ht="14.25" customHeight="1" x14ac:dyDescent="0.2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6">
        <v>32</v>
      </c>
      <c r="I7147" s="4">
        <v>77</v>
      </c>
      <c r="J7147" s="10">
        <v>2464</v>
      </c>
      <c r="K7147" s="8">
        <v>1355.2</v>
      </c>
      <c r="L7147" s="8">
        <v>0.55000000000000004</v>
      </c>
      <c r="M7147" s="1" t="s">
        <v>82</v>
      </c>
    </row>
    <row r="7148" spans="1:13" ht="14.25" customHeight="1" x14ac:dyDescent="0.2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6">
        <v>33</v>
      </c>
      <c r="I7148" s="4">
        <v>50</v>
      </c>
      <c r="J7148" s="10">
        <v>1650</v>
      </c>
      <c r="K7148" s="8">
        <v>907.50000000000011</v>
      </c>
      <c r="L7148" s="8">
        <v>0.55000000000000004</v>
      </c>
      <c r="M7148" s="1" t="s">
        <v>82</v>
      </c>
    </row>
    <row r="7149" spans="1:13" ht="14.25" customHeight="1" x14ac:dyDescent="0.2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6">
        <v>42</v>
      </c>
      <c r="I7149" s="4">
        <v>68</v>
      </c>
      <c r="J7149" s="10">
        <v>2856</v>
      </c>
      <c r="K7149" s="8">
        <v>1542.24</v>
      </c>
      <c r="L7149" s="8">
        <v>0.54</v>
      </c>
      <c r="M7149" s="1" t="s">
        <v>82</v>
      </c>
    </row>
    <row r="7150" spans="1:13" ht="14.25" customHeight="1" x14ac:dyDescent="0.2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6">
        <v>52</v>
      </c>
      <c r="I7150" s="4">
        <v>95</v>
      </c>
      <c r="J7150" s="10">
        <v>4940</v>
      </c>
      <c r="K7150" s="8">
        <v>2717</v>
      </c>
      <c r="L7150" s="8">
        <v>0.55000000000000004</v>
      </c>
      <c r="M7150" s="1" t="s">
        <v>82</v>
      </c>
    </row>
    <row r="7151" spans="1:13" ht="14.25" customHeight="1" x14ac:dyDescent="0.2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6">
        <v>43</v>
      </c>
      <c r="I7151" s="4">
        <v>150</v>
      </c>
      <c r="J7151" s="10">
        <v>6450</v>
      </c>
      <c r="K7151" s="8">
        <v>3354</v>
      </c>
      <c r="L7151" s="8">
        <v>0.52</v>
      </c>
      <c r="M7151" s="1" t="s">
        <v>82</v>
      </c>
    </row>
    <row r="7152" spans="1:13" ht="14.25" customHeight="1" x14ac:dyDescent="0.2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6">
        <v>37</v>
      </c>
      <c r="I7152" s="4">
        <v>119</v>
      </c>
      <c r="J7152" s="10">
        <v>4403</v>
      </c>
      <c r="K7152" s="8">
        <v>2201.5</v>
      </c>
      <c r="L7152" s="8">
        <v>0.5</v>
      </c>
      <c r="M7152" s="1" t="s">
        <v>82</v>
      </c>
    </row>
    <row r="7153" spans="1:13" ht="14.25" customHeight="1" x14ac:dyDescent="0.2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6">
        <v>33</v>
      </c>
      <c r="I7153" s="4">
        <v>81</v>
      </c>
      <c r="J7153" s="10">
        <v>2673</v>
      </c>
      <c r="K7153" s="8">
        <v>1443.42</v>
      </c>
      <c r="L7153" s="8">
        <v>0.54</v>
      </c>
      <c r="M7153" s="1" t="s">
        <v>82</v>
      </c>
    </row>
    <row r="7154" spans="1:13" ht="14.25" customHeight="1" x14ac:dyDescent="0.2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6">
        <v>33</v>
      </c>
      <c r="I7154" s="4">
        <v>69</v>
      </c>
      <c r="J7154" s="10">
        <v>2277</v>
      </c>
      <c r="K7154" s="8">
        <v>1184.04</v>
      </c>
      <c r="L7154" s="8">
        <v>0.52</v>
      </c>
      <c r="M7154" s="1" t="s">
        <v>82</v>
      </c>
    </row>
    <row r="7155" spans="1:13" ht="14.25" customHeight="1" x14ac:dyDescent="0.2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6">
        <v>41</v>
      </c>
      <c r="I7155" s="4">
        <v>74</v>
      </c>
      <c r="J7155" s="10">
        <v>3034</v>
      </c>
      <c r="K7155" s="8">
        <v>1668.7</v>
      </c>
      <c r="L7155" s="8">
        <v>0.55000000000000004</v>
      </c>
      <c r="M7155" s="1" t="s">
        <v>82</v>
      </c>
    </row>
    <row r="7156" spans="1:13" ht="14.25" customHeight="1" x14ac:dyDescent="0.2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6">
        <v>59</v>
      </c>
      <c r="I7156" s="4">
        <v>115</v>
      </c>
      <c r="J7156" s="10">
        <v>6785</v>
      </c>
      <c r="K7156" s="8">
        <v>3528.2000000000003</v>
      </c>
      <c r="L7156" s="8">
        <v>0.52</v>
      </c>
      <c r="M7156" s="1" t="s">
        <v>82</v>
      </c>
    </row>
    <row r="7157" spans="1:13" ht="14.25" customHeight="1" x14ac:dyDescent="0.2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6">
        <v>55</v>
      </c>
      <c r="I7157" s="4">
        <v>182</v>
      </c>
      <c r="J7157" s="10">
        <v>10010</v>
      </c>
      <c r="K7157" s="8">
        <v>5205.2</v>
      </c>
      <c r="L7157" s="8">
        <v>0.52</v>
      </c>
      <c r="M7157" s="1" t="s">
        <v>82</v>
      </c>
    </row>
    <row r="7158" spans="1:13" ht="14.25" customHeight="1" x14ac:dyDescent="0.2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6">
        <v>50</v>
      </c>
      <c r="I7158" s="4">
        <v>116</v>
      </c>
      <c r="J7158" s="10">
        <v>5800</v>
      </c>
      <c r="K7158" s="8">
        <v>3074</v>
      </c>
      <c r="L7158" s="8">
        <v>0.53</v>
      </c>
      <c r="M7158" s="1" t="s">
        <v>82</v>
      </c>
    </row>
    <row r="7159" spans="1:13" ht="14.25" customHeight="1" x14ac:dyDescent="0.2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6">
        <v>49</v>
      </c>
      <c r="I7159" s="4">
        <v>98</v>
      </c>
      <c r="J7159" s="10">
        <v>4802</v>
      </c>
      <c r="K7159" s="8">
        <v>2545.06</v>
      </c>
      <c r="L7159" s="8">
        <v>0.53</v>
      </c>
      <c r="M7159" s="1" t="s">
        <v>82</v>
      </c>
    </row>
    <row r="7160" spans="1:13" ht="14.25" customHeight="1" x14ac:dyDescent="0.2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6">
        <v>48</v>
      </c>
      <c r="I7160" s="4">
        <v>77</v>
      </c>
      <c r="J7160" s="10">
        <v>3696</v>
      </c>
      <c r="K7160" s="8">
        <v>1884.96</v>
      </c>
      <c r="L7160" s="8">
        <v>0.51</v>
      </c>
      <c r="M7160" s="1" t="s">
        <v>82</v>
      </c>
    </row>
    <row r="7161" spans="1:13" ht="14.25" customHeight="1" x14ac:dyDescent="0.2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6">
        <v>54</v>
      </c>
      <c r="I7161" s="4">
        <v>87</v>
      </c>
      <c r="J7161" s="10">
        <v>4698</v>
      </c>
      <c r="K7161" s="8">
        <v>2536.92</v>
      </c>
      <c r="L7161" s="8">
        <v>0.54</v>
      </c>
      <c r="M7161" s="1" t="s">
        <v>82</v>
      </c>
    </row>
    <row r="7162" spans="1:13" ht="14.25" customHeight="1" x14ac:dyDescent="0.2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6">
        <v>63</v>
      </c>
      <c r="I7162" s="4">
        <v>133</v>
      </c>
      <c r="J7162" s="10">
        <v>8379</v>
      </c>
      <c r="K7162" s="8">
        <v>4524.66</v>
      </c>
      <c r="L7162" s="8">
        <v>0.54</v>
      </c>
      <c r="M7162" s="1" t="s">
        <v>82</v>
      </c>
    </row>
    <row r="7163" spans="1:13" ht="14.25" customHeight="1" x14ac:dyDescent="0.2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6">
        <v>46</v>
      </c>
      <c r="I7163" s="4">
        <v>131</v>
      </c>
      <c r="J7163" s="10">
        <v>6026</v>
      </c>
      <c r="K7163" s="8">
        <v>3133.52</v>
      </c>
      <c r="L7163" s="8">
        <v>0.52</v>
      </c>
      <c r="M7163" s="1" t="s">
        <v>82</v>
      </c>
    </row>
    <row r="7164" spans="1:13" ht="14.25" customHeight="1" x14ac:dyDescent="0.2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6">
        <v>42</v>
      </c>
      <c r="I7164" s="4">
        <v>90</v>
      </c>
      <c r="J7164" s="10">
        <v>3780</v>
      </c>
      <c r="K7164" s="8">
        <v>2079</v>
      </c>
      <c r="L7164" s="8">
        <v>0.55000000000000004</v>
      </c>
      <c r="M7164" s="1" t="s">
        <v>82</v>
      </c>
    </row>
    <row r="7165" spans="1:13" ht="14.25" customHeight="1" x14ac:dyDescent="0.2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6">
        <v>38</v>
      </c>
      <c r="I7165" s="4">
        <v>87</v>
      </c>
      <c r="J7165" s="10">
        <v>3306</v>
      </c>
      <c r="K7165" s="8">
        <v>1719.1200000000001</v>
      </c>
      <c r="L7165" s="8">
        <v>0.52</v>
      </c>
      <c r="M7165" s="1" t="s">
        <v>82</v>
      </c>
    </row>
    <row r="7166" spans="1:13" ht="14.25" customHeight="1" x14ac:dyDescent="0.2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6">
        <v>36</v>
      </c>
      <c r="I7166" s="4">
        <v>72</v>
      </c>
      <c r="J7166" s="10">
        <v>2592</v>
      </c>
      <c r="K7166" s="8">
        <v>1321.92</v>
      </c>
      <c r="L7166" s="8">
        <v>0.51</v>
      </c>
      <c r="M7166" s="1" t="s">
        <v>82</v>
      </c>
    </row>
    <row r="7167" spans="1:13" ht="14.25" customHeight="1" x14ac:dyDescent="0.2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6">
        <v>49</v>
      </c>
      <c r="I7167" s="4">
        <v>68</v>
      </c>
      <c r="J7167" s="10">
        <v>3332</v>
      </c>
      <c r="K7167" s="8">
        <v>1799.2800000000002</v>
      </c>
      <c r="L7167" s="8">
        <v>0.54</v>
      </c>
      <c r="M7167" s="1" t="s">
        <v>82</v>
      </c>
    </row>
    <row r="7168" spans="1:13" ht="14.25" customHeight="1" x14ac:dyDescent="0.2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6">
        <v>54</v>
      </c>
      <c r="I7168" s="4">
        <v>115</v>
      </c>
      <c r="J7168" s="10">
        <v>6210</v>
      </c>
      <c r="K7168" s="8">
        <v>3353.4</v>
      </c>
      <c r="L7168" s="8">
        <v>0.54</v>
      </c>
      <c r="M7168" s="1" t="s">
        <v>82</v>
      </c>
    </row>
    <row r="7169" spans="1:13" ht="14.25" customHeight="1" x14ac:dyDescent="0.2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6">
        <v>34</v>
      </c>
      <c r="I7169" s="4">
        <v>154</v>
      </c>
      <c r="J7169" s="10">
        <v>5236</v>
      </c>
      <c r="K7169" s="8">
        <v>2670.36</v>
      </c>
      <c r="L7169" s="8">
        <v>0.51</v>
      </c>
      <c r="M7169" s="1" t="s">
        <v>82</v>
      </c>
    </row>
    <row r="7170" spans="1:13" ht="14.25" customHeight="1" x14ac:dyDescent="0.2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6">
        <v>29</v>
      </c>
      <c r="I7170" s="4">
        <v>91</v>
      </c>
      <c r="J7170" s="10">
        <v>2639</v>
      </c>
      <c r="K7170" s="8">
        <v>1398.67</v>
      </c>
      <c r="L7170" s="8">
        <v>0.53</v>
      </c>
      <c r="M7170" s="1" t="s">
        <v>82</v>
      </c>
    </row>
    <row r="7171" spans="1:13" ht="14.25" customHeight="1" x14ac:dyDescent="0.2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6">
        <v>24</v>
      </c>
      <c r="I7171" s="4">
        <v>68</v>
      </c>
      <c r="J7171" s="10">
        <v>1632</v>
      </c>
      <c r="K7171" s="8">
        <v>881.28000000000009</v>
      </c>
      <c r="L7171" s="8">
        <v>0.54</v>
      </c>
      <c r="M7171" s="1" t="s">
        <v>82</v>
      </c>
    </row>
    <row r="7172" spans="1:13" ht="14.25" customHeight="1" x14ac:dyDescent="0.2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6">
        <v>23</v>
      </c>
      <c r="I7172" s="4">
        <v>59</v>
      </c>
      <c r="J7172" s="10">
        <v>1357</v>
      </c>
      <c r="K7172" s="8">
        <v>678.5</v>
      </c>
      <c r="L7172" s="8">
        <v>0.5</v>
      </c>
      <c r="M7172" s="1" t="s">
        <v>82</v>
      </c>
    </row>
    <row r="7173" spans="1:13" ht="14.25" customHeight="1" x14ac:dyDescent="0.2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6">
        <v>32</v>
      </c>
      <c r="I7173" s="4">
        <v>61</v>
      </c>
      <c r="J7173" s="10">
        <v>1952</v>
      </c>
      <c r="K7173" s="8">
        <v>1015.0400000000001</v>
      </c>
      <c r="L7173" s="8">
        <v>0.52</v>
      </c>
      <c r="M7173" s="1" t="s">
        <v>82</v>
      </c>
    </row>
    <row r="7174" spans="1:13" ht="14.25" customHeight="1" x14ac:dyDescent="0.2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6">
        <v>36</v>
      </c>
      <c r="I7174" s="4">
        <v>75</v>
      </c>
      <c r="J7174" s="10">
        <v>2700</v>
      </c>
      <c r="K7174" s="8">
        <v>1377</v>
      </c>
      <c r="L7174" s="8">
        <v>0.51</v>
      </c>
      <c r="M7174" s="1" t="s">
        <v>82</v>
      </c>
    </row>
    <row r="7175" spans="1:13" ht="14.25" customHeight="1" x14ac:dyDescent="0.2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6">
        <v>41</v>
      </c>
      <c r="I7175" s="4">
        <v>115</v>
      </c>
      <c r="J7175" s="10">
        <v>4715</v>
      </c>
      <c r="K7175" s="8">
        <v>2546.1000000000004</v>
      </c>
      <c r="L7175" s="8">
        <v>0.54</v>
      </c>
      <c r="M7175" s="1" t="s">
        <v>82</v>
      </c>
    </row>
    <row r="7176" spans="1:13" ht="14.25" customHeight="1" x14ac:dyDescent="0.2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6">
        <v>32</v>
      </c>
      <c r="I7176" s="4">
        <v>80</v>
      </c>
      <c r="J7176" s="10">
        <v>2560</v>
      </c>
      <c r="K7176" s="8">
        <v>1331.2</v>
      </c>
      <c r="L7176" s="8">
        <v>0.52</v>
      </c>
      <c r="M7176" s="1" t="s">
        <v>82</v>
      </c>
    </row>
    <row r="7177" spans="1:13" ht="14.25" customHeight="1" x14ac:dyDescent="0.2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6">
        <v>33</v>
      </c>
      <c r="I7177" s="4">
        <v>44</v>
      </c>
      <c r="J7177" s="10">
        <v>1452</v>
      </c>
      <c r="K7177" s="8">
        <v>769.56000000000006</v>
      </c>
      <c r="L7177" s="8">
        <v>0.53</v>
      </c>
      <c r="M7177" s="1" t="s">
        <v>82</v>
      </c>
    </row>
    <row r="7178" spans="1:13" ht="14.25" customHeight="1" x14ac:dyDescent="0.2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6">
        <v>32</v>
      </c>
      <c r="I7178" s="4">
        <v>47</v>
      </c>
      <c r="J7178" s="10">
        <v>1504</v>
      </c>
      <c r="K7178" s="8">
        <v>797.12</v>
      </c>
      <c r="L7178" s="8">
        <v>0.53</v>
      </c>
      <c r="M7178" s="1" t="s">
        <v>82</v>
      </c>
    </row>
    <row r="7179" spans="1:13" ht="14.25" customHeight="1" x14ac:dyDescent="0.2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6">
        <v>41</v>
      </c>
      <c r="I7179" s="4">
        <v>53</v>
      </c>
      <c r="J7179" s="10">
        <v>2173</v>
      </c>
      <c r="K7179" s="8">
        <v>1195.1500000000001</v>
      </c>
      <c r="L7179" s="8">
        <v>0.55000000000000004</v>
      </c>
      <c r="M7179" s="1" t="s">
        <v>82</v>
      </c>
    </row>
    <row r="7180" spans="1:13" ht="14.25" customHeight="1" x14ac:dyDescent="0.2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6">
        <v>47</v>
      </c>
      <c r="I7180" s="4">
        <v>84</v>
      </c>
      <c r="J7180" s="10">
        <v>3948</v>
      </c>
      <c r="K7180" s="8">
        <v>1974</v>
      </c>
      <c r="L7180" s="8">
        <v>0.5</v>
      </c>
      <c r="M7180" s="1" t="s">
        <v>82</v>
      </c>
    </row>
    <row r="7181" spans="1:13" ht="14.25" customHeight="1" x14ac:dyDescent="0.2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6">
        <v>44</v>
      </c>
      <c r="I7181" s="4">
        <v>117</v>
      </c>
      <c r="J7181" s="10">
        <v>5148</v>
      </c>
      <c r="K7181" s="8">
        <v>2676.96</v>
      </c>
      <c r="L7181" s="8">
        <v>0.52</v>
      </c>
      <c r="M7181" s="1" t="s">
        <v>82</v>
      </c>
    </row>
    <row r="7182" spans="1:13" ht="14.25" customHeight="1" x14ac:dyDescent="0.2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6">
        <v>33</v>
      </c>
      <c r="I7182" s="4">
        <v>95</v>
      </c>
      <c r="J7182" s="10">
        <v>3135</v>
      </c>
      <c r="K7182" s="8">
        <v>1661.5500000000002</v>
      </c>
      <c r="L7182" s="8">
        <v>0.53</v>
      </c>
      <c r="M7182" s="1" t="s">
        <v>82</v>
      </c>
    </row>
    <row r="7183" spans="1:13" ht="14.25" customHeight="1" x14ac:dyDescent="0.2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6">
        <v>32</v>
      </c>
      <c r="I7183" s="4">
        <v>77</v>
      </c>
      <c r="J7183" s="10">
        <v>2464</v>
      </c>
      <c r="K7183" s="8">
        <v>1232</v>
      </c>
      <c r="L7183" s="8">
        <v>0.5</v>
      </c>
      <c r="M7183" s="1" t="s">
        <v>82</v>
      </c>
    </row>
    <row r="7184" spans="1:13" ht="14.25" customHeight="1" x14ac:dyDescent="0.2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6">
        <v>38</v>
      </c>
      <c r="I7184" s="4">
        <v>91</v>
      </c>
      <c r="J7184" s="10">
        <v>3458</v>
      </c>
      <c r="K7184" s="8">
        <v>1901.9</v>
      </c>
      <c r="L7184" s="8">
        <v>0.55000000000000004</v>
      </c>
      <c r="M7184" s="1" t="s">
        <v>82</v>
      </c>
    </row>
    <row r="7185" spans="1:13" ht="14.25" customHeight="1" x14ac:dyDescent="0.2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6">
        <v>62</v>
      </c>
      <c r="I7185" s="4">
        <v>78</v>
      </c>
      <c r="J7185" s="10">
        <v>4836</v>
      </c>
      <c r="K7185" s="8">
        <v>2563.08</v>
      </c>
      <c r="L7185" s="8">
        <v>0.53</v>
      </c>
      <c r="M7185" s="1" t="s">
        <v>82</v>
      </c>
    </row>
    <row r="7186" spans="1:13" ht="14.25" customHeight="1" x14ac:dyDescent="0.2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6">
        <v>64</v>
      </c>
      <c r="I7186" s="4">
        <v>100</v>
      </c>
      <c r="J7186" s="10">
        <v>6400</v>
      </c>
      <c r="K7186" s="8">
        <v>3264</v>
      </c>
      <c r="L7186" s="8">
        <v>0.51</v>
      </c>
      <c r="M7186" s="1" t="s">
        <v>82</v>
      </c>
    </row>
    <row r="7187" spans="1:13" ht="14.25" customHeight="1" x14ac:dyDescent="0.2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6">
        <v>60</v>
      </c>
      <c r="I7187" s="4">
        <v>176</v>
      </c>
      <c r="J7187" s="10">
        <v>10560</v>
      </c>
      <c r="K7187" s="8">
        <v>5491.2</v>
      </c>
      <c r="L7187" s="8">
        <v>0.52</v>
      </c>
      <c r="M7187" s="1" t="s">
        <v>82</v>
      </c>
    </row>
    <row r="7188" spans="1:13" ht="14.25" customHeight="1" x14ac:dyDescent="0.2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6">
        <v>52</v>
      </c>
      <c r="I7188" s="4">
        <v>135</v>
      </c>
      <c r="J7188" s="10">
        <v>7020</v>
      </c>
      <c r="K7188" s="8">
        <v>3650.4</v>
      </c>
      <c r="L7188" s="8">
        <v>0.52</v>
      </c>
      <c r="M7188" s="1" t="s">
        <v>82</v>
      </c>
    </row>
    <row r="7189" spans="1:13" ht="14.25" customHeight="1" x14ac:dyDescent="0.2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6">
        <v>50</v>
      </c>
      <c r="I7189" s="4">
        <v>112</v>
      </c>
      <c r="J7189" s="10">
        <v>5600</v>
      </c>
      <c r="K7189" s="8">
        <v>2968</v>
      </c>
      <c r="L7189" s="8">
        <v>0.53</v>
      </c>
      <c r="M7189" s="1" t="s">
        <v>82</v>
      </c>
    </row>
    <row r="7190" spans="1:13" ht="14.25" customHeight="1" x14ac:dyDescent="0.2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6">
        <v>53</v>
      </c>
      <c r="I7190" s="4">
        <v>102</v>
      </c>
      <c r="J7190" s="10">
        <v>5406</v>
      </c>
      <c r="K7190" s="8">
        <v>2757.06</v>
      </c>
      <c r="L7190" s="8">
        <v>0.51</v>
      </c>
      <c r="M7190" s="1" t="s">
        <v>82</v>
      </c>
    </row>
    <row r="7191" spans="1:13" ht="14.25" customHeight="1" x14ac:dyDescent="0.2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6">
        <v>61</v>
      </c>
      <c r="I7191" s="4">
        <v>95</v>
      </c>
      <c r="J7191" s="10">
        <v>5795</v>
      </c>
      <c r="K7191" s="8">
        <v>2897.5</v>
      </c>
      <c r="L7191" s="8">
        <v>0.5</v>
      </c>
      <c r="M7191" s="1" t="s">
        <v>82</v>
      </c>
    </row>
    <row r="7192" spans="1:13" ht="14.25" customHeight="1" x14ac:dyDescent="0.2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6">
        <v>68</v>
      </c>
      <c r="I7192" s="4">
        <v>122</v>
      </c>
      <c r="J7192" s="10">
        <v>8296</v>
      </c>
      <c r="K7192" s="8">
        <v>4562.8</v>
      </c>
      <c r="L7192" s="8">
        <v>0.55000000000000004</v>
      </c>
      <c r="M7192" s="1" t="s">
        <v>82</v>
      </c>
    </row>
    <row r="7193" spans="1:13" ht="14.25" customHeight="1" x14ac:dyDescent="0.2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6">
        <v>33</v>
      </c>
      <c r="I7193" s="4">
        <v>106</v>
      </c>
      <c r="J7193" s="10">
        <v>3498</v>
      </c>
      <c r="K7193" s="8">
        <v>1749</v>
      </c>
      <c r="L7193" s="8">
        <v>0.5</v>
      </c>
      <c r="M7193" s="1" t="s">
        <v>82</v>
      </c>
    </row>
    <row r="7194" spans="1:13" ht="14.25" customHeight="1" x14ac:dyDescent="0.2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6">
        <v>34</v>
      </c>
      <c r="I7194" s="4">
        <v>68</v>
      </c>
      <c r="J7194" s="10">
        <v>2312</v>
      </c>
      <c r="K7194" s="8">
        <v>1086.6399999999999</v>
      </c>
      <c r="L7194" s="8">
        <v>0.47</v>
      </c>
      <c r="M7194" s="1" t="s">
        <v>82</v>
      </c>
    </row>
    <row r="7195" spans="1:13" ht="14.25" customHeight="1" x14ac:dyDescent="0.2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6">
        <v>24</v>
      </c>
      <c r="I7195" s="4">
        <v>63</v>
      </c>
      <c r="J7195" s="10">
        <v>1512</v>
      </c>
      <c r="K7195" s="8">
        <v>695.52</v>
      </c>
      <c r="L7195" s="8">
        <v>0.45999999999999996</v>
      </c>
      <c r="M7195" s="1" t="s">
        <v>82</v>
      </c>
    </row>
    <row r="7196" spans="1:13" ht="14.25" customHeight="1" x14ac:dyDescent="0.2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6">
        <v>28</v>
      </c>
      <c r="I7196" s="4">
        <v>20</v>
      </c>
      <c r="J7196" s="10">
        <v>560</v>
      </c>
      <c r="K7196" s="8">
        <v>280</v>
      </c>
      <c r="L7196" s="8">
        <v>0.5</v>
      </c>
      <c r="M7196" s="1" t="s">
        <v>82</v>
      </c>
    </row>
    <row r="7197" spans="1:13" ht="14.25" customHeight="1" x14ac:dyDescent="0.2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6">
        <v>42</v>
      </c>
      <c r="I7197" s="4">
        <v>33</v>
      </c>
      <c r="J7197" s="10">
        <v>1386</v>
      </c>
      <c r="K7197" s="8">
        <v>595.98</v>
      </c>
      <c r="L7197" s="8">
        <v>0.43</v>
      </c>
      <c r="M7197" s="1" t="s">
        <v>82</v>
      </c>
    </row>
    <row r="7198" spans="1:13" ht="14.25" customHeight="1" x14ac:dyDescent="0.2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6">
        <v>33</v>
      </c>
      <c r="I7198" s="4">
        <v>59</v>
      </c>
      <c r="J7198" s="10">
        <v>1947</v>
      </c>
      <c r="K7198" s="8">
        <v>778.80000000000007</v>
      </c>
      <c r="L7198" s="8">
        <v>0.4</v>
      </c>
      <c r="M7198" s="1" t="s">
        <v>82</v>
      </c>
    </row>
    <row r="7199" spans="1:13" ht="14.25" customHeight="1" x14ac:dyDescent="0.2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6">
        <v>32</v>
      </c>
      <c r="I7199" s="4">
        <v>138</v>
      </c>
      <c r="J7199" s="10">
        <v>4416</v>
      </c>
      <c r="K7199" s="8">
        <v>2340.48</v>
      </c>
      <c r="L7199" s="8">
        <v>0.53</v>
      </c>
      <c r="M7199" s="1" t="s">
        <v>82</v>
      </c>
    </row>
    <row r="7200" spans="1:13" ht="14.25" customHeight="1" x14ac:dyDescent="0.2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6">
        <v>34</v>
      </c>
      <c r="I7200" s="4">
        <v>38</v>
      </c>
      <c r="J7200" s="10">
        <v>1292</v>
      </c>
      <c r="K7200" s="8">
        <v>594.31999999999994</v>
      </c>
      <c r="L7200" s="8">
        <v>0.45999999999999996</v>
      </c>
      <c r="M7200" s="1" t="s">
        <v>82</v>
      </c>
    </row>
    <row r="7201" spans="1:13" ht="14.25" customHeight="1" x14ac:dyDescent="0.2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6">
        <v>24</v>
      </c>
      <c r="I7201" s="4">
        <v>46</v>
      </c>
      <c r="J7201" s="10">
        <v>1104</v>
      </c>
      <c r="K7201" s="8">
        <v>518.88</v>
      </c>
      <c r="L7201" s="8">
        <v>0.47</v>
      </c>
      <c r="M7201" s="1" t="s">
        <v>82</v>
      </c>
    </row>
    <row r="7202" spans="1:13" ht="14.25" customHeight="1" x14ac:dyDescent="0.2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6">
        <v>28</v>
      </c>
      <c r="I7202" s="4">
        <v>14</v>
      </c>
      <c r="J7202" s="10">
        <v>392</v>
      </c>
      <c r="K7202" s="8">
        <v>196</v>
      </c>
      <c r="L7202" s="8">
        <v>0.5</v>
      </c>
      <c r="M7202" s="1" t="s">
        <v>82</v>
      </c>
    </row>
    <row r="7203" spans="1:13" ht="14.25" customHeight="1" x14ac:dyDescent="0.2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6">
        <v>41</v>
      </c>
      <c r="I7203" s="4">
        <v>31</v>
      </c>
      <c r="J7203" s="10">
        <v>1271</v>
      </c>
      <c r="K7203" s="8">
        <v>571.94999999999993</v>
      </c>
      <c r="L7203" s="8">
        <v>0.44999999999999996</v>
      </c>
      <c r="M7203" s="1" t="s">
        <v>82</v>
      </c>
    </row>
    <row r="7204" spans="1:13" ht="14.25" customHeight="1" x14ac:dyDescent="0.2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6">
        <v>34</v>
      </c>
      <c r="I7204" s="4">
        <v>63</v>
      </c>
      <c r="J7204" s="10">
        <v>2142</v>
      </c>
      <c r="K7204" s="8">
        <v>921.06</v>
      </c>
      <c r="L7204" s="8">
        <v>0.43</v>
      </c>
      <c r="M7204" s="1" t="s">
        <v>82</v>
      </c>
    </row>
    <row r="7205" spans="1:13" ht="14.25" customHeight="1" x14ac:dyDescent="0.2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6">
        <v>32</v>
      </c>
      <c r="I7205" s="4">
        <v>125</v>
      </c>
      <c r="J7205" s="10">
        <v>4000</v>
      </c>
      <c r="K7205" s="8">
        <v>2120</v>
      </c>
      <c r="L7205" s="8">
        <v>0.53</v>
      </c>
      <c r="M7205" s="1" t="s">
        <v>82</v>
      </c>
    </row>
    <row r="7206" spans="1:13" ht="14.25" customHeight="1" x14ac:dyDescent="0.2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6">
        <v>34</v>
      </c>
      <c r="I7206" s="4">
        <v>39</v>
      </c>
      <c r="J7206" s="10">
        <v>1326</v>
      </c>
      <c r="K7206" s="8">
        <v>623.21999999999991</v>
      </c>
      <c r="L7206" s="8">
        <v>0.47</v>
      </c>
      <c r="M7206" s="1" t="s">
        <v>82</v>
      </c>
    </row>
    <row r="7207" spans="1:13" ht="14.25" customHeight="1" x14ac:dyDescent="0.2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6">
        <v>24</v>
      </c>
      <c r="I7207" s="4">
        <v>53</v>
      </c>
      <c r="J7207" s="10">
        <v>1272</v>
      </c>
      <c r="K7207" s="8">
        <v>623.28</v>
      </c>
      <c r="L7207" s="8">
        <v>0.49</v>
      </c>
      <c r="M7207" s="1" t="s">
        <v>82</v>
      </c>
    </row>
    <row r="7208" spans="1:13" ht="14.25" customHeight="1" x14ac:dyDescent="0.2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6">
        <v>29</v>
      </c>
      <c r="I7208" s="4">
        <v>7</v>
      </c>
      <c r="J7208" s="10">
        <v>203</v>
      </c>
      <c r="K7208" s="8">
        <v>93.38</v>
      </c>
      <c r="L7208" s="8">
        <v>0.45999999999999996</v>
      </c>
      <c r="M7208" s="1" t="s">
        <v>82</v>
      </c>
    </row>
    <row r="7209" spans="1:13" ht="14.25" customHeight="1" x14ac:dyDescent="0.2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6">
        <v>43</v>
      </c>
      <c r="I7209" s="4">
        <v>22</v>
      </c>
      <c r="J7209" s="10">
        <v>946</v>
      </c>
      <c r="K7209" s="8">
        <v>406.78</v>
      </c>
      <c r="L7209" s="8">
        <v>0.43</v>
      </c>
      <c r="M7209" s="1" t="s">
        <v>82</v>
      </c>
    </row>
    <row r="7210" spans="1:13" ht="14.25" customHeight="1" x14ac:dyDescent="0.2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6">
        <v>33</v>
      </c>
      <c r="I7210" s="4">
        <v>49</v>
      </c>
      <c r="J7210" s="10">
        <v>1617</v>
      </c>
      <c r="K7210" s="8">
        <v>727.65</v>
      </c>
      <c r="L7210" s="8">
        <v>0.44999999999999996</v>
      </c>
      <c r="M7210" s="1" t="s">
        <v>82</v>
      </c>
    </row>
    <row r="7211" spans="1:13" ht="14.25" customHeight="1" x14ac:dyDescent="0.2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6">
        <v>33</v>
      </c>
      <c r="I7211" s="4">
        <v>128</v>
      </c>
      <c r="J7211" s="10">
        <v>4224</v>
      </c>
      <c r="K7211" s="8">
        <v>2154.2400000000002</v>
      </c>
      <c r="L7211" s="8">
        <v>0.51</v>
      </c>
      <c r="M7211" s="1" t="s">
        <v>82</v>
      </c>
    </row>
    <row r="7212" spans="1:13" ht="14.25" customHeight="1" x14ac:dyDescent="0.2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6">
        <v>32</v>
      </c>
      <c r="I7212" s="4">
        <v>31</v>
      </c>
      <c r="J7212" s="10">
        <v>992</v>
      </c>
      <c r="K7212" s="8">
        <v>466.23999999999995</v>
      </c>
      <c r="L7212" s="8">
        <v>0.47</v>
      </c>
      <c r="M7212" s="1" t="s">
        <v>82</v>
      </c>
    </row>
    <row r="7213" spans="1:13" ht="14.25" customHeight="1" x14ac:dyDescent="0.2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6">
        <v>24</v>
      </c>
      <c r="I7213" s="4">
        <v>33</v>
      </c>
      <c r="J7213" s="10">
        <v>792</v>
      </c>
      <c r="K7213" s="8">
        <v>388.08</v>
      </c>
      <c r="L7213" s="8">
        <v>0.49</v>
      </c>
      <c r="M7213" s="1" t="s">
        <v>82</v>
      </c>
    </row>
    <row r="7214" spans="1:13" ht="14.25" customHeight="1" x14ac:dyDescent="0.2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6">
        <v>27</v>
      </c>
      <c r="I7214" s="4">
        <v>13</v>
      </c>
      <c r="J7214" s="10">
        <v>351</v>
      </c>
      <c r="K7214" s="8">
        <v>164.97</v>
      </c>
      <c r="L7214" s="8">
        <v>0.47</v>
      </c>
      <c r="M7214" s="1" t="s">
        <v>82</v>
      </c>
    </row>
    <row r="7215" spans="1:13" ht="14.25" customHeight="1" x14ac:dyDescent="0.2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6">
        <v>41</v>
      </c>
      <c r="I7215" s="4">
        <v>15</v>
      </c>
      <c r="J7215" s="10">
        <v>615</v>
      </c>
      <c r="K7215" s="8">
        <v>276.75</v>
      </c>
      <c r="L7215" s="8">
        <v>0.44999999999999996</v>
      </c>
      <c r="M7215" s="1" t="s">
        <v>82</v>
      </c>
    </row>
    <row r="7216" spans="1:13" ht="14.25" customHeight="1" x14ac:dyDescent="0.2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6">
        <v>32</v>
      </c>
      <c r="I7216" s="4">
        <v>52</v>
      </c>
      <c r="J7216" s="10">
        <v>1664</v>
      </c>
      <c r="K7216" s="8">
        <v>732.16</v>
      </c>
      <c r="L7216" s="8">
        <v>0.44</v>
      </c>
      <c r="M7216" s="1" t="s">
        <v>82</v>
      </c>
    </row>
    <row r="7217" spans="1:13" ht="14.25" customHeight="1" x14ac:dyDescent="0.2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6">
        <v>49</v>
      </c>
      <c r="I7217" s="4">
        <v>118</v>
      </c>
      <c r="J7217" s="10">
        <v>5782</v>
      </c>
      <c r="K7217" s="8">
        <v>3006.6400000000003</v>
      </c>
      <c r="L7217" s="8">
        <v>0.52</v>
      </c>
      <c r="M7217" s="1" t="s">
        <v>82</v>
      </c>
    </row>
    <row r="7218" spans="1:13" ht="14.25" customHeight="1" x14ac:dyDescent="0.2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6">
        <v>42</v>
      </c>
      <c r="I7218" s="4">
        <v>47</v>
      </c>
      <c r="J7218" s="10">
        <v>1974</v>
      </c>
      <c r="K7218" s="8">
        <v>908.04</v>
      </c>
      <c r="L7218" s="8">
        <v>0.45999999999999996</v>
      </c>
      <c r="M7218" s="1" t="s">
        <v>82</v>
      </c>
    </row>
    <row r="7219" spans="1:13" ht="14.25" customHeight="1" x14ac:dyDescent="0.2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6">
        <v>36</v>
      </c>
      <c r="I7219" s="4">
        <v>38</v>
      </c>
      <c r="J7219" s="10">
        <v>1368</v>
      </c>
      <c r="K7219" s="8">
        <v>656.64</v>
      </c>
      <c r="L7219" s="8">
        <v>0.48</v>
      </c>
      <c r="M7219" s="1" t="s">
        <v>82</v>
      </c>
    </row>
    <row r="7220" spans="1:13" ht="14.25" customHeight="1" x14ac:dyDescent="0.2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6">
        <v>37</v>
      </c>
      <c r="I7220" s="4">
        <v>30</v>
      </c>
      <c r="J7220" s="10">
        <v>1110</v>
      </c>
      <c r="K7220" s="8">
        <v>532.79999999999995</v>
      </c>
      <c r="L7220" s="8">
        <v>0.48</v>
      </c>
      <c r="M7220" s="1" t="s">
        <v>82</v>
      </c>
    </row>
    <row r="7221" spans="1:13" ht="14.25" customHeight="1" x14ac:dyDescent="0.2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6">
        <v>49</v>
      </c>
      <c r="I7221" s="4">
        <v>36</v>
      </c>
      <c r="J7221" s="10">
        <v>1764</v>
      </c>
      <c r="K7221" s="8">
        <v>740.88</v>
      </c>
      <c r="L7221" s="8">
        <v>0.42</v>
      </c>
      <c r="M7221" s="1" t="s">
        <v>82</v>
      </c>
    </row>
    <row r="7222" spans="1:13" ht="14.25" customHeight="1" x14ac:dyDescent="0.2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6">
        <v>52</v>
      </c>
      <c r="I7222" s="4">
        <v>63</v>
      </c>
      <c r="J7222" s="10">
        <v>3276</v>
      </c>
      <c r="K7222" s="8">
        <v>1343.1599999999999</v>
      </c>
      <c r="L7222" s="8">
        <v>0.41</v>
      </c>
      <c r="M7222" s="1" t="s">
        <v>82</v>
      </c>
    </row>
    <row r="7223" spans="1:13" ht="14.25" customHeight="1" x14ac:dyDescent="0.2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6">
        <v>47</v>
      </c>
      <c r="I7223" s="4">
        <v>125</v>
      </c>
      <c r="J7223" s="10">
        <v>5875</v>
      </c>
      <c r="K7223" s="8">
        <v>2937.5</v>
      </c>
      <c r="L7223" s="8">
        <v>0.5</v>
      </c>
      <c r="M7223" s="1" t="s">
        <v>82</v>
      </c>
    </row>
    <row r="7224" spans="1:13" ht="14.25" customHeight="1" x14ac:dyDescent="0.2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6">
        <v>41</v>
      </c>
      <c r="I7224" s="4">
        <v>75</v>
      </c>
      <c r="J7224" s="10">
        <v>3075</v>
      </c>
      <c r="K7224" s="8">
        <v>1445.25</v>
      </c>
      <c r="L7224" s="8">
        <v>0.47</v>
      </c>
      <c r="M7224" s="1" t="s">
        <v>82</v>
      </c>
    </row>
    <row r="7225" spans="1:13" ht="14.25" customHeight="1" x14ac:dyDescent="0.2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6">
        <v>37</v>
      </c>
      <c r="I7225" s="4">
        <v>47</v>
      </c>
      <c r="J7225" s="10">
        <v>1739</v>
      </c>
      <c r="K7225" s="8">
        <v>869.5</v>
      </c>
      <c r="L7225" s="8">
        <v>0.5</v>
      </c>
      <c r="M7225" s="1" t="s">
        <v>82</v>
      </c>
    </row>
    <row r="7226" spans="1:13" ht="14.25" customHeight="1" x14ac:dyDescent="0.2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6">
        <v>37</v>
      </c>
      <c r="I7226" s="4">
        <v>44</v>
      </c>
      <c r="J7226" s="10">
        <v>1628</v>
      </c>
      <c r="K7226" s="8">
        <v>814</v>
      </c>
      <c r="L7226" s="8">
        <v>0.5</v>
      </c>
      <c r="M7226" s="1" t="s">
        <v>82</v>
      </c>
    </row>
    <row r="7227" spans="1:13" ht="14.25" customHeight="1" x14ac:dyDescent="0.2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6">
        <v>49</v>
      </c>
      <c r="I7227" s="4">
        <v>42</v>
      </c>
      <c r="J7227" s="10">
        <v>2058</v>
      </c>
      <c r="K7227" s="8">
        <v>905.52</v>
      </c>
      <c r="L7227" s="8">
        <v>0.44</v>
      </c>
      <c r="M7227" s="1" t="s">
        <v>82</v>
      </c>
    </row>
    <row r="7228" spans="1:13" ht="14.25" customHeight="1" x14ac:dyDescent="0.2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6">
        <v>53</v>
      </c>
      <c r="I7228" s="4">
        <v>84</v>
      </c>
      <c r="J7228" s="10">
        <v>4452</v>
      </c>
      <c r="K7228" s="8">
        <v>2003.3999999999999</v>
      </c>
      <c r="L7228" s="8">
        <v>0.44999999999999996</v>
      </c>
      <c r="M7228" s="1" t="s">
        <v>82</v>
      </c>
    </row>
    <row r="7229" spans="1:13" ht="14.25" customHeight="1" x14ac:dyDescent="0.2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6">
        <v>49</v>
      </c>
      <c r="I7229" s="4">
        <v>131</v>
      </c>
      <c r="J7229" s="10">
        <v>6419</v>
      </c>
      <c r="K7229" s="8">
        <v>3337.88</v>
      </c>
      <c r="L7229" s="8">
        <v>0.52</v>
      </c>
      <c r="M7229" s="1" t="s">
        <v>82</v>
      </c>
    </row>
    <row r="7230" spans="1:13" ht="14.25" customHeight="1" x14ac:dyDescent="0.2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6">
        <v>42</v>
      </c>
      <c r="I7230" s="4">
        <v>72</v>
      </c>
      <c r="J7230" s="10">
        <v>3024</v>
      </c>
      <c r="K7230" s="8">
        <v>1451.52</v>
      </c>
      <c r="L7230" s="8">
        <v>0.48</v>
      </c>
      <c r="M7230" s="1" t="s">
        <v>82</v>
      </c>
    </row>
    <row r="7231" spans="1:13" ht="14.25" customHeight="1" x14ac:dyDescent="0.2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6">
        <v>37</v>
      </c>
      <c r="I7231" s="4">
        <v>60</v>
      </c>
      <c r="J7231" s="10">
        <v>2220</v>
      </c>
      <c r="K7231" s="8">
        <v>1087.8</v>
      </c>
      <c r="L7231" s="8">
        <v>0.49</v>
      </c>
      <c r="M7231" s="1" t="s">
        <v>82</v>
      </c>
    </row>
    <row r="7232" spans="1:13" ht="14.25" customHeight="1" x14ac:dyDescent="0.2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6">
        <v>36</v>
      </c>
      <c r="I7232" s="4">
        <v>45</v>
      </c>
      <c r="J7232" s="10">
        <v>1620</v>
      </c>
      <c r="K7232" s="8">
        <v>761.4</v>
      </c>
      <c r="L7232" s="8">
        <v>0.47</v>
      </c>
      <c r="M7232" s="1" t="s">
        <v>82</v>
      </c>
    </row>
    <row r="7233" spans="1:13" ht="14.25" customHeight="1" x14ac:dyDescent="0.2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6">
        <v>46</v>
      </c>
      <c r="I7233" s="4">
        <v>51</v>
      </c>
      <c r="J7233" s="10">
        <v>2346</v>
      </c>
      <c r="K7233" s="8">
        <v>1055.6999999999998</v>
      </c>
      <c r="L7233" s="8">
        <v>0.44999999999999996</v>
      </c>
      <c r="M7233" s="1" t="s">
        <v>82</v>
      </c>
    </row>
    <row r="7234" spans="1:13" ht="14.25" customHeight="1" x14ac:dyDescent="0.2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6">
        <v>54</v>
      </c>
      <c r="I7234" s="4">
        <v>102</v>
      </c>
      <c r="J7234" s="10">
        <v>5508</v>
      </c>
      <c r="K7234" s="8">
        <v>2313.36</v>
      </c>
      <c r="L7234" s="8">
        <v>0.42</v>
      </c>
      <c r="M7234" s="1" t="s">
        <v>82</v>
      </c>
    </row>
    <row r="7235" spans="1:13" ht="14.25" customHeight="1" x14ac:dyDescent="0.2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6">
        <v>48</v>
      </c>
      <c r="I7235" s="4">
        <v>135</v>
      </c>
      <c r="J7235" s="10">
        <v>6480</v>
      </c>
      <c r="K7235" s="8">
        <v>3434.4</v>
      </c>
      <c r="L7235" s="8">
        <v>0.53</v>
      </c>
      <c r="M7235" s="1" t="s">
        <v>82</v>
      </c>
    </row>
    <row r="7236" spans="1:13" ht="14.25" customHeight="1" x14ac:dyDescent="0.2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6">
        <v>41</v>
      </c>
      <c r="I7236" s="4">
        <v>83</v>
      </c>
      <c r="J7236" s="10">
        <v>3403</v>
      </c>
      <c r="K7236" s="8">
        <v>1701.5</v>
      </c>
      <c r="L7236" s="8">
        <v>0.5</v>
      </c>
      <c r="M7236" s="1" t="s">
        <v>82</v>
      </c>
    </row>
    <row r="7237" spans="1:13" ht="14.25" customHeight="1" x14ac:dyDescent="0.2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6">
        <v>39</v>
      </c>
      <c r="I7237" s="4">
        <v>60</v>
      </c>
      <c r="J7237" s="10">
        <v>2340</v>
      </c>
      <c r="K7237" s="8">
        <v>1170</v>
      </c>
      <c r="L7237" s="8">
        <v>0.5</v>
      </c>
      <c r="M7237" s="1" t="s">
        <v>82</v>
      </c>
    </row>
    <row r="7238" spans="1:13" ht="14.25" customHeight="1" x14ac:dyDescent="0.2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6">
        <v>37</v>
      </c>
      <c r="I7238" s="4">
        <v>44</v>
      </c>
      <c r="J7238" s="10">
        <v>1628</v>
      </c>
      <c r="K7238" s="8">
        <v>748.88</v>
      </c>
      <c r="L7238" s="8">
        <v>0.45999999999999996</v>
      </c>
      <c r="M7238" s="1" t="s">
        <v>82</v>
      </c>
    </row>
    <row r="7239" spans="1:13" ht="14.25" customHeight="1" x14ac:dyDescent="0.2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6">
        <v>47</v>
      </c>
      <c r="I7239" s="4">
        <v>38</v>
      </c>
      <c r="J7239" s="10">
        <v>1786</v>
      </c>
      <c r="K7239" s="8">
        <v>803.69999999999993</v>
      </c>
      <c r="L7239" s="8">
        <v>0.44999999999999996</v>
      </c>
      <c r="M7239" s="1" t="s">
        <v>82</v>
      </c>
    </row>
    <row r="7240" spans="1:13" ht="14.25" customHeight="1" x14ac:dyDescent="0.2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6">
        <v>53</v>
      </c>
      <c r="I7240" s="4">
        <v>81</v>
      </c>
      <c r="J7240" s="10">
        <v>4293</v>
      </c>
      <c r="K7240" s="8">
        <v>1845.99</v>
      </c>
      <c r="L7240" s="8">
        <v>0.43</v>
      </c>
      <c r="M7240" s="1" t="s">
        <v>82</v>
      </c>
    </row>
    <row r="7241" spans="1:13" ht="14.25" customHeight="1" x14ac:dyDescent="0.2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6">
        <v>49</v>
      </c>
      <c r="I7241" s="4">
        <v>128</v>
      </c>
      <c r="J7241" s="10">
        <v>6272</v>
      </c>
      <c r="K7241" s="8">
        <v>3198.7200000000003</v>
      </c>
      <c r="L7241" s="8">
        <v>0.51</v>
      </c>
      <c r="M7241" s="1" t="s">
        <v>82</v>
      </c>
    </row>
    <row r="7242" spans="1:13" ht="14.25" customHeight="1" x14ac:dyDescent="0.2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6">
        <v>44</v>
      </c>
      <c r="I7242" s="4">
        <v>63</v>
      </c>
      <c r="J7242" s="10">
        <v>2772</v>
      </c>
      <c r="K7242" s="8">
        <v>1247.3999999999999</v>
      </c>
      <c r="L7242" s="8">
        <v>0.44999999999999996</v>
      </c>
      <c r="M7242" s="1" t="s">
        <v>82</v>
      </c>
    </row>
    <row r="7243" spans="1:13" ht="14.25" customHeight="1" x14ac:dyDescent="0.2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6">
        <v>38</v>
      </c>
      <c r="I7243" s="4">
        <v>36</v>
      </c>
      <c r="J7243" s="10">
        <v>1368</v>
      </c>
      <c r="K7243" s="8">
        <v>684</v>
      </c>
      <c r="L7243" s="8">
        <v>0.5</v>
      </c>
      <c r="M7243" s="1" t="s">
        <v>82</v>
      </c>
    </row>
    <row r="7244" spans="1:13" ht="14.25" customHeight="1" x14ac:dyDescent="0.2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6">
        <v>36</v>
      </c>
      <c r="I7244" s="4">
        <v>25</v>
      </c>
      <c r="J7244" s="10">
        <v>900</v>
      </c>
      <c r="K7244" s="8">
        <v>404.99999999999994</v>
      </c>
      <c r="L7244" s="8">
        <v>0.44999999999999996</v>
      </c>
      <c r="M7244" s="1" t="s">
        <v>82</v>
      </c>
    </row>
    <row r="7245" spans="1:13" ht="14.25" customHeight="1" x14ac:dyDescent="0.2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6">
        <v>48</v>
      </c>
      <c r="I7245" s="4">
        <v>30</v>
      </c>
      <c r="J7245" s="10">
        <v>1440</v>
      </c>
      <c r="K7245" s="8">
        <v>619.20000000000005</v>
      </c>
      <c r="L7245" s="8">
        <v>0.43</v>
      </c>
      <c r="M7245" s="1" t="s">
        <v>82</v>
      </c>
    </row>
    <row r="7246" spans="1:13" ht="14.25" customHeight="1" x14ac:dyDescent="0.2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6">
        <v>54</v>
      </c>
      <c r="I7246" s="4">
        <v>50</v>
      </c>
      <c r="J7246" s="10">
        <v>2700</v>
      </c>
      <c r="K7246" s="8">
        <v>1080</v>
      </c>
      <c r="L7246" s="8">
        <v>0.4</v>
      </c>
      <c r="M7246" s="1" t="s">
        <v>82</v>
      </c>
    </row>
    <row r="7247" spans="1:13" ht="14.25" customHeight="1" x14ac:dyDescent="0.2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6">
        <v>52</v>
      </c>
      <c r="I7247" s="4">
        <v>113</v>
      </c>
      <c r="J7247" s="10">
        <v>5876</v>
      </c>
      <c r="K7247" s="8">
        <v>3173.0400000000004</v>
      </c>
      <c r="L7247" s="8">
        <v>0.54</v>
      </c>
      <c r="M7247" s="1" t="s">
        <v>82</v>
      </c>
    </row>
    <row r="7248" spans="1:13" ht="14.25" customHeight="1" x14ac:dyDescent="0.2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6">
        <v>48</v>
      </c>
      <c r="I7248" s="4">
        <v>58</v>
      </c>
      <c r="J7248" s="10">
        <v>2784</v>
      </c>
      <c r="K7248" s="8">
        <v>1280.6399999999999</v>
      </c>
      <c r="L7248" s="8">
        <v>0.45999999999999996</v>
      </c>
      <c r="M7248" s="1" t="s">
        <v>82</v>
      </c>
    </row>
    <row r="7249" spans="1:13" ht="14.25" customHeight="1" x14ac:dyDescent="0.2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6">
        <v>49</v>
      </c>
      <c r="I7249" s="4">
        <v>25</v>
      </c>
      <c r="J7249" s="10">
        <v>1225</v>
      </c>
      <c r="K7249" s="8">
        <v>563.5</v>
      </c>
      <c r="L7249" s="8">
        <v>0.45999999999999996</v>
      </c>
      <c r="M7249" s="1" t="s">
        <v>82</v>
      </c>
    </row>
    <row r="7250" spans="1:13" ht="14.25" customHeight="1" x14ac:dyDescent="0.2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6">
        <v>49</v>
      </c>
      <c r="I7250" s="4">
        <v>21</v>
      </c>
      <c r="J7250" s="10">
        <v>1029</v>
      </c>
      <c r="K7250" s="8">
        <v>514.5</v>
      </c>
      <c r="L7250" s="8">
        <v>0.5</v>
      </c>
      <c r="M7250" s="1" t="s">
        <v>82</v>
      </c>
    </row>
    <row r="7251" spans="1:13" ht="14.25" customHeight="1" x14ac:dyDescent="0.2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6">
        <v>56</v>
      </c>
      <c r="I7251" s="4">
        <v>20</v>
      </c>
      <c r="J7251" s="10">
        <v>1120</v>
      </c>
      <c r="K7251" s="8">
        <v>448</v>
      </c>
      <c r="L7251" s="8">
        <v>0.4</v>
      </c>
      <c r="M7251" s="1" t="s">
        <v>82</v>
      </c>
    </row>
    <row r="7252" spans="1:13" ht="14.25" customHeight="1" x14ac:dyDescent="0.2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6">
        <v>60</v>
      </c>
      <c r="I7252" s="4">
        <v>52</v>
      </c>
      <c r="J7252" s="10">
        <v>3120</v>
      </c>
      <c r="K7252" s="8">
        <v>1248</v>
      </c>
      <c r="L7252" s="8">
        <v>0.4</v>
      </c>
      <c r="M7252" s="1" t="s">
        <v>82</v>
      </c>
    </row>
    <row r="7253" spans="1:13" ht="14.25" customHeight="1" x14ac:dyDescent="0.2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6">
        <v>58</v>
      </c>
      <c r="I7253" s="4">
        <v>88</v>
      </c>
      <c r="J7253" s="10">
        <v>5104</v>
      </c>
      <c r="K7253" s="8">
        <v>2807.2000000000003</v>
      </c>
      <c r="L7253" s="8">
        <v>0.55000000000000004</v>
      </c>
      <c r="M7253" s="1" t="s">
        <v>82</v>
      </c>
    </row>
    <row r="7254" spans="1:13" ht="14.25" customHeight="1" x14ac:dyDescent="0.2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6">
        <v>45</v>
      </c>
      <c r="I7254" s="4">
        <v>51</v>
      </c>
      <c r="J7254" s="10">
        <v>2295</v>
      </c>
      <c r="K7254" s="8">
        <v>1078.6499999999999</v>
      </c>
      <c r="L7254" s="8">
        <v>0.47</v>
      </c>
      <c r="M7254" s="1" t="s">
        <v>82</v>
      </c>
    </row>
    <row r="7255" spans="1:13" ht="14.25" customHeight="1" x14ac:dyDescent="0.2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6">
        <v>49</v>
      </c>
      <c r="I7255" s="4">
        <v>48</v>
      </c>
      <c r="J7255" s="10">
        <v>2352</v>
      </c>
      <c r="K7255" s="8">
        <v>1176</v>
      </c>
      <c r="L7255" s="8">
        <v>0.5</v>
      </c>
      <c r="M7255" s="1" t="s">
        <v>82</v>
      </c>
    </row>
    <row r="7256" spans="1:13" ht="14.25" customHeight="1" x14ac:dyDescent="0.2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6">
        <v>48</v>
      </c>
      <c r="I7256" s="4">
        <v>41</v>
      </c>
      <c r="J7256" s="10">
        <v>1968</v>
      </c>
      <c r="K7256" s="8">
        <v>905.28</v>
      </c>
      <c r="L7256" s="8">
        <v>0.45999999999999996</v>
      </c>
      <c r="M7256" s="1" t="s">
        <v>82</v>
      </c>
    </row>
    <row r="7257" spans="1:13" ht="14.25" customHeight="1" x14ac:dyDescent="0.2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6">
        <v>56</v>
      </c>
      <c r="I7257" s="4">
        <v>31</v>
      </c>
      <c r="J7257" s="10">
        <v>1736</v>
      </c>
      <c r="K7257" s="8">
        <v>763.84</v>
      </c>
      <c r="L7257" s="8">
        <v>0.44</v>
      </c>
      <c r="M7257" s="1" t="s">
        <v>82</v>
      </c>
    </row>
    <row r="7258" spans="1:13" ht="14.25" customHeight="1" x14ac:dyDescent="0.2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6">
        <v>62</v>
      </c>
      <c r="I7258" s="4">
        <v>63</v>
      </c>
      <c r="J7258" s="10">
        <v>3906</v>
      </c>
      <c r="K7258" s="8">
        <v>1679.58</v>
      </c>
      <c r="L7258" s="8">
        <v>0.43</v>
      </c>
      <c r="M7258" s="1" t="s">
        <v>82</v>
      </c>
    </row>
    <row r="7259" spans="1:13" ht="14.25" customHeight="1" x14ac:dyDescent="0.2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6">
        <v>57</v>
      </c>
      <c r="I7259" s="4">
        <v>122</v>
      </c>
      <c r="J7259" s="10">
        <v>6954</v>
      </c>
      <c r="K7259" s="8">
        <v>3477</v>
      </c>
      <c r="L7259" s="8">
        <v>0.5</v>
      </c>
      <c r="M7259" s="1" t="s">
        <v>82</v>
      </c>
    </row>
    <row r="7260" spans="1:13" ht="14.25" customHeight="1" x14ac:dyDescent="0.2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6">
        <v>46</v>
      </c>
      <c r="I7260" s="4">
        <v>65</v>
      </c>
      <c r="J7260" s="10">
        <v>2990</v>
      </c>
      <c r="K7260" s="8">
        <v>1495</v>
      </c>
      <c r="L7260" s="8">
        <v>0.5</v>
      </c>
      <c r="M7260" s="1" t="s">
        <v>82</v>
      </c>
    </row>
    <row r="7261" spans="1:13" ht="14.25" customHeight="1" x14ac:dyDescent="0.2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6">
        <v>45</v>
      </c>
      <c r="I7261" s="4">
        <v>65</v>
      </c>
      <c r="J7261" s="10">
        <v>2925</v>
      </c>
      <c r="K7261" s="8">
        <v>1374.75</v>
      </c>
      <c r="L7261" s="8">
        <v>0.47</v>
      </c>
      <c r="M7261" s="1" t="s">
        <v>82</v>
      </c>
    </row>
    <row r="7262" spans="1:13" ht="14.25" customHeight="1" x14ac:dyDescent="0.2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6">
        <v>49</v>
      </c>
      <c r="I7262" s="4">
        <v>44</v>
      </c>
      <c r="J7262" s="10">
        <v>2156</v>
      </c>
      <c r="K7262" s="8">
        <v>1013.3199999999999</v>
      </c>
      <c r="L7262" s="8">
        <v>0.47</v>
      </c>
      <c r="M7262" s="1" t="s">
        <v>82</v>
      </c>
    </row>
    <row r="7263" spans="1:13" ht="14.25" customHeight="1" x14ac:dyDescent="0.2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6">
        <v>54</v>
      </c>
      <c r="I7263" s="4">
        <v>51</v>
      </c>
      <c r="J7263" s="10">
        <v>2754</v>
      </c>
      <c r="K7263" s="8">
        <v>1129.1399999999999</v>
      </c>
      <c r="L7263" s="8">
        <v>0.41</v>
      </c>
      <c r="M7263" s="1" t="s">
        <v>82</v>
      </c>
    </row>
    <row r="7264" spans="1:13" ht="14.25" customHeight="1" x14ac:dyDescent="0.2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6">
        <v>61</v>
      </c>
      <c r="I7264" s="4">
        <v>72</v>
      </c>
      <c r="J7264" s="10">
        <v>4392</v>
      </c>
      <c r="K7264" s="8">
        <v>1844.6399999999999</v>
      </c>
      <c r="L7264" s="8">
        <v>0.42</v>
      </c>
      <c r="M7264" s="1" t="s">
        <v>82</v>
      </c>
    </row>
    <row r="7265" spans="1:13" ht="14.25" customHeight="1" x14ac:dyDescent="0.2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6">
        <v>36</v>
      </c>
      <c r="I7265" s="4">
        <v>137</v>
      </c>
      <c r="J7265" s="10">
        <v>4932</v>
      </c>
      <c r="K7265" s="8">
        <v>2219.3999999999996</v>
      </c>
      <c r="L7265" s="8">
        <v>0.44999999999999996</v>
      </c>
      <c r="M7265" s="1" t="s">
        <v>82</v>
      </c>
    </row>
    <row r="7266" spans="1:13" ht="14.25" customHeight="1" x14ac:dyDescent="0.2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6">
        <v>38</v>
      </c>
      <c r="I7266" s="4">
        <v>81</v>
      </c>
      <c r="J7266" s="10">
        <v>3078</v>
      </c>
      <c r="K7266" s="8">
        <v>1539</v>
      </c>
      <c r="L7266" s="8">
        <v>0.5</v>
      </c>
      <c r="M7266" s="1" t="s">
        <v>82</v>
      </c>
    </row>
    <row r="7267" spans="1:13" ht="14.25" customHeight="1" x14ac:dyDescent="0.2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6">
        <v>29</v>
      </c>
      <c r="I7267" s="4">
        <v>91</v>
      </c>
      <c r="J7267" s="10">
        <v>2639</v>
      </c>
      <c r="K7267" s="8">
        <v>1398.67</v>
      </c>
      <c r="L7267" s="8">
        <v>0.53</v>
      </c>
      <c r="M7267" s="1" t="s">
        <v>82</v>
      </c>
    </row>
    <row r="7268" spans="1:13" ht="14.25" customHeight="1" x14ac:dyDescent="0.2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6">
        <v>32</v>
      </c>
      <c r="I7268" s="4">
        <v>47</v>
      </c>
      <c r="J7268" s="10">
        <v>1504</v>
      </c>
      <c r="K7268" s="8">
        <v>827.2</v>
      </c>
      <c r="L7268" s="8">
        <v>0.55000000000000004</v>
      </c>
      <c r="M7268" s="1" t="s">
        <v>82</v>
      </c>
    </row>
    <row r="7269" spans="1:13" ht="14.25" customHeight="1" x14ac:dyDescent="0.2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6">
        <v>49</v>
      </c>
      <c r="I7269" s="4">
        <v>59</v>
      </c>
      <c r="J7269" s="10">
        <v>2891</v>
      </c>
      <c r="K7269" s="8">
        <v>1214.22</v>
      </c>
      <c r="L7269" s="8">
        <v>0.42</v>
      </c>
      <c r="M7269" s="1" t="s">
        <v>82</v>
      </c>
    </row>
    <row r="7270" spans="1:13" ht="14.25" customHeight="1" x14ac:dyDescent="0.2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6">
        <v>36</v>
      </c>
      <c r="I7270" s="4">
        <v>81</v>
      </c>
      <c r="J7270" s="10">
        <v>2916</v>
      </c>
      <c r="K7270" s="8">
        <v>1487.16</v>
      </c>
      <c r="L7270" s="8">
        <v>0.51</v>
      </c>
      <c r="M7270" s="1" t="s">
        <v>82</v>
      </c>
    </row>
    <row r="7271" spans="1:13" ht="14.25" customHeight="1" x14ac:dyDescent="0.2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6">
        <v>39</v>
      </c>
      <c r="I7271" s="4">
        <v>144</v>
      </c>
      <c r="J7271" s="10">
        <v>5616</v>
      </c>
      <c r="K7271" s="8">
        <v>2808</v>
      </c>
      <c r="L7271" s="8">
        <v>0.5</v>
      </c>
      <c r="M7271" s="1" t="s">
        <v>82</v>
      </c>
    </row>
    <row r="7272" spans="1:13" ht="14.25" customHeight="1" x14ac:dyDescent="0.2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6">
        <v>37</v>
      </c>
      <c r="I7272" s="4">
        <v>61</v>
      </c>
      <c r="J7272" s="10">
        <v>2257</v>
      </c>
      <c r="K7272" s="8">
        <v>1038.22</v>
      </c>
      <c r="L7272" s="8">
        <v>0.45999999999999996</v>
      </c>
      <c r="M7272" s="1" t="s">
        <v>82</v>
      </c>
    </row>
    <row r="7273" spans="1:13" ht="14.25" customHeight="1" x14ac:dyDescent="0.2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6">
        <v>27</v>
      </c>
      <c r="I7273" s="4">
        <v>69</v>
      </c>
      <c r="J7273" s="10">
        <v>1863</v>
      </c>
      <c r="K7273" s="8">
        <v>950.13</v>
      </c>
      <c r="L7273" s="8">
        <v>0.51</v>
      </c>
      <c r="M7273" s="1" t="s">
        <v>82</v>
      </c>
    </row>
    <row r="7274" spans="1:13" ht="14.25" customHeight="1" x14ac:dyDescent="0.2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6">
        <v>33</v>
      </c>
      <c r="I7274" s="4">
        <v>45</v>
      </c>
      <c r="J7274" s="10">
        <v>1485</v>
      </c>
      <c r="K7274" s="8">
        <v>816.75000000000011</v>
      </c>
      <c r="L7274" s="8">
        <v>0.55000000000000004</v>
      </c>
      <c r="M7274" s="1" t="s">
        <v>82</v>
      </c>
    </row>
    <row r="7275" spans="1:13" ht="14.25" customHeight="1" x14ac:dyDescent="0.2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6">
        <v>45</v>
      </c>
      <c r="I7275" s="4">
        <v>65</v>
      </c>
      <c r="J7275" s="10">
        <v>2925</v>
      </c>
      <c r="K7275" s="8">
        <v>1199.25</v>
      </c>
      <c r="L7275" s="8">
        <v>0.41</v>
      </c>
      <c r="M7275" s="1" t="s">
        <v>82</v>
      </c>
    </row>
    <row r="7276" spans="1:13" ht="14.25" customHeight="1" x14ac:dyDescent="0.2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6">
        <v>39</v>
      </c>
      <c r="I7276" s="4">
        <v>98</v>
      </c>
      <c r="J7276" s="10">
        <v>3822</v>
      </c>
      <c r="K7276" s="8">
        <v>2025.66</v>
      </c>
      <c r="L7276" s="8">
        <v>0.53</v>
      </c>
      <c r="M7276" s="1" t="s">
        <v>82</v>
      </c>
    </row>
    <row r="7277" spans="1:13" ht="14.25" customHeight="1" x14ac:dyDescent="0.2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6">
        <v>36</v>
      </c>
      <c r="I7277" s="4">
        <v>158</v>
      </c>
      <c r="J7277" s="10">
        <v>5688</v>
      </c>
      <c r="K7277" s="8">
        <v>2616.48</v>
      </c>
      <c r="L7277" s="8">
        <v>0.45999999999999996</v>
      </c>
      <c r="M7277" s="1" t="s">
        <v>82</v>
      </c>
    </row>
    <row r="7278" spans="1:13" ht="14.25" customHeight="1" x14ac:dyDescent="0.2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6">
        <v>39</v>
      </c>
      <c r="I7278" s="4">
        <v>68</v>
      </c>
      <c r="J7278" s="10">
        <v>2652</v>
      </c>
      <c r="K7278" s="8">
        <v>1193.3999999999999</v>
      </c>
      <c r="L7278" s="8">
        <v>0.44999999999999996</v>
      </c>
      <c r="M7278" s="1" t="s">
        <v>82</v>
      </c>
    </row>
    <row r="7279" spans="1:13" ht="14.25" customHeight="1" x14ac:dyDescent="0.2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6">
        <v>29</v>
      </c>
      <c r="I7279" s="4">
        <v>69</v>
      </c>
      <c r="J7279" s="10">
        <v>2001</v>
      </c>
      <c r="K7279" s="8">
        <v>1080.54</v>
      </c>
      <c r="L7279" s="8">
        <v>0.54</v>
      </c>
      <c r="M7279" s="1" t="s">
        <v>82</v>
      </c>
    </row>
    <row r="7280" spans="1:13" ht="14.25" customHeight="1" x14ac:dyDescent="0.2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6">
        <v>32</v>
      </c>
      <c r="I7280" s="4">
        <v>31</v>
      </c>
      <c r="J7280" s="10">
        <v>992</v>
      </c>
      <c r="K7280" s="8">
        <v>525.76</v>
      </c>
      <c r="L7280" s="8">
        <v>0.53</v>
      </c>
      <c r="M7280" s="1" t="s">
        <v>82</v>
      </c>
    </row>
    <row r="7281" spans="1:13" ht="14.25" customHeight="1" x14ac:dyDescent="0.2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6">
        <v>46</v>
      </c>
      <c r="I7281" s="4">
        <v>49</v>
      </c>
      <c r="J7281" s="10">
        <v>2254</v>
      </c>
      <c r="K7281" s="8">
        <v>924.14</v>
      </c>
      <c r="L7281" s="8">
        <v>0.41</v>
      </c>
      <c r="M7281" s="1" t="s">
        <v>82</v>
      </c>
    </row>
    <row r="7282" spans="1:13" ht="14.25" customHeight="1" x14ac:dyDescent="0.2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6">
        <v>39</v>
      </c>
      <c r="I7282" s="4">
        <v>72</v>
      </c>
      <c r="J7282" s="10">
        <v>2808</v>
      </c>
      <c r="K7282" s="8">
        <v>1404</v>
      </c>
      <c r="L7282" s="8">
        <v>0.5</v>
      </c>
      <c r="M7282" s="1" t="s">
        <v>82</v>
      </c>
    </row>
    <row r="7283" spans="1:13" ht="14.25" customHeight="1" x14ac:dyDescent="0.2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6">
        <v>36</v>
      </c>
      <c r="I7283" s="4">
        <v>131</v>
      </c>
      <c r="J7283" s="10">
        <v>4716</v>
      </c>
      <c r="K7283" s="8">
        <v>2358</v>
      </c>
      <c r="L7283" s="8">
        <v>0.5</v>
      </c>
      <c r="M7283" s="1" t="s">
        <v>82</v>
      </c>
    </row>
    <row r="7284" spans="1:13" ht="14.25" customHeight="1" x14ac:dyDescent="0.2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6">
        <v>38</v>
      </c>
      <c r="I7284" s="4">
        <v>61</v>
      </c>
      <c r="J7284" s="10">
        <v>2318</v>
      </c>
      <c r="K7284" s="8">
        <v>1089.46</v>
      </c>
      <c r="L7284" s="8">
        <v>0.47</v>
      </c>
      <c r="M7284" s="1" t="s">
        <v>82</v>
      </c>
    </row>
    <row r="7285" spans="1:13" ht="14.25" customHeight="1" x14ac:dyDescent="0.2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6">
        <v>27</v>
      </c>
      <c r="I7285" s="4">
        <v>59</v>
      </c>
      <c r="J7285" s="10">
        <v>1593</v>
      </c>
      <c r="K7285" s="8">
        <v>876.15000000000009</v>
      </c>
      <c r="L7285" s="8">
        <v>0.55000000000000004</v>
      </c>
      <c r="M7285" s="1" t="s">
        <v>82</v>
      </c>
    </row>
    <row r="7286" spans="1:13" ht="14.25" customHeight="1" x14ac:dyDescent="0.2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6">
        <v>32</v>
      </c>
      <c r="I7286" s="4">
        <v>44</v>
      </c>
      <c r="J7286" s="10">
        <v>1408</v>
      </c>
      <c r="K7286" s="8">
        <v>718.08</v>
      </c>
      <c r="L7286" s="8">
        <v>0.51</v>
      </c>
      <c r="M7286" s="1" t="s">
        <v>82</v>
      </c>
    </row>
    <row r="7287" spans="1:13" ht="14.25" customHeight="1" x14ac:dyDescent="0.2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6">
        <v>47</v>
      </c>
      <c r="I7287" s="4">
        <v>45</v>
      </c>
      <c r="J7287" s="10">
        <v>2115</v>
      </c>
      <c r="K7287" s="8">
        <v>951.74999999999989</v>
      </c>
      <c r="L7287" s="8">
        <v>0.44999999999999996</v>
      </c>
      <c r="M7287" s="1" t="s">
        <v>82</v>
      </c>
    </row>
    <row r="7288" spans="1:13" ht="14.25" customHeight="1" x14ac:dyDescent="0.2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6">
        <v>38</v>
      </c>
      <c r="I7288" s="4">
        <v>78</v>
      </c>
      <c r="J7288" s="10">
        <v>2964</v>
      </c>
      <c r="K7288" s="8">
        <v>1600.5600000000002</v>
      </c>
      <c r="L7288" s="8">
        <v>0.54</v>
      </c>
      <c r="M7288" s="1" t="s">
        <v>82</v>
      </c>
    </row>
    <row r="7289" spans="1:13" ht="14.25" customHeight="1" x14ac:dyDescent="0.2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6">
        <v>51</v>
      </c>
      <c r="I7289" s="4">
        <v>160</v>
      </c>
      <c r="J7289" s="10">
        <v>8160</v>
      </c>
      <c r="K7289" s="8">
        <v>3916.7999999999997</v>
      </c>
      <c r="L7289" s="8">
        <v>0.48</v>
      </c>
      <c r="M7289" s="1" t="s">
        <v>82</v>
      </c>
    </row>
    <row r="7290" spans="1:13" ht="14.25" customHeight="1" x14ac:dyDescent="0.2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6">
        <v>47</v>
      </c>
      <c r="I7290" s="4">
        <v>69</v>
      </c>
      <c r="J7290" s="10">
        <v>3243</v>
      </c>
      <c r="K7290" s="8">
        <v>1459.35</v>
      </c>
      <c r="L7290" s="8">
        <v>0.44999999999999996</v>
      </c>
      <c r="M7290" s="1" t="s">
        <v>82</v>
      </c>
    </row>
    <row r="7291" spans="1:13" ht="14.25" customHeight="1" x14ac:dyDescent="0.2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6">
        <v>41</v>
      </c>
      <c r="I7291" s="4">
        <v>81</v>
      </c>
      <c r="J7291" s="10">
        <v>3321</v>
      </c>
      <c r="K7291" s="8">
        <v>1726.92</v>
      </c>
      <c r="L7291" s="8">
        <v>0.52</v>
      </c>
      <c r="M7291" s="1" t="s">
        <v>82</v>
      </c>
    </row>
    <row r="7292" spans="1:13" ht="14.25" customHeight="1" x14ac:dyDescent="0.2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6">
        <v>41</v>
      </c>
      <c r="I7292" s="4">
        <v>65</v>
      </c>
      <c r="J7292" s="10">
        <v>2665</v>
      </c>
      <c r="K7292" s="8">
        <v>1385.8</v>
      </c>
      <c r="L7292" s="8">
        <v>0.52</v>
      </c>
      <c r="M7292" s="1" t="s">
        <v>82</v>
      </c>
    </row>
    <row r="7293" spans="1:13" ht="14.25" customHeight="1" x14ac:dyDescent="0.2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6">
        <v>50</v>
      </c>
      <c r="I7293" s="4">
        <v>74</v>
      </c>
      <c r="J7293" s="10">
        <v>3700</v>
      </c>
      <c r="K7293" s="8">
        <v>1554</v>
      </c>
      <c r="L7293" s="8">
        <v>0.42</v>
      </c>
      <c r="M7293" s="1" t="s">
        <v>82</v>
      </c>
    </row>
    <row r="7294" spans="1:13" ht="14.25" customHeight="1" x14ac:dyDescent="0.2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6">
        <v>54</v>
      </c>
      <c r="I7294" s="4">
        <v>104</v>
      </c>
      <c r="J7294" s="10">
        <v>5616</v>
      </c>
      <c r="K7294" s="8">
        <v>3088.8</v>
      </c>
      <c r="L7294" s="8">
        <v>0.55000000000000004</v>
      </c>
      <c r="M7294" s="1" t="s">
        <v>82</v>
      </c>
    </row>
    <row r="7295" spans="1:13" ht="14.25" customHeight="1" x14ac:dyDescent="0.2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6">
        <v>51</v>
      </c>
      <c r="I7295" s="4">
        <v>189</v>
      </c>
      <c r="J7295" s="10">
        <v>9639</v>
      </c>
      <c r="K7295" s="8">
        <v>4433.9399999999996</v>
      </c>
      <c r="L7295" s="8">
        <v>0.45999999999999996</v>
      </c>
      <c r="M7295" s="1" t="s">
        <v>82</v>
      </c>
    </row>
    <row r="7296" spans="1:13" ht="14.25" customHeight="1" x14ac:dyDescent="0.2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6">
        <v>48</v>
      </c>
      <c r="I7296" s="4">
        <v>120</v>
      </c>
      <c r="J7296" s="10">
        <v>5760</v>
      </c>
      <c r="K7296" s="8">
        <v>2591.9999999999995</v>
      </c>
      <c r="L7296" s="8">
        <v>0.44999999999999996</v>
      </c>
      <c r="M7296" s="1" t="s">
        <v>82</v>
      </c>
    </row>
    <row r="7297" spans="1:13" ht="14.25" customHeight="1" x14ac:dyDescent="0.2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6">
        <v>43</v>
      </c>
      <c r="I7297" s="4">
        <v>85</v>
      </c>
      <c r="J7297" s="10">
        <v>3655</v>
      </c>
      <c r="K7297" s="8">
        <v>1937.15</v>
      </c>
      <c r="L7297" s="8">
        <v>0.53</v>
      </c>
      <c r="M7297" s="1" t="s">
        <v>82</v>
      </c>
    </row>
    <row r="7298" spans="1:13" ht="14.25" customHeight="1" x14ac:dyDescent="0.2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6">
        <v>41</v>
      </c>
      <c r="I7298" s="4">
        <v>75</v>
      </c>
      <c r="J7298" s="10">
        <v>3075</v>
      </c>
      <c r="K7298" s="8">
        <v>1691.2500000000002</v>
      </c>
      <c r="L7298" s="8">
        <v>0.55000000000000004</v>
      </c>
      <c r="M7298" s="1" t="s">
        <v>82</v>
      </c>
    </row>
    <row r="7299" spans="1:13" ht="14.25" customHeight="1" x14ac:dyDescent="0.2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6">
        <v>50</v>
      </c>
      <c r="I7299" s="4">
        <v>75</v>
      </c>
      <c r="J7299" s="10">
        <v>3750</v>
      </c>
      <c r="K7299" s="8">
        <v>1500</v>
      </c>
      <c r="L7299" s="8">
        <v>0.4</v>
      </c>
      <c r="M7299" s="1" t="s">
        <v>82</v>
      </c>
    </row>
    <row r="7300" spans="1:13" ht="14.25" customHeight="1" x14ac:dyDescent="0.2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6">
        <v>56</v>
      </c>
      <c r="I7300" s="4">
        <v>135</v>
      </c>
      <c r="J7300" s="10">
        <v>7560</v>
      </c>
      <c r="K7300" s="8">
        <v>4006.8</v>
      </c>
      <c r="L7300" s="8">
        <v>0.53</v>
      </c>
      <c r="M7300" s="1" t="s">
        <v>82</v>
      </c>
    </row>
    <row r="7301" spans="1:13" ht="14.25" customHeight="1" x14ac:dyDescent="0.2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6">
        <v>53</v>
      </c>
      <c r="I7301" s="4">
        <v>182</v>
      </c>
      <c r="J7301" s="10">
        <v>9646</v>
      </c>
      <c r="K7301" s="8">
        <v>4823</v>
      </c>
      <c r="L7301" s="8">
        <v>0.5</v>
      </c>
      <c r="M7301" s="1" t="s">
        <v>82</v>
      </c>
    </row>
    <row r="7302" spans="1:13" ht="14.25" customHeight="1" x14ac:dyDescent="0.2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6">
        <v>47</v>
      </c>
      <c r="I7302" s="4">
        <v>119</v>
      </c>
      <c r="J7302" s="10">
        <v>5593</v>
      </c>
      <c r="K7302" s="8">
        <v>2516.85</v>
      </c>
      <c r="L7302" s="8">
        <v>0.44999999999999996</v>
      </c>
      <c r="M7302" s="1" t="s">
        <v>82</v>
      </c>
    </row>
    <row r="7303" spans="1:13" ht="14.25" customHeight="1" x14ac:dyDescent="0.2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6">
        <v>41</v>
      </c>
      <c r="I7303" s="4">
        <v>102</v>
      </c>
      <c r="J7303" s="10">
        <v>4182</v>
      </c>
      <c r="K7303" s="8">
        <v>2258.2800000000002</v>
      </c>
      <c r="L7303" s="8">
        <v>0.54</v>
      </c>
      <c r="M7303" s="1" t="s">
        <v>82</v>
      </c>
    </row>
    <row r="7304" spans="1:13" ht="14.25" customHeight="1" x14ac:dyDescent="0.2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6">
        <v>43</v>
      </c>
      <c r="I7304" s="4">
        <v>90</v>
      </c>
      <c r="J7304" s="10">
        <v>3870</v>
      </c>
      <c r="K7304" s="8">
        <v>2051.1</v>
      </c>
      <c r="L7304" s="8">
        <v>0.53</v>
      </c>
      <c r="M7304" s="1" t="s">
        <v>82</v>
      </c>
    </row>
    <row r="7305" spans="1:13" ht="14.25" customHeight="1" x14ac:dyDescent="0.2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6">
        <v>51</v>
      </c>
      <c r="I7305" s="4">
        <v>94</v>
      </c>
      <c r="J7305" s="10">
        <v>4794</v>
      </c>
      <c r="K7305" s="8">
        <v>1965.54</v>
      </c>
      <c r="L7305" s="8">
        <v>0.41</v>
      </c>
      <c r="M7305" s="1" t="s">
        <v>82</v>
      </c>
    </row>
    <row r="7306" spans="1:13" ht="14.25" customHeight="1" x14ac:dyDescent="0.2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6">
        <v>55</v>
      </c>
      <c r="I7306" s="4">
        <v>145</v>
      </c>
      <c r="J7306" s="10">
        <v>7975</v>
      </c>
      <c r="K7306" s="8">
        <v>3987.5</v>
      </c>
      <c r="L7306" s="8">
        <v>0.5</v>
      </c>
      <c r="M7306" s="1" t="s">
        <v>82</v>
      </c>
    </row>
    <row r="7307" spans="1:13" ht="14.25" customHeight="1" x14ac:dyDescent="0.2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6">
        <v>50</v>
      </c>
      <c r="I7307" s="4">
        <v>163</v>
      </c>
      <c r="J7307" s="10">
        <v>8150</v>
      </c>
      <c r="K7307" s="8">
        <v>3993.5</v>
      </c>
      <c r="L7307" s="8">
        <v>0.49</v>
      </c>
      <c r="M7307" s="1" t="s">
        <v>82</v>
      </c>
    </row>
    <row r="7308" spans="1:13" ht="14.25" customHeight="1" x14ac:dyDescent="0.2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6">
        <v>47</v>
      </c>
      <c r="I7308" s="4">
        <v>128</v>
      </c>
      <c r="J7308" s="10">
        <v>6016</v>
      </c>
      <c r="K7308" s="8">
        <v>2767.3599999999997</v>
      </c>
      <c r="L7308" s="8">
        <v>0.45999999999999996</v>
      </c>
      <c r="M7308" s="1" t="s">
        <v>82</v>
      </c>
    </row>
    <row r="7309" spans="1:13" ht="14.25" customHeight="1" x14ac:dyDescent="0.2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6">
        <v>42</v>
      </c>
      <c r="I7309" s="4">
        <v>105</v>
      </c>
      <c r="J7309" s="10">
        <v>4410</v>
      </c>
      <c r="K7309" s="8">
        <v>2205</v>
      </c>
      <c r="L7309" s="8">
        <v>0.5</v>
      </c>
      <c r="M7309" s="1" t="s">
        <v>82</v>
      </c>
    </row>
    <row r="7310" spans="1:13" ht="14.25" customHeight="1" x14ac:dyDescent="0.2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6">
        <v>41</v>
      </c>
      <c r="I7310" s="4">
        <v>63</v>
      </c>
      <c r="J7310" s="10">
        <v>2583</v>
      </c>
      <c r="K7310" s="8">
        <v>1291.5</v>
      </c>
      <c r="L7310" s="8">
        <v>0.5</v>
      </c>
      <c r="M7310" s="1" t="s">
        <v>82</v>
      </c>
    </row>
    <row r="7311" spans="1:13" ht="14.25" customHeight="1" x14ac:dyDescent="0.2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6">
        <v>50</v>
      </c>
      <c r="I7311" s="4">
        <v>63</v>
      </c>
      <c r="J7311" s="10">
        <v>3150</v>
      </c>
      <c r="K7311" s="8">
        <v>1417.4999999999998</v>
      </c>
      <c r="L7311" s="8">
        <v>0.44999999999999996</v>
      </c>
      <c r="M7311" s="1" t="s">
        <v>82</v>
      </c>
    </row>
    <row r="7312" spans="1:13" ht="14.25" customHeight="1" x14ac:dyDescent="0.2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6">
        <v>59</v>
      </c>
      <c r="I7312" s="4">
        <v>120</v>
      </c>
      <c r="J7312" s="10">
        <v>7080</v>
      </c>
      <c r="K7312" s="8">
        <v>3681.6</v>
      </c>
      <c r="L7312" s="8">
        <v>0.52</v>
      </c>
      <c r="M7312" s="1" t="s">
        <v>82</v>
      </c>
    </row>
    <row r="7313" spans="1:13" ht="14.25" customHeight="1" x14ac:dyDescent="0.2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6">
        <v>50</v>
      </c>
      <c r="I7313" s="4">
        <v>142</v>
      </c>
      <c r="J7313" s="10">
        <v>7100</v>
      </c>
      <c r="K7313" s="8">
        <v>3479</v>
      </c>
      <c r="L7313" s="8">
        <v>0.49</v>
      </c>
      <c r="M7313" s="1" t="s">
        <v>82</v>
      </c>
    </row>
    <row r="7314" spans="1:13" ht="14.25" customHeight="1" x14ac:dyDescent="0.2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6">
        <v>47</v>
      </c>
      <c r="I7314" s="4">
        <v>85</v>
      </c>
      <c r="J7314" s="10">
        <v>3995</v>
      </c>
      <c r="K7314" s="8">
        <v>1797.7499999999998</v>
      </c>
      <c r="L7314" s="8">
        <v>0.44999999999999996</v>
      </c>
      <c r="M7314" s="1" t="s">
        <v>82</v>
      </c>
    </row>
    <row r="7315" spans="1:13" ht="14.25" customHeight="1" x14ac:dyDescent="0.2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6">
        <v>43</v>
      </c>
      <c r="I7315" s="4">
        <v>61</v>
      </c>
      <c r="J7315" s="10">
        <v>2623</v>
      </c>
      <c r="K7315" s="8">
        <v>1337.73</v>
      </c>
      <c r="L7315" s="8">
        <v>0.51</v>
      </c>
      <c r="M7315" s="1" t="s">
        <v>82</v>
      </c>
    </row>
    <row r="7316" spans="1:13" ht="14.25" customHeight="1" x14ac:dyDescent="0.2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6">
        <v>41</v>
      </c>
      <c r="I7316" s="4">
        <v>60</v>
      </c>
      <c r="J7316" s="10">
        <v>2460</v>
      </c>
      <c r="K7316" s="8">
        <v>1254.5999999999999</v>
      </c>
      <c r="L7316" s="8">
        <v>0.51</v>
      </c>
      <c r="M7316" s="1" t="s">
        <v>82</v>
      </c>
    </row>
    <row r="7317" spans="1:13" ht="14.25" customHeight="1" x14ac:dyDescent="0.2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6">
        <v>50</v>
      </c>
      <c r="I7317" s="4">
        <v>60</v>
      </c>
      <c r="J7317" s="10">
        <v>3000</v>
      </c>
      <c r="K7317" s="8">
        <v>1320</v>
      </c>
      <c r="L7317" s="8">
        <v>0.44</v>
      </c>
      <c r="M7317" s="1" t="s">
        <v>82</v>
      </c>
    </row>
    <row r="7318" spans="1:13" ht="14.25" customHeight="1" x14ac:dyDescent="0.2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6">
        <v>58</v>
      </c>
      <c r="I7318" s="4">
        <v>84</v>
      </c>
      <c r="J7318" s="10">
        <v>4872</v>
      </c>
      <c r="K7318" s="8">
        <v>2630.88</v>
      </c>
      <c r="L7318" s="8">
        <v>0.54</v>
      </c>
      <c r="M7318" s="1" t="s">
        <v>82</v>
      </c>
    </row>
    <row r="7319" spans="1:13" ht="14.25" customHeight="1" x14ac:dyDescent="0.2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6">
        <v>56</v>
      </c>
      <c r="I7319" s="4">
        <v>128</v>
      </c>
      <c r="J7319" s="10">
        <v>7168</v>
      </c>
      <c r="K7319" s="8">
        <v>3225.5999999999995</v>
      </c>
      <c r="L7319" s="8">
        <v>0.44999999999999996</v>
      </c>
      <c r="M7319" s="1" t="s">
        <v>82</v>
      </c>
    </row>
    <row r="7320" spans="1:13" ht="14.25" customHeight="1" x14ac:dyDescent="0.2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6">
        <v>51</v>
      </c>
      <c r="I7320" s="4">
        <v>90</v>
      </c>
      <c r="J7320" s="10">
        <v>4590</v>
      </c>
      <c r="K7320" s="8">
        <v>2111.3999999999996</v>
      </c>
      <c r="L7320" s="8">
        <v>0.45999999999999996</v>
      </c>
      <c r="M7320" s="1" t="s">
        <v>82</v>
      </c>
    </row>
    <row r="7321" spans="1:13" ht="14.25" customHeight="1" x14ac:dyDescent="0.2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6">
        <v>50</v>
      </c>
      <c r="I7321" s="4">
        <v>52</v>
      </c>
      <c r="J7321" s="10">
        <v>2600</v>
      </c>
      <c r="K7321" s="8">
        <v>1430.0000000000002</v>
      </c>
      <c r="L7321" s="8">
        <v>0.55000000000000004</v>
      </c>
      <c r="M7321" s="1" t="s">
        <v>82</v>
      </c>
    </row>
    <row r="7322" spans="1:13" ht="14.25" customHeight="1" x14ac:dyDescent="0.2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6">
        <v>52</v>
      </c>
      <c r="I7322" s="4">
        <v>44</v>
      </c>
      <c r="J7322" s="10">
        <v>2288</v>
      </c>
      <c r="K7322" s="8">
        <v>1144</v>
      </c>
      <c r="L7322" s="8">
        <v>0.5</v>
      </c>
      <c r="M7322" s="1" t="s">
        <v>82</v>
      </c>
    </row>
    <row r="7323" spans="1:13" ht="14.25" customHeight="1" x14ac:dyDescent="0.2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6">
        <v>62</v>
      </c>
      <c r="I7323" s="4">
        <v>49</v>
      </c>
      <c r="J7323" s="10">
        <v>3038</v>
      </c>
      <c r="K7323" s="8">
        <v>1215.2</v>
      </c>
      <c r="L7323" s="8">
        <v>0.4</v>
      </c>
      <c r="M7323" s="1" t="s">
        <v>82</v>
      </c>
    </row>
    <row r="7324" spans="1:13" ht="14.25" customHeight="1" x14ac:dyDescent="0.2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6">
        <v>63</v>
      </c>
      <c r="I7324" s="4">
        <v>78</v>
      </c>
      <c r="J7324" s="10">
        <v>4914</v>
      </c>
      <c r="K7324" s="8">
        <v>2702.7000000000003</v>
      </c>
      <c r="L7324" s="8">
        <v>0.55000000000000004</v>
      </c>
      <c r="M7324" s="1" t="s">
        <v>82</v>
      </c>
    </row>
    <row r="7325" spans="1:13" ht="14.25" customHeight="1" x14ac:dyDescent="0.2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6">
        <v>60</v>
      </c>
      <c r="I7325" s="4">
        <v>135</v>
      </c>
      <c r="J7325" s="10">
        <v>8100</v>
      </c>
      <c r="K7325" s="8">
        <v>3807</v>
      </c>
      <c r="L7325" s="8">
        <v>0.47</v>
      </c>
      <c r="M7325" s="1" t="s">
        <v>82</v>
      </c>
    </row>
    <row r="7326" spans="1:13" ht="14.25" customHeight="1" x14ac:dyDescent="0.2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6">
        <v>53</v>
      </c>
      <c r="I7326" s="4">
        <v>85</v>
      </c>
      <c r="J7326" s="10">
        <v>4505</v>
      </c>
      <c r="K7326" s="8">
        <v>2072.2999999999997</v>
      </c>
      <c r="L7326" s="8">
        <v>0.45999999999999996</v>
      </c>
      <c r="M7326" s="1" t="s">
        <v>82</v>
      </c>
    </row>
    <row r="7327" spans="1:13" ht="14.25" customHeight="1" x14ac:dyDescent="0.2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6">
        <v>52</v>
      </c>
      <c r="I7327" s="4">
        <v>86</v>
      </c>
      <c r="J7327" s="10">
        <v>4472</v>
      </c>
      <c r="K7327" s="8">
        <v>2280.7200000000003</v>
      </c>
      <c r="L7327" s="8">
        <v>0.51</v>
      </c>
      <c r="M7327" s="1" t="s">
        <v>82</v>
      </c>
    </row>
    <row r="7328" spans="1:13" ht="14.25" customHeight="1" x14ac:dyDescent="0.2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6">
        <v>51</v>
      </c>
      <c r="I7328" s="4">
        <v>84</v>
      </c>
      <c r="J7328" s="10">
        <v>4284</v>
      </c>
      <c r="K7328" s="8">
        <v>2270.52</v>
      </c>
      <c r="L7328" s="8">
        <v>0.53</v>
      </c>
      <c r="M7328" s="1" t="s">
        <v>82</v>
      </c>
    </row>
    <row r="7329" spans="1:13" ht="14.25" customHeight="1" x14ac:dyDescent="0.2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6">
        <v>60</v>
      </c>
      <c r="I7329" s="4">
        <v>72</v>
      </c>
      <c r="J7329" s="10">
        <v>4320</v>
      </c>
      <c r="K7329" s="8">
        <v>1728</v>
      </c>
      <c r="L7329" s="8">
        <v>0.4</v>
      </c>
      <c r="M7329" s="1" t="s">
        <v>82</v>
      </c>
    </row>
    <row r="7330" spans="1:13" ht="14.25" customHeight="1" x14ac:dyDescent="0.2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6">
        <v>64</v>
      </c>
      <c r="I7330" s="4">
        <v>98</v>
      </c>
      <c r="J7330" s="10">
        <v>6272</v>
      </c>
      <c r="K7330" s="8">
        <v>3449.6000000000004</v>
      </c>
      <c r="L7330" s="8">
        <v>0.55000000000000004</v>
      </c>
      <c r="M7330" s="1" t="s">
        <v>82</v>
      </c>
    </row>
    <row r="7331" spans="1:13" ht="14.25" customHeight="1" x14ac:dyDescent="0.2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6">
        <v>62</v>
      </c>
      <c r="I7331" s="4">
        <v>168</v>
      </c>
      <c r="J7331" s="10">
        <v>10416</v>
      </c>
      <c r="K7331" s="8">
        <v>4895.5199999999995</v>
      </c>
      <c r="L7331" s="8">
        <v>0.47</v>
      </c>
      <c r="M7331" s="1" t="s">
        <v>82</v>
      </c>
    </row>
    <row r="7332" spans="1:13" ht="14.25" customHeight="1" x14ac:dyDescent="0.2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6">
        <v>50</v>
      </c>
      <c r="I7332" s="4">
        <v>100</v>
      </c>
      <c r="J7332" s="10">
        <v>5000</v>
      </c>
      <c r="K7332" s="8">
        <v>2400</v>
      </c>
      <c r="L7332" s="8">
        <v>0.48</v>
      </c>
      <c r="M7332" s="1" t="s">
        <v>82</v>
      </c>
    </row>
    <row r="7333" spans="1:13" ht="14.25" customHeight="1" x14ac:dyDescent="0.2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6">
        <v>50</v>
      </c>
      <c r="I7333" s="4">
        <v>109</v>
      </c>
      <c r="J7333" s="10">
        <v>5450</v>
      </c>
      <c r="K7333" s="8">
        <v>2943</v>
      </c>
      <c r="L7333" s="8">
        <v>0.54</v>
      </c>
      <c r="M7333" s="1" t="s">
        <v>82</v>
      </c>
    </row>
    <row r="7334" spans="1:13" ht="14.25" customHeight="1" x14ac:dyDescent="0.2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6">
        <v>53</v>
      </c>
      <c r="I7334" s="4">
        <v>98</v>
      </c>
      <c r="J7334" s="10">
        <v>5194</v>
      </c>
      <c r="K7334" s="8">
        <v>2804.76</v>
      </c>
      <c r="L7334" s="8">
        <v>0.54</v>
      </c>
      <c r="M7334" s="1" t="s">
        <v>82</v>
      </c>
    </row>
    <row r="7335" spans="1:13" ht="14.25" customHeight="1" x14ac:dyDescent="0.2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6">
        <v>61</v>
      </c>
      <c r="I7335" s="4">
        <v>91</v>
      </c>
      <c r="J7335" s="10">
        <v>5551</v>
      </c>
      <c r="K7335" s="8">
        <v>2220.4</v>
      </c>
      <c r="L7335" s="8">
        <v>0.4</v>
      </c>
      <c r="M7335" s="1" t="s">
        <v>82</v>
      </c>
    </row>
    <row r="7336" spans="1:13" ht="14.25" customHeight="1" x14ac:dyDescent="0.2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6">
        <v>65</v>
      </c>
      <c r="I7336" s="4">
        <v>123</v>
      </c>
      <c r="J7336" s="10">
        <v>7995</v>
      </c>
      <c r="K7336" s="8">
        <v>3997.5</v>
      </c>
      <c r="L7336" s="8">
        <v>0.5</v>
      </c>
      <c r="M7336" s="1" t="s">
        <v>82</v>
      </c>
    </row>
    <row r="7337" spans="1:13" ht="14.25" customHeight="1" x14ac:dyDescent="0.2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6">
        <v>32</v>
      </c>
      <c r="I7337" s="4">
        <v>138</v>
      </c>
      <c r="J7337" s="10">
        <v>4416</v>
      </c>
      <c r="K7337" s="8">
        <v>2208</v>
      </c>
      <c r="L7337" s="8">
        <v>0.5</v>
      </c>
      <c r="M7337" s="1" t="s">
        <v>82</v>
      </c>
    </row>
    <row r="7338" spans="1:13" ht="14.25" customHeight="1" x14ac:dyDescent="0.2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6">
        <v>33</v>
      </c>
      <c r="I7338" s="4">
        <v>77</v>
      </c>
      <c r="J7338" s="10">
        <v>2541</v>
      </c>
      <c r="K7338" s="8">
        <v>1194.27</v>
      </c>
      <c r="L7338" s="8">
        <v>0.47</v>
      </c>
      <c r="M7338" s="1" t="s">
        <v>82</v>
      </c>
    </row>
    <row r="7339" spans="1:13" ht="14.25" customHeight="1" x14ac:dyDescent="0.2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6">
        <v>24</v>
      </c>
      <c r="I7339" s="4">
        <v>72</v>
      </c>
      <c r="J7339" s="10">
        <v>1728</v>
      </c>
      <c r="K7339" s="8">
        <v>881.28</v>
      </c>
      <c r="L7339" s="8">
        <v>0.51</v>
      </c>
      <c r="M7339" s="1" t="s">
        <v>82</v>
      </c>
    </row>
    <row r="7340" spans="1:13" ht="14.25" customHeight="1" x14ac:dyDescent="0.2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6">
        <v>27</v>
      </c>
      <c r="I7340" s="4">
        <v>38</v>
      </c>
      <c r="J7340" s="10">
        <v>1026</v>
      </c>
      <c r="K7340" s="8">
        <v>513</v>
      </c>
      <c r="L7340" s="8">
        <v>0.5</v>
      </c>
      <c r="M7340" s="1" t="s">
        <v>82</v>
      </c>
    </row>
    <row r="7341" spans="1:13" ht="14.25" customHeight="1" x14ac:dyDescent="0.2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6">
        <v>41</v>
      </c>
      <c r="I7341" s="4">
        <v>47</v>
      </c>
      <c r="J7341" s="10">
        <v>1927</v>
      </c>
      <c r="K7341" s="8">
        <v>770.80000000000007</v>
      </c>
      <c r="L7341" s="8">
        <v>0.4</v>
      </c>
      <c r="M7341" s="1" t="s">
        <v>82</v>
      </c>
    </row>
    <row r="7342" spans="1:13" ht="14.25" customHeight="1" x14ac:dyDescent="0.2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6">
        <v>33</v>
      </c>
      <c r="I7342" s="4">
        <v>69</v>
      </c>
      <c r="J7342" s="10">
        <v>2277</v>
      </c>
      <c r="K7342" s="8">
        <v>1252.3500000000001</v>
      </c>
      <c r="L7342" s="8">
        <v>0.55000000000000004</v>
      </c>
      <c r="M7342" s="1" t="s">
        <v>82</v>
      </c>
    </row>
    <row r="7343" spans="1:13" ht="14.25" customHeight="1" x14ac:dyDescent="0.2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6">
        <v>34</v>
      </c>
      <c r="I7343" s="4">
        <v>147</v>
      </c>
      <c r="J7343" s="10">
        <v>4998</v>
      </c>
      <c r="K7343" s="8">
        <v>2399.04</v>
      </c>
      <c r="L7343" s="8">
        <v>0.48</v>
      </c>
      <c r="M7343" s="1" t="s">
        <v>82</v>
      </c>
    </row>
    <row r="7344" spans="1:13" ht="14.25" customHeight="1" x14ac:dyDescent="0.2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6">
        <v>32</v>
      </c>
      <c r="I7344" s="4">
        <v>53</v>
      </c>
      <c r="J7344" s="10">
        <v>1696</v>
      </c>
      <c r="K7344" s="8">
        <v>848</v>
      </c>
      <c r="L7344" s="8">
        <v>0.5</v>
      </c>
      <c r="M7344" s="1" t="s">
        <v>82</v>
      </c>
    </row>
    <row r="7345" spans="1:13" ht="14.25" customHeight="1" x14ac:dyDescent="0.2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6">
        <v>24</v>
      </c>
      <c r="I7345" s="4">
        <v>63</v>
      </c>
      <c r="J7345" s="10">
        <v>1512</v>
      </c>
      <c r="K7345" s="8">
        <v>771.12</v>
      </c>
      <c r="L7345" s="8">
        <v>0.51</v>
      </c>
      <c r="M7345" s="1" t="s">
        <v>82</v>
      </c>
    </row>
    <row r="7346" spans="1:13" ht="14.25" customHeight="1" x14ac:dyDescent="0.2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6">
        <v>29</v>
      </c>
      <c r="I7346" s="4">
        <v>30</v>
      </c>
      <c r="J7346" s="10">
        <v>870</v>
      </c>
      <c r="K7346" s="8">
        <v>461.1</v>
      </c>
      <c r="L7346" s="8">
        <v>0.53</v>
      </c>
      <c r="M7346" s="1" t="s">
        <v>82</v>
      </c>
    </row>
    <row r="7347" spans="1:13" ht="14.25" customHeight="1" x14ac:dyDescent="0.2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6">
        <v>41</v>
      </c>
      <c r="I7347" s="4">
        <v>47</v>
      </c>
      <c r="J7347" s="10">
        <v>1927</v>
      </c>
      <c r="K7347" s="8">
        <v>770.80000000000007</v>
      </c>
      <c r="L7347" s="8">
        <v>0.4</v>
      </c>
      <c r="M7347" s="1" t="s">
        <v>82</v>
      </c>
    </row>
    <row r="7348" spans="1:13" ht="14.25" customHeight="1" x14ac:dyDescent="0.2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6">
        <v>32</v>
      </c>
      <c r="I7348" s="4">
        <v>74</v>
      </c>
      <c r="J7348" s="10">
        <v>2368</v>
      </c>
      <c r="K7348" s="8">
        <v>1255.04</v>
      </c>
      <c r="L7348" s="8">
        <v>0.53</v>
      </c>
      <c r="M7348" s="1" t="s">
        <v>82</v>
      </c>
    </row>
    <row r="7349" spans="1:13" ht="14.25" customHeight="1" x14ac:dyDescent="0.2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6">
        <v>32</v>
      </c>
      <c r="I7349" s="4">
        <v>144</v>
      </c>
      <c r="J7349" s="10">
        <v>4608</v>
      </c>
      <c r="K7349" s="8">
        <v>2119.6799999999998</v>
      </c>
      <c r="L7349" s="8">
        <v>0.45999999999999996</v>
      </c>
      <c r="M7349" s="1" t="s">
        <v>82</v>
      </c>
    </row>
    <row r="7350" spans="1:13" ht="14.25" customHeight="1" x14ac:dyDescent="0.2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6">
        <v>32</v>
      </c>
      <c r="I7350" s="4">
        <v>58</v>
      </c>
      <c r="J7350" s="10">
        <v>1856</v>
      </c>
      <c r="K7350" s="8">
        <v>909.43999999999994</v>
      </c>
      <c r="L7350" s="8">
        <v>0.49</v>
      </c>
      <c r="M7350" s="1" t="s">
        <v>82</v>
      </c>
    </row>
    <row r="7351" spans="1:13" ht="14.25" customHeight="1" x14ac:dyDescent="0.2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6">
        <v>24</v>
      </c>
      <c r="I7351" s="4">
        <v>59</v>
      </c>
      <c r="J7351" s="10">
        <v>1416</v>
      </c>
      <c r="K7351" s="8">
        <v>750.48</v>
      </c>
      <c r="L7351" s="8">
        <v>0.53</v>
      </c>
      <c r="M7351" s="1" t="s">
        <v>82</v>
      </c>
    </row>
    <row r="7352" spans="1:13" ht="14.25" customHeight="1" x14ac:dyDescent="0.2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6">
        <v>27</v>
      </c>
      <c r="I7352" s="4">
        <v>22</v>
      </c>
      <c r="J7352" s="10">
        <v>594</v>
      </c>
      <c r="K7352" s="8">
        <v>308.88</v>
      </c>
      <c r="L7352" s="8">
        <v>0.52</v>
      </c>
      <c r="M7352" s="1" t="s">
        <v>82</v>
      </c>
    </row>
    <row r="7353" spans="1:13" ht="14.25" customHeight="1" x14ac:dyDescent="0.2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6">
        <v>43</v>
      </c>
      <c r="I7353" s="4">
        <v>34</v>
      </c>
      <c r="J7353" s="10">
        <v>1462</v>
      </c>
      <c r="K7353" s="8">
        <v>657.9</v>
      </c>
      <c r="L7353" s="8">
        <v>0.44999999999999996</v>
      </c>
      <c r="M7353" s="1" t="s">
        <v>82</v>
      </c>
    </row>
    <row r="7354" spans="1:13" ht="14.25" customHeight="1" x14ac:dyDescent="0.2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6">
        <v>32</v>
      </c>
      <c r="I7354" s="4">
        <v>61</v>
      </c>
      <c r="J7354" s="10">
        <v>1952</v>
      </c>
      <c r="K7354" s="8">
        <v>976</v>
      </c>
      <c r="L7354" s="8">
        <v>0.5</v>
      </c>
      <c r="M7354" s="1" t="s">
        <v>82</v>
      </c>
    </row>
    <row r="7355" spans="1:13" ht="14.25" customHeight="1" x14ac:dyDescent="0.2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6">
        <v>34</v>
      </c>
      <c r="I7355" s="4">
        <v>133</v>
      </c>
      <c r="J7355" s="10">
        <v>4522</v>
      </c>
      <c r="K7355" s="8">
        <v>2261</v>
      </c>
      <c r="L7355" s="8">
        <v>0.5</v>
      </c>
      <c r="M7355" s="1" t="s">
        <v>82</v>
      </c>
    </row>
    <row r="7356" spans="1:13" ht="14.25" customHeight="1" x14ac:dyDescent="0.2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6">
        <v>33</v>
      </c>
      <c r="I7356" s="4">
        <v>51</v>
      </c>
      <c r="J7356" s="10">
        <v>1683</v>
      </c>
      <c r="K7356" s="8">
        <v>774.18</v>
      </c>
      <c r="L7356" s="8">
        <v>0.45999999999999996</v>
      </c>
      <c r="M7356" s="1" t="s">
        <v>82</v>
      </c>
    </row>
    <row r="7357" spans="1:13" ht="14.25" customHeight="1" x14ac:dyDescent="0.2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6">
        <v>24</v>
      </c>
      <c r="I7357" s="4">
        <v>51</v>
      </c>
      <c r="J7357" s="10">
        <v>1224</v>
      </c>
      <c r="K7357" s="8">
        <v>612</v>
      </c>
      <c r="L7357" s="8">
        <v>0.5</v>
      </c>
      <c r="M7357" s="1" t="s">
        <v>82</v>
      </c>
    </row>
    <row r="7358" spans="1:13" ht="14.25" customHeight="1" x14ac:dyDescent="0.2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6">
        <v>27</v>
      </c>
      <c r="I7358" s="4">
        <v>27</v>
      </c>
      <c r="J7358" s="10">
        <v>729</v>
      </c>
      <c r="K7358" s="8">
        <v>371.79</v>
      </c>
      <c r="L7358" s="8">
        <v>0.51</v>
      </c>
      <c r="M7358" s="1" t="s">
        <v>82</v>
      </c>
    </row>
    <row r="7359" spans="1:13" ht="14.25" customHeight="1" x14ac:dyDescent="0.2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6">
        <v>44</v>
      </c>
      <c r="I7359" s="4">
        <v>27</v>
      </c>
      <c r="J7359" s="10">
        <v>1188</v>
      </c>
      <c r="K7359" s="8">
        <v>522.72</v>
      </c>
      <c r="L7359" s="8">
        <v>0.44</v>
      </c>
      <c r="M7359" s="1" t="s">
        <v>82</v>
      </c>
    </row>
    <row r="7360" spans="1:13" ht="14.25" customHeight="1" x14ac:dyDescent="0.2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6">
        <v>33</v>
      </c>
      <c r="I7360" s="4">
        <v>68</v>
      </c>
      <c r="J7360" s="10">
        <v>2244</v>
      </c>
      <c r="K7360" s="8">
        <v>1211.76</v>
      </c>
      <c r="L7360" s="8">
        <v>0.54</v>
      </c>
      <c r="M7360" s="1" t="s">
        <v>82</v>
      </c>
    </row>
    <row r="7361" spans="1:13" ht="14.25" customHeight="1" x14ac:dyDescent="0.2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6">
        <v>48</v>
      </c>
      <c r="I7361" s="4">
        <v>130</v>
      </c>
      <c r="J7361" s="10">
        <v>6240</v>
      </c>
      <c r="K7361" s="8">
        <v>2932.7999999999997</v>
      </c>
      <c r="L7361" s="8">
        <v>0.47</v>
      </c>
      <c r="M7361" s="1" t="s">
        <v>82</v>
      </c>
    </row>
    <row r="7362" spans="1:13" ht="14.25" customHeight="1" x14ac:dyDescent="0.2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6">
        <v>41</v>
      </c>
      <c r="I7362" s="4">
        <v>68</v>
      </c>
      <c r="J7362" s="10">
        <v>2788</v>
      </c>
      <c r="K7362" s="8">
        <v>1394</v>
      </c>
      <c r="L7362" s="8">
        <v>0.5</v>
      </c>
      <c r="M7362" s="1" t="s">
        <v>82</v>
      </c>
    </row>
    <row r="7363" spans="1:13" ht="14.25" customHeight="1" x14ac:dyDescent="0.2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6">
        <v>38</v>
      </c>
      <c r="I7363" s="4">
        <v>75</v>
      </c>
      <c r="J7363" s="10">
        <v>2850</v>
      </c>
      <c r="K7363" s="8">
        <v>1425</v>
      </c>
      <c r="L7363" s="8">
        <v>0.5</v>
      </c>
      <c r="M7363" s="1" t="s">
        <v>82</v>
      </c>
    </row>
    <row r="7364" spans="1:13" ht="14.25" customHeight="1" x14ac:dyDescent="0.2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6">
        <v>38</v>
      </c>
      <c r="I7364" s="4">
        <v>56</v>
      </c>
      <c r="J7364" s="10">
        <v>2128</v>
      </c>
      <c r="K7364" s="8">
        <v>1064</v>
      </c>
      <c r="L7364" s="8">
        <v>0.5</v>
      </c>
      <c r="M7364" s="1" t="s">
        <v>82</v>
      </c>
    </row>
    <row r="7365" spans="1:13" ht="14.25" customHeight="1" x14ac:dyDescent="0.2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6">
        <v>47</v>
      </c>
      <c r="I7365" s="4">
        <v>68</v>
      </c>
      <c r="J7365" s="10">
        <v>3196</v>
      </c>
      <c r="K7365" s="8">
        <v>1310.3599999999999</v>
      </c>
      <c r="L7365" s="8">
        <v>0.41</v>
      </c>
      <c r="M7365" s="1" t="s">
        <v>82</v>
      </c>
    </row>
    <row r="7366" spans="1:13" ht="14.25" customHeight="1" x14ac:dyDescent="0.2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6">
        <v>51</v>
      </c>
      <c r="I7366" s="4">
        <v>102</v>
      </c>
      <c r="J7366" s="10">
        <v>5202</v>
      </c>
      <c r="K7366" s="8">
        <v>2705.04</v>
      </c>
      <c r="L7366" s="8">
        <v>0.52</v>
      </c>
      <c r="M7366" s="1" t="s">
        <v>82</v>
      </c>
    </row>
    <row r="7367" spans="1:13" ht="14.25" customHeight="1" x14ac:dyDescent="0.2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6">
        <v>45</v>
      </c>
      <c r="I7367" s="4">
        <v>156</v>
      </c>
      <c r="J7367" s="10">
        <v>7020</v>
      </c>
      <c r="K7367" s="8">
        <v>3229.2</v>
      </c>
      <c r="L7367" s="8">
        <v>0.45999999999999996</v>
      </c>
      <c r="M7367" s="1" t="s">
        <v>82</v>
      </c>
    </row>
    <row r="7368" spans="1:13" ht="14.25" customHeight="1" x14ac:dyDescent="0.2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6">
        <v>44</v>
      </c>
      <c r="I7368" s="4">
        <v>105</v>
      </c>
      <c r="J7368" s="10">
        <v>4620</v>
      </c>
      <c r="K7368" s="8">
        <v>2125.1999999999998</v>
      </c>
      <c r="L7368" s="8">
        <v>0.45999999999999996</v>
      </c>
      <c r="M7368" s="1" t="s">
        <v>82</v>
      </c>
    </row>
    <row r="7369" spans="1:13" ht="14.25" customHeight="1" x14ac:dyDescent="0.2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6">
        <v>38</v>
      </c>
      <c r="I7369" s="4">
        <v>69</v>
      </c>
      <c r="J7369" s="10">
        <v>2622</v>
      </c>
      <c r="K7369" s="8">
        <v>1389.66</v>
      </c>
      <c r="L7369" s="8">
        <v>0.53</v>
      </c>
      <c r="M7369" s="1" t="s">
        <v>82</v>
      </c>
    </row>
    <row r="7370" spans="1:13" ht="14.25" customHeight="1" x14ac:dyDescent="0.2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6">
        <v>39</v>
      </c>
      <c r="I7370" s="4">
        <v>65</v>
      </c>
      <c r="J7370" s="10">
        <v>2535</v>
      </c>
      <c r="K7370" s="8">
        <v>1368.9</v>
      </c>
      <c r="L7370" s="8">
        <v>0.54</v>
      </c>
      <c r="M7370" s="1" t="s">
        <v>82</v>
      </c>
    </row>
    <row r="7371" spans="1:13" ht="14.25" customHeight="1" x14ac:dyDescent="0.2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6">
        <v>46</v>
      </c>
      <c r="I7371" s="4">
        <v>65</v>
      </c>
      <c r="J7371" s="10">
        <v>2990</v>
      </c>
      <c r="K7371" s="8">
        <v>1345.4999999999998</v>
      </c>
      <c r="L7371" s="8">
        <v>0.44999999999999996</v>
      </c>
      <c r="M7371" s="1" t="s">
        <v>82</v>
      </c>
    </row>
    <row r="7372" spans="1:13" ht="14.25" customHeight="1" x14ac:dyDescent="0.2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6">
        <v>50</v>
      </c>
      <c r="I7372" s="4">
        <v>120</v>
      </c>
      <c r="J7372" s="10">
        <v>6000</v>
      </c>
      <c r="K7372" s="8">
        <v>3000</v>
      </c>
      <c r="L7372" s="8">
        <v>0.5</v>
      </c>
      <c r="M7372" s="1" t="s">
        <v>82</v>
      </c>
    </row>
    <row r="7373" spans="1:13" ht="14.25" customHeight="1" x14ac:dyDescent="0.2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6">
        <v>47</v>
      </c>
      <c r="I7373" s="4">
        <v>188</v>
      </c>
      <c r="J7373" s="10">
        <v>8836</v>
      </c>
      <c r="K7373" s="8">
        <v>4152.92</v>
      </c>
      <c r="L7373" s="8">
        <v>0.47</v>
      </c>
      <c r="M7373" s="1" t="s">
        <v>82</v>
      </c>
    </row>
    <row r="7374" spans="1:13" ht="14.25" customHeight="1" x14ac:dyDescent="0.2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6">
        <v>42</v>
      </c>
      <c r="I7374" s="4">
        <v>98</v>
      </c>
      <c r="J7374" s="10">
        <v>4116</v>
      </c>
      <c r="K7374" s="8">
        <v>2058</v>
      </c>
      <c r="L7374" s="8">
        <v>0.5</v>
      </c>
      <c r="M7374" s="1" t="s">
        <v>82</v>
      </c>
    </row>
    <row r="7375" spans="1:13" ht="14.25" customHeight="1" x14ac:dyDescent="0.2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6">
        <v>37</v>
      </c>
      <c r="I7375" s="4">
        <v>81</v>
      </c>
      <c r="J7375" s="10">
        <v>2997</v>
      </c>
      <c r="K7375" s="8">
        <v>1558.44</v>
      </c>
      <c r="L7375" s="8">
        <v>0.52</v>
      </c>
      <c r="M7375" s="1" t="s">
        <v>82</v>
      </c>
    </row>
    <row r="7376" spans="1:13" ht="14.25" customHeight="1" x14ac:dyDescent="0.2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6">
        <v>36</v>
      </c>
      <c r="I7376" s="4">
        <v>63</v>
      </c>
      <c r="J7376" s="10">
        <v>2268</v>
      </c>
      <c r="K7376" s="8">
        <v>1224.72</v>
      </c>
      <c r="L7376" s="8">
        <v>0.54</v>
      </c>
      <c r="M7376" s="1" t="s">
        <v>82</v>
      </c>
    </row>
    <row r="7377" spans="1:13" ht="14.25" customHeight="1" x14ac:dyDescent="0.2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6">
        <v>48</v>
      </c>
      <c r="I7377" s="4">
        <v>74</v>
      </c>
      <c r="J7377" s="10">
        <v>3552</v>
      </c>
      <c r="K7377" s="8">
        <v>1527.36</v>
      </c>
      <c r="L7377" s="8">
        <v>0.43</v>
      </c>
      <c r="M7377" s="1" t="s">
        <v>82</v>
      </c>
    </row>
    <row r="7378" spans="1:13" ht="14.25" customHeight="1" x14ac:dyDescent="0.2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6">
        <v>54</v>
      </c>
      <c r="I7378" s="4">
        <v>131</v>
      </c>
      <c r="J7378" s="10">
        <v>7074</v>
      </c>
      <c r="K7378" s="8">
        <v>3749.2200000000003</v>
      </c>
      <c r="L7378" s="8">
        <v>0.53</v>
      </c>
      <c r="M7378" s="1" t="s">
        <v>82</v>
      </c>
    </row>
    <row r="7379" spans="1:13" ht="14.25" customHeight="1" x14ac:dyDescent="0.2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6">
        <v>47</v>
      </c>
      <c r="I7379" s="4">
        <v>180</v>
      </c>
      <c r="J7379" s="10">
        <v>8460</v>
      </c>
      <c r="K7379" s="8">
        <v>4060.7999999999997</v>
      </c>
      <c r="L7379" s="8">
        <v>0.48</v>
      </c>
      <c r="M7379" s="1" t="s">
        <v>82</v>
      </c>
    </row>
    <row r="7380" spans="1:13" ht="14.25" customHeight="1" x14ac:dyDescent="0.2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6">
        <v>42</v>
      </c>
      <c r="I7380" s="4">
        <v>101</v>
      </c>
      <c r="J7380" s="10">
        <v>4242</v>
      </c>
      <c r="K7380" s="8">
        <v>1993.7399999999998</v>
      </c>
      <c r="L7380" s="8">
        <v>0.47</v>
      </c>
      <c r="M7380" s="1" t="s">
        <v>82</v>
      </c>
    </row>
    <row r="7381" spans="1:13" ht="14.25" customHeight="1" x14ac:dyDescent="0.2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6">
        <v>37</v>
      </c>
      <c r="I7381" s="4">
        <v>75</v>
      </c>
      <c r="J7381" s="10">
        <v>2775</v>
      </c>
      <c r="K7381" s="8">
        <v>1498.5</v>
      </c>
      <c r="L7381" s="8">
        <v>0.54</v>
      </c>
      <c r="M7381" s="1" t="s">
        <v>82</v>
      </c>
    </row>
    <row r="7382" spans="1:13" ht="14.25" customHeight="1" x14ac:dyDescent="0.2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6">
        <v>36</v>
      </c>
      <c r="I7382" s="4">
        <v>52</v>
      </c>
      <c r="J7382" s="10">
        <v>1872</v>
      </c>
      <c r="K7382" s="8">
        <v>954.72</v>
      </c>
      <c r="L7382" s="8">
        <v>0.51</v>
      </c>
      <c r="M7382" s="1" t="s">
        <v>82</v>
      </c>
    </row>
    <row r="7383" spans="1:13" ht="14.25" customHeight="1" x14ac:dyDescent="0.2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6">
        <v>46</v>
      </c>
      <c r="I7383" s="4">
        <v>46</v>
      </c>
      <c r="J7383" s="10">
        <v>2116</v>
      </c>
      <c r="K7383" s="8">
        <v>909.88</v>
      </c>
      <c r="L7383" s="8">
        <v>0.43</v>
      </c>
      <c r="M7383" s="1" t="s">
        <v>82</v>
      </c>
    </row>
    <row r="7384" spans="1:13" ht="14.25" customHeight="1" x14ac:dyDescent="0.2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6">
        <v>52</v>
      </c>
      <c r="I7384" s="4">
        <v>105</v>
      </c>
      <c r="J7384" s="10">
        <v>5460</v>
      </c>
      <c r="K7384" s="8">
        <v>2893.8</v>
      </c>
      <c r="L7384" s="8">
        <v>0.53</v>
      </c>
      <c r="M7384" s="1" t="s">
        <v>82</v>
      </c>
    </row>
    <row r="7385" spans="1:13" ht="14.25" customHeight="1" x14ac:dyDescent="0.2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6">
        <v>46</v>
      </c>
      <c r="I7385" s="4">
        <v>124</v>
      </c>
      <c r="J7385" s="10">
        <v>5704</v>
      </c>
      <c r="K7385" s="8">
        <v>2794.96</v>
      </c>
      <c r="L7385" s="8">
        <v>0.49</v>
      </c>
      <c r="M7385" s="1" t="s">
        <v>82</v>
      </c>
    </row>
    <row r="7386" spans="1:13" ht="14.25" customHeight="1" x14ac:dyDescent="0.2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6">
        <v>41</v>
      </c>
      <c r="I7386" s="4">
        <v>72</v>
      </c>
      <c r="J7386" s="10">
        <v>2952</v>
      </c>
      <c r="K7386" s="8">
        <v>1476</v>
      </c>
      <c r="L7386" s="8">
        <v>0.5</v>
      </c>
      <c r="M7386" s="1" t="s">
        <v>82</v>
      </c>
    </row>
    <row r="7387" spans="1:13" ht="14.25" customHeight="1" x14ac:dyDescent="0.2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6">
        <v>39</v>
      </c>
      <c r="I7387" s="4">
        <v>51</v>
      </c>
      <c r="J7387" s="10">
        <v>1989</v>
      </c>
      <c r="K7387" s="8">
        <v>1054.17</v>
      </c>
      <c r="L7387" s="8">
        <v>0.53</v>
      </c>
      <c r="M7387" s="1" t="s">
        <v>82</v>
      </c>
    </row>
    <row r="7388" spans="1:13" ht="14.25" customHeight="1" x14ac:dyDescent="0.2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6">
        <v>37</v>
      </c>
      <c r="I7388" s="4">
        <v>38</v>
      </c>
      <c r="J7388" s="10">
        <v>1406</v>
      </c>
      <c r="K7388" s="8">
        <v>745.18000000000006</v>
      </c>
      <c r="L7388" s="8">
        <v>0.53</v>
      </c>
      <c r="M7388" s="1" t="s">
        <v>82</v>
      </c>
    </row>
    <row r="7389" spans="1:13" ht="14.25" customHeight="1" x14ac:dyDescent="0.2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6">
        <v>47</v>
      </c>
      <c r="I7389" s="4">
        <v>41</v>
      </c>
      <c r="J7389" s="10">
        <v>1927</v>
      </c>
      <c r="K7389" s="8">
        <v>790.06999999999994</v>
      </c>
      <c r="L7389" s="8">
        <v>0.41</v>
      </c>
      <c r="M7389" s="1" t="s">
        <v>82</v>
      </c>
    </row>
    <row r="7390" spans="1:13" ht="14.25" customHeight="1" x14ac:dyDescent="0.2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6">
        <v>50</v>
      </c>
      <c r="I7390" s="4">
        <v>73</v>
      </c>
      <c r="J7390" s="10">
        <v>3650</v>
      </c>
      <c r="K7390" s="8">
        <v>1934.5</v>
      </c>
      <c r="L7390" s="8">
        <v>0.53</v>
      </c>
      <c r="M7390" s="1" t="s">
        <v>82</v>
      </c>
    </row>
    <row r="7391" spans="1:13" ht="14.25" customHeight="1" x14ac:dyDescent="0.2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6">
        <v>53</v>
      </c>
      <c r="I7391" s="4">
        <v>119</v>
      </c>
      <c r="J7391" s="10">
        <v>6307</v>
      </c>
      <c r="K7391" s="8">
        <v>2901.22</v>
      </c>
      <c r="L7391" s="8">
        <v>0.45999999999999996</v>
      </c>
      <c r="M7391" s="1" t="s">
        <v>82</v>
      </c>
    </row>
    <row r="7392" spans="1:13" ht="14.25" customHeight="1" x14ac:dyDescent="0.2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6">
        <v>48</v>
      </c>
      <c r="I7392" s="4">
        <v>63</v>
      </c>
      <c r="J7392" s="10">
        <v>3024</v>
      </c>
      <c r="K7392" s="8">
        <v>1512</v>
      </c>
      <c r="L7392" s="8">
        <v>0.5</v>
      </c>
      <c r="M7392" s="1" t="s">
        <v>82</v>
      </c>
    </row>
    <row r="7393" spans="1:13" ht="14.25" customHeight="1" x14ac:dyDescent="0.2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6">
        <v>46</v>
      </c>
      <c r="I7393" s="4">
        <v>42</v>
      </c>
      <c r="J7393" s="10">
        <v>1932</v>
      </c>
      <c r="K7393" s="8">
        <v>966</v>
      </c>
      <c r="L7393" s="8">
        <v>0.5</v>
      </c>
      <c r="M7393" s="1" t="s">
        <v>82</v>
      </c>
    </row>
    <row r="7394" spans="1:13" ht="14.25" customHeight="1" x14ac:dyDescent="0.2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6">
        <v>48</v>
      </c>
      <c r="I7394" s="4">
        <v>31</v>
      </c>
      <c r="J7394" s="10">
        <v>1488</v>
      </c>
      <c r="K7394" s="8">
        <v>773.76</v>
      </c>
      <c r="L7394" s="8">
        <v>0.52</v>
      </c>
      <c r="M7394" s="1" t="s">
        <v>82</v>
      </c>
    </row>
    <row r="7395" spans="1:13" ht="14.25" customHeight="1" x14ac:dyDescent="0.2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6">
        <v>58</v>
      </c>
      <c r="I7395" s="4">
        <v>38</v>
      </c>
      <c r="J7395" s="10">
        <v>2204</v>
      </c>
      <c r="K7395" s="8">
        <v>903.64</v>
      </c>
      <c r="L7395" s="8">
        <v>0.41</v>
      </c>
      <c r="M7395" s="1" t="s">
        <v>82</v>
      </c>
    </row>
    <row r="7396" spans="1:13" ht="14.25" customHeight="1" x14ac:dyDescent="0.2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6">
        <v>62</v>
      </c>
      <c r="I7396" s="4">
        <v>68</v>
      </c>
      <c r="J7396" s="10">
        <v>4216</v>
      </c>
      <c r="K7396" s="8">
        <v>2234.48</v>
      </c>
      <c r="L7396" s="8">
        <v>0.53</v>
      </c>
      <c r="M7396" s="1" t="s">
        <v>82</v>
      </c>
    </row>
    <row r="7397" spans="1:13" ht="14.25" customHeight="1" x14ac:dyDescent="0.2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6">
        <v>59</v>
      </c>
      <c r="I7397" s="4">
        <v>108</v>
      </c>
      <c r="J7397" s="10">
        <v>6372</v>
      </c>
      <c r="K7397" s="8">
        <v>3058.56</v>
      </c>
      <c r="L7397" s="8">
        <v>0.48</v>
      </c>
      <c r="M7397" s="1" t="s">
        <v>82</v>
      </c>
    </row>
    <row r="7398" spans="1:13" ht="14.25" customHeight="1" x14ac:dyDescent="0.2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6">
        <v>46</v>
      </c>
      <c r="I7398" s="4">
        <v>80</v>
      </c>
      <c r="J7398" s="10">
        <v>3680</v>
      </c>
      <c r="K7398" s="8">
        <v>1803.2</v>
      </c>
      <c r="L7398" s="8">
        <v>0.49</v>
      </c>
      <c r="M7398" s="1" t="s">
        <v>82</v>
      </c>
    </row>
    <row r="7399" spans="1:13" ht="14.25" customHeight="1" x14ac:dyDescent="0.2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6">
        <v>48</v>
      </c>
      <c r="I7399" s="4">
        <v>68</v>
      </c>
      <c r="J7399" s="10">
        <v>3264</v>
      </c>
      <c r="K7399" s="8">
        <v>1664.64</v>
      </c>
      <c r="L7399" s="8">
        <v>0.51</v>
      </c>
      <c r="M7399" s="1" t="s">
        <v>82</v>
      </c>
    </row>
    <row r="7400" spans="1:13" ht="14.25" customHeight="1" x14ac:dyDescent="0.2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6">
        <v>49</v>
      </c>
      <c r="I7400" s="4">
        <v>65</v>
      </c>
      <c r="J7400" s="10">
        <v>3185</v>
      </c>
      <c r="K7400" s="8">
        <v>1751.7500000000002</v>
      </c>
      <c r="L7400" s="8">
        <v>0.55000000000000004</v>
      </c>
      <c r="M7400" s="1" t="s">
        <v>82</v>
      </c>
    </row>
    <row r="7401" spans="1:13" ht="14.25" customHeight="1" x14ac:dyDescent="0.2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6">
        <v>55</v>
      </c>
      <c r="I7401" s="4">
        <v>59</v>
      </c>
      <c r="J7401" s="10">
        <v>3245</v>
      </c>
      <c r="K7401" s="8">
        <v>1427.8</v>
      </c>
      <c r="L7401" s="8">
        <v>0.44</v>
      </c>
      <c r="M7401" s="1" t="s">
        <v>82</v>
      </c>
    </row>
    <row r="7402" spans="1:13" ht="14.25" customHeight="1" x14ac:dyDescent="0.2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6">
        <v>59</v>
      </c>
      <c r="I7402" s="4">
        <v>91</v>
      </c>
      <c r="J7402" s="10">
        <v>5369</v>
      </c>
      <c r="K7402" s="8">
        <v>2845.57</v>
      </c>
      <c r="L7402" s="8">
        <v>0.53</v>
      </c>
      <c r="M7402" s="1" t="s">
        <v>82</v>
      </c>
    </row>
    <row r="7403" spans="1:13" ht="14.25" customHeight="1" x14ac:dyDescent="0.2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6">
        <v>55</v>
      </c>
      <c r="I7403" s="4">
        <v>149</v>
      </c>
      <c r="J7403" s="10">
        <v>8195</v>
      </c>
      <c r="K7403" s="8">
        <v>3933.6</v>
      </c>
      <c r="L7403" s="8">
        <v>0.48</v>
      </c>
      <c r="M7403" s="1" t="s">
        <v>82</v>
      </c>
    </row>
    <row r="7404" spans="1:13" ht="14.25" customHeight="1" x14ac:dyDescent="0.2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6">
        <v>49</v>
      </c>
      <c r="I7404" s="4">
        <v>105</v>
      </c>
      <c r="J7404" s="10">
        <v>5145</v>
      </c>
      <c r="K7404" s="8">
        <v>2469.6</v>
      </c>
      <c r="L7404" s="8">
        <v>0.48</v>
      </c>
      <c r="M7404" s="1" t="s">
        <v>82</v>
      </c>
    </row>
    <row r="7405" spans="1:13" ht="14.25" customHeight="1" x14ac:dyDescent="0.2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6">
        <v>49</v>
      </c>
      <c r="I7405" s="4">
        <v>91</v>
      </c>
      <c r="J7405" s="10">
        <v>4459</v>
      </c>
      <c r="K7405" s="8">
        <v>2229.5</v>
      </c>
      <c r="L7405" s="8">
        <v>0.5</v>
      </c>
      <c r="M7405" s="1" t="s">
        <v>82</v>
      </c>
    </row>
    <row r="7406" spans="1:13" ht="14.25" customHeight="1" x14ac:dyDescent="0.2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6">
        <v>47</v>
      </c>
      <c r="I7406" s="4">
        <v>83</v>
      </c>
      <c r="J7406" s="10">
        <v>3901</v>
      </c>
      <c r="K7406" s="8">
        <v>1989.51</v>
      </c>
      <c r="L7406" s="8">
        <v>0.51</v>
      </c>
      <c r="M7406" s="1" t="s">
        <v>82</v>
      </c>
    </row>
    <row r="7407" spans="1:13" ht="14.25" customHeight="1" x14ac:dyDescent="0.2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6">
        <v>55</v>
      </c>
      <c r="I7407" s="4">
        <v>83</v>
      </c>
      <c r="J7407" s="10">
        <v>4565</v>
      </c>
      <c r="K7407" s="8">
        <v>2054.25</v>
      </c>
      <c r="L7407" s="8">
        <v>0.44999999999999996</v>
      </c>
      <c r="M7407" s="1" t="s">
        <v>82</v>
      </c>
    </row>
    <row r="7408" spans="1:13" ht="14.25" customHeight="1" x14ac:dyDescent="0.2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6">
        <v>59</v>
      </c>
      <c r="I7408" s="4">
        <v>101</v>
      </c>
      <c r="J7408" s="10">
        <v>5959</v>
      </c>
      <c r="K7408" s="8">
        <v>3217.86</v>
      </c>
      <c r="L7408" s="8">
        <v>0.54</v>
      </c>
      <c r="M7408" s="1" t="s">
        <v>82</v>
      </c>
    </row>
    <row r="7409" spans="1:13" ht="14.25" customHeight="1" x14ac:dyDescent="0.2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6">
        <v>38</v>
      </c>
      <c r="I7409" s="4">
        <v>125</v>
      </c>
      <c r="J7409" s="10">
        <v>4750</v>
      </c>
      <c r="K7409" s="8">
        <v>2422.5</v>
      </c>
      <c r="L7409" s="8">
        <v>0.51</v>
      </c>
      <c r="M7409" s="1" t="s">
        <v>82</v>
      </c>
    </row>
    <row r="7410" spans="1:13" ht="14.25" customHeight="1" x14ac:dyDescent="0.2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6">
        <v>37</v>
      </c>
      <c r="I7410" s="4">
        <v>87</v>
      </c>
      <c r="J7410" s="10">
        <v>3219</v>
      </c>
      <c r="K7410" s="8">
        <v>1673.88</v>
      </c>
      <c r="L7410" s="8">
        <v>0.52</v>
      </c>
      <c r="M7410" s="1" t="s">
        <v>82</v>
      </c>
    </row>
    <row r="7411" spans="1:13" ht="14.25" customHeight="1" x14ac:dyDescent="0.2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6">
        <v>28</v>
      </c>
      <c r="I7411" s="4">
        <v>90</v>
      </c>
      <c r="J7411" s="10">
        <v>2520</v>
      </c>
      <c r="K7411" s="8">
        <v>1008</v>
      </c>
      <c r="L7411" s="8">
        <v>0.4</v>
      </c>
      <c r="M7411" s="1" t="s">
        <v>82</v>
      </c>
    </row>
    <row r="7412" spans="1:13" ht="14.25" customHeight="1" x14ac:dyDescent="0.2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6">
        <v>33</v>
      </c>
      <c r="I7412" s="4">
        <v>42</v>
      </c>
      <c r="J7412" s="10">
        <v>1386</v>
      </c>
      <c r="K7412" s="8">
        <v>609.84</v>
      </c>
      <c r="L7412" s="8">
        <v>0.44</v>
      </c>
      <c r="M7412" s="1" t="s">
        <v>82</v>
      </c>
    </row>
    <row r="7413" spans="1:13" ht="14.25" customHeight="1" x14ac:dyDescent="0.2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6">
        <v>49</v>
      </c>
      <c r="I7413" s="4">
        <v>60</v>
      </c>
      <c r="J7413" s="10">
        <v>2940</v>
      </c>
      <c r="K7413" s="8">
        <v>1205.3999999999999</v>
      </c>
      <c r="L7413" s="8">
        <v>0.41</v>
      </c>
      <c r="M7413" s="1" t="s">
        <v>82</v>
      </c>
    </row>
    <row r="7414" spans="1:13" ht="14.25" customHeight="1" x14ac:dyDescent="0.2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6">
        <v>37</v>
      </c>
      <c r="I7414" s="4">
        <v>81</v>
      </c>
      <c r="J7414" s="10">
        <v>2997</v>
      </c>
      <c r="K7414" s="8">
        <v>1498.5</v>
      </c>
      <c r="L7414" s="8">
        <v>0.5</v>
      </c>
      <c r="M7414" s="1" t="s">
        <v>82</v>
      </c>
    </row>
    <row r="7415" spans="1:13" ht="14.25" customHeight="1" x14ac:dyDescent="0.2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6">
        <v>39</v>
      </c>
      <c r="I7415" s="4">
        <v>149</v>
      </c>
      <c r="J7415" s="10">
        <v>5811</v>
      </c>
      <c r="K7415" s="8">
        <v>2905.5</v>
      </c>
      <c r="L7415" s="8">
        <v>0.5</v>
      </c>
      <c r="M7415" s="1" t="s">
        <v>82</v>
      </c>
    </row>
    <row r="7416" spans="1:13" ht="14.25" customHeight="1" x14ac:dyDescent="0.2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6">
        <v>37</v>
      </c>
      <c r="I7416" s="4">
        <v>54</v>
      </c>
      <c r="J7416" s="10">
        <v>1998</v>
      </c>
      <c r="K7416" s="8">
        <v>999</v>
      </c>
      <c r="L7416" s="8">
        <v>0.5</v>
      </c>
      <c r="M7416" s="1" t="s">
        <v>82</v>
      </c>
    </row>
    <row r="7417" spans="1:13" ht="14.25" customHeight="1" x14ac:dyDescent="0.2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6">
        <v>29</v>
      </c>
      <c r="I7417" s="4">
        <v>65</v>
      </c>
      <c r="J7417" s="10">
        <v>1885</v>
      </c>
      <c r="K7417" s="8">
        <v>848.24999999999989</v>
      </c>
      <c r="L7417" s="8">
        <v>0.44999999999999996</v>
      </c>
      <c r="M7417" s="1" t="s">
        <v>82</v>
      </c>
    </row>
    <row r="7418" spans="1:13" ht="14.25" customHeight="1" x14ac:dyDescent="0.2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6">
        <v>32</v>
      </c>
      <c r="I7418" s="4">
        <v>34</v>
      </c>
      <c r="J7418" s="10">
        <v>1088</v>
      </c>
      <c r="K7418" s="8">
        <v>478.72</v>
      </c>
      <c r="L7418" s="8">
        <v>0.44</v>
      </c>
      <c r="M7418" s="1" t="s">
        <v>82</v>
      </c>
    </row>
    <row r="7419" spans="1:13" ht="14.25" customHeight="1" x14ac:dyDescent="0.2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6">
        <v>49</v>
      </c>
      <c r="I7419" s="4">
        <v>60</v>
      </c>
      <c r="J7419" s="10">
        <v>2940</v>
      </c>
      <c r="K7419" s="8">
        <v>1293.5999999999999</v>
      </c>
      <c r="L7419" s="8">
        <v>0.44</v>
      </c>
      <c r="M7419" s="1" t="s">
        <v>82</v>
      </c>
    </row>
    <row r="7420" spans="1:13" ht="14.25" customHeight="1" x14ac:dyDescent="0.2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6">
        <v>39</v>
      </c>
      <c r="I7420" s="4">
        <v>84</v>
      </c>
      <c r="J7420" s="10">
        <v>3276</v>
      </c>
      <c r="K7420" s="8">
        <v>1474.1999999999998</v>
      </c>
      <c r="L7420" s="8">
        <v>0.44999999999999996</v>
      </c>
      <c r="M7420" s="1" t="s">
        <v>82</v>
      </c>
    </row>
    <row r="7421" spans="1:13" ht="14.25" customHeight="1" x14ac:dyDescent="0.2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6">
        <v>39</v>
      </c>
      <c r="I7421" s="4">
        <v>130</v>
      </c>
      <c r="J7421" s="10">
        <v>5070</v>
      </c>
      <c r="K7421" s="8">
        <v>2535</v>
      </c>
      <c r="L7421" s="8">
        <v>0.5</v>
      </c>
      <c r="M7421" s="1" t="s">
        <v>82</v>
      </c>
    </row>
    <row r="7422" spans="1:13" ht="14.25" customHeight="1" x14ac:dyDescent="0.2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6">
        <v>38</v>
      </c>
      <c r="I7422" s="4">
        <v>56</v>
      </c>
      <c r="J7422" s="10">
        <v>2128</v>
      </c>
      <c r="K7422" s="8">
        <v>1149.1200000000001</v>
      </c>
      <c r="L7422" s="8">
        <v>0.54</v>
      </c>
      <c r="M7422" s="1" t="s">
        <v>82</v>
      </c>
    </row>
    <row r="7423" spans="1:13" ht="14.25" customHeight="1" x14ac:dyDescent="0.2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6">
        <v>29</v>
      </c>
      <c r="I7423" s="4">
        <v>68</v>
      </c>
      <c r="J7423" s="10">
        <v>1972</v>
      </c>
      <c r="K7423" s="8">
        <v>887.39999999999986</v>
      </c>
      <c r="L7423" s="8">
        <v>0.44999999999999996</v>
      </c>
      <c r="M7423" s="1" t="s">
        <v>82</v>
      </c>
    </row>
    <row r="7424" spans="1:13" ht="14.25" customHeight="1" x14ac:dyDescent="0.2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6">
        <v>32</v>
      </c>
      <c r="I7424" s="4">
        <v>30</v>
      </c>
      <c r="J7424" s="10">
        <v>960</v>
      </c>
      <c r="K7424" s="8">
        <v>403.2</v>
      </c>
      <c r="L7424" s="8">
        <v>0.42</v>
      </c>
      <c r="M7424" s="1" t="s">
        <v>82</v>
      </c>
    </row>
    <row r="7425" spans="1:13" ht="14.25" customHeight="1" x14ac:dyDescent="0.2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6">
        <v>48</v>
      </c>
      <c r="I7425" s="4">
        <v>39</v>
      </c>
      <c r="J7425" s="10">
        <v>1872</v>
      </c>
      <c r="K7425" s="8">
        <v>748.80000000000007</v>
      </c>
      <c r="L7425" s="8">
        <v>0.4</v>
      </c>
      <c r="M7425" s="1" t="s">
        <v>82</v>
      </c>
    </row>
    <row r="7426" spans="1:13" ht="14.25" customHeight="1" x14ac:dyDescent="0.2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6">
        <v>38</v>
      </c>
      <c r="I7426" s="4">
        <v>73</v>
      </c>
      <c r="J7426" s="10">
        <v>2774</v>
      </c>
      <c r="K7426" s="8">
        <v>1359.26</v>
      </c>
      <c r="L7426" s="8">
        <v>0.49</v>
      </c>
      <c r="M7426" s="1" t="s">
        <v>82</v>
      </c>
    </row>
    <row r="7427" spans="1:13" ht="14.25" customHeight="1" x14ac:dyDescent="0.2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6">
        <v>36</v>
      </c>
      <c r="I7427" s="4">
        <v>150</v>
      </c>
      <c r="J7427" s="10">
        <v>5400</v>
      </c>
      <c r="K7427" s="8">
        <v>2700</v>
      </c>
      <c r="L7427" s="8">
        <v>0.5</v>
      </c>
      <c r="M7427" s="1" t="s">
        <v>82</v>
      </c>
    </row>
    <row r="7428" spans="1:13" ht="14.25" customHeight="1" x14ac:dyDescent="0.2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6">
        <v>38</v>
      </c>
      <c r="I7428" s="4">
        <v>58</v>
      </c>
      <c r="J7428" s="10">
        <v>2204</v>
      </c>
      <c r="K7428" s="8">
        <v>1212.2</v>
      </c>
      <c r="L7428" s="8">
        <v>0.55000000000000004</v>
      </c>
      <c r="M7428" s="1" t="s">
        <v>82</v>
      </c>
    </row>
    <row r="7429" spans="1:13" ht="14.25" customHeight="1" x14ac:dyDescent="0.2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6">
        <v>29</v>
      </c>
      <c r="I7429" s="4">
        <v>56</v>
      </c>
      <c r="J7429" s="10">
        <v>1624</v>
      </c>
      <c r="K7429" s="8">
        <v>698.31999999999994</v>
      </c>
      <c r="L7429" s="8">
        <v>0.43</v>
      </c>
      <c r="M7429" s="1" t="s">
        <v>82</v>
      </c>
    </row>
    <row r="7430" spans="1:13" ht="14.25" customHeight="1" x14ac:dyDescent="0.2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6">
        <v>32</v>
      </c>
      <c r="I7430" s="4">
        <v>38</v>
      </c>
      <c r="J7430" s="10">
        <v>1216</v>
      </c>
      <c r="K7430" s="8">
        <v>547.19999999999993</v>
      </c>
      <c r="L7430" s="8">
        <v>0.44999999999999996</v>
      </c>
      <c r="M7430" s="1" t="s">
        <v>82</v>
      </c>
    </row>
    <row r="7431" spans="1:13" ht="14.25" customHeight="1" x14ac:dyDescent="0.2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6">
        <v>46</v>
      </c>
      <c r="I7431" s="4">
        <v>35</v>
      </c>
      <c r="J7431" s="10">
        <v>1610</v>
      </c>
      <c r="K7431" s="8">
        <v>724.49999999999989</v>
      </c>
      <c r="L7431" s="8">
        <v>0.44999999999999996</v>
      </c>
      <c r="M7431" s="1" t="s">
        <v>82</v>
      </c>
    </row>
    <row r="7432" spans="1:13" ht="14.25" customHeight="1" x14ac:dyDescent="0.2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6">
        <v>36</v>
      </c>
      <c r="I7432" s="4">
        <v>69</v>
      </c>
      <c r="J7432" s="10">
        <v>2484</v>
      </c>
      <c r="K7432" s="8">
        <v>1242</v>
      </c>
      <c r="L7432" s="8">
        <v>0.5</v>
      </c>
      <c r="M7432" s="1" t="s">
        <v>82</v>
      </c>
    </row>
    <row r="7433" spans="1:13" ht="14.25" customHeight="1" x14ac:dyDescent="0.2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6">
        <v>54</v>
      </c>
      <c r="I7433" s="4">
        <v>142</v>
      </c>
      <c r="J7433" s="10">
        <v>7668</v>
      </c>
      <c r="K7433" s="8">
        <v>3910.6800000000003</v>
      </c>
      <c r="L7433" s="8">
        <v>0.51</v>
      </c>
      <c r="M7433" s="1" t="s">
        <v>82</v>
      </c>
    </row>
    <row r="7434" spans="1:13" ht="14.25" customHeight="1" x14ac:dyDescent="0.2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6">
        <v>48</v>
      </c>
      <c r="I7434" s="4">
        <v>73</v>
      </c>
      <c r="J7434" s="10">
        <v>3504</v>
      </c>
      <c r="K7434" s="8">
        <v>1857.1200000000001</v>
      </c>
      <c r="L7434" s="8">
        <v>0.53</v>
      </c>
      <c r="M7434" s="1" t="s">
        <v>82</v>
      </c>
    </row>
    <row r="7435" spans="1:13" ht="14.25" customHeight="1" x14ac:dyDescent="0.2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6">
        <v>43</v>
      </c>
      <c r="I7435" s="4">
        <v>74</v>
      </c>
      <c r="J7435" s="10">
        <v>3182</v>
      </c>
      <c r="K7435" s="8">
        <v>1272.8000000000002</v>
      </c>
      <c r="L7435" s="8">
        <v>0.4</v>
      </c>
      <c r="M7435" s="1" t="s">
        <v>82</v>
      </c>
    </row>
    <row r="7436" spans="1:13" ht="14.25" customHeight="1" x14ac:dyDescent="0.2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6">
        <v>44</v>
      </c>
      <c r="I7436" s="4">
        <v>63</v>
      </c>
      <c r="J7436" s="10">
        <v>2772</v>
      </c>
      <c r="K7436" s="8">
        <v>1136.52</v>
      </c>
      <c r="L7436" s="8">
        <v>0.41</v>
      </c>
      <c r="M7436" s="1" t="s">
        <v>82</v>
      </c>
    </row>
    <row r="7437" spans="1:13" ht="14.25" customHeight="1" x14ac:dyDescent="0.2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6">
        <v>50</v>
      </c>
      <c r="I7437" s="4">
        <v>70</v>
      </c>
      <c r="J7437" s="10">
        <v>3500</v>
      </c>
      <c r="K7437" s="8">
        <v>1540</v>
      </c>
      <c r="L7437" s="8">
        <v>0.44</v>
      </c>
      <c r="M7437" s="1" t="s">
        <v>82</v>
      </c>
    </row>
    <row r="7438" spans="1:13" ht="14.25" customHeight="1" x14ac:dyDescent="0.2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6">
        <v>55</v>
      </c>
      <c r="I7438" s="4">
        <v>113</v>
      </c>
      <c r="J7438" s="10">
        <v>6215</v>
      </c>
      <c r="K7438" s="8">
        <v>3045.35</v>
      </c>
      <c r="L7438" s="8">
        <v>0.49</v>
      </c>
      <c r="M7438" s="1" t="s">
        <v>82</v>
      </c>
    </row>
    <row r="7439" spans="1:13" ht="14.25" customHeight="1" x14ac:dyDescent="0.2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6">
        <v>50</v>
      </c>
      <c r="I7439" s="4">
        <v>175</v>
      </c>
      <c r="J7439" s="10">
        <v>8750</v>
      </c>
      <c r="K7439" s="8">
        <v>4812.5</v>
      </c>
      <c r="L7439" s="8">
        <v>0.55000000000000004</v>
      </c>
      <c r="M7439" s="1" t="s">
        <v>82</v>
      </c>
    </row>
    <row r="7440" spans="1:13" ht="14.25" customHeight="1" x14ac:dyDescent="0.2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6">
        <v>48</v>
      </c>
      <c r="I7440" s="4">
        <v>94</v>
      </c>
      <c r="J7440" s="10">
        <v>4512</v>
      </c>
      <c r="K7440" s="8">
        <v>2256</v>
      </c>
      <c r="L7440" s="8">
        <v>0.5</v>
      </c>
      <c r="M7440" s="1" t="s">
        <v>82</v>
      </c>
    </row>
    <row r="7441" spans="1:13" ht="14.25" customHeight="1" x14ac:dyDescent="0.2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6">
        <v>42</v>
      </c>
      <c r="I7441" s="4">
        <v>87</v>
      </c>
      <c r="J7441" s="10">
        <v>3654</v>
      </c>
      <c r="K7441" s="8">
        <v>1644.2999999999997</v>
      </c>
      <c r="L7441" s="8">
        <v>0.44999999999999996</v>
      </c>
      <c r="M7441" s="1" t="s">
        <v>82</v>
      </c>
    </row>
    <row r="7442" spans="1:13" ht="14.25" customHeight="1" x14ac:dyDescent="0.2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6">
        <v>42</v>
      </c>
      <c r="I7442" s="4">
        <v>80</v>
      </c>
      <c r="J7442" s="10">
        <v>3360</v>
      </c>
      <c r="K7442" s="8">
        <v>1411.2</v>
      </c>
      <c r="L7442" s="8">
        <v>0.42</v>
      </c>
      <c r="M7442" s="1" t="s">
        <v>82</v>
      </c>
    </row>
    <row r="7443" spans="1:13" ht="14.25" customHeight="1" x14ac:dyDescent="0.2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6">
        <v>53</v>
      </c>
      <c r="I7443" s="4">
        <v>74</v>
      </c>
      <c r="J7443" s="10">
        <v>3922</v>
      </c>
      <c r="K7443" s="8">
        <v>1725.68</v>
      </c>
      <c r="L7443" s="8">
        <v>0.44</v>
      </c>
      <c r="M7443" s="1" t="s">
        <v>82</v>
      </c>
    </row>
    <row r="7444" spans="1:13" ht="14.25" customHeight="1" x14ac:dyDescent="0.2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6">
        <v>56</v>
      </c>
      <c r="I7444" s="4">
        <v>123</v>
      </c>
      <c r="J7444" s="10">
        <v>6888</v>
      </c>
      <c r="K7444" s="8">
        <v>3375.12</v>
      </c>
      <c r="L7444" s="8">
        <v>0.49</v>
      </c>
      <c r="M7444" s="1" t="s">
        <v>82</v>
      </c>
    </row>
    <row r="7445" spans="1:13" ht="14.25" customHeight="1" x14ac:dyDescent="0.2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6">
        <v>54</v>
      </c>
      <c r="I7445" s="4">
        <v>189</v>
      </c>
      <c r="J7445" s="10">
        <v>10206</v>
      </c>
      <c r="K7445" s="8">
        <v>5511.2400000000007</v>
      </c>
      <c r="L7445" s="8">
        <v>0.54</v>
      </c>
      <c r="M7445" s="1" t="s">
        <v>82</v>
      </c>
    </row>
    <row r="7446" spans="1:13" ht="14.25" customHeight="1" x14ac:dyDescent="0.2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6">
        <v>48</v>
      </c>
      <c r="I7446" s="4">
        <v>112</v>
      </c>
      <c r="J7446" s="10">
        <v>5376</v>
      </c>
      <c r="K7446" s="8">
        <v>2849.28</v>
      </c>
      <c r="L7446" s="8">
        <v>0.53</v>
      </c>
      <c r="M7446" s="1" t="s">
        <v>82</v>
      </c>
    </row>
    <row r="7447" spans="1:13" ht="14.25" customHeight="1" x14ac:dyDescent="0.2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6">
        <v>44</v>
      </c>
      <c r="I7447" s="4">
        <v>81</v>
      </c>
      <c r="J7447" s="10">
        <v>3564</v>
      </c>
      <c r="K7447" s="8">
        <v>1568.16</v>
      </c>
      <c r="L7447" s="8">
        <v>0.44</v>
      </c>
      <c r="M7447" s="1" t="s">
        <v>82</v>
      </c>
    </row>
    <row r="7448" spans="1:13" ht="14.25" customHeight="1" x14ac:dyDescent="0.2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6">
        <v>42</v>
      </c>
      <c r="I7448" s="4">
        <v>80</v>
      </c>
      <c r="J7448" s="10">
        <v>3360</v>
      </c>
      <c r="K7448" s="8">
        <v>1478.4</v>
      </c>
      <c r="L7448" s="8">
        <v>0.44</v>
      </c>
      <c r="M7448" s="1" t="s">
        <v>82</v>
      </c>
    </row>
    <row r="7449" spans="1:13" ht="14.25" customHeight="1" x14ac:dyDescent="0.2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6">
        <v>53</v>
      </c>
      <c r="I7449" s="4">
        <v>81</v>
      </c>
      <c r="J7449" s="10">
        <v>4293</v>
      </c>
      <c r="K7449" s="8">
        <v>1888.92</v>
      </c>
      <c r="L7449" s="8">
        <v>0.44</v>
      </c>
      <c r="M7449" s="1" t="s">
        <v>82</v>
      </c>
    </row>
    <row r="7450" spans="1:13" ht="14.25" customHeight="1" x14ac:dyDescent="0.2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6">
        <v>56</v>
      </c>
      <c r="I7450" s="4">
        <v>143</v>
      </c>
      <c r="J7450" s="10">
        <v>8008</v>
      </c>
      <c r="K7450" s="8">
        <v>3843.8399999999997</v>
      </c>
      <c r="L7450" s="8">
        <v>0.48</v>
      </c>
      <c r="M7450" s="1" t="s">
        <v>82</v>
      </c>
    </row>
    <row r="7451" spans="1:13" ht="14.25" customHeight="1" x14ac:dyDescent="0.2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6">
        <v>51</v>
      </c>
      <c r="I7451" s="4">
        <v>163</v>
      </c>
      <c r="J7451" s="10">
        <v>8313</v>
      </c>
      <c r="K7451" s="8">
        <v>4572.1500000000005</v>
      </c>
      <c r="L7451" s="8">
        <v>0.55000000000000004</v>
      </c>
      <c r="M7451" s="1" t="s">
        <v>82</v>
      </c>
    </row>
    <row r="7452" spans="1:13" ht="14.25" customHeight="1" x14ac:dyDescent="0.2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6">
        <v>48</v>
      </c>
      <c r="I7452" s="4">
        <v>108</v>
      </c>
      <c r="J7452" s="10">
        <v>5184</v>
      </c>
      <c r="K7452" s="8">
        <v>2851.2000000000003</v>
      </c>
      <c r="L7452" s="8">
        <v>0.55000000000000004</v>
      </c>
      <c r="M7452" s="1" t="s">
        <v>82</v>
      </c>
    </row>
    <row r="7453" spans="1:13" ht="14.25" customHeight="1" x14ac:dyDescent="0.2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6">
        <v>41</v>
      </c>
      <c r="I7453" s="4">
        <v>85</v>
      </c>
      <c r="J7453" s="10">
        <v>3485</v>
      </c>
      <c r="K7453" s="8">
        <v>1463.7</v>
      </c>
      <c r="L7453" s="8">
        <v>0.42</v>
      </c>
      <c r="M7453" s="1" t="s">
        <v>82</v>
      </c>
    </row>
    <row r="7454" spans="1:13" ht="14.25" customHeight="1" x14ac:dyDescent="0.2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6">
        <v>41</v>
      </c>
      <c r="I7454" s="4">
        <v>68</v>
      </c>
      <c r="J7454" s="10">
        <v>2788</v>
      </c>
      <c r="K7454" s="8">
        <v>1143.08</v>
      </c>
      <c r="L7454" s="8">
        <v>0.41</v>
      </c>
      <c r="M7454" s="1" t="s">
        <v>82</v>
      </c>
    </row>
    <row r="7455" spans="1:13" ht="14.25" customHeight="1" x14ac:dyDescent="0.2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6">
        <v>51</v>
      </c>
      <c r="I7455" s="4">
        <v>52</v>
      </c>
      <c r="J7455" s="10">
        <v>2652</v>
      </c>
      <c r="K7455" s="8">
        <v>1166.8800000000001</v>
      </c>
      <c r="L7455" s="8">
        <v>0.44</v>
      </c>
      <c r="M7455" s="1" t="s">
        <v>82</v>
      </c>
    </row>
    <row r="7456" spans="1:13" ht="14.25" customHeight="1" x14ac:dyDescent="0.2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6">
        <v>55</v>
      </c>
      <c r="I7456" s="4">
        <v>105</v>
      </c>
      <c r="J7456" s="10">
        <v>5775</v>
      </c>
      <c r="K7456" s="8">
        <v>2887.5</v>
      </c>
      <c r="L7456" s="8">
        <v>0.5</v>
      </c>
      <c r="M7456" s="1" t="s">
        <v>82</v>
      </c>
    </row>
    <row r="7457" spans="1:13" ht="14.25" customHeight="1" x14ac:dyDescent="0.2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6">
        <v>52</v>
      </c>
      <c r="I7457" s="4">
        <v>125</v>
      </c>
      <c r="J7457" s="10">
        <v>6500</v>
      </c>
      <c r="K7457" s="8">
        <v>3510.0000000000005</v>
      </c>
      <c r="L7457" s="8">
        <v>0.54</v>
      </c>
      <c r="M7457" s="1" t="s">
        <v>82</v>
      </c>
    </row>
    <row r="7458" spans="1:13" ht="14.25" customHeight="1" x14ac:dyDescent="0.2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6">
        <v>47</v>
      </c>
      <c r="I7458" s="4">
        <v>75</v>
      </c>
      <c r="J7458" s="10">
        <v>3525</v>
      </c>
      <c r="K7458" s="8">
        <v>1833</v>
      </c>
      <c r="L7458" s="8">
        <v>0.52</v>
      </c>
      <c r="M7458" s="1" t="s">
        <v>82</v>
      </c>
    </row>
    <row r="7459" spans="1:13" ht="14.25" customHeight="1" x14ac:dyDescent="0.2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6">
        <v>41</v>
      </c>
      <c r="I7459" s="4">
        <v>60</v>
      </c>
      <c r="J7459" s="10">
        <v>2460</v>
      </c>
      <c r="K7459" s="8">
        <v>1082.4000000000001</v>
      </c>
      <c r="L7459" s="8">
        <v>0.44</v>
      </c>
      <c r="M7459" s="1" t="s">
        <v>82</v>
      </c>
    </row>
    <row r="7460" spans="1:13" ht="14.25" customHeight="1" x14ac:dyDescent="0.2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6">
        <v>41</v>
      </c>
      <c r="I7460" s="4">
        <v>46</v>
      </c>
      <c r="J7460" s="10">
        <v>1886</v>
      </c>
      <c r="K7460" s="8">
        <v>848.69999999999993</v>
      </c>
      <c r="L7460" s="8">
        <v>0.44999999999999996</v>
      </c>
      <c r="M7460" s="1" t="s">
        <v>82</v>
      </c>
    </row>
    <row r="7461" spans="1:13" ht="14.25" customHeight="1" x14ac:dyDescent="0.2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6">
        <v>50</v>
      </c>
      <c r="I7461" s="4">
        <v>51</v>
      </c>
      <c r="J7461" s="10">
        <v>2550</v>
      </c>
      <c r="K7461" s="8">
        <v>1071</v>
      </c>
      <c r="L7461" s="8">
        <v>0.42</v>
      </c>
      <c r="M7461" s="1" t="s">
        <v>82</v>
      </c>
    </row>
    <row r="7462" spans="1:13" ht="14.25" customHeight="1" x14ac:dyDescent="0.2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6">
        <v>54</v>
      </c>
      <c r="I7462" s="4">
        <v>83</v>
      </c>
      <c r="J7462" s="10">
        <v>4482</v>
      </c>
      <c r="K7462" s="8">
        <v>2196.1799999999998</v>
      </c>
      <c r="L7462" s="8">
        <v>0.49</v>
      </c>
      <c r="M7462" s="1" t="s">
        <v>82</v>
      </c>
    </row>
    <row r="7463" spans="1:13" ht="14.25" customHeight="1" x14ac:dyDescent="0.2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6">
        <v>59</v>
      </c>
      <c r="I7463" s="4">
        <v>113</v>
      </c>
      <c r="J7463" s="10">
        <v>6667</v>
      </c>
      <c r="K7463" s="8">
        <v>3666.8500000000004</v>
      </c>
      <c r="L7463" s="8">
        <v>0.55000000000000004</v>
      </c>
      <c r="M7463" s="1" t="s">
        <v>82</v>
      </c>
    </row>
    <row r="7464" spans="1:13" ht="14.25" customHeight="1" x14ac:dyDescent="0.2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6">
        <v>52</v>
      </c>
      <c r="I7464" s="4">
        <v>72</v>
      </c>
      <c r="J7464" s="10">
        <v>3744</v>
      </c>
      <c r="K7464" s="8">
        <v>1872</v>
      </c>
      <c r="L7464" s="8">
        <v>0.5</v>
      </c>
      <c r="M7464" s="1" t="s">
        <v>82</v>
      </c>
    </row>
    <row r="7465" spans="1:13" ht="14.25" customHeight="1" x14ac:dyDescent="0.2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6">
        <v>53</v>
      </c>
      <c r="I7465" s="4">
        <v>49</v>
      </c>
      <c r="J7465" s="10">
        <v>2597</v>
      </c>
      <c r="K7465" s="8">
        <v>1116.71</v>
      </c>
      <c r="L7465" s="8">
        <v>0.43</v>
      </c>
      <c r="M7465" s="1" t="s">
        <v>82</v>
      </c>
    </row>
    <row r="7466" spans="1:13" ht="14.25" customHeight="1" x14ac:dyDescent="0.2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6">
        <v>50</v>
      </c>
      <c r="I7466" s="4">
        <v>38</v>
      </c>
      <c r="J7466" s="10">
        <v>1900</v>
      </c>
      <c r="K7466" s="8">
        <v>760</v>
      </c>
      <c r="L7466" s="8">
        <v>0.4</v>
      </c>
      <c r="M7466" s="1" t="s">
        <v>82</v>
      </c>
    </row>
    <row r="7467" spans="1:13" ht="14.25" customHeight="1" x14ac:dyDescent="0.2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6">
        <v>64</v>
      </c>
      <c r="I7467" s="4">
        <v>42</v>
      </c>
      <c r="J7467" s="10">
        <v>2688</v>
      </c>
      <c r="K7467" s="8">
        <v>1128.96</v>
      </c>
      <c r="L7467" s="8">
        <v>0.42</v>
      </c>
      <c r="M7467" s="1" t="s">
        <v>82</v>
      </c>
    </row>
    <row r="7468" spans="1:13" ht="14.25" customHeight="1" x14ac:dyDescent="0.2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6">
        <v>63</v>
      </c>
      <c r="I7468" s="4">
        <v>74</v>
      </c>
      <c r="J7468" s="10">
        <v>4662</v>
      </c>
      <c r="K7468" s="8">
        <v>2331</v>
      </c>
      <c r="L7468" s="8">
        <v>0.5</v>
      </c>
      <c r="M7468" s="1" t="s">
        <v>82</v>
      </c>
    </row>
    <row r="7469" spans="1:13" ht="14.25" customHeight="1" x14ac:dyDescent="0.2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6">
        <v>60</v>
      </c>
      <c r="I7469" s="4">
        <v>111</v>
      </c>
      <c r="J7469" s="10">
        <v>6660</v>
      </c>
      <c r="K7469" s="8">
        <v>3330</v>
      </c>
      <c r="L7469" s="8">
        <v>0.5</v>
      </c>
      <c r="M7469" s="1" t="s">
        <v>82</v>
      </c>
    </row>
    <row r="7470" spans="1:13" ht="14.25" customHeight="1" x14ac:dyDescent="0.2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6">
        <v>51</v>
      </c>
      <c r="I7470" s="4">
        <v>84</v>
      </c>
      <c r="J7470" s="10">
        <v>4284</v>
      </c>
      <c r="K7470" s="8">
        <v>2227.6800000000003</v>
      </c>
      <c r="L7470" s="8">
        <v>0.52</v>
      </c>
      <c r="M7470" s="1" t="s">
        <v>82</v>
      </c>
    </row>
    <row r="7471" spans="1:13" ht="14.25" customHeight="1" x14ac:dyDescent="0.2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6">
        <v>51</v>
      </c>
      <c r="I7471" s="4">
        <v>80</v>
      </c>
      <c r="J7471" s="10">
        <v>4080</v>
      </c>
      <c r="K7471" s="8">
        <v>1835.9999999999998</v>
      </c>
      <c r="L7471" s="8">
        <v>0.44999999999999996</v>
      </c>
      <c r="M7471" s="1" t="s">
        <v>82</v>
      </c>
    </row>
    <row r="7472" spans="1:13" ht="14.25" customHeight="1" x14ac:dyDescent="0.2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6">
        <v>50</v>
      </c>
      <c r="I7472" s="4">
        <v>80</v>
      </c>
      <c r="J7472" s="10">
        <v>4000</v>
      </c>
      <c r="K7472" s="8">
        <v>1680</v>
      </c>
      <c r="L7472" s="8">
        <v>0.42</v>
      </c>
      <c r="M7472" s="1" t="s">
        <v>82</v>
      </c>
    </row>
    <row r="7473" spans="1:13" ht="14.25" customHeight="1" x14ac:dyDescent="0.2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6">
        <v>60</v>
      </c>
      <c r="I7473" s="4">
        <v>68</v>
      </c>
      <c r="J7473" s="10">
        <v>4080</v>
      </c>
      <c r="K7473" s="8">
        <v>1795.2</v>
      </c>
      <c r="L7473" s="8">
        <v>0.44</v>
      </c>
      <c r="M7473" s="1" t="s">
        <v>82</v>
      </c>
    </row>
    <row r="7474" spans="1:13" ht="14.25" customHeight="1" x14ac:dyDescent="0.2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6">
        <v>67</v>
      </c>
      <c r="I7474" s="4">
        <v>95</v>
      </c>
      <c r="J7474" s="10">
        <v>6365</v>
      </c>
      <c r="K7474" s="8">
        <v>2991.5499999999997</v>
      </c>
      <c r="L7474" s="8">
        <v>0.47</v>
      </c>
      <c r="M7474" s="1" t="s">
        <v>82</v>
      </c>
    </row>
    <row r="7475" spans="1:13" ht="14.25" customHeight="1" x14ac:dyDescent="0.2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6">
        <v>59</v>
      </c>
      <c r="I7475" s="4">
        <v>150</v>
      </c>
      <c r="J7475" s="10">
        <v>8850</v>
      </c>
      <c r="K7475" s="8">
        <v>4513.5</v>
      </c>
      <c r="L7475" s="8">
        <v>0.51</v>
      </c>
      <c r="M7475" s="1" t="s">
        <v>82</v>
      </c>
    </row>
    <row r="7476" spans="1:13" ht="14.25" customHeight="1" x14ac:dyDescent="0.2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6">
        <v>51</v>
      </c>
      <c r="I7476" s="4">
        <v>101</v>
      </c>
      <c r="J7476" s="10">
        <v>5151</v>
      </c>
      <c r="K7476" s="8">
        <v>2627.01</v>
      </c>
      <c r="L7476" s="8">
        <v>0.51</v>
      </c>
      <c r="M7476" s="1" t="s">
        <v>82</v>
      </c>
    </row>
    <row r="7477" spans="1:13" ht="14.25" customHeight="1" x14ac:dyDescent="0.2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6">
        <v>50</v>
      </c>
      <c r="I7477" s="4">
        <v>88</v>
      </c>
      <c r="J7477" s="10">
        <v>4400</v>
      </c>
      <c r="K7477" s="8">
        <v>1979.9999999999998</v>
      </c>
      <c r="L7477" s="8">
        <v>0.44999999999999996</v>
      </c>
      <c r="M7477" s="1" t="s">
        <v>82</v>
      </c>
    </row>
    <row r="7478" spans="1:13" ht="14.25" customHeight="1" x14ac:dyDescent="0.2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6">
        <v>53</v>
      </c>
      <c r="I7478" s="4">
        <v>87</v>
      </c>
      <c r="J7478" s="10">
        <v>4611</v>
      </c>
      <c r="K7478" s="8">
        <v>1936.62</v>
      </c>
      <c r="L7478" s="8">
        <v>0.42</v>
      </c>
      <c r="M7478" s="1" t="s">
        <v>82</v>
      </c>
    </row>
    <row r="7479" spans="1:13" ht="14.25" customHeight="1" x14ac:dyDescent="0.2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6">
        <v>60</v>
      </c>
      <c r="I7479" s="4">
        <v>78</v>
      </c>
      <c r="J7479" s="10">
        <v>4680</v>
      </c>
      <c r="K7479" s="8">
        <v>2106</v>
      </c>
      <c r="L7479" s="8">
        <v>0.44999999999999996</v>
      </c>
      <c r="M7479" s="1" t="s">
        <v>82</v>
      </c>
    </row>
    <row r="7480" spans="1:13" ht="14.25" customHeight="1" x14ac:dyDescent="0.2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6">
        <v>67</v>
      </c>
      <c r="I7480" s="4">
        <v>112</v>
      </c>
      <c r="J7480" s="10">
        <v>7504</v>
      </c>
      <c r="K7480" s="8">
        <v>3451.8399999999997</v>
      </c>
      <c r="L7480" s="8">
        <v>0.45999999999999996</v>
      </c>
      <c r="M7480" s="1" t="s">
        <v>82</v>
      </c>
    </row>
    <row r="7481" spans="1:13" ht="14.25" customHeight="1" x14ac:dyDescent="0.2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6">
        <v>34</v>
      </c>
      <c r="I7481" s="4">
        <v>115</v>
      </c>
      <c r="J7481" s="10">
        <v>3910</v>
      </c>
      <c r="K7481" s="8">
        <v>1798.6</v>
      </c>
      <c r="L7481" s="8">
        <v>0.45999999999999996</v>
      </c>
      <c r="M7481" s="1" t="s">
        <v>82</v>
      </c>
    </row>
    <row r="7482" spans="1:13" ht="14.25" customHeight="1" x14ac:dyDescent="0.2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6">
        <v>34</v>
      </c>
      <c r="I7482" s="4">
        <v>63</v>
      </c>
      <c r="J7482" s="10">
        <v>2142</v>
      </c>
      <c r="K7482" s="8">
        <v>963.89999999999986</v>
      </c>
      <c r="L7482" s="8">
        <v>0.44999999999999996</v>
      </c>
      <c r="M7482" s="1" t="s">
        <v>82</v>
      </c>
    </row>
    <row r="7483" spans="1:13" ht="14.25" customHeight="1" x14ac:dyDescent="0.2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6">
        <v>24</v>
      </c>
      <c r="I7483" s="4">
        <v>63</v>
      </c>
      <c r="J7483" s="10">
        <v>1512</v>
      </c>
      <c r="K7483" s="8">
        <v>831.6</v>
      </c>
      <c r="L7483" s="8">
        <v>0.55000000000000004</v>
      </c>
      <c r="M7483" s="1" t="s">
        <v>82</v>
      </c>
    </row>
    <row r="7484" spans="1:13" ht="14.25" customHeight="1" x14ac:dyDescent="0.2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6">
        <v>29</v>
      </c>
      <c r="I7484" s="4">
        <v>20</v>
      </c>
      <c r="J7484" s="10">
        <v>580</v>
      </c>
      <c r="K7484" s="8">
        <v>307.40000000000003</v>
      </c>
      <c r="L7484" s="8">
        <v>0.53</v>
      </c>
      <c r="M7484" s="1" t="s">
        <v>82</v>
      </c>
    </row>
    <row r="7485" spans="1:13" ht="14.25" customHeight="1" x14ac:dyDescent="0.2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6">
        <v>44</v>
      </c>
      <c r="I7485" s="4">
        <v>33</v>
      </c>
      <c r="J7485" s="10">
        <v>1452</v>
      </c>
      <c r="K7485" s="8">
        <v>580.80000000000007</v>
      </c>
      <c r="L7485" s="8">
        <v>0.4</v>
      </c>
      <c r="M7485" s="1" t="s">
        <v>82</v>
      </c>
    </row>
    <row r="7486" spans="1:13" ht="14.25" customHeight="1" x14ac:dyDescent="0.2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6">
        <v>33</v>
      </c>
      <c r="I7486" s="4">
        <v>63</v>
      </c>
      <c r="J7486" s="10">
        <v>2079</v>
      </c>
      <c r="K7486" s="8">
        <v>1122.6600000000001</v>
      </c>
      <c r="L7486" s="8">
        <v>0.54</v>
      </c>
      <c r="M7486" s="1" t="s">
        <v>82</v>
      </c>
    </row>
    <row r="7487" spans="1:13" ht="14.25" customHeight="1" x14ac:dyDescent="0.2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6">
        <v>34</v>
      </c>
      <c r="I7487" s="4">
        <v>119</v>
      </c>
      <c r="J7487" s="10">
        <v>4046</v>
      </c>
      <c r="K7487" s="8">
        <v>1982.54</v>
      </c>
      <c r="L7487" s="8">
        <v>0.49</v>
      </c>
      <c r="M7487" s="1" t="s">
        <v>82</v>
      </c>
    </row>
    <row r="7488" spans="1:13" ht="14.25" customHeight="1" x14ac:dyDescent="0.2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6">
        <v>34</v>
      </c>
      <c r="I7488" s="4">
        <v>36</v>
      </c>
      <c r="J7488" s="10">
        <v>1224</v>
      </c>
      <c r="K7488" s="8">
        <v>575.28</v>
      </c>
      <c r="L7488" s="8">
        <v>0.47</v>
      </c>
      <c r="M7488" s="1" t="s">
        <v>82</v>
      </c>
    </row>
    <row r="7489" spans="1:13" ht="14.25" customHeight="1" x14ac:dyDescent="0.2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6">
        <v>24</v>
      </c>
      <c r="I7489" s="4">
        <v>49</v>
      </c>
      <c r="J7489" s="10">
        <v>1176</v>
      </c>
      <c r="K7489" s="8">
        <v>588</v>
      </c>
      <c r="L7489" s="8">
        <v>0.5</v>
      </c>
      <c r="M7489" s="1" t="s">
        <v>82</v>
      </c>
    </row>
    <row r="7490" spans="1:13" ht="14.25" customHeight="1" x14ac:dyDescent="0.2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6">
        <v>29</v>
      </c>
      <c r="I7490" s="4">
        <v>13</v>
      </c>
      <c r="J7490" s="10">
        <v>377</v>
      </c>
      <c r="K7490" s="8">
        <v>203.58</v>
      </c>
      <c r="L7490" s="8">
        <v>0.54</v>
      </c>
      <c r="M7490" s="1" t="s">
        <v>82</v>
      </c>
    </row>
    <row r="7491" spans="1:13" ht="14.25" customHeight="1" x14ac:dyDescent="0.2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6">
        <v>41</v>
      </c>
      <c r="I7491" s="4">
        <v>35</v>
      </c>
      <c r="J7491" s="10">
        <v>1435</v>
      </c>
      <c r="K7491" s="8">
        <v>588.34999999999991</v>
      </c>
      <c r="L7491" s="8">
        <v>0.41</v>
      </c>
      <c r="M7491" s="1" t="s">
        <v>82</v>
      </c>
    </row>
    <row r="7492" spans="1:13" ht="14.25" customHeight="1" x14ac:dyDescent="0.2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6">
        <v>33</v>
      </c>
      <c r="I7492" s="4">
        <v>65</v>
      </c>
      <c r="J7492" s="10">
        <v>2145</v>
      </c>
      <c r="K7492" s="8">
        <v>1136.8500000000001</v>
      </c>
      <c r="L7492" s="8">
        <v>0.53</v>
      </c>
      <c r="M7492" s="1" t="s">
        <v>82</v>
      </c>
    </row>
    <row r="7493" spans="1:13" ht="14.25" customHeight="1" x14ac:dyDescent="0.2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6">
        <v>34</v>
      </c>
      <c r="I7493" s="4">
        <v>111</v>
      </c>
      <c r="J7493" s="10">
        <v>3774</v>
      </c>
      <c r="K7493" s="8">
        <v>1887</v>
      </c>
      <c r="L7493" s="8">
        <v>0.5</v>
      </c>
      <c r="M7493" s="1" t="s">
        <v>82</v>
      </c>
    </row>
    <row r="7494" spans="1:13" ht="14.25" customHeight="1" x14ac:dyDescent="0.2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6">
        <v>34</v>
      </c>
      <c r="I7494" s="4">
        <v>44</v>
      </c>
      <c r="J7494" s="10">
        <v>1496</v>
      </c>
      <c r="K7494" s="8">
        <v>673.19999999999993</v>
      </c>
      <c r="L7494" s="8">
        <v>0.44999999999999996</v>
      </c>
      <c r="M7494" s="1" t="s">
        <v>82</v>
      </c>
    </row>
    <row r="7495" spans="1:13" ht="14.25" customHeight="1" x14ac:dyDescent="0.2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6">
        <v>23</v>
      </c>
      <c r="I7495" s="4">
        <v>51</v>
      </c>
      <c r="J7495" s="10">
        <v>1173</v>
      </c>
      <c r="K7495" s="8">
        <v>609.96</v>
      </c>
      <c r="L7495" s="8">
        <v>0.52</v>
      </c>
      <c r="M7495" s="1" t="s">
        <v>82</v>
      </c>
    </row>
    <row r="7496" spans="1:13" ht="14.25" customHeight="1" x14ac:dyDescent="0.2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6">
        <v>29</v>
      </c>
      <c r="I7496" s="4">
        <v>8</v>
      </c>
      <c r="J7496" s="10">
        <v>232</v>
      </c>
      <c r="K7496" s="8">
        <v>116</v>
      </c>
      <c r="L7496" s="8">
        <v>0.5</v>
      </c>
      <c r="M7496" s="1" t="s">
        <v>82</v>
      </c>
    </row>
    <row r="7497" spans="1:13" ht="14.25" customHeight="1" x14ac:dyDescent="0.2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6">
        <v>44</v>
      </c>
      <c r="I7497" s="4">
        <v>20</v>
      </c>
      <c r="J7497" s="10">
        <v>880</v>
      </c>
      <c r="K7497" s="8">
        <v>395.99999999999994</v>
      </c>
      <c r="L7497" s="8">
        <v>0.44999999999999996</v>
      </c>
      <c r="M7497" s="1" t="s">
        <v>82</v>
      </c>
    </row>
    <row r="7498" spans="1:13" ht="14.25" customHeight="1" x14ac:dyDescent="0.2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6">
        <v>32</v>
      </c>
      <c r="I7498" s="4">
        <v>51</v>
      </c>
      <c r="J7498" s="10">
        <v>1632</v>
      </c>
      <c r="K7498" s="8">
        <v>881.28000000000009</v>
      </c>
      <c r="L7498" s="8">
        <v>0.54</v>
      </c>
      <c r="M7498" s="1" t="s">
        <v>82</v>
      </c>
    </row>
    <row r="7499" spans="1:13" ht="14.25" customHeight="1" x14ac:dyDescent="0.2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6">
        <v>32</v>
      </c>
      <c r="I7499" s="4">
        <v>111</v>
      </c>
      <c r="J7499" s="10">
        <v>3552</v>
      </c>
      <c r="K7499" s="8">
        <v>1740.48</v>
      </c>
      <c r="L7499" s="8">
        <v>0.49</v>
      </c>
      <c r="M7499" s="1" t="s">
        <v>82</v>
      </c>
    </row>
    <row r="7500" spans="1:13" ht="14.25" customHeight="1" x14ac:dyDescent="0.2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6">
        <v>32</v>
      </c>
      <c r="I7500" s="4">
        <v>33</v>
      </c>
      <c r="J7500" s="10">
        <v>1056</v>
      </c>
      <c r="K7500" s="8">
        <v>528</v>
      </c>
      <c r="L7500" s="8">
        <v>0.5</v>
      </c>
      <c r="M7500" s="1" t="s">
        <v>82</v>
      </c>
    </row>
    <row r="7501" spans="1:13" ht="14.25" customHeight="1" x14ac:dyDescent="0.2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6">
        <v>24</v>
      </c>
      <c r="I7501" s="4">
        <v>36</v>
      </c>
      <c r="J7501" s="10">
        <v>864</v>
      </c>
      <c r="K7501" s="8">
        <v>449.28000000000003</v>
      </c>
      <c r="L7501" s="8">
        <v>0.52</v>
      </c>
      <c r="M7501" s="1" t="s">
        <v>82</v>
      </c>
    </row>
    <row r="7502" spans="1:13" ht="14.25" customHeight="1" x14ac:dyDescent="0.2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6">
        <v>29</v>
      </c>
      <c r="I7502" s="4">
        <v>13</v>
      </c>
      <c r="J7502" s="10">
        <v>377</v>
      </c>
      <c r="K7502" s="8">
        <v>199.81</v>
      </c>
      <c r="L7502" s="8">
        <v>0.53</v>
      </c>
      <c r="M7502" s="1" t="s">
        <v>82</v>
      </c>
    </row>
    <row r="7503" spans="1:13" ht="14.25" customHeight="1" x14ac:dyDescent="0.2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6">
        <v>44</v>
      </c>
      <c r="I7503" s="4">
        <v>15</v>
      </c>
      <c r="J7503" s="10">
        <v>660</v>
      </c>
      <c r="K7503" s="8">
        <v>264</v>
      </c>
      <c r="L7503" s="8">
        <v>0.4</v>
      </c>
      <c r="M7503" s="1" t="s">
        <v>82</v>
      </c>
    </row>
    <row r="7504" spans="1:13" ht="14.25" customHeight="1" x14ac:dyDescent="0.2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6">
        <v>33</v>
      </c>
      <c r="I7504" s="4">
        <v>50</v>
      </c>
      <c r="J7504" s="10">
        <v>1650</v>
      </c>
      <c r="K7504" s="8">
        <v>858</v>
      </c>
      <c r="L7504" s="8">
        <v>0.52</v>
      </c>
      <c r="M7504" s="1" t="s">
        <v>82</v>
      </c>
    </row>
    <row r="7505" spans="1:13" ht="14.25" customHeight="1" x14ac:dyDescent="0.2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6">
        <v>49</v>
      </c>
      <c r="I7505" s="4">
        <v>122</v>
      </c>
      <c r="J7505" s="10">
        <v>5978</v>
      </c>
      <c r="K7505" s="8">
        <v>2989</v>
      </c>
      <c r="L7505" s="8">
        <v>0.5</v>
      </c>
      <c r="M7505" s="1" t="s">
        <v>82</v>
      </c>
    </row>
    <row r="7506" spans="1:13" ht="14.25" customHeight="1" x14ac:dyDescent="0.2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6">
        <v>43</v>
      </c>
      <c r="I7506" s="4">
        <v>49</v>
      </c>
      <c r="J7506" s="10">
        <v>2107</v>
      </c>
      <c r="K7506" s="8">
        <v>948.14999999999986</v>
      </c>
      <c r="L7506" s="8">
        <v>0.44999999999999996</v>
      </c>
      <c r="M7506" s="1" t="s">
        <v>82</v>
      </c>
    </row>
    <row r="7507" spans="1:13" ht="14.25" customHeight="1" x14ac:dyDescent="0.2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6">
        <v>39</v>
      </c>
      <c r="I7507" s="4">
        <v>60</v>
      </c>
      <c r="J7507" s="10">
        <v>2340</v>
      </c>
      <c r="K7507" s="8">
        <v>1263.6000000000001</v>
      </c>
      <c r="L7507" s="8">
        <v>0.54</v>
      </c>
      <c r="M7507" s="1" t="s">
        <v>82</v>
      </c>
    </row>
    <row r="7508" spans="1:13" ht="14.25" customHeight="1" x14ac:dyDescent="0.2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6">
        <v>39</v>
      </c>
      <c r="I7508" s="4">
        <v>44</v>
      </c>
      <c r="J7508" s="10">
        <v>1716</v>
      </c>
      <c r="K7508" s="8">
        <v>892.32</v>
      </c>
      <c r="L7508" s="8">
        <v>0.52</v>
      </c>
      <c r="M7508" s="1" t="s">
        <v>82</v>
      </c>
    </row>
    <row r="7509" spans="1:13" ht="14.25" customHeight="1" x14ac:dyDescent="0.2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6">
        <v>49</v>
      </c>
      <c r="I7509" s="4">
        <v>46</v>
      </c>
      <c r="J7509" s="10">
        <v>2254</v>
      </c>
      <c r="K7509" s="8">
        <v>901.6</v>
      </c>
      <c r="L7509" s="8">
        <v>0.4</v>
      </c>
      <c r="M7509" s="1" t="s">
        <v>82</v>
      </c>
    </row>
    <row r="7510" spans="1:13" ht="14.25" customHeight="1" x14ac:dyDescent="0.2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6">
        <v>52</v>
      </c>
      <c r="I7510" s="4">
        <v>81</v>
      </c>
      <c r="J7510" s="10">
        <v>4212</v>
      </c>
      <c r="K7510" s="8">
        <v>2232.36</v>
      </c>
      <c r="L7510" s="8">
        <v>0.53</v>
      </c>
      <c r="M7510" s="1" t="s">
        <v>82</v>
      </c>
    </row>
    <row r="7511" spans="1:13" ht="14.25" customHeight="1" x14ac:dyDescent="0.2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6">
        <v>47</v>
      </c>
      <c r="I7511" s="4">
        <v>138</v>
      </c>
      <c r="J7511" s="10">
        <v>6486</v>
      </c>
      <c r="K7511" s="8">
        <v>2918.7</v>
      </c>
      <c r="L7511" s="8">
        <v>0.44999999999999996</v>
      </c>
      <c r="M7511" s="1" t="s">
        <v>82</v>
      </c>
    </row>
    <row r="7512" spans="1:13" ht="14.25" customHeight="1" x14ac:dyDescent="0.2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6">
        <v>41</v>
      </c>
      <c r="I7512" s="4">
        <v>90</v>
      </c>
      <c r="J7512" s="10">
        <v>3690</v>
      </c>
      <c r="K7512" s="8">
        <v>1808.1</v>
      </c>
      <c r="L7512" s="8">
        <v>0.49</v>
      </c>
      <c r="M7512" s="1" t="s">
        <v>82</v>
      </c>
    </row>
    <row r="7513" spans="1:13" ht="14.25" customHeight="1" x14ac:dyDescent="0.2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6">
        <v>39</v>
      </c>
      <c r="I7513" s="4">
        <v>65</v>
      </c>
      <c r="J7513" s="10">
        <v>2535</v>
      </c>
      <c r="K7513" s="8">
        <v>1394.25</v>
      </c>
      <c r="L7513" s="8">
        <v>0.55000000000000004</v>
      </c>
      <c r="M7513" s="1" t="s">
        <v>82</v>
      </c>
    </row>
    <row r="7514" spans="1:13" ht="14.25" customHeight="1" x14ac:dyDescent="0.2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6">
        <v>39</v>
      </c>
      <c r="I7514" s="4">
        <v>60</v>
      </c>
      <c r="J7514" s="10">
        <v>2340</v>
      </c>
      <c r="K7514" s="8">
        <v>1263.6000000000001</v>
      </c>
      <c r="L7514" s="8">
        <v>0.54</v>
      </c>
      <c r="M7514" s="1" t="s">
        <v>82</v>
      </c>
    </row>
    <row r="7515" spans="1:13" ht="14.25" customHeight="1" x14ac:dyDescent="0.2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6">
        <v>48</v>
      </c>
      <c r="I7515" s="4">
        <v>58</v>
      </c>
      <c r="J7515" s="10">
        <v>2784</v>
      </c>
      <c r="K7515" s="8">
        <v>1141.4399999999998</v>
      </c>
      <c r="L7515" s="8">
        <v>0.41</v>
      </c>
      <c r="M7515" s="1" t="s">
        <v>82</v>
      </c>
    </row>
    <row r="7516" spans="1:13" ht="14.25" customHeight="1" x14ac:dyDescent="0.2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6">
        <v>51</v>
      </c>
      <c r="I7516" s="4">
        <v>88</v>
      </c>
      <c r="J7516" s="10">
        <v>4488</v>
      </c>
      <c r="K7516" s="8">
        <v>2288.88</v>
      </c>
      <c r="L7516" s="8">
        <v>0.51</v>
      </c>
      <c r="M7516" s="1" t="s">
        <v>82</v>
      </c>
    </row>
    <row r="7517" spans="1:13" ht="14.25" customHeight="1" x14ac:dyDescent="0.2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6">
        <v>46</v>
      </c>
      <c r="I7517" s="4">
        <v>167</v>
      </c>
      <c r="J7517" s="10">
        <v>7682</v>
      </c>
      <c r="K7517" s="8">
        <v>3456.8999999999996</v>
      </c>
      <c r="L7517" s="8">
        <v>0.44999999999999996</v>
      </c>
      <c r="M7517" s="1" t="s">
        <v>82</v>
      </c>
    </row>
    <row r="7518" spans="1:13" ht="14.25" customHeight="1" x14ac:dyDescent="0.2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6">
        <v>41</v>
      </c>
      <c r="I7518" s="4">
        <v>81</v>
      </c>
      <c r="J7518" s="10">
        <v>3321</v>
      </c>
      <c r="K7518" s="8">
        <v>1660.5</v>
      </c>
      <c r="L7518" s="8">
        <v>0.5</v>
      </c>
      <c r="M7518" s="1" t="s">
        <v>82</v>
      </c>
    </row>
    <row r="7519" spans="1:13" ht="14.25" customHeight="1" x14ac:dyDescent="0.2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6">
        <v>37</v>
      </c>
      <c r="I7519" s="4">
        <v>65</v>
      </c>
      <c r="J7519" s="10">
        <v>2405</v>
      </c>
      <c r="K7519" s="8">
        <v>1250.6000000000001</v>
      </c>
      <c r="L7519" s="8">
        <v>0.52</v>
      </c>
      <c r="M7519" s="1" t="s">
        <v>82</v>
      </c>
    </row>
    <row r="7520" spans="1:13" ht="14.25" customHeight="1" x14ac:dyDescent="0.2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6">
        <v>37</v>
      </c>
      <c r="I7520" s="4">
        <v>58</v>
      </c>
      <c r="J7520" s="10">
        <v>2146</v>
      </c>
      <c r="K7520" s="8">
        <v>1115.92</v>
      </c>
      <c r="L7520" s="8">
        <v>0.52</v>
      </c>
      <c r="M7520" s="1" t="s">
        <v>82</v>
      </c>
    </row>
    <row r="7521" spans="1:13" ht="14.25" customHeight="1" x14ac:dyDescent="0.2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6">
        <v>47</v>
      </c>
      <c r="I7521" s="4">
        <v>63</v>
      </c>
      <c r="J7521" s="10">
        <v>2961</v>
      </c>
      <c r="K7521" s="8">
        <v>1184.4000000000001</v>
      </c>
      <c r="L7521" s="8">
        <v>0.4</v>
      </c>
      <c r="M7521" s="1" t="s">
        <v>82</v>
      </c>
    </row>
    <row r="7522" spans="1:13" ht="14.25" customHeight="1" x14ac:dyDescent="0.2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6">
        <v>50</v>
      </c>
      <c r="I7522" s="4">
        <v>116</v>
      </c>
      <c r="J7522" s="10">
        <v>5800</v>
      </c>
      <c r="K7522" s="8">
        <v>2900</v>
      </c>
      <c r="L7522" s="8">
        <v>0.5</v>
      </c>
      <c r="M7522" s="1" t="s">
        <v>82</v>
      </c>
    </row>
    <row r="7523" spans="1:13" ht="14.25" customHeight="1" x14ac:dyDescent="0.2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6">
        <v>46</v>
      </c>
      <c r="I7523" s="4">
        <v>143</v>
      </c>
      <c r="J7523" s="10">
        <v>6578</v>
      </c>
      <c r="K7523" s="8">
        <v>3157.44</v>
      </c>
      <c r="L7523" s="8">
        <v>0.48</v>
      </c>
      <c r="M7523" s="1" t="s">
        <v>82</v>
      </c>
    </row>
    <row r="7524" spans="1:13" ht="14.25" customHeight="1" x14ac:dyDescent="0.2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6">
        <v>42</v>
      </c>
      <c r="I7524" s="4">
        <v>91</v>
      </c>
      <c r="J7524" s="10">
        <v>3822</v>
      </c>
      <c r="K7524" s="8">
        <v>1796.34</v>
      </c>
      <c r="L7524" s="8">
        <v>0.47</v>
      </c>
      <c r="M7524" s="1" t="s">
        <v>82</v>
      </c>
    </row>
    <row r="7525" spans="1:13" ht="14.25" customHeight="1" x14ac:dyDescent="0.2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6">
        <v>38</v>
      </c>
      <c r="I7525" s="4">
        <v>75</v>
      </c>
      <c r="J7525" s="10">
        <v>2850</v>
      </c>
      <c r="K7525" s="8">
        <v>1567.5000000000002</v>
      </c>
      <c r="L7525" s="8">
        <v>0.55000000000000004</v>
      </c>
      <c r="M7525" s="1" t="s">
        <v>82</v>
      </c>
    </row>
    <row r="7526" spans="1:13" ht="14.25" customHeight="1" x14ac:dyDescent="0.2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6">
        <v>37</v>
      </c>
      <c r="I7526" s="4">
        <v>39</v>
      </c>
      <c r="J7526" s="10">
        <v>1443</v>
      </c>
      <c r="K7526" s="8">
        <v>764.79000000000008</v>
      </c>
      <c r="L7526" s="8">
        <v>0.53</v>
      </c>
      <c r="M7526" s="1" t="s">
        <v>82</v>
      </c>
    </row>
    <row r="7527" spans="1:13" ht="14.25" customHeight="1" x14ac:dyDescent="0.2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6">
        <v>45</v>
      </c>
      <c r="I7527" s="4">
        <v>31</v>
      </c>
      <c r="J7527" s="10">
        <v>1395</v>
      </c>
      <c r="K7527" s="8">
        <v>558</v>
      </c>
      <c r="L7527" s="8">
        <v>0.4</v>
      </c>
      <c r="M7527" s="1" t="s">
        <v>82</v>
      </c>
    </row>
    <row r="7528" spans="1:13" ht="14.25" customHeight="1" x14ac:dyDescent="0.2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6">
        <v>52</v>
      </c>
      <c r="I7528" s="4">
        <v>87</v>
      </c>
      <c r="J7528" s="10">
        <v>4524</v>
      </c>
      <c r="K7528" s="8">
        <v>2442.96</v>
      </c>
      <c r="L7528" s="8">
        <v>0.54</v>
      </c>
      <c r="M7528" s="1" t="s">
        <v>82</v>
      </c>
    </row>
    <row r="7529" spans="1:13" ht="14.25" customHeight="1" x14ac:dyDescent="0.2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6">
        <v>45</v>
      </c>
      <c r="I7529" s="4">
        <v>111</v>
      </c>
      <c r="J7529" s="10">
        <v>4995</v>
      </c>
      <c r="K7529" s="8">
        <v>2247.75</v>
      </c>
      <c r="L7529" s="8">
        <v>0.44999999999999996</v>
      </c>
      <c r="M7529" s="1" t="s">
        <v>82</v>
      </c>
    </row>
    <row r="7530" spans="1:13" ht="14.25" customHeight="1" x14ac:dyDescent="0.2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6">
        <v>43</v>
      </c>
      <c r="I7530" s="4">
        <v>56</v>
      </c>
      <c r="J7530" s="10">
        <v>2408</v>
      </c>
      <c r="K7530" s="8">
        <v>1155.8399999999999</v>
      </c>
      <c r="L7530" s="8">
        <v>0.48</v>
      </c>
      <c r="M7530" s="1" t="s">
        <v>82</v>
      </c>
    </row>
    <row r="7531" spans="1:13" ht="14.25" customHeight="1" x14ac:dyDescent="0.2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6">
        <v>36</v>
      </c>
      <c r="I7531" s="4">
        <v>38</v>
      </c>
      <c r="J7531" s="10">
        <v>1368</v>
      </c>
      <c r="K7531" s="8">
        <v>697.68000000000006</v>
      </c>
      <c r="L7531" s="8">
        <v>0.51</v>
      </c>
      <c r="M7531" s="1" t="s">
        <v>82</v>
      </c>
    </row>
    <row r="7532" spans="1:13" ht="14.25" customHeight="1" x14ac:dyDescent="0.2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6">
        <v>39</v>
      </c>
      <c r="I7532" s="4">
        <v>27</v>
      </c>
      <c r="J7532" s="10">
        <v>1053</v>
      </c>
      <c r="K7532" s="8">
        <v>568.62</v>
      </c>
      <c r="L7532" s="8">
        <v>0.54</v>
      </c>
      <c r="M7532" s="1" t="s">
        <v>82</v>
      </c>
    </row>
    <row r="7533" spans="1:13" ht="14.25" customHeight="1" x14ac:dyDescent="0.2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6">
        <v>47</v>
      </c>
      <c r="I7533" s="4">
        <v>27</v>
      </c>
      <c r="J7533" s="10">
        <v>1269</v>
      </c>
      <c r="K7533" s="8">
        <v>520.29</v>
      </c>
      <c r="L7533" s="8">
        <v>0.41</v>
      </c>
      <c r="M7533" s="1" t="s">
        <v>82</v>
      </c>
    </row>
    <row r="7534" spans="1:13" ht="14.25" customHeight="1" x14ac:dyDescent="0.2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6">
        <v>52</v>
      </c>
      <c r="I7534" s="4">
        <v>58</v>
      </c>
      <c r="J7534" s="10">
        <v>3016</v>
      </c>
      <c r="K7534" s="8">
        <v>1538.16</v>
      </c>
      <c r="L7534" s="8">
        <v>0.51</v>
      </c>
      <c r="M7534" s="1" t="s">
        <v>82</v>
      </c>
    </row>
    <row r="7535" spans="1:13" ht="14.25" customHeight="1" x14ac:dyDescent="0.2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6">
        <v>53</v>
      </c>
      <c r="I7535" s="4">
        <v>94</v>
      </c>
      <c r="J7535" s="10">
        <v>4982</v>
      </c>
      <c r="K7535" s="8">
        <v>2491</v>
      </c>
      <c r="L7535" s="8">
        <v>0.5</v>
      </c>
      <c r="M7535" s="1" t="s">
        <v>82</v>
      </c>
    </row>
    <row r="7536" spans="1:13" ht="14.25" customHeight="1" x14ac:dyDescent="0.2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6">
        <v>46</v>
      </c>
      <c r="I7536" s="4">
        <v>56</v>
      </c>
      <c r="J7536" s="10">
        <v>2576</v>
      </c>
      <c r="K7536" s="8">
        <v>1262.24</v>
      </c>
      <c r="L7536" s="8">
        <v>0.49</v>
      </c>
      <c r="M7536" s="1" t="s">
        <v>82</v>
      </c>
    </row>
    <row r="7537" spans="1:13" ht="14.25" customHeight="1" x14ac:dyDescent="0.2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6">
        <v>45</v>
      </c>
      <c r="I7537" s="4">
        <v>29</v>
      </c>
      <c r="J7537" s="10">
        <v>1305</v>
      </c>
      <c r="K7537" s="8">
        <v>678.6</v>
      </c>
      <c r="L7537" s="8">
        <v>0.52</v>
      </c>
      <c r="M7537" s="1" t="s">
        <v>82</v>
      </c>
    </row>
    <row r="7538" spans="1:13" ht="14.25" customHeight="1" x14ac:dyDescent="0.2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6">
        <v>47</v>
      </c>
      <c r="I7538" s="4">
        <v>23</v>
      </c>
      <c r="J7538" s="10">
        <v>1081</v>
      </c>
      <c r="K7538" s="8">
        <v>540.5</v>
      </c>
      <c r="L7538" s="8">
        <v>0.5</v>
      </c>
      <c r="M7538" s="1" t="s">
        <v>82</v>
      </c>
    </row>
    <row r="7539" spans="1:13" ht="14.25" customHeight="1" x14ac:dyDescent="0.2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6">
        <v>55</v>
      </c>
      <c r="I7539" s="4">
        <v>19</v>
      </c>
      <c r="J7539" s="10">
        <v>1045</v>
      </c>
      <c r="K7539" s="8">
        <v>418</v>
      </c>
      <c r="L7539" s="8">
        <v>0.4</v>
      </c>
      <c r="M7539" s="1" t="s">
        <v>82</v>
      </c>
    </row>
    <row r="7540" spans="1:13" ht="14.25" customHeight="1" x14ac:dyDescent="0.2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6">
        <v>64</v>
      </c>
      <c r="I7540" s="4">
        <v>58</v>
      </c>
      <c r="J7540" s="10">
        <v>3712</v>
      </c>
      <c r="K7540" s="8">
        <v>1893.1200000000001</v>
      </c>
      <c r="L7540" s="8">
        <v>0.51</v>
      </c>
      <c r="M7540" s="1" t="s">
        <v>82</v>
      </c>
    </row>
    <row r="7541" spans="1:13" ht="14.25" customHeight="1" x14ac:dyDescent="0.2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6">
        <v>55</v>
      </c>
      <c r="I7541" s="4">
        <v>95</v>
      </c>
      <c r="J7541" s="10">
        <v>5225</v>
      </c>
      <c r="K7541" s="8">
        <v>2560.25</v>
      </c>
      <c r="L7541" s="8">
        <v>0.49</v>
      </c>
      <c r="M7541" s="1" t="s">
        <v>82</v>
      </c>
    </row>
    <row r="7542" spans="1:13" ht="14.25" customHeight="1" x14ac:dyDescent="0.2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6">
        <v>46</v>
      </c>
      <c r="I7542" s="4">
        <v>63</v>
      </c>
      <c r="J7542" s="10">
        <v>2898</v>
      </c>
      <c r="K7542" s="8">
        <v>1304.0999999999999</v>
      </c>
      <c r="L7542" s="8">
        <v>0.44999999999999996</v>
      </c>
      <c r="M7542" s="1" t="s">
        <v>82</v>
      </c>
    </row>
    <row r="7543" spans="1:13" ht="14.25" customHeight="1" x14ac:dyDescent="0.2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6">
        <v>48</v>
      </c>
      <c r="I7543" s="4">
        <v>64</v>
      </c>
      <c r="J7543" s="10">
        <v>3072</v>
      </c>
      <c r="K7543" s="8">
        <v>1658.88</v>
      </c>
      <c r="L7543" s="8">
        <v>0.54</v>
      </c>
      <c r="M7543" s="1" t="s">
        <v>82</v>
      </c>
    </row>
    <row r="7544" spans="1:13" ht="14.25" customHeight="1" x14ac:dyDescent="0.2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6">
        <v>48</v>
      </c>
      <c r="I7544" s="4">
        <v>58</v>
      </c>
      <c r="J7544" s="10">
        <v>2784</v>
      </c>
      <c r="K7544" s="8">
        <v>1531.2</v>
      </c>
      <c r="L7544" s="8">
        <v>0.55000000000000004</v>
      </c>
      <c r="M7544" s="1" t="s">
        <v>82</v>
      </c>
    </row>
    <row r="7545" spans="1:13" ht="14.25" customHeight="1" x14ac:dyDescent="0.2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6">
        <v>58</v>
      </c>
      <c r="I7545" s="4">
        <v>44</v>
      </c>
      <c r="J7545" s="10">
        <v>2552</v>
      </c>
      <c r="K7545" s="8">
        <v>1122.8800000000001</v>
      </c>
      <c r="L7545" s="8">
        <v>0.44</v>
      </c>
      <c r="M7545" s="1" t="s">
        <v>82</v>
      </c>
    </row>
    <row r="7546" spans="1:13" ht="14.25" customHeight="1" x14ac:dyDescent="0.2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6">
        <v>60</v>
      </c>
      <c r="I7546" s="4">
        <v>77</v>
      </c>
      <c r="J7546" s="10">
        <v>4620</v>
      </c>
      <c r="K7546" s="8">
        <v>2402.4</v>
      </c>
      <c r="L7546" s="8">
        <v>0.52</v>
      </c>
      <c r="M7546" s="1" t="s">
        <v>82</v>
      </c>
    </row>
    <row r="7547" spans="1:13" ht="14.25" customHeight="1" x14ac:dyDescent="0.2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6">
        <v>54</v>
      </c>
      <c r="I7547" s="4">
        <v>135</v>
      </c>
      <c r="J7547" s="10">
        <v>7290</v>
      </c>
      <c r="K7547" s="8">
        <v>3645</v>
      </c>
      <c r="L7547" s="8">
        <v>0.5</v>
      </c>
      <c r="M7547" s="1" t="s">
        <v>82</v>
      </c>
    </row>
    <row r="7548" spans="1:13" ht="14.25" customHeight="1" x14ac:dyDescent="0.2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6">
        <v>45</v>
      </c>
      <c r="I7548" s="4">
        <v>78</v>
      </c>
      <c r="J7548" s="10">
        <v>3510</v>
      </c>
      <c r="K7548" s="8">
        <v>1684.8</v>
      </c>
      <c r="L7548" s="8">
        <v>0.48</v>
      </c>
      <c r="M7548" s="1" t="s">
        <v>82</v>
      </c>
    </row>
    <row r="7549" spans="1:13" ht="14.25" customHeight="1" x14ac:dyDescent="0.2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6">
        <v>47</v>
      </c>
      <c r="I7549" s="4">
        <v>74</v>
      </c>
      <c r="J7549" s="10">
        <v>3478</v>
      </c>
      <c r="K7549" s="8">
        <v>1773.78</v>
      </c>
      <c r="L7549" s="8">
        <v>0.51</v>
      </c>
      <c r="M7549" s="1" t="s">
        <v>82</v>
      </c>
    </row>
    <row r="7550" spans="1:13" ht="14.25" customHeight="1" x14ac:dyDescent="0.2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6">
        <v>48</v>
      </c>
      <c r="I7550" s="4">
        <v>65</v>
      </c>
      <c r="J7550" s="10">
        <v>3120</v>
      </c>
      <c r="K7550" s="8">
        <v>1560</v>
      </c>
      <c r="L7550" s="8">
        <v>0.5</v>
      </c>
      <c r="M7550" s="1" t="s">
        <v>82</v>
      </c>
    </row>
    <row r="7551" spans="1:13" ht="14.25" customHeight="1" x14ac:dyDescent="0.2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6">
        <v>56</v>
      </c>
      <c r="I7551" s="4">
        <v>68</v>
      </c>
      <c r="J7551" s="10">
        <v>3808</v>
      </c>
      <c r="K7551" s="8">
        <v>1637.44</v>
      </c>
      <c r="L7551" s="8">
        <v>0.43</v>
      </c>
      <c r="M7551" s="1" t="s">
        <v>82</v>
      </c>
    </row>
    <row r="7552" spans="1:13" ht="14.25" customHeight="1" x14ac:dyDescent="0.2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6">
        <v>60</v>
      </c>
      <c r="I7552" s="4">
        <v>85</v>
      </c>
      <c r="J7552" s="10">
        <v>5100</v>
      </c>
      <c r="K7552" s="8">
        <v>2805</v>
      </c>
      <c r="L7552" s="8">
        <v>0.55000000000000004</v>
      </c>
      <c r="M7552" s="1" t="s">
        <v>82</v>
      </c>
    </row>
    <row r="7553" spans="1:13" ht="14.25" customHeight="1" x14ac:dyDescent="0.2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6">
        <v>38</v>
      </c>
      <c r="I7553" s="4">
        <v>126</v>
      </c>
      <c r="J7553" s="10">
        <v>4788</v>
      </c>
      <c r="K7553" s="8">
        <v>2058.84</v>
      </c>
      <c r="L7553" s="8">
        <v>0.43</v>
      </c>
      <c r="M7553" s="1" t="s">
        <v>82</v>
      </c>
    </row>
    <row r="7554" spans="1:13" ht="14.25" customHeight="1" x14ac:dyDescent="0.2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6">
        <v>38</v>
      </c>
      <c r="I7554" s="4">
        <v>68</v>
      </c>
      <c r="J7554" s="10">
        <v>2584</v>
      </c>
      <c r="K7554" s="8">
        <v>1136.96</v>
      </c>
      <c r="L7554" s="8">
        <v>0.44</v>
      </c>
      <c r="M7554" s="1" t="s">
        <v>82</v>
      </c>
    </row>
    <row r="7555" spans="1:13" ht="14.25" customHeight="1" x14ac:dyDescent="0.2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6">
        <v>27</v>
      </c>
      <c r="I7555" s="4">
        <v>73</v>
      </c>
      <c r="J7555" s="10">
        <v>1971</v>
      </c>
      <c r="K7555" s="8">
        <v>709.56</v>
      </c>
      <c r="L7555" s="8">
        <v>0.36</v>
      </c>
      <c r="M7555" s="1" t="s">
        <v>82</v>
      </c>
    </row>
    <row r="7556" spans="1:13" ht="14.25" customHeight="1" x14ac:dyDescent="0.2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6">
        <v>34</v>
      </c>
      <c r="I7556" s="4">
        <v>26</v>
      </c>
      <c r="J7556" s="10">
        <v>884</v>
      </c>
      <c r="K7556" s="8">
        <v>335.92</v>
      </c>
      <c r="L7556" s="8">
        <v>0.38</v>
      </c>
      <c r="M7556" s="1" t="s">
        <v>82</v>
      </c>
    </row>
    <row r="7557" spans="1:13" ht="14.25" customHeight="1" x14ac:dyDescent="0.2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6">
        <v>48</v>
      </c>
      <c r="I7557" s="4">
        <v>41</v>
      </c>
      <c r="J7557" s="10">
        <v>1968</v>
      </c>
      <c r="K7557" s="8">
        <v>767.52</v>
      </c>
      <c r="L7557" s="8">
        <v>0.39</v>
      </c>
      <c r="M7557" s="1" t="s">
        <v>82</v>
      </c>
    </row>
    <row r="7558" spans="1:13" ht="14.25" customHeight="1" x14ac:dyDescent="0.2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6">
        <v>38</v>
      </c>
      <c r="I7558" s="4">
        <v>70</v>
      </c>
      <c r="J7558" s="10">
        <v>2660</v>
      </c>
      <c r="K7558" s="8">
        <v>1090.5999999999999</v>
      </c>
      <c r="L7558" s="8">
        <v>0.41</v>
      </c>
      <c r="M7558" s="1" t="s">
        <v>82</v>
      </c>
    </row>
    <row r="7559" spans="1:13" ht="14.25" customHeight="1" x14ac:dyDescent="0.2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6">
        <v>36</v>
      </c>
      <c r="I7559" s="4">
        <v>140</v>
      </c>
      <c r="J7559" s="10">
        <v>5040</v>
      </c>
      <c r="K7559" s="8">
        <v>2066.4</v>
      </c>
      <c r="L7559" s="8">
        <v>0.41</v>
      </c>
      <c r="M7559" s="1" t="s">
        <v>82</v>
      </c>
    </row>
    <row r="7560" spans="1:13" ht="14.25" customHeight="1" x14ac:dyDescent="0.2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6">
        <v>38</v>
      </c>
      <c r="I7560" s="4">
        <v>41</v>
      </c>
      <c r="J7560" s="10">
        <v>1558</v>
      </c>
      <c r="K7560" s="8">
        <v>654.36</v>
      </c>
      <c r="L7560" s="8">
        <v>0.42</v>
      </c>
      <c r="M7560" s="1" t="s">
        <v>82</v>
      </c>
    </row>
    <row r="7561" spans="1:13" ht="14.25" customHeight="1" x14ac:dyDescent="0.2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6">
        <v>29</v>
      </c>
      <c r="I7561" s="4">
        <v>60</v>
      </c>
      <c r="J7561" s="10">
        <v>1740</v>
      </c>
      <c r="K7561" s="8">
        <v>661.2</v>
      </c>
      <c r="L7561" s="8">
        <v>0.38</v>
      </c>
      <c r="M7561" s="1" t="s">
        <v>82</v>
      </c>
    </row>
    <row r="7562" spans="1:13" ht="14.25" customHeight="1" x14ac:dyDescent="0.2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6">
        <v>32</v>
      </c>
      <c r="I7562" s="4">
        <v>68</v>
      </c>
      <c r="J7562" s="10">
        <v>2176</v>
      </c>
      <c r="K7562" s="8">
        <v>826.88</v>
      </c>
      <c r="L7562" s="8">
        <v>0.38</v>
      </c>
      <c r="M7562" s="1" t="s">
        <v>82</v>
      </c>
    </row>
    <row r="7563" spans="1:13" ht="14.25" customHeight="1" x14ac:dyDescent="0.2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6">
        <v>48</v>
      </c>
      <c r="I7563" s="4">
        <v>41</v>
      </c>
      <c r="J7563" s="10">
        <v>1968</v>
      </c>
      <c r="K7563" s="8">
        <v>747.84</v>
      </c>
      <c r="L7563" s="8">
        <v>0.38</v>
      </c>
      <c r="M7563" s="1" t="s">
        <v>82</v>
      </c>
    </row>
    <row r="7564" spans="1:13" ht="14.25" customHeight="1" x14ac:dyDescent="0.2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6">
        <v>38</v>
      </c>
      <c r="I7564" s="4">
        <v>75</v>
      </c>
      <c r="J7564" s="10">
        <v>2850</v>
      </c>
      <c r="K7564" s="8">
        <v>1254</v>
      </c>
      <c r="L7564" s="8">
        <v>0.44</v>
      </c>
      <c r="M7564" s="1" t="s">
        <v>82</v>
      </c>
    </row>
    <row r="7565" spans="1:13" ht="14.25" customHeight="1" x14ac:dyDescent="0.2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6">
        <v>38</v>
      </c>
      <c r="I7565" s="4">
        <v>127</v>
      </c>
      <c r="J7565" s="10">
        <v>4826</v>
      </c>
      <c r="K7565" s="8">
        <v>2123.44</v>
      </c>
      <c r="L7565" s="8">
        <v>0.44</v>
      </c>
      <c r="M7565" s="1" t="s">
        <v>82</v>
      </c>
    </row>
    <row r="7566" spans="1:13" ht="14.25" customHeight="1" x14ac:dyDescent="0.2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6">
        <v>38</v>
      </c>
      <c r="I7566" s="4">
        <v>47</v>
      </c>
      <c r="J7566" s="10">
        <v>1786</v>
      </c>
      <c r="K7566" s="8">
        <v>803.69999999999993</v>
      </c>
      <c r="L7566" s="8">
        <v>0.44999999999999996</v>
      </c>
      <c r="M7566" s="1" t="s">
        <v>82</v>
      </c>
    </row>
    <row r="7567" spans="1:13" ht="14.25" customHeight="1" x14ac:dyDescent="0.2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6">
        <v>28</v>
      </c>
      <c r="I7567" s="4">
        <v>50</v>
      </c>
      <c r="J7567" s="10">
        <v>1400</v>
      </c>
      <c r="K7567" s="8">
        <v>546</v>
      </c>
      <c r="L7567" s="8">
        <v>0.39</v>
      </c>
      <c r="M7567" s="1" t="s">
        <v>82</v>
      </c>
    </row>
    <row r="7568" spans="1:13" ht="14.25" customHeight="1" x14ac:dyDescent="0.2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6">
        <v>34</v>
      </c>
      <c r="I7568" s="4">
        <v>87</v>
      </c>
      <c r="J7568" s="10">
        <v>2958</v>
      </c>
      <c r="K7568" s="8">
        <v>1064.8799999999999</v>
      </c>
      <c r="L7568" s="8">
        <v>0.36</v>
      </c>
      <c r="M7568" s="1" t="s">
        <v>82</v>
      </c>
    </row>
    <row r="7569" spans="1:13" ht="14.25" customHeight="1" x14ac:dyDescent="0.2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6">
        <v>46</v>
      </c>
      <c r="I7569" s="4">
        <v>29</v>
      </c>
      <c r="J7569" s="10">
        <v>1334</v>
      </c>
      <c r="K7569" s="8">
        <v>520.26</v>
      </c>
      <c r="L7569" s="8">
        <v>0.39</v>
      </c>
      <c r="M7569" s="1" t="s">
        <v>82</v>
      </c>
    </row>
    <row r="7570" spans="1:13" ht="14.25" customHeight="1" x14ac:dyDescent="0.2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6">
        <v>39</v>
      </c>
      <c r="I7570" s="4">
        <v>54</v>
      </c>
      <c r="J7570" s="10">
        <v>2106</v>
      </c>
      <c r="K7570" s="8">
        <v>863.45999999999992</v>
      </c>
      <c r="L7570" s="8">
        <v>0.41</v>
      </c>
      <c r="M7570" s="1" t="s">
        <v>82</v>
      </c>
    </row>
    <row r="7571" spans="1:13" ht="14.25" customHeight="1" x14ac:dyDescent="0.2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6">
        <v>38</v>
      </c>
      <c r="I7571" s="4">
        <v>117</v>
      </c>
      <c r="J7571" s="10">
        <v>4446</v>
      </c>
      <c r="K7571" s="8">
        <v>2000.6999999999998</v>
      </c>
      <c r="L7571" s="8">
        <v>0.44999999999999996</v>
      </c>
      <c r="M7571" s="1" t="s">
        <v>82</v>
      </c>
    </row>
    <row r="7572" spans="1:13" ht="14.25" customHeight="1" x14ac:dyDescent="0.2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6">
        <v>37</v>
      </c>
      <c r="I7572" s="4">
        <v>45</v>
      </c>
      <c r="J7572" s="10">
        <v>1665</v>
      </c>
      <c r="K7572" s="8">
        <v>732.6</v>
      </c>
      <c r="L7572" s="8">
        <v>0.44</v>
      </c>
      <c r="M7572" s="1" t="s">
        <v>82</v>
      </c>
    </row>
    <row r="7573" spans="1:13" ht="14.25" customHeight="1" x14ac:dyDescent="0.2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6">
        <v>29</v>
      </c>
      <c r="I7573" s="4">
        <v>41</v>
      </c>
      <c r="J7573" s="10">
        <v>1189</v>
      </c>
      <c r="K7573" s="8">
        <v>416.15</v>
      </c>
      <c r="L7573" s="8">
        <v>0.35</v>
      </c>
      <c r="M7573" s="1" t="s">
        <v>82</v>
      </c>
    </row>
    <row r="7574" spans="1:13" ht="14.25" customHeight="1" x14ac:dyDescent="0.2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6">
        <v>32</v>
      </c>
      <c r="I7574" s="4">
        <v>35</v>
      </c>
      <c r="J7574" s="10">
        <v>1120</v>
      </c>
      <c r="K7574" s="8">
        <v>436.8</v>
      </c>
      <c r="L7574" s="8">
        <v>0.39</v>
      </c>
      <c r="M7574" s="1" t="s">
        <v>82</v>
      </c>
    </row>
    <row r="7575" spans="1:13" ht="14.25" customHeight="1" x14ac:dyDescent="0.2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6">
        <v>49</v>
      </c>
      <c r="I7575" s="4">
        <v>33</v>
      </c>
      <c r="J7575" s="10">
        <v>1617</v>
      </c>
      <c r="K7575" s="8">
        <v>614.46</v>
      </c>
      <c r="L7575" s="8">
        <v>0.38</v>
      </c>
      <c r="M7575" s="1" t="s">
        <v>82</v>
      </c>
    </row>
    <row r="7576" spans="1:13" ht="14.25" customHeight="1" x14ac:dyDescent="0.2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6">
        <v>39</v>
      </c>
      <c r="I7576" s="4">
        <v>83</v>
      </c>
      <c r="J7576" s="10">
        <v>3237</v>
      </c>
      <c r="K7576" s="8">
        <v>1424.28</v>
      </c>
      <c r="L7576" s="8">
        <v>0.44</v>
      </c>
      <c r="M7576" s="1" t="s">
        <v>82</v>
      </c>
    </row>
    <row r="7577" spans="1:13" ht="14.25" customHeight="1" x14ac:dyDescent="0.2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6">
        <v>53</v>
      </c>
      <c r="I7577" s="4">
        <v>129</v>
      </c>
      <c r="J7577" s="10">
        <v>6837</v>
      </c>
      <c r="K7577" s="8">
        <v>2939.91</v>
      </c>
      <c r="L7577" s="8">
        <v>0.43</v>
      </c>
      <c r="M7577" s="1" t="s">
        <v>82</v>
      </c>
    </row>
    <row r="7578" spans="1:13" ht="14.25" customHeight="1" x14ac:dyDescent="0.2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6">
        <v>47</v>
      </c>
      <c r="I7578" s="4">
        <v>54</v>
      </c>
      <c r="J7578" s="10">
        <v>2538</v>
      </c>
      <c r="K7578" s="8">
        <v>1091.3399999999999</v>
      </c>
      <c r="L7578" s="8">
        <v>0.43</v>
      </c>
      <c r="M7578" s="1" t="s">
        <v>82</v>
      </c>
    </row>
    <row r="7579" spans="1:13" ht="14.25" customHeight="1" x14ac:dyDescent="0.2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6">
        <v>41</v>
      </c>
      <c r="I7579" s="4">
        <v>56</v>
      </c>
      <c r="J7579" s="10">
        <v>2296</v>
      </c>
      <c r="K7579" s="8">
        <v>918.40000000000009</v>
      </c>
      <c r="L7579" s="8">
        <v>0.4</v>
      </c>
      <c r="M7579" s="1" t="s">
        <v>82</v>
      </c>
    </row>
    <row r="7580" spans="1:13" ht="14.25" customHeight="1" x14ac:dyDescent="0.2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6">
        <v>44</v>
      </c>
      <c r="I7580" s="4">
        <v>47</v>
      </c>
      <c r="J7580" s="10">
        <v>2068</v>
      </c>
      <c r="K7580" s="8">
        <v>806.52</v>
      </c>
      <c r="L7580" s="8">
        <v>0.39</v>
      </c>
      <c r="M7580" s="1" t="s">
        <v>82</v>
      </c>
    </row>
    <row r="7581" spans="1:13" ht="14.25" customHeight="1" x14ac:dyDescent="0.2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6">
        <v>50</v>
      </c>
      <c r="I7581" s="4">
        <v>54</v>
      </c>
      <c r="J7581" s="10">
        <v>2700</v>
      </c>
      <c r="K7581" s="8">
        <v>1026</v>
      </c>
      <c r="L7581" s="8">
        <v>0.38</v>
      </c>
      <c r="M7581" s="1" t="s">
        <v>82</v>
      </c>
    </row>
    <row r="7582" spans="1:13" ht="14.25" customHeight="1" x14ac:dyDescent="0.2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6">
        <v>55</v>
      </c>
      <c r="I7582" s="4">
        <v>88</v>
      </c>
      <c r="J7582" s="10">
        <v>4840</v>
      </c>
      <c r="K7582" s="8">
        <v>1984.3999999999999</v>
      </c>
      <c r="L7582" s="8">
        <v>0.41</v>
      </c>
      <c r="M7582" s="1" t="s">
        <v>82</v>
      </c>
    </row>
    <row r="7583" spans="1:13" ht="14.25" customHeight="1" x14ac:dyDescent="0.2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6">
        <v>51</v>
      </c>
      <c r="I7583" s="4">
        <v>155</v>
      </c>
      <c r="J7583" s="10">
        <v>7905</v>
      </c>
      <c r="K7583" s="8">
        <v>3320.1</v>
      </c>
      <c r="L7583" s="8">
        <v>0.42</v>
      </c>
      <c r="M7583" s="1" t="s">
        <v>82</v>
      </c>
    </row>
    <row r="7584" spans="1:13" ht="14.25" customHeight="1" x14ac:dyDescent="0.2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6">
        <v>47</v>
      </c>
      <c r="I7584" s="4">
        <v>94</v>
      </c>
      <c r="J7584" s="10">
        <v>4418</v>
      </c>
      <c r="K7584" s="8">
        <v>1855.56</v>
      </c>
      <c r="L7584" s="8">
        <v>0.42</v>
      </c>
      <c r="M7584" s="1" t="s">
        <v>82</v>
      </c>
    </row>
    <row r="7585" spans="1:13" ht="14.25" customHeight="1" x14ac:dyDescent="0.2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6">
        <v>42</v>
      </c>
      <c r="I7585" s="4">
        <v>68</v>
      </c>
      <c r="J7585" s="10">
        <v>2856</v>
      </c>
      <c r="K7585" s="8">
        <v>1028.1599999999999</v>
      </c>
      <c r="L7585" s="8">
        <v>0.36</v>
      </c>
      <c r="M7585" s="1" t="s">
        <v>82</v>
      </c>
    </row>
    <row r="7586" spans="1:13" ht="14.25" customHeight="1" x14ac:dyDescent="0.2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6">
        <v>41</v>
      </c>
      <c r="I7586" s="4">
        <v>65</v>
      </c>
      <c r="J7586" s="10">
        <v>2665</v>
      </c>
      <c r="K7586" s="8">
        <v>932.74999999999989</v>
      </c>
      <c r="L7586" s="8">
        <v>0.35</v>
      </c>
      <c r="M7586" s="1" t="s">
        <v>82</v>
      </c>
    </row>
    <row r="7587" spans="1:13" ht="14.25" customHeight="1" x14ac:dyDescent="0.2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6">
        <v>51</v>
      </c>
      <c r="I7587" s="4">
        <v>59</v>
      </c>
      <c r="J7587" s="10">
        <v>3009</v>
      </c>
      <c r="K7587" s="8">
        <v>1143.42</v>
      </c>
      <c r="L7587" s="8">
        <v>0.38</v>
      </c>
      <c r="M7587" s="1" t="s">
        <v>82</v>
      </c>
    </row>
    <row r="7588" spans="1:13" ht="14.25" customHeight="1" x14ac:dyDescent="0.2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6">
        <v>54</v>
      </c>
      <c r="I7588" s="4">
        <v>101</v>
      </c>
      <c r="J7588" s="10">
        <v>5454</v>
      </c>
      <c r="K7588" s="8">
        <v>2181.6</v>
      </c>
      <c r="L7588" s="8">
        <v>0.4</v>
      </c>
      <c r="M7588" s="1" t="s">
        <v>82</v>
      </c>
    </row>
    <row r="7589" spans="1:13" ht="14.25" customHeight="1" x14ac:dyDescent="0.2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6">
        <v>52</v>
      </c>
      <c r="I7589" s="4">
        <v>150</v>
      </c>
      <c r="J7589" s="10">
        <v>7800</v>
      </c>
      <c r="K7589" s="8">
        <v>3276</v>
      </c>
      <c r="L7589" s="8">
        <v>0.42</v>
      </c>
      <c r="M7589" s="1" t="s">
        <v>82</v>
      </c>
    </row>
    <row r="7590" spans="1:13" ht="14.25" customHeight="1" x14ac:dyDescent="0.2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6">
        <v>49</v>
      </c>
      <c r="I7590" s="4">
        <v>105</v>
      </c>
      <c r="J7590" s="10">
        <v>5145</v>
      </c>
      <c r="K7590" s="8">
        <v>2212.35</v>
      </c>
      <c r="L7590" s="8">
        <v>0.43</v>
      </c>
      <c r="M7590" s="1" t="s">
        <v>82</v>
      </c>
    </row>
    <row r="7591" spans="1:13" ht="14.25" customHeight="1" x14ac:dyDescent="0.2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6">
        <v>41</v>
      </c>
      <c r="I7591" s="4">
        <v>77</v>
      </c>
      <c r="J7591" s="10">
        <v>3157</v>
      </c>
      <c r="K7591" s="8">
        <v>1168.0899999999999</v>
      </c>
      <c r="L7591" s="8">
        <v>0.37</v>
      </c>
      <c r="M7591" s="1" t="s">
        <v>82</v>
      </c>
    </row>
    <row r="7592" spans="1:13" ht="14.25" customHeight="1" x14ac:dyDescent="0.2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6">
        <v>44</v>
      </c>
      <c r="I7592" s="4">
        <v>56</v>
      </c>
      <c r="J7592" s="10">
        <v>2464</v>
      </c>
      <c r="K7592" s="8">
        <v>887.04</v>
      </c>
      <c r="L7592" s="8">
        <v>0.36</v>
      </c>
      <c r="M7592" s="1" t="s">
        <v>82</v>
      </c>
    </row>
    <row r="7593" spans="1:13" ht="14.25" customHeight="1" x14ac:dyDescent="0.2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6">
        <v>53</v>
      </c>
      <c r="I7593" s="4">
        <v>68</v>
      </c>
      <c r="J7593" s="10">
        <v>3604</v>
      </c>
      <c r="K7593" s="8">
        <v>1405.56</v>
      </c>
      <c r="L7593" s="8">
        <v>0.39</v>
      </c>
      <c r="M7593" s="1" t="s">
        <v>82</v>
      </c>
    </row>
    <row r="7594" spans="1:13" ht="14.25" customHeight="1" x14ac:dyDescent="0.2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6">
        <v>55</v>
      </c>
      <c r="I7594" s="4">
        <v>128</v>
      </c>
      <c r="J7594" s="10">
        <v>7040</v>
      </c>
      <c r="K7594" s="8">
        <v>2956.7999999999997</v>
      </c>
      <c r="L7594" s="8">
        <v>0.42</v>
      </c>
      <c r="M7594" s="1" t="s">
        <v>82</v>
      </c>
    </row>
    <row r="7595" spans="1:13" ht="14.25" customHeight="1" x14ac:dyDescent="0.2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6">
        <v>50</v>
      </c>
      <c r="I7595" s="4">
        <v>161</v>
      </c>
      <c r="J7595" s="10">
        <v>8050</v>
      </c>
      <c r="K7595" s="8">
        <v>3542</v>
      </c>
      <c r="L7595" s="8">
        <v>0.44</v>
      </c>
      <c r="M7595" s="1" t="s">
        <v>82</v>
      </c>
    </row>
    <row r="7596" spans="1:13" ht="14.25" customHeight="1" x14ac:dyDescent="0.2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6">
        <v>47</v>
      </c>
      <c r="I7596" s="4">
        <v>88</v>
      </c>
      <c r="J7596" s="10">
        <v>4136</v>
      </c>
      <c r="K7596" s="8">
        <v>1695.76</v>
      </c>
      <c r="L7596" s="8">
        <v>0.41</v>
      </c>
      <c r="M7596" s="1" t="s">
        <v>82</v>
      </c>
    </row>
    <row r="7597" spans="1:13" ht="14.25" customHeight="1" x14ac:dyDescent="0.2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6">
        <v>42</v>
      </c>
      <c r="I7597" s="4">
        <v>69</v>
      </c>
      <c r="J7597" s="10">
        <v>2898</v>
      </c>
      <c r="K7597" s="8">
        <v>1014.3</v>
      </c>
      <c r="L7597" s="8">
        <v>0.35</v>
      </c>
      <c r="M7597" s="1" t="s">
        <v>82</v>
      </c>
    </row>
    <row r="7598" spans="1:13" ht="14.25" customHeight="1" x14ac:dyDescent="0.2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6">
        <v>42</v>
      </c>
      <c r="I7598" s="4">
        <v>51</v>
      </c>
      <c r="J7598" s="10">
        <v>2142</v>
      </c>
      <c r="K7598" s="8">
        <v>771.12</v>
      </c>
      <c r="L7598" s="8">
        <v>0.36</v>
      </c>
      <c r="M7598" s="1" t="s">
        <v>82</v>
      </c>
    </row>
    <row r="7599" spans="1:13" ht="14.25" customHeight="1" x14ac:dyDescent="0.2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6">
        <v>50</v>
      </c>
      <c r="I7599" s="4">
        <v>44</v>
      </c>
      <c r="J7599" s="10">
        <v>2200</v>
      </c>
      <c r="K7599" s="8">
        <v>814</v>
      </c>
      <c r="L7599" s="8">
        <v>0.37</v>
      </c>
      <c r="M7599" s="1" t="s">
        <v>82</v>
      </c>
    </row>
    <row r="7600" spans="1:13" ht="14.25" customHeight="1" x14ac:dyDescent="0.2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6">
        <v>58</v>
      </c>
      <c r="I7600" s="4">
        <v>91</v>
      </c>
      <c r="J7600" s="10">
        <v>5278</v>
      </c>
      <c r="K7600" s="8">
        <v>2375.1</v>
      </c>
      <c r="L7600" s="8">
        <v>0.44999999999999996</v>
      </c>
      <c r="M7600" s="1" t="s">
        <v>82</v>
      </c>
    </row>
    <row r="7601" spans="1:13" ht="14.25" customHeight="1" x14ac:dyDescent="0.2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6">
        <v>53</v>
      </c>
      <c r="I7601" s="4">
        <v>135</v>
      </c>
      <c r="J7601" s="10">
        <v>7155</v>
      </c>
      <c r="K7601" s="8">
        <v>3005.1</v>
      </c>
      <c r="L7601" s="8">
        <v>0.42</v>
      </c>
      <c r="M7601" s="1" t="s">
        <v>82</v>
      </c>
    </row>
    <row r="7602" spans="1:13" ht="14.25" customHeight="1" x14ac:dyDescent="0.2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6">
        <v>49</v>
      </c>
      <c r="I7602" s="4">
        <v>63</v>
      </c>
      <c r="J7602" s="10">
        <v>3087</v>
      </c>
      <c r="K7602" s="8">
        <v>1234.8000000000002</v>
      </c>
      <c r="L7602" s="8">
        <v>0.4</v>
      </c>
      <c r="M7602" s="1" t="s">
        <v>82</v>
      </c>
    </row>
    <row r="7603" spans="1:13" ht="14.25" customHeight="1" x14ac:dyDescent="0.2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6">
        <v>41</v>
      </c>
      <c r="I7603" s="4">
        <v>39</v>
      </c>
      <c r="J7603" s="10">
        <v>1599</v>
      </c>
      <c r="K7603" s="8">
        <v>591.63</v>
      </c>
      <c r="L7603" s="8">
        <v>0.37</v>
      </c>
      <c r="M7603" s="1" t="s">
        <v>82</v>
      </c>
    </row>
    <row r="7604" spans="1:13" ht="14.25" customHeight="1" x14ac:dyDescent="0.2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6">
        <v>42</v>
      </c>
      <c r="I7604" s="4">
        <v>36</v>
      </c>
      <c r="J7604" s="10">
        <v>1512</v>
      </c>
      <c r="K7604" s="8">
        <v>604.80000000000007</v>
      </c>
      <c r="L7604" s="8">
        <v>0.4</v>
      </c>
      <c r="M7604" s="1" t="s">
        <v>82</v>
      </c>
    </row>
    <row r="7605" spans="1:13" ht="14.25" customHeight="1" x14ac:dyDescent="0.2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6">
        <v>52</v>
      </c>
      <c r="I7605" s="4">
        <v>34</v>
      </c>
      <c r="J7605" s="10">
        <v>1768</v>
      </c>
      <c r="K7605" s="8">
        <v>636.48</v>
      </c>
      <c r="L7605" s="8">
        <v>0.36</v>
      </c>
      <c r="M7605" s="1" t="s">
        <v>82</v>
      </c>
    </row>
    <row r="7606" spans="1:13" ht="14.25" customHeight="1" x14ac:dyDescent="0.2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6">
        <v>57</v>
      </c>
      <c r="I7606" s="4">
        <v>63</v>
      </c>
      <c r="J7606" s="10">
        <v>3591</v>
      </c>
      <c r="K7606" s="8">
        <v>1615.9499999999998</v>
      </c>
      <c r="L7606" s="8">
        <v>0.44999999999999996</v>
      </c>
      <c r="M7606" s="1" t="s">
        <v>82</v>
      </c>
    </row>
    <row r="7607" spans="1:13" ht="14.25" customHeight="1" x14ac:dyDescent="0.2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6">
        <v>57</v>
      </c>
      <c r="I7607" s="4">
        <v>120</v>
      </c>
      <c r="J7607" s="10">
        <v>6840</v>
      </c>
      <c r="K7607" s="8">
        <v>3077.9999999999995</v>
      </c>
      <c r="L7607" s="8">
        <v>0.44999999999999996</v>
      </c>
      <c r="M7607" s="1" t="s">
        <v>82</v>
      </c>
    </row>
    <row r="7608" spans="1:13" ht="14.25" customHeight="1" x14ac:dyDescent="0.2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6">
        <v>53</v>
      </c>
      <c r="I7608" s="4">
        <v>56</v>
      </c>
      <c r="J7608" s="10">
        <v>2968</v>
      </c>
      <c r="K7608" s="8">
        <v>1335.6</v>
      </c>
      <c r="L7608" s="8">
        <v>0.44999999999999996</v>
      </c>
      <c r="M7608" s="1" t="s">
        <v>82</v>
      </c>
    </row>
    <row r="7609" spans="1:13" ht="14.25" customHeight="1" x14ac:dyDescent="0.2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6">
        <v>53</v>
      </c>
      <c r="I7609" s="4">
        <v>34</v>
      </c>
      <c r="J7609" s="10">
        <v>1802</v>
      </c>
      <c r="K7609" s="8">
        <v>630.69999999999993</v>
      </c>
      <c r="L7609" s="8">
        <v>0.35</v>
      </c>
      <c r="M7609" s="1" t="s">
        <v>82</v>
      </c>
    </row>
    <row r="7610" spans="1:13" ht="14.25" customHeight="1" x14ac:dyDescent="0.2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6">
        <v>54</v>
      </c>
      <c r="I7610" s="4">
        <v>27</v>
      </c>
      <c r="J7610" s="10">
        <v>1458</v>
      </c>
      <c r="K7610" s="8">
        <v>554.04</v>
      </c>
      <c r="L7610" s="8">
        <v>0.38</v>
      </c>
      <c r="M7610" s="1" t="s">
        <v>82</v>
      </c>
    </row>
    <row r="7611" spans="1:13" ht="14.25" customHeight="1" x14ac:dyDescent="0.2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6">
        <v>62</v>
      </c>
      <c r="I7611" s="4">
        <v>27</v>
      </c>
      <c r="J7611" s="10">
        <v>1674</v>
      </c>
      <c r="K7611" s="8">
        <v>585.9</v>
      </c>
      <c r="L7611" s="8">
        <v>0.35</v>
      </c>
      <c r="M7611" s="1" t="s">
        <v>82</v>
      </c>
    </row>
    <row r="7612" spans="1:13" ht="14.25" customHeight="1" x14ac:dyDescent="0.2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6">
        <v>66</v>
      </c>
      <c r="I7612" s="4">
        <v>65</v>
      </c>
      <c r="J7612" s="10">
        <v>4290</v>
      </c>
      <c r="K7612" s="8">
        <v>1887.6</v>
      </c>
      <c r="L7612" s="8">
        <v>0.44</v>
      </c>
      <c r="M7612" s="1" t="s">
        <v>82</v>
      </c>
    </row>
    <row r="7613" spans="1:13" ht="14.25" customHeight="1" x14ac:dyDescent="0.2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6">
        <v>62</v>
      </c>
      <c r="I7613" s="4">
        <v>113</v>
      </c>
      <c r="J7613" s="10">
        <v>7006</v>
      </c>
      <c r="K7613" s="8">
        <v>3012.58</v>
      </c>
      <c r="L7613" s="8">
        <v>0.43</v>
      </c>
      <c r="M7613" s="1" t="s">
        <v>82</v>
      </c>
    </row>
    <row r="7614" spans="1:13" ht="14.25" customHeight="1" x14ac:dyDescent="0.2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6">
        <v>52</v>
      </c>
      <c r="I7614" s="4">
        <v>90</v>
      </c>
      <c r="J7614" s="10">
        <v>4680</v>
      </c>
      <c r="K7614" s="8">
        <v>2059.1999999999998</v>
      </c>
      <c r="L7614" s="8">
        <v>0.44</v>
      </c>
      <c r="M7614" s="1" t="s">
        <v>82</v>
      </c>
    </row>
    <row r="7615" spans="1:13" ht="14.25" customHeight="1" x14ac:dyDescent="0.2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6">
        <v>50</v>
      </c>
      <c r="I7615" s="4">
        <v>83</v>
      </c>
      <c r="J7615" s="10">
        <v>4150</v>
      </c>
      <c r="K7615" s="8">
        <v>1494</v>
      </c>
      <c r="L7615" s="8">
        <v>0.36</v>
      </c>
      <c r="M7615" s="1" t="s">
        <v>82</v>
      </c>
    </row>
    <row r="7616" spans="1:13" ht="14.25" customHeight="1" x14ac:dyDescent="0.2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6">
        <v>51</v>
      </c>
      <c r="I7616" s="4">
        <v>80</v>
      </c>
      <c r="J7616" s="10">
        <v>4080</v>
      </c>
      <c r="K7616" s="8">
        <v>1591.2</v>
      </c>
      <c r="L7616" s="8">
        <v>0.39</v>
      </c>
      <c r="M7616" s="1" t="s">
        <v>82</v>
      </c>
    </row>
    <row r="7617" spans="1:13" ht="14.25" customHeight="1" x14ac:dyDescent="0.2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6">
        <v>63</v>
      </c>
      <c r="I7617" s="4">
        <v>70</v>
      </c>
      <c r="J7617" s="10">
        <v>4410</v>
      </c>
      <c r="K7617" s="8">
        <v>1675.8</v>
      </c>
      <c r="L7617" s="8">
        <v>0.38</v>
      </c>
      <c r="M7617" s="1" t="s">
        <v>82</v>
      </c>
    </row>
    <row r="7618" spans="1:13" ht="14.25" customHeight="1" x14ac:dyDescent="0.2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6">
        <v>64</v>
      </c>
      <c r="I7618" s="4">
        <v>98</v>
      </c>
      <c r="J7618" s="10">
        <v>6272</v>
      </c>
      <c r="K7618" s="8">
        <v>2822.3999999999996</v>
      </c>
      <c r="L7618" s="8">
        <v>0.44999999999999996</v>
      </c>
      <c r="M7618" s="1" t="s">
        <v>82</v>
      </c>
    </row>
    <row r="7619" spans="1:13" ht="14.25" customHeight="1" x14ac:dyDescent="0.2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6">
        <v>64</v>
      </c>
      <c r="I7619" s="4">
        <v>150</v>
      </c>
      <c r="J7619" s="10">
        <v>9600</v>
      </c>
      <c r="K7619" s="8">
        <v>3935.9999999999995</v>
      </c>
      <c r="L7619" s="8">
        <v>0.41</v>
      </c>
      <c r="M7619" s="1" t="s">
        <v>82</v>
      </c>
    </row>
    <row r="7620" spans="1:13" ht="14.25" customHeight="1" x14ac:dyDescent="0.2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6">
        <v>53</v>
      </c>
      <c r="I7620" s="4">
        <v>105</v>
      </c>
      <c r="J7620" s="10">
        <v>5565</v>
      </c>
      <c r="K7620" s="8">
        <v>2226</v>
      </c>
      <c r="L7620" s="8">
        <v>0.4</v>
      </c>
      <c r="M7620" s="1" t="s">
        <v>82</v>
      </c>
    </row>
    <row r="7621" spans="1:13" ht="14.25" customHeight="1" x14ac:dyDescent="0.2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6">
        <v>51</v>
      </c>
      <c r="I7621" s="4">
        <v>98</v>
      </c>
      <c r="J7621" s="10">
        <v>4998</v>
      </c>
      <c r="K7621" s="8">
        <v>1949.22</v>
      </c>
      <c r="L7621" s="8">
        <v>0.39</v>
      </c>
      <c r="M7621" s="1" t="s">
        <v>82</v>
      </c>
    </row>
    <row r="7622" spans="1:13" ht="14.25" customHeight="1" x14ac:dyDescent="0.2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6">
        <v>52</v>
      </c>
      <c r="I7622" s="4">
        <v>75</v>
      </c>
      <c r="J7622" s="10">
        <v>3900</v>
      </c>
      <c r="K7622" s="8">
        <v>1482</v>
      </c>
      <c r="L7622" s="8">
        <v>0.38</v>
      </c>
      <c r="M7622" s="1" t="s">
        <v>82</v>
      </c>
    </row>
    <row r="7623" spans="1:13" ht="14.25" customHeight="1" x14ac:dyDescent="0.2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6">
        <v>62</v>
      </c>
      <c r="I7623" s="4">
        <v>84</v>
      </c>
      <c r="J7623" s="10">
        <v>5208</v>
      </c>
      <c r="K7623" s="8">
        <v>2031.1200000000001</v>
      </c>
      <c r="L7623" s="8">
        <v>0.39</v>
      </c>
      <c r="M7623" s="1" t="s">
        <v>82</v>
      </c>
    </row>
    <row r="7624" spans="1:13" ht="14.25" customHeight="1" x14ac:dyDescent="0.2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6">
        <v>65</v>
      </c>
      <c r="I7624" s="4">
        <v>112</v>
      </c>
      <c r="J7624" s="10">
        <v>7280</v>
      </c>
      <c r="K7624" s="8">
        <v>3203.2</v>
      </c>
      <c r="L7624" s="8">
        <v>0.44</v>
      </c>
      <c r="M7624" s="1" t="s">
        <v>82</v>
      </c>
    </row>
    <row r="7625" spans="1:13" ht="14.25" customHeight="1" x14ac:dyDescent="0.2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6">
        <v>44</v>
      </c>
      <c r="I7625" s="4">
        <v>152</v>
      </c>
      <c r="J7625" s="10">
        <v>6688</v>
      </c>
      <c r="K7625" s="8">
        <v>3678.4</v>
      </c>
      <c r="L7625" s="8">
        <v>0.55000000000000004</v>
      </c>
      <c r="M7625" s="1" t="s">
        <v>82</v>
      </c>
    </row>
    <row r="7626" spans="1:13" ht="14.25" customHeight="1" x14ac:dyDescent="0.2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6">
        <v>42</v>
      </c>
      <c r="I7626" s="4">
        <v>94</v>
      </c>
      <c r="J7626" s="10">
        <v>3948</v>
      </c>
      <c r="K7626" s="8">
        <v>2368.7999999999997</v>
      </c>
      <c r="L7626" s="8">
        <v>0.6</v>
      </c>
      <c r="M7626" s="1" t="s">
        <v>82</v>
      </c>
    </row>
    <row r="7627" spans="1:13" ht="14.25" customHeight="1" x14ac:dyDescent="0.2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6">
        <v>32</v>
      </c>
      <c r="I7627" s="4">
        <v>91</v>
      </c>
      <c r="J7627" s="10">
        <v>2912</v>
      </c>
      <c r="K7627" s="8">
        <v>1310.3999999999999</v>
      </c>
      <c r="L7627" s="8">
        <v>0.44999999999999996</v>
      </c>
      <c r="M7627" s="1" t="s">
        <v>82</v>
      </c>
    </row>
    <row r="7628" spans="1:13" ht="14.25" customHeight="1" x14ac:dyDescent="0.2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6">
        <v>39</v>
      </c>
      <c r="I7628" s="4">
        <v>44</v>
      </c>
      <c r="J7628" s="10">
        <v>1716</v>
      </c>
      <c r="K7628" s="8">
        <v>840.84</v>
      </c>
      <c r="L7628" s="8">
        <v>0.49</v>
      </c>
      <c r="M7628" s="1" t="s">
        <v>82</v>
      </c>
    </row>
    <row r="7629" spans="1:13" ht="14.25" customHeight="1" x14ac:dyDescent="0.2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6">
        <v>52</v>
      </c>
      <c r="I7629" s="4">
        <v>68</v>
      </c>
      <c r="J7629" s="10">
        <v>3536</v>
      </c>
      <c r="K7629" s="8">
        <v>1661.9199999999998</v>
      </c>
      <c r="L7629" s="8">
        <v>0.47</v>
      </c>
      <c r="M7629" s="1" t="s">
        <v>82</v>
      </c>
    </row>
    <row r="7630" spans="1:13" ht="14.25" customHeight="1" x14ac:dyDescent="0.2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6">
        <v>44</v>
      </c>
      <c r="I7630" s="4">
        <v>98</v>
      </c>
      <c r="J7630" s="10">
        <v>4312</v>
      </c>
      <c r="K7630" s="8">
        <v>2199.12</v>
      </c>
      <c r="L7630" s="8">
        <v>0.51</v>
      </c>
      <c r="M7630" s="1" t="s">
        <v>82</v>
      </c>
    </row>
    <row r="7631" spans="1:13" ht="14.25" customHeight="1" x14ac:dyDescent="0.2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6">
        <v>41</v>
      </c>
      <c r="I7631" s="4">
        <v>167</v>
      </c>
      <c r="J7631" s="10">
        <v>6847</v>
      </c>
      <c r="K7631" s="8">
        <v>3834.32</v>
      </c>
      <c r="L7631" s="8">
        <v>0.56000000000000005</v>
      </c>
      <c r="M7631" s="1" t="s">
        <v>82</v>
      </c>
    </row>
    <row r="7632" spans="1:13" ht="14.25" customHeight="1" x14ac:dyDescent="0.2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6">
        <v>44</v>
      </c>
      <c r="I7632" s="4">
        <v>61</v>
      </c>
      <c r="J7632" s="10">
        <v>2684</v>
      </c>
      <c r="K7632" s="8">
        <v>1610.3999999999999</v>
      </c>
      <c r="L7632" s="8">
        <v>0.6</v>
      </c>
      <c r="M7632" s="1" t="s">
        <v>82</v>
      </c>
    </row>
    <row r="7633" spans="1:13" ht="14.25" customHeight="1" x14ac:dyDescent="0.2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6">
        <v>33</v>
      </c>
      <c r="I7633" s="4">
        <v>74</v>
      </c>
      <c r="J7633" s="10">
        <v>2442</v>
      </c>
      <c r="K7633" s="8">
        <v>1221</v>
      </c>
      <c r="L7633" s="8">
        <v>0.5</v>
      </c>
      <c r="M7633" s="1" t="s">
        <v>82</v>
      </c>
    </row>
    <row r="7634" spans="1:13" ht="14.25" customHeight="1" x14ac:dyDescent="0.2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6">
        <v>36</v>
      </c>
      <c r="I7634" s="4">
        <v>45</v>
      </c>
      <c r="J7634" s="10">
        <v>1620</v>
      </c>
      <c r="K7634" s="8">
        <v>745.19999999999993</v>
      </c>
      <c r="L7634" s="8">
        <v>0.45999999999999996</v>
      </c>
      <c r="M7634" s="1" t="s">
        <v>82</v>
      </c>
    </row>
    <row r="7635" spans="1:13" ht="14.25" customHeight="1" x14ac:dyDescent="0.2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6">
        <v>54</v>
      </c>
      <c r="I7635" s="4">
        <v>63</v>
      </c>
      <c r="J7635" s="10">
        <v>3402</v>
      </c>
      <c r="K7635" s="8">
        <v>1701</v>
      </c>
      <c r="L7635" s="8">
        <v>0.5</v>
      </c>
      <c r="M7635" s="1" t="s">
        <v>82</v>
      </c>
    </row>
    <row r="7636" spans="1:13" ht="14.25" customHeight="1" x14ac:dyDescent="0.2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6">
        <v>43</v>
      </c>
      <c r="I7636" s="4">
        <v>85</v>
      </c>
      <c r="J7636" s="10">
        <v>3655</v>
      </c>
      <c r="K7636" s="8">
        <v>1973.7</v>
      </c>
      <c r="L7636" s="8">
        <v>0.54</v>
      </c>
      <c r="M7636" s="1" t="s">
        <v>82</v>
      </c>
    </row>
    <row r="7637" spans="1:13" ht="14.25" customHeight="1" x14ac:dyDescent="0.2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6">
        <v>44</v>
      </c>
      <c r="I7637" s="4">
        <v>142</v>
      </c>
      <c r="J7637" s="10">
        <v>6248</v>
      </c>
      <c r="K7637" s="8">
        <v>3748.7999999999997</v>
      </c>
      <c r="L7637" s="8">
        <v>0.6</v>
      </c>
      <c r="M7637" s="1" t="s">
        <v>82</v>
      </c>
    </row>
    <row r="7638" spans="1:13" ht="14.25" customHeight="1" x14ac:dyDescent="0.2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6">
        <v>42</v>
      </c>
      <c r="I7638" s="4">
        <v>70</v>
      </c>
      <c r="J7638" s="10">
        <v>2940</v>
      </c>
      <c r="K7638" s="8">
        <v>1675.8000000000002</v>
      </c>
      <c r="L7638" s="8">
        <v>0.57000000000000006</v>
      </c>
      <c r="M7638" s="1" t="s">
        <v>82</v>
      </c>
    </row>
    <row r="7639" spans="1:13" ht="14.25" customHeight="1" x14ac:dyDescent="0.2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6">
        <v>34</v>
      </c>
      <c r="I7639" s="4">
        <v>77</v>
      </c>
      <c r="J7639" s="10">
        <v>2618</v>
      </c>
      <c r="K7639" s="8">
        <v>1282.82</v>
      </c>
      <c r="L7639" s="8">
        <v>0.49</v>
      </c>
      <c r="M7639" s="1" t="s">
        <v>82</v>
      </c>
    </row>
    <row r="7640" spans="1:13" ht="14.25" customHeight="1" x14ac:dyDescent="0.2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6">
        <v>36</v>
      </c>
      <c r="I7640" s="4">
        <v>38</v>
      </c>
      <c r="J7640" s="10">
        <v>1368</v>
      </c>
      <c r="K7640" s="8">
        <v>670.31999999999994</v>
      </c>
      <c r="L7640" s="8">
        <v>0.49</v>
      </c>
      <c r="M7640" s="1" t="s">
        <v>82</v>
      </c>
    </row>
    <row r="7641" spans="1:13" ht="14.25" customHeight="1" x14ac:dyDescent="0.2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6">
        <v>51</v>
      </c>
      <c r="I7641" s="4">
        <v>47</v>
      </c>
      <c r="J7641" s="10">
        <v>2397</v>
      </c>
      <c r="K7641" s="8">
        <v>1174.53</v>
      </c>
      <c r="L7641" s="8">
        <v>0.49</v>
      </c>
      <c r="M7641" s="1" t="s">
        <v>82</v>
      </c>
    </row>
    <row r="7642" spans="1:13" ht="14.25" customHeight="1" x14ac:dyDescent="0.2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6">
        <v>41</v>
      </c>
      <c r="I7642" s="4">
        <v>80</v>
      </c>
      <c r="J7642" s="10">
        <v>3280</v>
      </c>
      <c r="K7642" s="8">
        <v>1803.9999999999998</v>
      </c>
      <c r="L7642" s="8">
        <v>0.54999999999999993</v>
      </c>
      <c r="M7642" s="1" t="s">
        <v>82</v>
      </c>
    </row>
    <row r="7643" spans="1:13" ht="14.25" customHeight="1" x14ac:dyDescent="0.2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6">
        <v>41</v>
      </c>
      <c r="I7643" s="4">
        <v>137</v>
      </c>
      <c r="J7643" s="10">
        <v>5617</v>
      </c>
      <c r="K7643" s="8">
        <v>3145.5200000000004</v>
      </c>
      <c r="L7643" s="8">
        <v>0.56000000000000005</v>
      </c>
      <c r="M7643" s="1" t="s">
        <v>82</v>
      </c>
    </row>
    <row r="7644" spans="1:13" ht="14.25" customHeight="1" x14ac:dyDescent="0.2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6">
        <v>43</v>
      </c>
      <c r="I7644" s="4">
        <v>56</v>
      </c>
      <c r="J7644" s="10">
        <v>2408</v>
      </c>
      <c r="K7644" s="8">
        <v>1396.64</v>
      </c>
      <c r="L7644" s="8">
        <v>0.58000000000000007</v>
      </c>
      <c r="M7644" s="1" t="s">
        <v>82</v>
      </c>
    </row>
    <row r="7645" spans="1:13" ht="14.25" customHeight="1" x14ac:dyDescent="0.2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6">
        <v>32</v>
      </c>
      <c r="I7645" s="4">
        <v>65</v>
      </c>
      <c r="J7645" s="10">
        <v>2080</v>
      </c>
      <c r="K7645" s="8">
        <v>1040</v>
      </c>
      <c r="L7645" s="8">
        <v>0.5</v>
      </c>
      <c r="M7645" s="1" t="s">
        <v>82</v>
      </c>
    </row>
    <row r="7646" spans="1:13" ht="14.25" customHeight="1" x14ac:dyDescent="0.2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6">
        <v>36</v>
      </c>
      <c r="I7646" s="4">
        <v>44</v>
      </c>
      <c r="J7646" s="10">
        <v>1584</v>
      </c>
      <c r="K7646" s="8">
        <v>792</v>
      </c>
      <c r="L7646" s="8">
        <v>0.5</v>
      </c>
      <c r="M7646" s="1" t="s">
        <v>82</v>
      </c>
    </row>
    <row r="7647" spans="1:13" ht="14.25" customHeight="1" x14ac:dyDescent="0.2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6">
        <v>51</v>
      </c>
      <c r="I7647" s="4">
        <v>38</v>
      </c>
      <c r="J7647" s="10">
        <v>1938</v>
      </c>
      <c r="K7647" s="8">
        <v>891.4799999999999</v>
      </c>
      <c r="L7647" s="8">
        <v>0.45999999999999996</v>
      </c>
      <c r="M7647" s="1" t="s">
        <v>82</v>
      </c>
    </row>
    <row r="7648" spans="1:13" ht="14.25" customHeight="1" x14ac:dyDescent="0.2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6">
        <v>44</v>
      </c>
      <c r="I7648" s="4">
        <v>90</v>
      </c>
      <c r="J7648" s="10">
        <v>3960</v>
      </c>
      <c r="K7648" s="8">
        <v>2019.6000000000001</v>
      </c>
      <c r="L7648" s="8">
        <v>0.51</v>
      </c>
      <c r="M7648" s="1" t="s">
        <v>82</v>
      </c>
    </row>
    <row r="7649" spans="1:13" ht="14.25" customHeight="1" x14ac:dyDescent="0.2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6">
        <v>55</v>
      </c>
      <c r="I7649" s="4">
        <v>154</v>
      </c>
      <c r="J7649" s="10">
        <v>8470</v>
      </c>
      <c r="K7649" s="8">
        <v>4827.9000000000005</v>
      </c>
      <c r="L7649" s="8">
        <v>0.57000000000000006</v>
      </c>
      <c r="M7649" s="1" t="s">
        <v>82</v>
      </c>
    </row>
    <row r="7650" spans="1:13" ht="14.25" customHeight="1" x14ac:dyDescent="0.2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6">
        <v>54</v>
      </c>
      <c r="I7650" s="4">
        <v>80</v>
      </c>
      <c r="J7650" s="10">
        <v>4320</v>
      </c>
      <c r="K7650" s="8">
        <v>2419.2000000000003</v>
      </c>
      <c r="L7650" s="8">
        <v>0.56000000000000005</v>
      </c>
      <c r="M7650" s="1" t="s">
        <v>82</v>
      </c>
    </row>
    <row r="7651" spans="1:13" ht="14.25" customHeight="1" x14ac:dyDescent="0.2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6">
        <v>49</v>
      </c>
      <c r="I7651" s="4">
        <v>75</v>
      </c>
      <c r="J7651" s="10">
        <v>3675</v>
      </c>
      <c r="K7651" s="8">
        <v>1690.4999999999998</v>
      </c>
      <c r="L7651" s="8">
        <v>0.45999999999999996</v>
      </c>
      <c r="M7651" s="1" t="s">
        <v>82</v>
      </c>
    </row>
    <row r="7652" spans="1:13" ht="14.25" customHeight="1" x14ac:dyDescent="0.2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6">
        <v>46</v>
      </c>
      <c r="I7652" s="4">
        <v>65</v>
      </c>
      <c r="J7652" s="10">
        <v>2990</v>
      </c>
      <c r="K7652" s="8">
        <v>1405.3</v>
      </c>
      <c r="L7652" s="8">
        <v>0.47</v>
      </c>
      <c r="M7652" s="1" t="s">
        <v>82</v>
      </c>
    </row>
    <row r="7653" spans="1:13" ht="14.25" customHeight="1" x14ac:dyDescent="0.2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6">
        <v>55</v>
      </c>
      <c r="I7653" s="4">
        <v>72</v>
      </c>
      <c r="J7653" s="10">
        <v>3960</v>
      </c>
      <c r="K7653" s="8">
        <v>1861.1999999999998</v>
      </c>
      <c r="L7653" s="8">
        <v>0.47</v>
      </c>
      <c r="M7653" s="1" t="s">
        <v>82</v>
      </c>
    </row>
    <row r="7654" spans="1:13" ht="14.25" customHeight="1" x14ac:dyDescent="0.2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6">
        <v>60</v>
      </c>
      <c r="I7654" s="4">
        <v>120</v>
      </c>
      <c r="J7654" s="10">
        <v>7200</v>
      </c>
      <c r="K7654" s="8">
        <v>3744</v>
      </c>
      <c r="L7654" s="8">
        <v>0.52</v>
      </c>
      <c r="M7654" s="1" t="s">
        <v>82</v>
      </c>
    </row>
    <row r="7655" spans="1:13" ht="14.25" customHeight="1" x14ac:dyDescent="0.2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6">
        <v>58</v>
      </c>
      <c r="I7655" s="4">
        <v>163</v>
      </c>
      <c r="J7655" s="10">
        <v>9454</v>
      </c>
      <c r="K7655" s="8">
        <v>5483.3200000000006</v>
      </c>
      <c r="L7655" s="8">
        <v>0.58000000000000007</v>
      </c>
      <c r="M7655" s="1" t="s">
        <v>82</v>
      </c>
    </row>
    <row r="7656" spans="1:13" ht="14.25" customHeight="1" x14ac:dyDescent="0.2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6">
        <v>53</v>
      </c>
      <c r="I7656" s="4">
        <v>116</v>
      </c>
      <c r="J7656" s="10">
        <v>6148</v>
      </c>
      <c r="K7656" s="8">
        <v>3627.3200000000006</v>
      </c>
      <c r="L7656" s="8">
        <v>0.59000000000000008</v>
      </c>
      <c r="M7656" s="1" t="s">
        <v>82</v>
      </c>
    </row>
    <row r="7657" spans="1:13" ht="14.25" customHeight="1" x14ac:dyDescent="0.2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6">
        <v>45</v>
      </c>
      <c r="I7657" s="4">
        <v>81</v>
      </c>
      <c r="J7657" s="10">
        <v>3645</v>
      </c>
      <c r="K7657" s="8">
        <v>1713.1499999999999</v>
      </c>
      <c r="L7657" s="8">
        <v>0.47</v>
      </c>
      <c r="M7657" s="1" t="s">
        <v>82</v>
      </c>
    </row>
    <row r="7658" spans="1:13" ht="14.25" customHeight="1" x14ac:dyDescent="0.2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6">
        <v>47</v>
      </c>
      <c r="I7658" s="4">
        <v>90</v>
      </c>
      <c r="J7658" s="10">
        <v>4230</v>
      </c>
      <c r="K7658" s="8">
        <v>1903.4999999999998</v>
      </c>
      <c r="L7658" s="8">
        <v>0.44999999999999996</v>
      </c>
      <c r="M7658" s="1" t="s">
        <v>82</v>
      </c>
    </row>
    <row r="7659" spans="1:13" ht="14.25" customHeight="1" x14ac:dyDescent="0.2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6">
        <v>58</v>
      </c>
      <c r="I7659" s="4">
        <v>81</v>
      </c>
      <c r="J7659" s="10">
        <v>4698</v>
      </c>
      <c r="K7659" s="8">
        <v>2349</v>
      </c>
      <c r="L7659" s="8">
        <v>0.5</v>
      </c>
      <c r="M7659" s="1" t="s">
        <v>82</v>
      </c>
    </row>
    <row r="7660" spans="1:13" ht="14.25" customHeight="1" x14ac:dyDescent="0.2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6">
        <v>62</v>
      </c>
      <c r="I7660" s="4">
        <v>117</v>
      </c>
      <c r="J7660" s="10">
        <v>7254</v>
      </c>
      <c r="K7660" s="8">
        <v>3772.08</v>
      </c>
      <c r="L7660" s="8">
        <v>0.52</v>
      </c>
      <c r="M7660" s="1" t="s">
        <v>82</v>
      </c>
    </row>
    <row r="7661" spans="1:13" ht="14.25" customHeight="1" x14ac:dyDescent="0.2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6">
        <v>54</v>
      </c>
      <c r="I7661" s="4">
        <v>182</v>
      </c>
      <c r="J7661" s="10">
        <v>9828</v>
      </c>
      <c r="K7661" s="8">
        <v>5601.9600000000009</v>
      </c>
      <c r="L7661" s="8">
        <v>0.57000000000000006</v>
      </c>
      <c r="M7661" s="1" t="s">
        <v>82</v>
      </c>
    </row>
    <row r="7662" spans="1:13" ht="14.25" customHeight="1" x14ac:dyDescent="0.2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6">
        <v>51</v>
      </c>
      <c r="I7662" s="4">
        <v>115</v>
      </c>
      <c r="J7662" s="10">
        <v>5865</v>
      </c>
      <c r="K7662" s="8">
        <v>3284.4</v>
      </c>
      <c r="L7662" s="8">
        <v>0.56000000000000005</v>
      </c>
      <c r="M7662" s="1" t="s">
        <v>82</v>
      </c>
    </row>
    <row r="7663" spans="1:13" ht="14.25" customHeight="1" x14ac:dyDescent="0.2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6">
        <v>46</v>
      </c>
      <c r="I7663" s="4">
        <v>98</v>
      </c>
      <c r="J7663" s="10">
        <v>4508</v>
      </c>
      <c r="K7663" s="8">
        <v>2163.84</v>
      </c>
      <c r="L7663" s="8">
        <v>0.48</v>
      </c>
      <c r="M7663" s="1" t="s">
        <v>82</v>
      </c>
    </row>
    <row r="7664" spans="1:13" ht="14.25" customHeight="1" x14ac:dyDescent="0.2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6">
        <v>46</v>
      </c>
      <c r="I7664" s="4">
        <v>90</v>
      </c>
      <c r="J7664" s="10">
        <v>4140</v>
      </c>
      <c r="K7664" s="8">
        <v>2028.6</v>
      </c>
      <c r="L7664" s="8">
        <v>0.49</v>
      </c>
      <c r="M7664" s="1" t="s">
        <v>82</v>
      </c>
    </row>
    <row r="7665" spans="1:13" ht="14.25" customHeight="1" x14ac:dyDescent="0.2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6">
        <v>54</v>
      </c>
      <c r="I7665" s="4">
        <v>94</v>
      </c>
      <c r="J7665" s="10">
        <v>5076</v>
      </c>
      <c r="K7665" s="8">
        <v>2385.7199999999998</v>
      </c>
      <c r="L7665" s="8">
        <v>0.47</v>
      </c>
      <c r="M7665" s="1" t="s">
        <v>82</v>
      </c>
    </row>
    <row r="7666" spans="1:13" ht="14.25" customHeight="1" x14ac:dyDescent="0.2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6">
        <v>61</v>
      </c>
      <c r="I7666" s="4">
        <v>125</v>
      </c>
      <c r="J7666" s="10">
        <v>7625</v>
      </c>
      <c r="K7666" s="8">
        <v>3965</v>
      </c>
      <c r="L7666" s="8">
        <v>0.52</v>
      </c>
      <c r="M7666" s="1" t="s">
        <v>82</v>
      </c>
    </row>
    <row r="7667" spans="1:13" ht="14.25" customHeight="1" x14ac:dyDescent="0.2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6">
        <v>58</v>
      </c>
      <c r="I7667" s="4">
        <v>176</v>
      </c>
      <c r="J7667" s="10">
        <v>10208</v>
      </c>
      <c r="K7667" s="8">
        <v>6124.8</v>
      </c>
      <c r="L7667" s="8">
        <v>0.6</v>
      </c>
      <c r="M7667" s="1" t="s">
        <v>82</v>
      </c>
    </row>
    <row r="7668" spans="1:13" ht="14.25" customHeight="1" x14ac:dyDescent="0.2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6">
        <v>53</v>
      </c>
      <c r="I7668" s="4">
        <v>106</v>
      </c>
      <c r="J7668" s="10">
        <v>5618</v>
      </c>
      <c r="K7668" s="8">
        <v>3314.6200000000003</v>
      </c>
      <c r="L7668" s="8">
        <v>0.59000000000000008</v>
      </c>
      <c r="M7668" s="1" t="s">
        <v>82</v>
      </c>
    </row>
    <row r="7669" spans="1:13" ht="14.25" customHeight="1" x14ac:dyDescent="0.2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6">
        <v>48</v>
      </c>
      <c r="I7669" s="4">
        <v>105</v>
      </c>
      <c r="J7669" s="10">
        <v>5040</v>
      </c>
      <c r="K7669" s="8">
        <v>2318.3999999999996</v>
      </c>
      <c r="L7669" s="8">
        <v>0.45999999999999996</v>
      </c>
      <c r="M7669" s="1" t="s">
        <v>82</v>
      </c>
    </row>
    <row r="7670" spans="1:13" ht="14.25" customHeight="1" x14ac:dyDescent="0.2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6">
        <v>49</v>
      </c>
      <c r="I7670" s="4">
        <v>68</v>
      </c>
      <c r="J7670" s="10">
        <v>3332</v>
      </c>
      <c r="K7670" s="8">
        <v>1566.04</v>
      </c>
      <c r="L7670" s="8">
        <v>0.47</v>
      </c>
      <c r="M7670" s="1" t="s">
        <v>82</v>
      </c>
    </row>
    <row r="7671" spans="1:13" ht="14.25" customHeight="1" x14ac:dyDescent="0.2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6">
        <v>57</v>
      </c>
      <c r="I7671" s="4">
        <v>65</v>
      </c>
      <c r="J7671" s="10">
        <v>3705</v>
      </c>
      <c r="K7671" s="8">
        <v>1815.45</v>
      </c>
      <c r="L7671" s="8">
        <v>0.49</v>
      </c>
      <c r="M7671" s="1" t="s">
        <v>82</v>
      </c>
    </row>
    <row r="7672" spans="1:13" ht="14.25" customHeight="1" x14ac:dyDescent="0.2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6">
        <v>61</v>
      </c>
      <c r="I7672" s="4">
        <v>104</v>
      </c>
      <c r="J7672" s="10">
        <v>6344</v>
      </c>
      <c r="K7672" s="8">
        <v>3235.44</v>
      </c>
      <c r="L7672" s="8">
        <v>0.51</v>
      </c>
      <c r="M7672" s="1" t="s">
        <v>82</v>
      </c>
    </row>
    <row r="7673" spans="1:13" ht="14.25" customHeight="1" x14ac:dyDescent="0.2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6">
        <v>56</v>
      </c>
      <c r="I7673" s="4">
        <v>137</v>
      </c>
      <c r="J7673" s="10">
        <v>7672</v>
      </c>
      <c r="K7673" s="8">
        <v>4373.0400000000009</v>
      </c>
      <c r="L7673" s="8">
        <v>0.57000000000000006</v>
      </c>
      <c r="M7673" s="1" t="s">
        <v>82</v>
      </c>
    </row>
    <row r="7674" spans="1:13" ht="14.25" customHeight="1" x14ac:dyDescent="0.2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6">
        <v>50</v>
      </c>
      <c r="I7674" s="4">
        <v>85</v>
      </c>
      <c r="J7674" s="10">
        <v>4250</v>
      </c>
      <c r="K7674" s="8">
        <v>2550</v>
      </c>
      <c r="L7674" s="8">
        <v>0.6</v>
      </c>
      <c r="M7674" s="1" t="s">
        <v>82</v>
      </c>
    </row>
    <row r="7675" spans="1:13" ht="14.25" customHeight="1" x14ac:dyDescent="0.2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6">
        <v>46</v>
      </c>
      <c r="I7675" s="4">
        <v>56</v>
      </c>
      <c r="J7675" s="10">
        <v>2576</v>
      </c>
      <c r="K7675" s="8">
        <v>1288</v>
      </c>
      <c r="L7675" s="8">
        <v>0.5</v>
      </c>
      <c r="M7675" s="1" t="s">
        <v>82</v>
      </c>
    </row>
    <row r="7676" spans="1:13" ht="14.25" customHeight="1" x14ac:dyDescent="0.2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6">
        <v>45</v>
      </c>
      <c r="I7676" s="4">
        <v>52</v>
      </c>
      <c r="J7676" s="10">
        <v>2340</v>
      </c>
      <c r="K7676" s="8">
        <v>1146.5999999999999</v>
      </c>
      <c r="L7676" s="8">
        <v>0.49</v>
      </c>
      <c r="M7676" s="1" t="s">
        <v>82</v>
      </c>
    </row>
    <row r="7677" spans="1:13" ht="14.25" customHeight="1" x14ac:dyDescent="0.2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6">
        <v>58</v>
      </c>
      <c r="I7677" s="4">
        <v>50</v>
      </c>
      <c r="J7677" s="10">
        <v>2900</v>
      </c>
      <c r="K7677" s="8">
        <v>1363</v>
      </c>
      <c r="L7677" s="8">
        <v>0.47</v>
      </c>
      <c r="M7677" s="1" t="s">
        <v>82</v>
      </c>
    </row>
    <row r="7678" spans="1:13" ht="14.25" customHeight="1" x14ac:dyDescent="0.2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6">
        <v>59</v>
      </c>
      <c r="I7678" s="4">
        <v>78</v>
      </c>
      <c r="J7678" s="10">
        <v>4602</v>
      </c>
      <c r="K7678" s="8">
        <v>2531.1</v>
      </c>
      <c r="L7678" s="8">
        <v>0.54999999999999993</v>
      </c>
      <c r="M7678" s="1" t="s">
        <v>82</v>
      </c>
    </row>
    <row r="7679" spans="1:13" ht="14.25" customHeight="1" x14ac:dyDescent="0.2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6">
        <v>62</v>
      </c>
      <c r="I7679" s="4">
        <v>133</v>
      </c>
      <c r="J7679" s="10">
        <v>8246</v>
      </c>
      <c r="K7679" s="8">
        <v>4947.5999999999995</v>
      </c>
      <c r="L7679" s="8">
        <v>0.6</v>
      </c>
      <c r="M7679" s="1" t="s">
        <v>82</v>
      </c>
    </row>
    <row r="7680" spans="1:13" ht="14.25" customHeight="1" x14ac:dyDescent="0.2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6">
        <v>54</v>
      </c>
      <c r="I7680" s="4">
        <v>75</v>
      </c>
      <c r="J7680" s="10">
        <v>4050</v>
      </c>
      <c r="K7680" s="8">
        <v>2389.5000000000005</v>
      </c>
      <c r="L7680" s="8">
        <v>0.59000000000000008</v>
      </c>
      <c r="M7680" s="1" t="s">
        <v>82</v>
      </c>
    </row>
    <row r="7681" spans="1:13" ht="14.25" customHeight="1" x14ac:dyDescent="0.2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6">
        <v>59</v>
      </c>
      <c r="I7681" s="4">
        <v>54</v>
      </c>
      <c r="J7681" s="10">
        <v>3186</v>
      </c>
      <c r="K7681" s="8">
        <v>1593</v>
      </c>
      <c r="L7681" s="8">
        <v>0.5</v>
      </c>
      <c r="M7681" s="1" t="s">
        <v>82</v>
      </c>
    </row>
    <row r="7682" spans="1:13" ht="14.25" customHeight="1" x14ac:dyDescent="0.2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6">
        <v>55</v>
      </c>
      <c r="I7682" s="4">
        <v>46</v>
      </c>
      <c r="J7682" s="10">
        <v>2530</v>
      </c>
      <c r="K7682" s="8">
        <v>1214.3999999999999</v>
      </c>
      <c r="L7682" s="8">
        <v>0.48</v>
      </c>
      <c r="M7682" s="1" t="s">
        <v>82</v>
      </c>
    </row>
    <row r="7683" spans="1:13" ht="14.25" customHeight="1" x14ac:dyDescent="0.2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6">
        <v>66</v>
      </c>
      <c r="I7683" s="4">
        <v>51</v>
      </c>
      <c r="J7683" s="10">
        <v>3366</v>
      </c>
      <c r="K7683" s="8">
        <v>1615.6799999999998</v>
      </c>
      <c r="L7683" s="8">
        <v>0.48</v>
      </c>
      <c r="M7683" s="1" t="s">
        <v>82</v>
      </c>
    </row>
    <row r="7684" spans="1:13" ht="14.25" customHeight="1" x14ac:dyDescent="0.2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6">
        <v>71</v>
      </c>
      <c r="I7684" s="4">
        <v>81</v>
      </c>
      <c r="J7684" s="10">
        <v>5751</v>
      </c>
      <c r="K7684" s="8">
        <v>3048.03</v>
      </c>
      <c r="L7684" s="8">
        <v>0.53</v>
      </c>
      <c r="M7684" s="1" t="s">
        <v>82</v>
      </c>
    </row>
    <row r="7685" spans="1:13" ht="14.25" customHeight="1" x14ac:dyDescent="0.2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6">
        <v>64</v>
      </c>
      <c r="I7685" s="4">
        <v>126</v>
      </c>
      <c r="J7685" s="10">
        <v>8064</v>
      </c>
      <c r="K7685" s="8">
        <v>4838.3999999999996</v>
      </c>
      <c r="L7685" s="8">
        <v>0.6</v>
      </c>
      <c r="M7685" s="1" t="s">
        <v>82</v>
      </c>
    </row>
    <row r="7686" spans="1:13" ht="14.25" customHeight="1" x14ac:dyDescent="0.2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6">
        <v>55</v>
      </c>
      <c r="I7686" s="4">
        <v>81</v>
      </c>
      <c r="J7686" s="10">
        <v>4455</v>
      </c>
      <c r="K7686" s="8">
        <v>2583.9</v>
      </c>
      <c r="L7686" s="8">
        <v>0.58000000000000007</v>
      </c>
      <c r="M7686" s="1" t="s">
        <v>82</v>
      </c>
    </row>
    <row r="7687" spans="1:13" ht="14.25" customHeight="1" x14ac:dyDescent="0.2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6">
        <v>57</v>
      </c>
      <c r="I7687" s="4">
        <v>96</v>
      </c>
      <c r="J7687" s="10">
        <v>5472</v>
      </c>
      <c r="K7687" s="8">
        <v>2626.56</v>
      </c>
      <c r="L7687" s="8">
        <v>0.48</v>
      </c>
      <c r="M7687" s="1" t="s">
        <v>82</v>
      </c>
    </row>
    <row r="7688" spans="1:13" ht="14.25" customHeight="1" x14ac:dyDescent="0.2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6">
        <v>55</v>
      </c>
      <c r="I7688" s="4">
        <v>75</v>
      </c>
      <c r="J7688" s="10">
        <v>4125</v>
      </c>
      <c r="K7688" s="8">
        <v>2062.5</v>
      </c>
      <c r="L7688" s="8">
        <v>0.5</v>
      </c>
      <c r="M7688" s="1" t="s">
        <v>82</v>
      </c>
    </row>
    <row r="7689" spans="1:13" ht="14.25" customHeight="1" x14ac:dyDescent="0.2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6">
        <v>67</v>
      </c>
      <c r="I7689" s="4">
        <v>80</v>
      </c>
      <c r="J7689" s="10">
        <v>5360</v>
      </c>
      <c r="K7689" s="8">
        <v>2680</v>
      </c>
      <c r="L7689" s="8">
        <v>0.5</v>
      </c>
      <c r="M7689" s="1" t="s">
        <v>82</v>
      </c>
    </row>
    <row r="7690" spans="1:13" ht="14.25" customHeight="1" x14ac:dyDescent="0.2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6">
        <v>70</v>
      </c>
      <c r="I7690" s="4">
        <v>94</v>
      </c>
      <c r="J7690" s="10">
        <v>6580</v>
      </c>
      <c r="K7690" s="8">
        <v>3487.4</v>
      </c>
      <c r="L7690" s="8">
        <v>0.53</v>
      </c>
      <c r="M7690" s="1" t="s">
        <v>82</v>
      </c>
    </row>
    <row r="7691" spans="1:13" ht="14.25" customHeight="1" x14ac:dyDescent="0.2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6">
        <v>64</v>
      </c>
      <c r="I7691" s="4">
        <v>168</v>
      </c>
      <c r="J7691" s="10">
        <v>10752</v>
      </c>
      <c r="K7691" s="8">
        <v>6451.2</v>
      </c>
      <c r="L7691" s="8">
        <v>0.6</v>
      </c>
      <c r="M7691" s="1" t="s">
        <v>82</v>
      </c>
    </row>
    <row r="7692" spans="1:13" ht="14.25" customHeight="1" x14ac:dyDescent="0.2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6">
        <v>55</v>
      </c>
      <c r="I7692" s="4">
        <v>100</v>
      </c>
      <c r="J7692" s="10">
        <v>5500</v>
      </c>
      <c r="K7692" s="8">
        <v>3025.0000000000005</v>
      </c>
      <c r="L7692" s="8">
        <v>0.55000000000000004</v>
      </c>
      <c r="M7692" s="1" t="s">
        <v>82</v>
      </c>
    </row>
    <row r="7693" spans="1:13" ht="14.25" customHeight="1" x14ac:dyDescent="0.2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6">
        <v>55</v>
      </c>
      <c r="I7693" s="4">
        <v>113</v>
      </c>
      <c r="J7693" s="10">
        <v>6215</v>
      </c>
      <c r="K7693" s="8">
        <v>2921.0499999999997</v>
      </c>
      <c r="L7693" s="8">
        <v>0.47</v>
      </c>
      <c r="M7693" s="1" t="s">
        <v>82</v>
      </c>
    </row>
    <row r="7694" spans="1:13" ht="14.25" customHeight="1" x14ac:dyDescent="0.2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6">
        <v>56</v>
      </c>
      <c r="I7694" s="4">
        <v>81</v>
      </c>
      <c r="J7694" s="10">
        <v>4536</v>
      </c>
      <c r="K7694" s="8">
        <v>2041.1999999999998</v>
      </c>
      <c r="L7694" s="8">
        <v>0.44999999999999996</v>
      </c>
      <c r="M7694" s="1" t="s">
        <v>82</v>
      </c>
    </row>
    <row r="7695" spans="1:13" ht="14.25" customHeight="1" x14ac:dyDescent="0.2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6">
        <v>67</v>
      </c>
      <c r="I7695" s="4">
        <v>81</v>
      </c>
      <c r="J7695" s="10">
        <v>5427</v>
      </c>
      <c r="K7695" s="8">
        <v>2604.96</v>
      </c>
      <c r="L7695" s="8">
        <v>0.48</v>
      </c>
      <c r="M7695" s="1" t="s">
        <v>82</v>
      </c>
    </row>
    <row r="7696" spans="1:13" ht="14.25" customHeight="1" x14ac:dyDescent="0.2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6">
        <v>68</v>
      </c>
      <c r="I7696" s="4">
        <v>106</v>
      </c>
      <c r="J7696" s="10">
        <v>7208</v>
      </c>
      <c r="K7696" s="8">
        <v>3748.1600000000003</v>
      </c>
      <c r="L7696" s="8">
        <v>0.52</v>
      </c>
      <c r="M7696" s="1" t="s">
        <v>82</v>
      </c>
    </row>
    <row r="7697" spans="1:13" ht="14.25" customHeight="1" x14ac:dyDescent="0.2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6">
        <v>49</v>
      </c>
      <c r="I7697" s="4">
        <v>131</v>
      </c>
      <c r="J7697" s="10">
        <v>6419</v>
      </c>
      <c r="K7697" s="8">
        <v>3530.4500000000003</v>
      </c>
      <c r="L7697" s="8">
        <v>0.55000000000000004</v>
      </c>
      <c r="M7697" s="1" t="s">
        <v>82</v>
      </c>
    </row>
    <row r="7698" spans="1:13" ht="14.25" customHeight="1" x14ac:dyDescent="0.2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6">
        <v>45</v>
      </c>
      <c r="I7698" s="4">
        <v>91</v>
      </c>
      <c r="J7698" s="10">
        <v>4095</v>
      </c>
      <c r="K7698" s="8">
        <v>2170.35</v>
      </c>
      <c r="L7698" s="8">
        <v>0.53</v>
      </c>
      <c r="M7698" s="1" t="s">
        <v>82</v>
      </c>
    </row>
    <row r="7699" spans="1:13" ht="14.25" customHeight="1" x14ac:dyDescent="0.2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6">
        <v>38</v>
      </c>
      <c r="I7699" s="4">
        <v>81</v>
      </c>
      <c r="J7699" s="10">
        <v>3078</v>
      </c>
      <c r="K7699" s="8">
        <v>1385.1</v>
      </c>
      <c r="L7699" s="8">
        <v>0.44999999999999996</v>
      </c>
      <c r="M7699" s="1" t="s">
        <v>82</v>
      </c>
    </row>
    <row r="7700" spans="1:13" ht="14.25" customHeight="1" x14ac:dyDescent="0.2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6">
        <v>43</v>
      </c>
      <c r="I7700" s="4">
        <v>46</v>
      </c>
      <c r="J7700" s="10">
        <v>1978</v>
      </c>
      <c r="K7700" s="8">
        <v>791.2</v>
      </c>
      <c r="L7700" s="8">
        <v>0.4</v>
      </c>
      <c r="M7700" s="1" t="s">
        <v>82</v>
      </c>
    </row>
    <row r="7701" spans="1:13" ht="14.25" customHeight="1" x14ac:dyDescent="0.2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6">
        <v>59</v>
      </c>
      <c r="I7701" s="4">
        <v>56</v>
      </c>
      <c r="J7701" s="10">
        <v>3304</v>
      </c>
      <c r="K7701" s="8">
        <v>1453.76</v>
      </c>
      <c r="L7701" s="8">
        <v>0.44</v>
      </c>
      <c r="M7701" s="1" t="s">
        <v>82</v>
      </c>
    </row>
    <row r="7702" spans="1:13" ht="14.25" customHeight="1" x14ac:dyDescent="0.2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6">
        <v>49</v>
      </c>
      <c r="I7702" s="4">
        <v>88</v>
      </c>
      <c r="J7702" s="10">
        <v>4312</v>
      </c>
      <c r="K7702" s="8">
        <v>1940.3999999999999</v>
      </c>
      <c r="L7702" s="8">
        <v>0.44999999999999996</v>
      </c>
      <c r="M7702" s="1" t="s">
        <v>82</v>
      </c>
    </row>
    <row r="7703" spans="1:13" ht="14.25" customHeight="1" x14ac:dyDescent="0.2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6">
        <v>49</v>
      </c>
      <c r="I7703" s="4">
        <v>180</v>
      </c>
      <c r="J7703" s="10">
        <v>8820</v>
      </c>
      <c r="K7703" s="8">
        <v>4674.6000000000004</v>
      </c>
      <c r="L7703" s="8">
        <v>0.53</v>
      </c>
      <c r="M7703" s="1" t="s">
        <v>82</v>
      </c>
    </row>
    <row r="7704" spans="1:13" ht="14.25" customHeight="1" x14ac:dyDescent="0.2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6">
        <v>45</v>
      </c>
      <c r="I7704" s="4">
        <v>75</v>
      </c>
      <c r="J7704" s="10">
        <v>3375</v>
      </c>
      <c r="K7704" s="8">
        <v>1721.25</v>
      </c>
      <c r="L7704" s="8">
        <v>0.51</v>
      </c>
      <c r="M7704" s="1" t="s">
        <v>82</v>
      </c>
    </row>
    <row r="7705" spans="1:13" ht="14.25" customHeight="1" x14ac:dyDescent="0.2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6">
        <v>39</v>
      </c>
      <c r="I7705" s="4">
        <v>90</v>
      </c>
      <c r="J7705" s="10">
        <v>3510</v>
      </c>
      <c r="K7705" s="8">
        <v>1544.4</v>
      </c>
      <c r="L7705" s="8">
        <v>0.44</v>
      </c>
      <c r="M7705" s="1" t="s">
        <v>82</v>
      </c>
    </row>
    <row r="7706" spans="1:13" ht="14.25" customHeight="1" x14ac:dyDescent="0.2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6">
        <v>42</v>
      </c>
      <c r="I7706" s="4">
        <v>58</v>
      </c>
      <c r="J7706" s="10">
        <v>2436</v>
      </c>
      <c r="K7706" s="8">
        <v>1047.48</v>
      </c>
      <c r="L7706" s="8">
        <v>0.43</v>
      </c>
      <c r="M7706" s="1" t="s">
        <v>82</v>
      </c>
    </row>
    <row r="7707" spans="1:13" ht="14.25" customHeight="1" x14ac:dyDescent="0.2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6">
        <v>56</v>
      </c>
      <c r="I7707" s="4">
        <v>83</v>
      </c>
      <c r="J7707" s="10">
        <v>4648</v>
      </c>
      <c r="K7707" s="8">
        <v>1998.6399999999999</v>
      </c>
      <c r="L7707" s="8">
        <v>0.43</v>
      </c>
      <c r="M7707" s="1" t="s">
        <v>82</v>
      </c>
    </row>
    <row r="7708" spans="1:13" ht="14.25" customHeight="1" x14ac:dyDescent="0.2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6">
        <v>46</v>
      </c>
      <c r="I7708" s="4">
        <v>98</v>
      </c>
      <c r="J7708" s="10">
        <v>4508</v>
      </c>
      <c r="K7708" s="8">
        <v>2163.84</v>
      </c>
      <c r="L7708" s="8">
        <v>0.48</v>
      </c>
      <c r="M7708" s="1" t="s">
        <v>82</v>
      </c>
    </row>
    <row r="7709" spans="1:13" ht="14.25" customHeight="1" x14ac:dyDescent="0.2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6">
        <v>49</v>
      </c>
      <c r="I7709" s="4">
        <v>165</v>
      </c>
      <c r="J7709" s="10">
        <v>8085</v>
      </c>
      <c r="K7709" s="8">
        <v>4042.5</v>
      </c>
      <c r="L7709" s="8">
        <v>0.5</v>
      </c>
      <c r="M7709" s="1" t="s">
        <v>82</v>
      </c>
    </row>
    <row r="7710" spans="1:13" ht="14.25" customHeight="1" x14ac:dyDescent="0.2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6">
        <v>49</v>
      </c>
      <c r="I7710" s="4">
        <v>69</v>
      </c>
      <c r="J7710" s="10">
        <v>3381</v>
      </c>
      <c r="K7710" s="8">
        <v>1724.31</v>
      </c>
      <c r="L7710" s="8">
        <v>0.51</v>
      </c>
      <c r="M7710" s="1" t="s">
        <v>82</v>
      </c>
    </row>
    <row r="7711" spans="1:13" ht="14.25" customHeight="1" x14ac:dyDescent="0.2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6">
        <v>38</v>
      </c>
      <c r="I7711" s="4">
        <v>75</v>
      </c>
      <c r="J7711" s="10">
        <v>2850</v>
      </c>
      <c r="K7711" s="8">
        <v>1168.5</v>
      </c>
      <c r="L7711" s="8">
        <v>0.41</v>
      </c>
      <c r="M7711" s="1" t="s">
        <v>82</v>
      </c>
    </row>
    <row r="7712" spans="1:13" ht="14.25" customHeight="1" x14ac:dyDescent="0.2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6">
        <v>44</v>
      </c>
      <c r="I7712" s="4">
        <v>38</v>
      </c>
      <c r="J7712" s="10">
        <v>1672</v>
      </c>
      <c r="K7712" s="8">
        <v>702.24</v>
      </c>
      <c r="L7712" s="8">
        <v>0.42</v>
      </c>
      <c r="M7712" s="1" t="s">
        <v>82</v>
      </c>
    </row>
    <row r="7713" spans="1:13" ht="14.25" customHeight="1" x14ac:dyDescent="0.2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6">
        <v>58</v>
      </c>
      <c r="I7713" s="4">
        <v>60</v>
      </c>
      <c r="J7713" s="10">
        <v>3480</v>
      </c>
      <c r="K7713" s="8">
        <v>1565.9999999999998</v>
      </c>
      <c r="L7713" s="8">
        <v>0.44999999999999996</v>
      </c>
      <c r="M7713" s="1" t="s">
        <v>82</v>
      </c>
    </row>
    <row r="7714" spans="1:13" ht="14.25" customHeight="1" x14ac:dyDescent="0.2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6">
        <v>45</v>
      </c>
      <c r="I7714" s="4">
        <v>75</v>
      </c>
      <c r="J7714" s="10">
        <v>3375</v>
      </c>
      <c r="K7714" s="8">
        <v>1586.25</v>
      </c>
      <c r="L7714" s="8">
        <v>0.47</v>
      </c>
      <c r="M7714" s="1" t="s">
        <v>82</v>
      </c>
    </row>
    <row r="7715" spans="1:13" ht="14.25" customHeight="1" x14ac:dyDescent="0.2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6">
        <v>48</v>
      </c>
      <c r="I7715" s="4">
        <v>154</v>
      </c>
      <c r="J7715" s="10">
        <v>7392</v>
      </c>
      <c r="K7715" s="8">
        <v>3917.76</v>
      </c>
      <c r="L7715" s="8">
        <v>0.53</v>
      </c>
      <c r="M7715" s="1" t="s">
        <v>82</v>
      </c>
    </row>
    <row r="7716" spans="1:13" ht="14.25" customHeight="1" x14ac:dyDescent="0.2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6">
        <v>49</v>
      </c>
      <c r="I7716" s="4">
        <v>68</v>
      </c>
      <c r="J7716" s="10">
        <v>3332</v>
      </c>
      <c r="K7716" s="8">
        <v>1832.6000000000001</v>
      </c>
      <c r="L7716" s="8">
        <v>0.55000000000000004</v>
      </c>
      <c r="M7716" s="1" t="s">
        <v>82</v>
      </c>
    </row>
    <row r="7717" spans="1:13" ht="14.25" customHeight="1" x14ac:dyDescent="0.2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6">
        <v>38</v>
      </c>
      <c r="I7717" s="4">
        <v>73</v>
      </c>
      <c r="J7717" s="10">
        <v>2774</v>
      </c>
      <c r="K7717" s="8">
        <v>1220.56</v>
      </c>
      <c r="L7717" s="8">
        <v>0.44</v>
      </c>
      <c r="M7717" s="1" t="s">
        <v>82</v>
      </c>
    </row>
    <row r="7718" spans="1:13" ht="14.25" customHeight="1" x14ac:dyDescent="0.2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6">
        <v>44</v>
      </c>
      <c r="I7718" s="4">
        <v>49</v>
      </c>
      <c r="J7718" s="10">
        <v>2156</v>
      </c>
      <c r="K7718" s="8">
        <v>883.95999999999992</v>
      </c>
      <c r="L7718" s="8">
        <v>0.41</v>
      </c>
      <c r="M7718" s="1" t="s">
        <v>82</v>
      </c>
    </row>
    <row r="7719" spans="1:13" ht="14.25" customHeight="1" x14ac:dyDescent="0.2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6">
        <v>57</v>
      </c>
      <c r="I7719" s="4">
        <v>53</v>
      </c>
      <c r="J7719" s="10">
        <v>3021</v>
      </c>
      <c r="K7719" s="8">
        <v>1359.4499999999998</v>
      </c>
      <c r="L7719" s="8">
        <v>0.44999999999999996</v>
      </c>
      <c r="M7719" s="1" t="s">
        <v>82</v>
      </c>
    </row>
    <row r="7720" spans="1:13" ht="14.25" customHeight="1" x14ac:dyDescent="0.2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6">
        <v>46</v>
      </c>
      <c r="I7720" s="4">
        <v>98</v>
      </c>
      <c r="J7720" s="10">
        <v>4508</v>
      </c>
      <c r="K7720" s="8">
        <v>2073.6799999999998</v>
      </c>
      <c r="L7720" s="8">
        <v>0.45999999999999996</v>
      </c>
      <c r="M7720" s="1" t="s">
        <v>82</v>
      </c>
    </row>
    <row r="7721" spans="1:13" ht="14.25" customHeight="1" x14ac:dyDescent="0.2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6">
        <v>64</v>
      </c>
      <c r="I7721" s="4">
        <v>173</v>
      </c>
      <c r="J7721" s="10">
        <v>11072</v>
      </c>
      <c r="K7721" s="8">
        <v>5868.16</v>
      </c>
      <c r="L7721" s="8">
        <v>0.53</v>
      </c>
      <c r="M7721" s="1" t="s">
        <v>82</v>
      </c>
    </row>
    <row r="7722" spans="1:13" ht="14.25" customHeight="1" x14ac:dyDescent="0.2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6">
        <v>54</v>
      </c>
      <c r="I7722" s="4">
        <v>87</v>
      </c>
      <c r="J7722" s="10">
        <v>4698</v>
      </c>
      <c r="K7722" s="8">
        <v>2536.92</v>
      </c>
      <c r="L7722" s="8">
        <v>0.54</v>
      </c>
      <c r="M7722" s="1" t="s">
        <v>82</v>
      </c>
    </row>
    <row r="7723" spans="1:13" ht="14.25" customHeight="1" x14ac:dyDescent="0.2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6">
        <v>51</v>
      </c>
      <c r="I7723" s="4">
        <v>98</v>
      </c>
      <c r="J7723" s="10">
        <v>4998</v>
      </c>
      <c r="K7723" s="8">
        <v>2099.16</v>
      </c>
      <c r="L7723" s="8">
        <v>0.42</v>
      </c>
      <c r="M7723" s="1" t="s">
        <v>82</v>
      </c>
    </row>
    <row r="7724" spans="1:13" ht="14.25" customHeight="1" x14ac:dyDescent="0.2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6">
        <v>52</v>
      </c>
      <c r="I7724" s="4">
        <v>80</v>
      </c>
      <c r="J7724" s="10">
        <v>4160</v>
      </c>
      <c r="K7724" s="8">
        <v>1664</v>
      </c>
      <c r="L7724" s="8">
        <v>0.4</v>
      </c>
      <c r="M7724" s="1" t="s">
        <v>82</v>
      </c>
    </row>
    <row r="7725" spans="1:13" ht="14.25" customHeight="1" x14ac:dyDescent="0.2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6">
        <v>63</v>
      </c>
      <c r="I7725" s="4">
        <v>78</v>
      </c>
      <c r="J7725" s="10">
        <v>4914</v>
      </c>
      <c r="K7725" s="8">
        <v>2211.2999999999997</v>
      </c>
      <c r="L7725" s="8">
        <v>0.44999999999999996</v>
      </c>
      <c r="M7725" s="1" t="s">
        <v>82</v>
      </c>
    </row>
    <row r="7726" spans="1:13" ht="14.25" customHeight="1" x14ac:dyDescent="0.2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6">
        <v>65</v>
      </c>
      <c r="I7726" s="4">
        <v>115</v>
      </c>
      <c r="J7726" s="10">
        <v>7475</v>
      </c>
      <c r="K7726" s="8">
        <v>3438.4999999999995</v>
      </c>
      <c r="L7726" s="8">
        <v>0.45999999999999996</v>
      </c>
      <c r="M7726" s="1" t="s">
        <v>82</v>
      </c>
    </row>
    <row r="7727" spans="1:13" ht="14.25" customHeight="1" x14ac:dyDescent="0.2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6">
        <v>59</v>
      </c>
      <c r="I7727" s="4">
        <v>169</v>
      </c>
      <c r="J7727" s="10">
        <v>9971</v>
      </c>
      <c r="K7727" s="8">
        <v>5284.63</v>
      </c>
      <c r="L7727" s="8">
        <v>0.53</v>
      </c>
      <c r="M7727" s="1" t="s">
        <v>82</v>
      </c>
    </row>
    <row r="7728" spans="1:13" ht="14.25" customHeight="1" x14ac:dyDescent="0.2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6">
        <v>56</v>
      </c>
      <c r="I7728" s="4">
        <v>123</v>
      </c>
      <c r="J7728" s="10">
        <v>6888</v>
      </c>
      <c r="K7728" s="8">
        <v>3512.88</v>
      </c>
      <c r="L7728" s="8">
        <v>0.51</v>
      </c>
      <c r="M7728" s="1" t="s">
        <v>82</v>
      </c>
    </row>
    <row r="7729" spans="1:13" ht="14.25" customHeight="1" x14ac:dyDescent="0.2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6">
        <v>53</v>
      </c>
      <c r="I7729" s="4">
        <v>88</v>
      </c>
      <c r="J7729" s="10">
        <v>4664</v>
      </c>
      <c r="K7729" s="8">
        <v>2052.16</v>
      </c>
      <c r="L7729" s="8">
        <v>0.44</v>
      </c>
      <c r="M7729" s="1" t="s">
        <v>82</v>
      </c>
    </row>
    <row r="7730" spans="1:13" ht="14.25" customHeight="1" x14ac:dyDescent="0.2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6">
        <v>52</v>
      </c>
      <c r="I7730" s="4">
        <v>91</v>
      </c>
      <c r="J7730" s="10">
        <v>4732</v>
      </c>
      <c r="K7730" s="8">
        <v>1987.4399999999998</v>
      </c>
      <c r="L7730" s="8">
        <v>0.42</v>
      </c>
      <c r="M7730" s="1" t="s">
        <v>82</v>
      </c>
    </row>
    <row r="7731" spans="1:13" ht="14.25" customHeight="1" x14ac:dyDescent="0.2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6">
        <v>60</v>
      </c>
      <c r="I7731" s="4">
        <v>94</v>
      </c>
      <c r="J7731" s="10">
        <v>5640</v>
      </c>
      <c r="K7731" s="8">
        <v>2425.1999999999998</v>
      </c>
      <c r="L7731" s="8">
        <v>0.43</v>
      </c>
      <c r="M7731" s="1" t="s">
        <v>82</v>
      </c>
    </row>
    <row r="7732" spans="1:13" ht="14.25" customHeight="1" x14ac:dyDescent="0.2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6">
        <v>66</v>
      </c>
      <c r="I7732" s="4">
        <v>138</v>
      </c>
      <c r="J7732" s="10">
        <v>9108</v>
      </c>
      <c r="K7732" s="8">
        <v>4280.7599999999993</v>
      </c>
      <c r="L7732" s="8">
        <v>0.47</v>
      </c>
      <c r="M7732" s="1" t="s">
        <v>82</v>
      </c>
    </row>
    <row r="7733" spans="1:13" ht="14.25" customHeight="1" x14ac:dyDescent="0.2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6">
        <v>64</v>
      </c>
      <c r="I7733" s="4">
        <v>196</v>
      </c>
      <c r="J7733" s="10">
        <v>12544</v>
      </c>
      <c r="K7733" s="8">
        <v>6648.3200000000006</v>
      </c>
      <c r="L7733" s="8">
        <v>0.53</v>
      </c>
      <c r="M7733" s="1" t="s">
        <v>82</v>
      </c>
    </row>
    <row r="7734" spans="1:13" ht="14.25" customHeight="1" x14ac:dyDescent="0.2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6">
        <v>55</v>
      </c>
      <c r="I7734" s="4">
        <v>131</v>
      </c>
      <c r="J7734" s="10">
        <v>7205</v>
      </c>
      <c r="K7734" s="8">
        <v>3602.5</v>
      </c>
      <c r="L7734" s="8">
        <v>0.5</v>
      </c>
      <c r="M7734" s="1" t="s">
        <v>82</v>
      </c>
    </row>
    <row r="7735" spans="1:13" ht="14.25" customHeight="1" x14ac:dyDescent="0.2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6">
        <v>54</v>
      </c>
      <c r="I7735" s="4">
        <v>109</v>
      </c>
      <c r="J7735" s="10">
        <v>5886</v>
      </c>
      <c r="K7735" s="8">
        <v>2413.2599999999998</v>
      </c>
      <c r="L7735" s="8">
        <v>0.41</v>
      </c>
      <c r="M7735" s="1" t="s">
        <v>82</v>
      </c>
    </row>
    <row r="7736" spans="1:13" ht="14.25" customHeight="1" x14ac:dyDescent="0.2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6">
        <v>53</v>
      </c>
      <c r="I7736" s="4">
        <v>85</v>
      </c>
      <c r="J7736" s="10">
        <v>4505</v>
      </c>
      <c r="K7736" s="8">
        <v>1982.2</v>
      </c>
      <c r="L7736" s="8">
        <v>0.44</v>
      </c>
      <c r="M7736" s="1" t="s">
        <v>82</v>
      </c>
    </row>
    <row r="7737" spans="1:13" ht="14.25" customHeight="1" x14ac:dyDescent="0.2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6">
        <v>60</v>
      </c>
      <c r="I7737" s="4">
        <v>102</v>
      </c>
      <c r="J7737" s="10">
        <v>6120</v>
      </c>
      <c r="K7737" s="8">
        <v>2509.1999999999998</v>
      </c>
      <c r="L7737" s="8">
        <v>0.41</v>
      </c>
      <c r="M7737" s="1" t="s">
        <v>82</v>
      </c>
    </row>
    <row r="7738" spans="1:13" ht="14.25" customHeight="1" x14ac:dyDescent="0.2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6">
        <v>64</v>
      </c>
      <c r="I7738" s="4">
        <v>137</v>
      </c>
      <c r="J7738" s="10">
        <v>8768</v>
      </c>
      <c r="K7738" s="8">
        <v>4296.32</v>
      </c>
      <c r="L7738" s="8">
        <v>0.49</v>
      </c>
      <c r="M7738" s="1" t="s">
        <v>82</v>
      </c>
    </row>
    <row r="7739" spans="1:13" ht="14.25" customHeight="1" x14ac:dyDescent="0.2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6">
        <v>60</v>
      </c>
      <c r="I7739" s="4">
        <v>196</v>
      </c>
      <c r="J7739" s="10">
        <v>11760</v>
      </c>
      <c r="K7739" s="8">
        <v>5997.6</v>
      </c>
      <c r="L7739" s="8">
        <v>0.51</v>
      </c>
      <c r="M7739" s="1" t="s">
        <v>82</v>
      </c>
    </row>
    <row r="7740" spans="1:13" ht="14.25" customHeight="1" x14ac:dyDescent="0.2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6">
        <v>58</v>
      </c>
      <c r="I7740" s="4">
        <v>135</v>
      </c>
      <c r="J7740" s="10">
        <v>7830</v>
      </c>
      <c r="K7740" s="8">
        <v>4228.2000000000007</v>
      </c>
      <c r="L7740" s="8">
        <v>0.54</v>
      </c>
      <c r="M7740" s="1" t="s">
        <v>82</v>
      </c>
    </row>
    <row r="7741" spans="1:13" ht="14.25" customHeight="1" x14ac:dyDescent="0.2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6">
        <v>52</v>
      </c>
      <c r="I7741" s="4">
        <v>105</v>
      </c>
      <c r="J7741" s="10">
        <v>5460</v>
      </c>
      <c r="K7741" s="8">
        <v>2456.9999999999995</v>
      </c>
      <c r="L7741" s="8">
        <v>0.44999999999999996</v>
      </c>
      <c r="M7741" s="1" t="s">
        <v>82</v>
      </c>
    </row>
    <row r="7742" spans="1:13" ht="14.25" customHeight="1" x14ac:dyDescent="0.2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6">
        <v>51</v>
      </c>
      <c r="I7742" s="4">
        <v>72</v>
      </c>
      <c r="J7742" s="10">
        <v>3672</v>
      </c>
      <c r="K7742" s="8">
        <v>1542.24</v>
      </c>
      <c r="L7742" s="8">
        <v>0.42</v>
      </c>
      <c r="M7742" s="1" t="s">
        <v>82</v>
      </c>
    </row>
    <row r="7743" spans="1:13" ht="14.25" customHeight="1" x14ac:dyDescent="0.2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6">
        <v>59</v>
      </c>
      <c r="I7743" s="4">
        <v>73</v>
      </c>
      <c r="J7743" s="10">
        <v>4307</v>
      </c>
      <c r="K7743" s="8">
        <v>1938.1499999999999</v>
      </c>
      <c r="L7743" s="8">
        <v>0.44999999999999996</v>
      </c>
      <c r="M7743" s="1" t="s">
        <v>82</v>
      </c>
    </row>
    <row r="7744" spans="1:13" ht="14.25" customHeight="1" x14ac:dyDescent="0.2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6">
        <v>64</v>
      </c>
      <c r="I7744" s="4">
        <v>106</v>
      </c>
      <c r="J7744" s="10">
        <v>6784</v>
      </c>
      <c r="K7744" s="8">
        <v>3188.48</v>
      </c>
      <c r="L7744" s="8">
        <v>0.47</v>
      </c>
      <c r="M7744" s="1" t="s">
        <v>82</v>
      </c>
    </row>
    <row r="7745" spans="1:13" ht="14.25" customHeight="1" x14ac:dyDescent="0.2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6">
        <v>59</v>
      </c>
      <c r="I7745" s="4">
        <v>154</v>
      </c>
      <c r="J7745" s="10">
        <v>9086</v>
      </c>
      <c r="K7745" s="8">
        <v>4724.72</v>
      </c>
      <c r="L7745" s="8">
        <v>0.52</v>
      </c>
      <c r="M7745" s="1" t="s">
        <v>82</v>
      </c>
    </row>
    <row r="7746" spans="1:13" ht="14.25" customHeight="1" x14ac:dyDescent="0.2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6">
        <v>54</v>
      </c>
      <c r="I7746" s="4">
        <v>95</v>
      </c>
      <c r="J7746" s="10">
        <v>5130</v>
      </c>
      <c r="K7746" s="8">
        <v>2667.6</v>
      </c>
      <c r="L7746" s="8">
        <v>0.52</v>
      </c>
      <c r="M7746" s="1" t="s">
        <v>82</v>
      </c>
    </row>
    <row r="7747" spans="1:13" ht="14.25" customHeight="1" x14ac:dyDescent="0.2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6">
        <v>52</v>
      </c>
      <c r="I7747" s="4">
        <v>75</v>
      </c>
      <c r="J7747" s="10">
        <v>3900</v>
      </c>
      <c r="K7747" s="8">
        <v>1677</v>
      </c>
      <c r="L7747" s="8">
        <v>0.43</v>
      </c>
      <c r="M7747" s="1" t="s">
        <v>82</v>
      </c>
    </row>
    <row r="7748" spans="1:13" ht="14.25" customHeight="1" x14ac:dyDescent="0.2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6">
        <v>53</v>
      </c>
      <c r="I7748" s="4">
        <v>56</v>
      </c>
      <c r="J7748" s="10">
        <v>2968</v>
      </c>
      <c r="K7748" s="8">
        <v>1246.56</v>
      </c>
      <c r="L7748" s="8">
        <v>0.42</v>
      </c>
      <c r="M7748" s="1" t="s">
        <v>82</v>
      </c>
    </row>
    <row r="7749" spans="1:13" ht="14.25" customHeight="1" x14ac:dyDescent="0.2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6">
        <v>64</v>
      </c>
      <c r="I7749" s="4">
        <v>63</v>
      </c>
      <c r="J7749" s="10">
        <v>4032</v>
      </c>
      <c r="K7749" s="8">
        <v>1733.76</v>
      </c>
      <c r="L7749" s="8">
        <v>0.43</v>
      </c>
      <c r="M7749" s="1" t="s">
        <v>82</v>
      </c>
    </row>
    <row r="7750" spans="1:13" ht="14.25" customHeight="1" x14ac:dyDescent="0.2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6">
        <v>68</v>
      </c>
      <c r="I7750" s="4">
        <v>98</v>
      </c>
      <c r="J7750" s="10">
        <v>6664</v>
      </c>
      <c r="K7750" s="8">
        <v>3065.4399999999996</v>
      </c>
      <c r="L7750" s="8">
        <v>0.45999999999999996</v>
      </c>
      <c r="M7750" s="1" t="s">
        <v>82</v>
      </c>
    </row>
    <row r="7751" spans="1:13" ht="14.25" customHeight="1" x14ac:dyDescent="0.2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6">
        <v>64</v>
      </c>
      <c r="I7751" s="4">
        <v>119</v>
      </c>
      <c r="J7751" s="10">
        <v>7616</v>
      </c>
      <c r="K7751" s="8">
        <v>4036.48</v>
      </c>
      <c r="L7751" s="8">
        <v>0.53</v>
      </c>
      <c r="M7751" s="1" t="s">
        <v>82</v>
      </c>
    </row>
    <row r="7752" spans="1:13" ht="14.25" customHeight="1" x14ac:dyDescent="0.2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6">
        <v>62</v>
      </c>
      <c r="I7752" s="4">
        <v>84</v>
      </c>
      <c r="J7752" s="10">
        <v>5208</v>
      </c>
      <c r="K7752" s="8">
        <v>2760.2400000000002</v>
      </c>
      <c r="L7752" s="8">
        <v>0.53</v>
      </c>
      <c r="M7752" s="1" t="s">
        <v>82</v>
      </c>
    </row>
    <row r="7753" spans="1:13" ht="14.25" customHeight="1" x14ac:dyDescent="0.2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6">
        <v>59</v>
      </c>
      <c r="I7753" s="4">
        <v>54</v>
      </c>
      <c r="J7753" s="10">
        <v>3186</v>
      </c>
      <c r="K7753" s="8">
        <v>1401.84</v>
      </c>
      <c r="L7753" s="8">
        <v>0.44</v>
      </c>
      <c r="M7753" s="1" t="s">
        <v>82</v>
      </c>
    </row>
    <row r="7754" spans="1:13" ht="14.25" customHeight="1" x14ac:dyDescent="0.2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6">
        <v>62</v>
      </c>
      <c r="I7754" s="4">
        <v>47</v>
      </c>
      <c r="J7754" s="10">
        <v>2914</v>
      </c>
      <c r="K7754" s="8">
        <v>1253.02</v>
      </c>
      <c r="L7754" s="8">
        <v>0.43</v>
      </c>
      <c r="M7754" s="1" t="s">
        <v>82</v>
      </c>
    </row>
    <row r="7755" spans="1:13" ht="14.25" customHeight="1" x14ac:dyDescent="0.2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6">
        <v>71</v>
      </c>
      <c r="I7755" s="4">
        <v>46</v>
      </c>
      <c r="J7755" s="10">
        <v>3266</v>
      </c>
      <c r="K7755" s="8">
        <v>1404.3799999999999</v>
      </c>
      <c r="L7755" s="8">
        <v>0.43</v>
      </c>
      <c r="M7755" s="1" t="s">
        <v>82</v>
      </c>
    </row>
    <row r="7756" spans="1:13" ht="14.25" customHeight="1" x14ac:dyDescent="0.2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6">
        <v>72</v>
      </c>
      <c r="I7756" s="4">
        <v>81</v>
      </c>
      <c r="J7756" s="10">
        <v>5832</v>
      </c>
      <c r="K7756" s="8">
        <v>2799.3599999999997</v>
      </c>
      <c r="L7756" s="8">
        <v>0.48</v>
      </c>
      <c r="M7756" s="1" t="s">
        <v>82</v>
      </c>
    </row>
    <row r="7757" spans="1:13" ht="14.25" customHeight="1" x14ac:dyDescent="0.2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6">
        <v>68</v>
      </c>
      <c r="I7757" s="4">
        <v>117</v>
      </c>
      <c r="J7757" s="10">
        <v>7956</v>
      </c>
      <c r="K7757" s="8">
        <v>4216.68</v>
      </c>
      <c r="L7757" s="8">
        <v>0.53</v>
      </c>
      <c r="M7757" s="1" t="s">
        <v>82</v>
      </c>
    </row>
    <row r="7758" spans="1:13" ht="14.25" customHeight="1" x14ac:dyDescent="0.2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6">
        <v>62</v>
      </c>
      <c r="I7758" s="4">
        <v>98</v>
      </c>
      <c r="J7758" s="10">
        <v>6076</v>
      </c>
      <c r="K7758" s="8">
        <v>3159.52</v>
      </c>
      <c r="L7758" s="8">
        <v>0.52</v>
      </c>
      <c r="M7758" s="1" t="s">
        <v>82</v>
      </c>
    </row>
    <row r="7759" spans="1:13" ht="14.25" customHeight="1" x14ac:dyDescent="0.2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6">
        <v>63</v>
      </c>
      <c r="I7759" s="4">
        <v>104</v>
      </c>
      <c r="J7759" s="10">
        <v>6552</v>
      </c>
      <c r="K7759" s="8">
        <v>2948.3999999999996</v>
      </c>
      <c r="L7759" s="8">
        <v>0.44999999999999996</v>
      </c>
      <c r="M7759" s="1" t="s">
        <v>82</v>
      </c>
    </row>
    <row r="7760" spans="1:13" ht="14.25" customHeight="1" x14ac:dyDescent="0.2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6">
        <v>64</v>
      </c>
      <c r="I7760" s="4">
        <v>85</v>
      </c>
      <c r="J7760" s="10">
        <v>5440</v>
      </c>
      <c r="K7760" s="8">
        <v>2176</v>
      </c>
      <c r="L7760" s="8">
        <v>0.4</v>
      </c>
      <c r="M7760" s="1" t="s">
        <v>82</v>
      </c>
    </row>
    <row r="7761" spans="1:13" ht="14.25" customHeight="1" x14ac:dyDescent="0.2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6">
        <v>71</v>
      </c>
      <c r="I7761" s="4">
        <v>81</v>
      </c>
      <c r="J7761" s="10">
        <v>5751</v>
      </c>
      <c r="K7761" s="8">
        <v>2415.42</v>
      </c>
      <c r="L7761" s="8">
        <v>0.42</v>
      </c>
      <c r="M7761" s="1" t="s">
        <v>82</v>
      </c>
    </row>
    <row r="7762" spans="1:13" ht="14.25" customHeight="1" x14ac:dyDescent="0.2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6">
        <v>78</v>
      </c>
      <c r="I7762" s="4">
        <v>116</v>
      </c>
      <c r="J7762" s="10">
        <v>9048</v>
      </c>
      <c r="K7762" s="8">
        <v>4252.5599999999995</v>
      </c>
      <c r="L7762" s="8">
        <v>0.47</v>
      </c>
      <c r="M7762" s="1" t="s">
        <v>82</v>
      </c>
    </row>
    <row r="7763" spans="1:13" ht="14.25" customHeight="1" x14ac:dyDescent="0.2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6">
        <v>71</v>
      </c>
      <c r="I7763" s="4">
        <v>169</v>
      </c>
      <c r="J7763" s="10">
        <v>11999</v>
      </c>
      <c r="K7763" s="8">
        <v>6599.4500000000007</v>
      </c>
      <c r="L7763" s="8">
        <v>0.55000000000000004</v>
      </c>
      <c r="M7763" s="1" t="s">
        <v>82</v>
      </c>
    </row>
    <row r="7764" spans="1:13" ht="14.25" customHeight="1" x14ac:dyDescent="0.2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6">
        <v>59</v>
      </c>
      <c r="I7764" s="4">
        <v>115</v>
      </c>
      <c r="J7764" s="10">
        <v>6785</v>
      </c>
      <c r="K7764" s="8">
        <v>3731.7500000000005</v>
      </c>
      <c r="L7764" s="8">
        <v>0.55000000000000004</v>
      </c>
      <c r="M7764" s="1" t="s">
        <v>82</v>
      </c>
    </row>
    <row r="7765" spans="1:13" ht="14.25" customHeight="1" x14ac:dyDescent="0.2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6">
        <v>62</v>
      </c>
      <c r="I7765" s="4">
        <v>108</v>
      </c>
      <c r="J7765" s="10">
        <v>6696</v>
      </c>
      <c r="K7765" s="8">
        <v>2812.3199999999997</v>
      </c>
      <c r="L7765" s="8">
        <v>0.42</v>
      </c>
      <c r="M7765" s="1" t="s">
        <v>82</v>
      </c>
    </row>
    <row r="7766" spans="1:13" ht="14.25" customHeight="1" x14ac:dyDescent="0.2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6">
        <v>62</v>
      </c>
      <c r="I7766" s="4">
        <v>88</v>
      </c>
      <c r="J7766" s="10">
        <v>5456</v>
      </c>
      <c r="K7766" s="8">
        <v>2400.64</v>
      </c>
      <c r="L7766" s="8">
        <v>0.44</v>
      </c>
      <c r="M7766" s="1" t="s">
        <v>82</v>
      </c>
    </row>
    <row r="7767" spans="1:13" ht="14.25" customHeight="1" x14ac:dyDescent="0.2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6">
        <v>74</v>
      </c>
      <c r="I7767" s="4">
        <v>105</v>
      </c>
      <c r="J7767" s="10">
        <v>7770</v>
      </c>
      <c r="K7767" s="8">
        <v>3341.1</v>
      </c>
      <c r="L7767" s="8">
        <v>0.43</v>
      </c>
      <c r="M7767" s="1" t="s">
        <v>82</v>
      </c>
    </row>
    <row r="7768" spans="1:13" ht="14.25" customHeight="1" x14ac:dyDescent="0.2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6">
        <v>74</v>
      </c>
      <c r="I7768" s="4">
        <v>117</v>
      </c>
      <c r="J7768" s="10">
        <v>8658</v>
      </c>
      <c r="K7768" s="8">
        <v>4242.42</v>
      </c>
      <c r="L7768" s="8">
        <v>0.49</v>
      </c>
      <c r="M7768" s="1" t="s">
        <v>82</v>
      </c>
    </row>
    <row r="7769" spans="1:13" ht="14.25" customHeight="1" x14ac:dyDescent="0.2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6">
        <v>52</v>
      </c>
      <c r="I7769" s="4">
        <v>145</v>
      </c>
      <c r="J7769" s="10">
        <v>7540</v>
      </c>
      <c r="K7769" s="8">
        <v>3468.4</v>
      </c>
      <c r="L7769" s="8">
        <v>0.46</v>
      </c>
      <c r="M7769" s="1" t="s">
        <v>82</v>
      </c>
    </row>
    <row r="7770" spans="1:13" ht="14.25" customHeight="1" x14ac:dyDescent="0.2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6">
        <v>50</v>
      </c>
      <c r="I7770" s="4">
        <v>84</v>
      </c>
      <c r="J7770" s="10">
        <v>4200</v>
      </c>
      <c r="K7770" s="8">
        <v>1974.0000000000002</v>
      </c>
      <c r="L7770" s="8">
        <v>0.47000000000000003</v>
      </c>
      <c r="M7770" s="1" t="s">
        <v>82</v>
      </c>
    </row>
    <row r="7771" spans="1:13" ht="14.25" customHeight="1" x14ac:dyDescent="0.2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6">
        <v>44</v>
      </c>
      <c r="I7771" s="4">
        <v>90</v>
      </c>
      <c r="J7771" s="10">
        <v>3960</v>
      </c>
      <c r="K7771" s="8">
        <v>1386</v>
      </c>
      <c r="L7771" s="8">
        <v>0.35</v>
      </c>
      <c r="M7771" s="1" t="s">
        <v>82</v>
      </c>
    </row>
    <row r="7772" spans="1:13" ht="14.25" customHeight="1" x14ac:dyDescent="0.2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6">
        <v>49</v>
      </c>
      <c r="I7772" s="4">
        <v>39</v>
      </c>
      <c r="J7772" s="10">
        <v>1911</v>
      </c>
      <c r="K7772" s="8">
        <v>707.06999999999994</v>
      </c>
      <c r="L7772" s="8">
        <v>0.37</v>
      </c>
      <c r="M7772" s="1" t="s">
        <v>82</v>
      </c>
    </row>
    <row r="7773" spans="1:13" ht="14.25" customHeight="1" x14ac:dyDescent="0.2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6">
        <v>60</v>
      </c>
      <c r="I7773" s="4">
        <v>54</v>
      </c>
      <c r="J7773" s="10">
        <v>3240</v>
      </c>
      <c r="K7773" s="8">
        <v>1198.8</v>
      </c>
      <c r="L7773" s="8">
        <v>0.37</v>
      </c>
      <c r="M7773" s="1" t="s">
        <v>82</v>
      </c>
    </row>
    <row r="7774" spans="1:13" ht="14.25" customHeight="1" x14ac:dyDescent="0.2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6">
        <v>54</v>
      </c>
      <c r="I7774" s="4">
        <v>78</v>
      </c>
      <c r="J7774" s="10">
        <v>4212</v>
      </c>
      <c r="K7774" s="8">
        <v>1895.3999999999999</v>
      </c>
      <c r="L7774" s="8">
        <v>0.44999999999999996</v>
      </c>
      <c r="M7774" s="1" t="s">
        <v>82</v>
      </c>
    </row>
    <row r="7775" spans="1:13" ht="14.25" customHeight="1" x14ac:dyDescent="0.2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6">
        <v>52</v>
      </c>
      <c r="I7775" s="4">
        <v>173</v>
      </c>
      <c r="J7775" s="10">
        <v>8996</v>
      </c>
      <c r="K7775" s="8">
        <v>4048.2000000000007</v>
      </c>
      <c r="L7775" s="8">
        <v>0.45000000000000007</v>
      </c>
      <c r="M7775" s="1" t="s">
        <v>82</v>
      </c>
    </row>
    <row r="7776" spans="1:13" ht="14.25" customHeight="1" x14ac:dyDescent="0.2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6">
        <v>53</v>
      </c>
      <c r="I7776" s="4">
        <v>59</v>
      </c>
      <c r="J7776" s="10">
        <v>3127</v>
      </c>
      <c r="K7776" s="8">
        <v>1438.42</v>
      </c>
      <c r="L7776" s="8">
        <v>0.46</v>
      </c>
      <c r="M7776" s="1" t="s">
        <v>82</v>
      </c>
    </row>
    <row r="7777" spans="1:13" ht="14.25" customHeight="1" x14ac:dyDescent="0.2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6">
        <v>43</v>
      </c>
      <c r="I7777" s="4">
        <v>83</v>
      </c>
      <c r="J7777" s="10">
        <v>3569</v>
      </c>
      <c r="K7777" s="8">
        <v>1427.6000000000001</v>
      </c>
      <c r="L7777" s="8">
        <v>0.4</v>
      </c>
      <c r="M7777" s="1" t="s">
        <v>82</v>
      </c>
    </row>
    <row r="7778" spans="1:13" ht="14.25" customHeight="1" x14ac:dyDescent="0.2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6">
        <v>34</v>
      </c>
      <c r="I7778" s="4">
        <v>384</v>
      </c>
      <c r="J7778" s="10">
        <v>13056</v>
      </c>
      <c r="K7778" s="8">
        <v>6789.12</v>
      </c>
      <c r="L7778" s="8">
        <v>0.52</v>
      </c>
      <c r="M7778" s="1" t="s">
        <v>23</v>
      </c>
    </row>
    <row r="7779" spans="1:13" ht="14.25" customHeight="1" x14ac:dyDescent="0.2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6">
        <v>36</v>
      </c>
      <c r="I7779" s="4">
        <v>320</v>
      </c>
      <c r="J7779" s="10">
        <v>11520</v>
      </c>
      <c r="K7779" s="8">
        <v>4031.9999999999995</v>
      </c>
      <c r="L7779" s="8">
        <v>0.35</v>
      </c>
      <c r="M7779" s="1" t="s">
        <v>23</v>
      </c>
    </row>
    <row r="7780" spans="1:13" ht="14.25" customHeight="1" x14ac:dyDescent="0.2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6">
        <v>32</v>
      </c>
      <c r="I7780" s="4">
        <v>350</v>
      </c>
      <c r="J7780" s="10">
        <v>11200</v>
      </c>
      <c r="K7780" s="8">
        <v>4144</v>
      </c>
      <c r="L7780" s="8">
        <v>0.37</v>
      </c>
      <c r="M7780" s="1" t="s">
        <v>23</v>
      </c>
    </row>
    <row r="7781" spans="1:13" ht="14.25" customHeight="1" x14ac:dyDescent="0.2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6">
        <v>36</v>
      </c>
      <c r="I7781" s="4">
        <v>281</v>
      </c>
      <c r="J7781" s="10">
        <v>10116</v>
      </c>
      <c r="K7781" s="8">
        <v>3742.92</v>
      </c>
      <c r="L7781" s="8">
        <v>0.37</v>
      </c>
      <c r="M7781" s="1" t="s">
        <v>23</v>
      </c>
    </row>
    <row r="7782" spans="1:13" ht="14.25" customHeight="1" x14ac:dyDescent="0.2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6">
        <v>43</v>
      </c>
      <c r="I7782" s="4">
        <v>306</v>
      </c>
      <c r="J7782" s="10">
        <v>13158</v>
      </c>
      <c r="K7782" s="8">
        <v>4868.46</v>
      </c>
      <c r="L7782" s="8">
        <v>0.37</v>
      </c>
      <c r="M7782" s="1" t="s">
        <v>23</v>
      </c>
    </row>
    <row r="7783" spans="1:13" ht="14.25" customHeight="1" x14ac:dyDescent="0.2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6">
        <v>38</v>
      </c>
      <c r="I7783" s="4">
        <v>330</v>
      </c>
      <c r="J7783" s="10">
        <v>12540</v>
      </c>
      <c r="K7783" s="8">
        <v>4012.8</v>
      </c>
      <c r="L7783" s="8">
        <v>0.32</v>
      </c>
      <c r="M7783" s="1" t="s">
        <v>23</v>
      </c>
    </row>
    <row r="7784" spans="1:13" ht="14.25" customHeight="1" x14ac:dyDescent="0.2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6">
        <v>33</v>
      </c>
      <c r="I7784" s="4">
        <v>388</v>
      </c>
      <c r="J7784" s="10">
        <v>12804</v>
      </c>
      <c r="K7784" s="8">
        <v>6658.08</v>
      </c>
      <c r="L7784" s="8">
        <v>0.52</v>
      </c>
      <c r="M7784" s="1" t="s">
        <v>23</v>
      </c>
    </row>
    <row r="7785" spans="1:13" ht="14.25" customHeight="1" x14ac:dyDescent="0.2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6">
        <v>39</v>
      </c>
      <c r="I7785" s="4">
        <v>315</v>
      </c>
      <c r="J7785" s="10">
        <v>12285</v>
      </c>
      <c r="K7785" s="8">
        <v>4054.0499999999997</v>
      </c>
      <c r="L7785" s="8">
        <v>0.32999999999999996</v>
      </c>
      <c r="M7785" s="1" t="s">
        <v>23</v>
      </c>
    </row>
    <row r="7786" spans="1:13" ht="14.25" customHeight="1" x14ac:dyDescent="0.2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6">
        <v>32</v>
      </c>
      <c r="I7786" s="4">
        <v>323</v>
      </c>
      <c r="J7786" s="10">
        <v>10336</v>
      </c>
      <c r="K7786" s="8">
        <v>3927.68</v>
      </c>
      <c r="L7786" s="8">
        <v>0.38</v>
      </c>
      <c r="M7786" s="1" t="s">
        <v>23</v>
      </c>
    </row>
    <row r="7787" spans="1:13" ht="14.25" customHeight="1" x14ac:dyDescent="0.2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6">
        <v>32</v>
      </c>
      <c r="I7787" s="4">
        <v>248</v>
      </c>
      <c r="J7787" s="10">
        <v>7936</v>
      </c>
      <c r="K7787" s="8">
        <v>3015.68</v>
      </c>
      <c r="L7787" s="8">
        <v>0.38</v>
      </c>
      <c r="M7787" s="1" t="s">
        <v>23</v>
      </c>
    </row>
    <row r="7788" spans="1:13" ht="14.25" customHeight="1" x14ac:dyDescent="0.2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6">
        <v>43</v>
      </c>
      <c r="I7788" s="4">
        <v>306</v>
      </c>
      <c r="J7788" s="10">
        <v>13158</v>
      </c>
      <c r="K7788" s="8">
        <v>4605.2999999999993</v>
      </c>
      <c r="L7788" s="8">
        <v>0.35</v>
      </c>
      <c r="M7788" s="1" t="s">
        <v>23</v>
      </c>
    </row>
    <row r="7789" spans="1:13" ht="14.25" customHeight="1" x14ac:dyDescent="0.2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6">
        <v>36</v>
      </c>
      <c r="I7789" s="4">
        <v>350</v>
      </c>
      <c r="J7789" s="10">
        <v>12600</v>
      </c>
      <c r="K7789" s="8">
        <v>3653.9999999999995</v>
      </c>
      <c r="L7789" s="8">
        <v>0.28999999999999998</v>
      </c>
      <c r="M7789" s="1" t="s">
        <v>23</v>
      </c>
    </row>
    <row r="7790" spans="1:13" ht="14.25" customHeight="1" x14ac:dyDescent="0.2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6">
        <v>40</v>
      </c>
      <c r="I7790" s="4">
        <v>390</v>
      </c>
      <c r="J7790" s="10">
        <v>15600</v>
      </c>
      <c r="K7790" s="8">
        <v>8112</v>
      </c>
      <c r="L7790" s="8">
        <v>0.52</v>
      </c>
      <c r="M7790" s="1" t="s">
        <v>23</v>
      </c>
    </row>
    <row r="7791" spans="1:13" ht="14.25" customHeight="1" x14ac:dyDescent="0.2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6">
        <v>35</v>
      </c>
      <c r="I7791" s="4">
        <v>315</v>
      </c>
      <c r="J7791" s="10">
        <v>11025</v>
      </c>
      <c r="K7791" s="8">
        <v>3969</v>
      </c>
      <c r="L7791" s="8">
        <v>0.36</v>
      </c>
      <c r="M7791" s="1" t="s">
        <v>23</v>
      </c>
    </row>
    <row r="7792" spans="1:13" ht="14.25" customHeight="1" x14ac:dyDescent="0.2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6">
        <v>27</v>
      </c>
      <c r="I7792" s="4">
        <v>314</v>
      </c>
      <c r="J7792" s="10">
        <v>8478</v>
      </c>
      <c r="K7792" s="8">
        <v>3475.98</v>
      </c>
      <c r="L7792" s="8">
        <v>0.41</v>
      </c>
      <c r="M7792" s="1" t="s">
        <v>23</v>
      </c>
    </row>
    <row r="7793" spans="1:13" ht="14.25" customHeight="1" x14ac:dyDescent="0.2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6">
        <v>31</v>
      </c>
      <c r="I7793" s="4">
        <v>240</v>
      </c>
      <c r="J7793" s="10">
        <v>7440</v>
      </c>
      <c r="K7793" s="8">
        <v>2975.9999999999995</v>
      </c>
      <c r="L7793" s="8">
        <v>0.39999999999999997</v>
      </c>
      <c r="M7793" s="1" t="s">
        <v>23</v>
      </c>
    </row>
    <row r="7794" spans="1:13" ht="14.25" customHeight="1" x14ac:dyDescent="0.2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6">
        <v>43</v>
      </c>
      <c r="I7794" s="4">
        <v>289</v>
      </c>
      <c r="J7794" s="10">
        <v>12427</v>
      </c>
      <c r="K7794" s="8">
        <v>3976.64</v>
      </c>
      <c r="L7794" s="8">
        <v>0.32</v>
      </c>
      <c r="M7794" s="1" t="s">
        <v>23</v>
      </c>
    </row>
    <row r="7795" spans="1:13" ht="14.25" customHeight="1" x14ac:dyDescent="0.2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6">
        <v>36</v>
      </c>
      <c r="I7795" s="4">
        <v>323</v>
      </c>
      <c r="J7795" s="10">
        <v>11628</v>
      </c>
      <c r="K7795" s="8">
        <v>3139.5600000000004</v>
      </c>
      <c r="L7795" s="8">
        <v>0.27</v>
      </c>
      <c r="M7795" s="1" t="s">
        <v>23</v>
      </c>
    </row>
    <row r="7796" spans="1:13" ht="14.25" customHeight="1" x14ac:dyDescent="0.2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6">
        <v>33</v>
      </c>
      <c r="I7796" s="4">
        <v>372</v>
      </c>
      <c r="J7796" s="10">
        <v>12276</v>
      </c>
      <c r="K7796" s="8">
        <v>6629.0400000000009</v>
      </c>
      <c r="L7796" s="8">
        <v>0.54</v>
      </c>
      <c r="M7796" s="1" t="s">
        <v>23</v>
      </c>
    </row>
    <row r="7797" spans="1:13" ht="14.25" customHeight="1" x14ac:dyDescent="0.2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6">
        <v>35</v>
      </c>
      <c r="I7797" s="4">
        <v>315</v>
      </c>
      <c r="J7797" s="10">
        <v>11025</v>
      </c>
      <c r="K7797" s="8">
        <v>3638.2499999999995</v>
      </c>
      <c r="L7797" s="8">
        <v>0.32999999999999996</v>
      </c>
      <c r="M7797" s="1" t="s">
        <v>23</v>
      </c>
    </row>
    <row r="7798" spans="1:13" ht="14.25" customHeight="1" x14ac:dyDescent="0.2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6">
        <v>28</v>
      </c>
      <c r="I7798" s="4">
        <v>315</v>
      </c>
      <c r="J7798" s="10">
        <v>8820</v>
      </c>
      <c r="K7798" s="8">
        <v>3351.6</v>
      </c>
      <c r="L7798" s="8">
        <v>0.38</v>
      </c>
      <c r="M7798" s="1" t="s">
        <v>23</v>
      </c>
    </row>
    <row r="7799" spans="1:13" ht="14.25" customHeight="1" x14ac:dyDescent="0.2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6">
        <v>31</v>
      </c>
      <c r="I7799" s="4">
        <v>289</v>
      </c>
      <c r="J7799" s="10">
        <v>8959</v>
      </c>
      <c r="K7799" s="8">
        <v>3314.83</v>
      </c>
      <c r="L7799" s="8">
        <v>0.37</v>
      </c>
      <c r="M7799" s="1" t="s">
        <v>23</v>
      </c>
    </row>
    <row r="7800" spans="1:13" ht="14.25" customHeight="1" x14ac:dyDescent="0.2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6">
        <v>44</v>
      </c>
      <c r="I7800" s="4">
        <v>281</v>
      </c>
      <c r="J7800" s="10">
        <v>12364</v>
      </c>
      <c r="K7800" s="8">
        <v>4451.04</v>
      </c>
      <c r="L7800" s="8">
        <v>0.36</v>
      </c>
      <c r="M7800" s="1" t="s">
        <v>23</v>
      </c>
    </row>
    <row r="7801" spans="1:13" ht="14.25" customHeight="1" x14ac:dyDescent="0.2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6">
        <v>39</v>
      </c>
      <c r="I7801" s="4">
        <v>333</v>
      </c>
      <c r="J7801" s="10">
        <v>12987</v>
      </c>
      <c r="K7801" s="8">
        <v>3506.4900000000002</v>
      </c>
      <c r="L7801" s="8">
        <v>0.27</v>
      </c>
      <c r="M7801" s="1" t="s">
        <v>23</v>
      </c>
    </row>
    <row r="7802" spans="1:13" ht="14.25" customHeight="1" x14ac:dyDescent="0.2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6">
        <v>44</v>
      </c>
      <c r="I7802" s="4">
        <v>366</v>
      </c>
      <c r="J7802" s="10">
        <v>16104</v>
      </c>
      <c r="K7802" s="8">
        <v>8374.08</v>
      </c>
      <c r="L7802" s="8">
        <v>0.52</v>
      </c>
      <c r="M7802" s="1" t="s">
        <v>23</v>
      </c>
    </row>
    <row r="7803" spans="1:13" ht="14.25" customHeight="1" x14ac:dyDescent="0.2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6">
        <v>37</v>
      </c>
      <c r="I7803" s="4">
        <v>296</v>
      </c>
      <c r="J7803" s="10">
        <v>10952</v>
      </c>
      <c r="K7803" s="8">
        <v>3833.2</v>
      </c>
      <c r="L7803" s="8">
        <v>0.35</v>
      </c>
      <c r="M7803" s="1" t="s">
        <v>23</v>
      </c>
    </row>
    <row r="7804" spans="1:13" ht="14.25" customHeight="1" x14ac:dyDescent="0.2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6">
        <v>36</v>
      </c>
      <c r="I7804" s="4">
        <v>288</v>
      </c>
      <c r="J7804" s="10">
        <v>10368</v>
      </c>
      <c r="K7804" s="8">
        <v>4354.5599999999995</v>
      </c>
      <c r="L7804" s="8">
        <v>0.42</v>
      </c>
      <c r="M7804" s="1" t="s">
        <v>23</v>
      </c>
    </row>
    <row r="7805" spans="1:13" ht="14.25" customHeight="1" x14ac:dyDescent="0.2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6">
        <v>33</v>
      </c>
      <c r="I7805" s="4">
        <v>289</v>
      </c>
      <c r="J7805" s="10">
        <v>9537</v>
      </c>
      <c r="K7805" s="8">
        <v>3814.7999999999997</v>
      </c>
      <c r="L7805" s="8">
        <v>0.39999999999999997</v>
      </c>
      <c r="M7805" s="1" t="s">
        <v>23</v>
      </c>
    </row>
    <row r="7806" spans="1:13" ht="14.25" customHeight="1" x14ac:dyDescent="0.2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6">
        <v>47</v>
      </c>
      <c r="I7806" s="4">
        <v>280</v>
      </c>
      <c r="J7806" s="10">
        <v>13160</v>
      </c>
      <c r="K7806" s="8">
        <v>4606</v>
      </c>
      <c r="L7806" s="8">
        <v>0.35</v>
      </c>
      <c r="M7806" s="1" t="s">
        <v>23</v>
      </c>
    </row>
    <row r="7807" spans="1:13" ht="14.25" customHeight="1" x14ac:dyDescent="0.2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6">
        <v>44</v>
      </c>
      <c r="I7807" s="4">
        <v>320</v>
      </c>
      <c r="J7807" s="10">
        <v>14080</v>
      </c>
      <c r="K7807" s="8">
        <v>4083.2</v>
      </c>
      <c r="L7807" s="8">
        <v>0.28999999999999998</v>
      </c>
      <c r="M7807" s="1" t="s">
        <v>23</v>
      </c>
    </row>
    <row r="7808" spans="1:13" ht="14.25" customHeight="1" x14ac:dyDescent="0.2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6">
        <v>47</v>
      </c>
      <c r="I7808" s="4">
        <v>400</v>
      </c>
      <c r="J7808" s="10">
        <v>18800</v>
      </c>
      <c r="K7808" s="8">
        <v>9776</v>
      </c>
      <c r="L7808" s="8">
        <v>0.52</v>
      </c>
      <c r="M7808" s="1" t="s">
        <v>23</v>
      </c>
    </row>
    <row r="7809" spans="1:13" ht="14.25" customHeight="1" x14ac:dyDescent="0.2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6">
        <v>41</v>
      </c>
      <c r="I7809" s="4">
        <v>340</v>
      </c>
      <c r="J7809" s="10">
        <v>13940</v>
      </c>
      <c r="K7809" s="8">
        <v>4739.5999999999995</v>
      </c>
      <c r="L7809" s="8">
        <v>0.33999999999999997</v>
      </c>
      <c r="M7809" s="1" t="s">
        <v>23</v>
      </c>
    </row>
    <row r="7810" spans="1:13" ht="14.25" customHeight="1" x14ac:dyDescent="0.2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6">
        <v>37</v>
      </c>
      <c r="I7810" s="4">
        <v>296</v>
      </c>
      <c r="J7810" s="10">
        <v>10952</v>
      </c>
      <c r="K7810" s="8">
        <v>4490.32</v>
      </c>
      <c r="L7810" s="8">
        <v>0.41</v>
      </c>
      <c r="M7810" s="1" t="s">
        <v>23</v>
      </c>
    </row>
    <row r="7811" spans="1:13" ht="14.25" customHeight="1" x14ac:dyDescent="0.2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6">
        <v>38</v>
      </c>
      <c r="I7811" s="4">
        <v>297</v>
      </c>
      <c r="J7811" s="10">
        <v>11286</v>
      </c>
      <c r="K7811" s="8">
        <v>4288.68</v>
      </c>
      <c r="L7811" s="8">
        <v>0.38</v>
      </c>
      <c r="M7811" s="1" t="s">
        <v>23</v>
      </c>
    </row>
    <row r="7812" spans="1:13" ht="14.25" customHeight="1" x14ac:dyDescent="0.2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6">
        <v>45</v>
      </c>
      <c r="I7812" s="4">
        <v>288</v>
      </c>
      <c r="J7812" s="10">
        <v>12960</v>
      </c>
      <c r="K7812" s="8">
        <v>4406.3999999999996</v>
      </c>
      <c r="L7812" s="8">
        <v>0.33999999999999997</v>
      </c>
      <c r="M7812" s="1" t="s">
        <v>23</v>
      </c>
    </row>
    <row r="7813" spans="1:13" ht="14.25" customHeight="1" x14ac:dyDescent="0.2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6">
        <v>46</v>
      </c>
      <c r="I7813" s="4">
        <v>347</v>
      </c>
      <c r="J7813" s="10">
        <v>15962</v>
      </c>
      <c r="K7813" s="8">
        <v>5107.84</v>
      </c>
      <c r="L7813" s="8">
        <v>0.32</v>
      </c>
      <c r="M7813" s="1" t="s">
        <v>23</v>
      </c>
    </row>
    <row r="7814" spans="1:13" ht="14.25" customHeight="1" x14ac:dyDescent="0.2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6">
        <v>44</v>
      </c>
      <c r="I7814" s="4">
        <v>434</v>
      </c>
      <c r="J7814" s="10">
        <v>19096</v>
      </c>
      <c r="K7814" s="8">
        <v>9929.92</v>
      </c>
      <c r="L7814" s="8">
        <v>0.52</v>
      </c>
      <c r="M7814" s="1" t="s">
        <v>23</v>
      </c>
    </row>
    <row r="7815" spans="1:13" ht="14.25" customHeight="1" x14ac:dyDescent="0.2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6">
        <v>41</v>
      </c>
      <c r="I7815" s="4">
        <v>318</v>
      </c>
      <c r="J7815" s="10">
        <v>13038</v>
      </c>
      <c r="K7815" s="8">
        <v>4824.0599999999995</v>
      </c>
      <c r="L7815" s="8">
        <v>0.37</v>
      </c>
      <c r="M7815" s="1" t="s">
        <v>23</v>
      </c>
    </row>
    <row r="7816" spans="1:13" ht="14.25" customHeight="1" x14ac:dyDescent="0.2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6">
        <v>35</v>
      </c>
      <c r="I7816" s="4">
        <v>295</v>
      </c>
      <c r="J7816" s="10">
        <v>10325</v>
      </c>
      <c r="K7816" s="8">
        <v>4336.5</v>
      </c>
      <c r="L7816" s="8">
        <v>0.42</v>
      </c>
      <c r="M7816" s="1" t="s">
        <v>23</v>
      </c>
    </row>
    <row r="7817" spans="1:13" ht="14.25" customHeight="1" x14ac:dyDescent="0.2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6">
        <v>35</v>
      </c>
      <c r="I7817" s="4">
        <v>270</v>
      </c>
      <c r="J7817" s="10">
        <v>9450</v>
      </c>
      <c r="K7817" s="8">
        <v>3496.5</v>
      </c>
      <c r="L7817" s="8">
        <v>0.37</v>
      </c>
      <c r="M7817" s="1" t="s">
        <v>23</v>
      </c>
    </row>
    <row r="7818" spans="1:13" ht="14.25" customHeight="1" x14ac:dyDescent="0.2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6">
        <v>46</v>
      </c>
      <c r="I7818" s="4">
        <v>278</v>
      </c>
      <c r="J7818" s="10">
        <v>12788</v>
      </c>
      <c r="K7818" s="8">
        <v>4347.9199999999992</v>
      </c>
      <c r="L7818" s="8">
        <v>0.33999999999999997</v>
      </c>
      <c r="M7818" s="1" t="s">
        <v>23</v>
      </c>
    </row>
    <row r="7819" spans="1:13" ht="14.25" customHeight="1" x14ac:dyDescent="0.2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6">
        <v>47</v>
      </c>
      <c r="I7819" s="4">
        <v>352</v>
      </c>
      <c r="J7819" s="10">
        <v>16544</v>
      </c>
      <c r="K7819" s="8">
        <v>4466.88</v>
      </c>
      <c r="L7819" s="8">
        <v>0.27</v>
      </c>
      <c r="M7819" s="1" t="s">
        <v>23</v>
      </c>
    </row>
    <row r="7820" spans="1:13" ht="14.25" customHeight="1" x14ac:dyDescent="0.2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6">
        <v>41</v>
      </c>
      <c r="I7820" s="4">
        <v>375</v>
      </c>
      <c r="J7820" s="10">
        <v>15375</v>
      </c>
      <c r="K7820" s="8">
        <v>7995</v>
      </c>
      <c r="L7820" s="8">
        <v>0.52</v>
      </c>
      <c r="M7820" s="1" t="s">
        <v>23</v>
      </c>
    </row>
    <row r="7821" spans="1:13" ht="14.25" customHeight="1" x14ac:dyDescent="0.2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6">
        <v>37</v>
      </c>
      <c r="I7821" s="4">
        <v>359</v>
      </c>
      <c r="J7821" s="10">
        <v>13283</v>
      </c>
      <c r="K7821" s="8">
        <v>4516.2199999999993</v>
      </c>
      <c r="L7821" s="8">
        <v>0.33999999999999997</v>
      </c>
      <c r="M7821" s="1" t="s">
        <v>23</v>
      </c>
    </row>
    <row r="7822" spans="1:13" ht="14.25" customHeight="1" x14ac:dyDescent="0.2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6">
        <v>37</v>
      </c>
      <c r="I7822" s="4">
        <v>314</v>
      </c>
      <c r="J7822" s="10">
        <v>11618</v>
      </c>
      <c r="K7822" s="8">
        <v>4298.66</v>
      </c>
      <c r="L7822" s="8">
        <v>0.37</v>
      </c>
      <c r="M7822" s="1" t="s">
        <v>23</v>
      </c>
    </row>
    <row r="7823" spans="1:13" ht="14.25" customHeight="1" x14ac:dyDescent="0.2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6">
        <v>40</v>
      </c>
      <c r="I7823" s="4">
        <v>324</v>
      </c>
      <c r="J7823" s="10">
        <v>12960</v>
      </c>
      <c r="K7823" s="8">
        <v>5184</v>
      </c>
      <c r="L7823" s="8">
        <v>0.39999999999999997</v>
      </c>
      <c r="M7823" s="1" t="s">
        <v>23</v>
      </c>
    </row>
    <row r="7824" spans="1:13" ht="14.25" customHeight="1" x14ac:dyDescent="0.2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6">
        <v>43</v>
      </c>
      <c r="I7824" s="4">
        <v>279</v>
      </c>
      <c r="J7824" s="10">
        <v>11997</v>
      </c>
      <c r="K7824" s="8">
        <v>3959.0099999999993</v>
      </c>
      <c r="L7824" s="8">
        <v>0.32999999999999996</v>
      </c>
      <c r="M7824" s="1" t="s">
        <v>23</v>
      </c>
    </row>
    <row r="7825" spans="1:13" ht="14.25" customHeight="1" x14ac:dyDescent="0.2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6">
        <v>48</v>
      </c>
      <c r="I7825" s="4">
        <v>355</v>
      </c>
      <c r="J7825" s="10">
        <v>17040</v>
      </c>
      <c r="K7825" s="8">
        <v>5112</v>
      </c>
      <c r="L7825" s="8">
        <v>0.3</v>
      </c>
      <c r="M7825" s="1" t="s">
        <v>23</v>
      </c>
    </row>
    <row r="7826" spans="1:13" ht="14.25" customHeight="1" x14ac:dyDescent="0.2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6">
        <v>39</v>
      </c>
      <c r="I7826" s="4">
        <v>408</v>
      </c>
      <c r="J7826" s="10">
        <v>15912</v>
      </c>
      <c r="K7826" s="8">
        <v>8751.6</v>
      </c>
      <c r="L7826" s="8">
        <v>0.55000000000000004</v>
      </c>
      <c r="M7826" s="1" t="s">
        <v>23</v>
      </c>
    </row>
    <row r="7827" spans="1:13" ht="14.25" customHeight="1" x14ac:dyDescent="0.2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6">
        <v>43</v>
      </c>
      <c r="I7827" s="4">
        <v>350</v>
      </c>
      <c r="J7827" s="10">
        <v>15050</v>
      </c>
      <c r="K7827" s="8">
        <v>4966.4999999999991</v>
      </c>
      <c r="L7827" s="8">
        <v>0.32999999999999996</v>
      </c>
      <c r="M7827" s="1" t="s">
        <v>23</v>
      </c>
    </row>
    <row r="7828" spans="1:13" ht="14.25" customHeight="1" x14ac:dyDescent="0.2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6">
        <v>36</v>
      </c>
      <c r="I7828" s="4">
        <v>315</v>
      </c>
      <c r="J7828" s="10">
        <v>11340</v>
      </c>
      <c r="K7828" s="8">
        <v>4422.5999999999995</v>
      </c>
      <c r="L7828" s="8">
        <v>0.38999999999999996</v>
      </c>
      <c r="M7828" s="1" t="s">
        <v>23</v>
      </c>
    </row>
    <row r="7829" spans="1:13" ht="14.25" customHeight="1" x14ac:dyDescent="0.2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6">
        <v>34</v>
      </c>
      <c r="I7829" s="4">
        <v>306</v>
      </c>
      <c r="J7829" s="10">
        <v>10404</v>
      </c>
      <c r="K7829" s="8">
        <v>4057.5599999999995</v>
      </c>
      <c r="L7829" s="8">
        <v>0.38999999999999996</v>
      </c>
      <c r="M7829" s="1" t="s">
        <v>23</v>
      </c>
    </row>
    <row r="7830" spans="1:13" ht="14.25" customHeight="1" x14ac:dyDescent="0.2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6">
        <v>44</v>
      </c>
      <c r="I7830" s="4">
        <v>315</v>
      </c>
      <c r="J7830" s="10">
        <v>13860</v>
      </c>
      <c r="K7830" s="8">
        <v>5128.2</v>
      </c>
      <c r="L7830" s="8">
        <v>0.37</v>
      </c>
      <c r="M7830" s="1" t="s">
        <v>23</v>
      </c>
    </row>
    <row r="7831" spans="1:13" ht="14.25" customHeight="1" x14ac:dyDescent="0.2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6">
        <v>45</v>
      </c>
      <c r="I7831" s="4">
        <v>350</v>
      </c>
      <c r="J7831" s="10">
        <v>15750</v>
      </c>
      <c r="K7831" s="8">
        <v>4725</v>
      </c>
      <c r="L7831" s="8">
        <v>0.3</v>
      </c>
      <c r="M7831" s="1" t="s">
        <v>23</v>
      </c>
    </row>
    <row r="7832" spans="1:13" ht="14.25" customHeight="1" x14ac:dyDescent="0.2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6">
        <v>51</v>
      </c>
      <c r="I7832" s="4">
        <v>289</v>
      </c>
      <c r="J7832" s="10">
        <v>14739</v>
      </c>
      <c r="K7832" s="8">
        <v>4716.4800000000005</v>
      </c>
      <c r="L7832" s="8">
        <v>0.32</v>
      </c>
      <c r="M7832" s="1" t="s">
        <v>23</v>
      </c>
    </row>
    <row r="7833" spans="1:13" ht="14.25" customHeight="1" x14ac:dyDescent="0.2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6">
        <v>50</v>
      </c>
      <c r="I7833" s="4">
        <v>330</v>
      </c>
      <c r="J7833" s="10">
        <v>16500</v>
      </c>
      <c r="K7833" s="8">
        <v>4620</v>
      </c>
      <c r="L7833" s="8">
        <v>0.28000000000000003</v>
      </c>
      <c r="M7833" s="1" t="s">
        <v>23</v>
      </c>
    </row>
    <row r="7834" spans="1:13" ht="14.25" customHeight="1" x14ac:dyDescent="0.2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6">
        <v>46</v>
      </c>
      <c r="I7834" s="4">
        <v>403</v>
      </c>
      <c r="J7834" s="10">
        <v>18538</v>
      </c>
      <c r="K7834" s="8">
        <v>10381.280000000001</v>
      </c>
      <c r="L7834" s="8">
        <v>0.56000000000000005</v>
      </c>
      <c r="M7834" s="1" t="s">
        <v>23</v>
      </c>
    </row>
    <row r="7835" spans="1:13" ht="14.25" customHeight="1" x14ac:dyDescent="0.2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6">
        <v>40</v>
      </c>
      <c r="I7835" s="4">
        <v>312</v>
      </c>
      <c r="J7835" s="10">
        <v>12480</v>
      </c>
      <c r="K7835" s="8">
        <v>4492.8</v>
      </c>
      <c r="L7835" s="8">
        <v>0.36</v>
      </c>
      <c r="M7835" s="1" t="s">
        <v>23</v>
      </c>
    </row>
    <row r="7836" spans="1:13" ht="14.25" customHeight="1" x14ac:dyDescent="0.2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6">
        <v>43</v>
      </c>
      <c r="I7836" s="4">
        <v>294</v>
      </c>
      <c r="J7836" s="10">
        <v>12642</v>
      </c>
      <c r="K7836" s="8">
        <v>5309.6399999999994</v>
      </c>
      <c r="L7836" s="8">
        <v>0.42</v>
      </c>
      <c r="M7836" s="1" t="s">
        <v>23</v>
      </c>
    </row>
    <row r="7837" spans="1:13" ht="14.25" customHeight="1" x14ac:dyDescent="0.2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6">
        <v>41</v>
      </c>
      <c r="I7837" s="4">
        <v>270</v>
      </c>
      <c r="J7837" s="10">
        <v>11070</v>
      </c>
      <c r="K7837" s="8">
        <v>4095.9</v>
      </c>
      <c r="L7837" s="8">
        <v>0.37</v>
      </c>
      <c r="M7837" s="1" t="s">
        <v>23</v>
      </c>
    </row>
    <row r="7838" spans="1:13" ht="14.25" customHeight="1" x14ac:dyDescent="0.2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6">
        <v>47</v>
      </c>
      <c r="I7838" s="4">
        <v>280</v>
      </c>
      <c r="J7838" s="10">
        <v>13160</v>
      </c>
      <c r="K7838" s="8">
        <v>4737.5999999999995</v>
      </c>
      <c r="L7838" s="8">
        <v>0.36</v>
      </c>
      <c r="M7838" s="1" t="s">
        <v>23</v>
      </c>
    </row>
    <row r="7839" spans="1:13" ht="14.25" customHeight="1" x14ac:dyDescent="0.2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6">
        <v>53</v>
      </c>
      <c r="I7839" s="4">
        <v>322</v>
      </c>
      <c r="J7839" s="10">
        <v>17066</v>
      </c>
      <c r="K7839" s="8">
        <v>4778.4800000000005</v>
      </c>
      <c r="L7839" s="8">
        <v>0.28000000000000003</v>
      </c>
      <c r="M7839" s="1" t="s">
        <v>23</v>
      </c>
    </row>
    <row r="7840" spans="1:13" ht="14.25" customHeight="1" x14ac:dyDescent="0.2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6">
        <v>48</v>
      </c>
      <c r="I7840" s="4">
        <v>420</v>
      </c>
      <c r="J7840" s="10">
        <v>20160</v>
      </c>
      <c r="K7840" s="8">
        <v>11289.6</v>
      </c>
      <c r="L7840" s="8">
        <v>0.56000000000000005</v>
      </c>
      <c r="M7840" s="1" t="s">
        <v>23</v>
      </c>
    </row>
    <row r="7841" spans="1:13" ht="14.25" customHeight="1" x14ac:dyDescent="0.2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6">
        <v>43</v>
      </c>
      <c r="I7841" s="4">
        <v>310</v>
      </c>
      <c r="J7841" s="10">
        <v>13330</v>
      </c>
      <c r="K7841" s="8">
        <v>4665.5</v>
      </c>
      <c r="L7841" s="8">
        <v>0.35</v>
      </c>
      <c r="M7841" s="1" t="s">
        <v>23</v>
      </c>
    </row>
    <row r="7842" spans="1:13" ht="14.25" customHeight="1" x14ac:dyDescent="0.2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6">
        <v>42</v>
      </c>
      <c r="I7842" s="4">
        <v>333</v>
      </c>
      <c r="J7842" s="10">
        <v>13986</v>
      </c>
      <c r="K7842" s="8">
        <v>5594.4</v>
      </c>
      <c r="L7842" s="8">
        <v>0.39999999999999997</v>
      </c>
      <c r="M7842" s="1" t="s">
        <v>23</v>
      </c>
    </row>
    <row r="7843" spans="1:13" ht="14.25" customHeight="1" x14ac:dyDescent="0.2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6">
        <v>41</v>
      </c>
      <c r="I7843" s="4">
        <v>306</v>
      </c>
      <c r="J7843" s="10">
        <v>12546</v>
      </c>
      <c r="K7843" s="8">
        <v>5018.3999999999996</v>
      </c>
      <c r="L7843" s="8">
        <v>0.39999999999999997</v>
      </c>
      <c r="M7843" s="1" t="s">
        <v>23</v>
      </c>
    </row>
    <row r="7844" spans="1:13" ht="14.25" customHeight="1" x14ac:dyDescent="0.2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6">
        <v>48</v>
      </c>
      <c r="I7844" s="4">
        <v>279</v>
      </c>
      <c r="J7844" s="10">
        <v>13392</v>
      </c>
      <c r="K7844" s="8">
        <v>4955.04</v>
      </c>
      <c r="L7844" s="8">
        <v>0.37</v>
      </c>
      <c r="M7844" s="1" t="s">
        <v>23</v>
      </c>
    </row>
    <row r="7845" spans="1:13" ht="14.25" customHeight="1" x14ac:dyDescent="0.2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6">
        <v>48</v>
      </c>
      <c r="I7845" s="4">
        <v>340</v>
      </c>
      <c r="J7845" s="10">
        <v>16320</v>
      </c>
      <c r="K7845" s="8">
        <v>4896</v>
      </c>
      <c r="L7845" s="8">
        <v>0.3</v>
      </c>
      <c r="M7845" s="1" t="s">
        <v>23</v>
      </c>
    </row>
    <row r="7846" spans="1:13" ht="14.25" customHeight="1" x14ac:dyDescent="0.2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6">
        <v>20</v>
      </c>
      <c r="I7846" s="4">
        <v>270</v>
      </c>
      <c r="J7846" s="10">
        <v>5400</v>
      </c>
      <c r="K7846" s="8">
        <v>2105.9999999999995</v>
      </c>
      <c r="L7846" s="8">
        <v>0.38999999999999996</v>
      </c>
      <c r="M7846" s="1" t="s">
        <v>23</v>
      </c>
    </row>
    <row r="7847" spans="1:13" ht="14.25" customHeight="1" x14ac:dyDescent="0.2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6">
        <v>26</v>
      </c>
      <c r="I7847" s="4">
        <v>270</v>
      </c>
      <c r="J7847" s="10">
        <v>7020</v>
      </c>
      <c r="K7847" s="8">
        <v>2597.4</v>
      </c>
      <c r="L7847" s="8">
        <v>0.37</v>
      </c>
      <c r="M7847" s="1" t="s">
        <v>23</v>
      </c>
    </row>
    <row r="7848" spans="1:13" ht="14.25" customHeight="1" x14ac:dyDescent="0.2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6">
        <v>27</v>
      </c>
      <c r="I7848" s="4">
        <v>238</v>
      </c>
      <c r="J7848" s="10">
        <v>6426</v>
      </c>
      <c r="K7848" s="8">
        <v>2506.14</v>
      </c>
      <c r="L7848" s="8">
        <v>0.38999999999999996</v>
      </c>
      <c r="M7848" s="1" t="s">
        <v>23</v>
      </c>
    </row>
    <row r="7849" spans="1:13" ht="14.25" customHeight="1" x14ac:dyDescent="0.2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6">
        <v>27</v>
      </c>
      <c r="I7849" s="4">
        <v>210</v>
      </c>
      <c r="J7849" s="10">
        <v>5670</v>
      </c>
      <c r="K7849" s="8">
        <v>2948.4</v>
      </c>
      <c r="L7849" s="8">
        <v>0.52</v>
      </c>
      <c r="M7849" s="1" t="s">
        <v>23</v>
      </c>
    </row>
    <row r="7850" spans="1:13" ht="14.25" customHeight="1" x14ac:dyDescent="0.2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6">
        <v>26</v>
      </c>
      <c r="I7850" s="4">
        <v>176</v>
      </c>
      <c r="J7850" s="10">
        <v>4576</v>
      </c>
      <c r="K7850" s="8">
        <v>1555.84</v>
      </c>
      <c r="L7850" s="8">
        <v>0.33999999999999997</v>
      </c>
      <c r="M7850" s="1" t="s">
        <v>23</v>
      </c>
    </row>
    <row r="7851" spans="1:13" ht="14.25" customHeight="1" x14ac:dyDescent="0.2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6">
        <v>25</v>
      </c>
      <c r="I7851" s="4">
        <v>224</v>
      </c>
      <c r="J7851" s="10">
        <v>5600</v>
      </c>
      <c r="K7851" s="8">
        <v>3136.0000000000005</v>
      </c>
      <c r="L7851" s="8">
        <v>0.56000000000000005</v>
      </c>
      <c r="M7851" s="1" t="s">
        <v>23</v>
      </c>
    </row>
    <row r="7852" spans="1:13" ht="14.25" customHeight="1" x14ac:dyDescent="0.2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6">
        <v>20</v>
      </c>
      <c r="I7852" s="4">
        <v>255</v>
      </c>
      <c r="J7852" s="10">
        <v>5100</v>
      </c>
      <c r="K7852" s="8">
        <v>2091</v>
      </c>
      <c r="L7852" s="8">
        <v>0.41</v>
      </c>
      <c r="M7852" s="1" t="s">
        <v>23</v>
      </c>
    </row>
    <row r="7853" spans="1:13" ht="14.25" customHeight="1" x14ac:dyDescent="0.2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6">
        <v>23</v>
      </c>
      <c r="I7853" s="4">
        <v>289</v>
      </c>
      <c r="J7853" s="10">
        <v>6647</v>
      </c>
      <c r="K7853" s="8">
        <v>2791.74</v>
      </c>
      <c r="L7853" s="8">
        <v>0.42</v>
      </c>
      <c r="M7853" s="1" t="s">
        <v>23</v>
      </c>
    </row>
    <row r="7854" spans="1:13" ht="14.25" customHeight="1" x14ac:dyDescent="0.2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6">
        <v>27</v>
      </c>
      <c r="I7854" s="4">
        <v>236</v>
      </c>
      <c r="J7854" s="10">
        <v>6372</v>
      </c>
      <c r="K7854" s="8">
        <v>2612.52</v>
      </c>
      <c r="L7854" s="8">
        <v>0.41</v>
      </c>
      <c r="M7854" s="1" t="s">
        <v>23</v>
      </c>
    </row>
    <row r="7855" spans="1:13" ht="14.25" customHeight="1" x14ac:dyDescent="0.2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6">
        <v>26</v>
      </c>
      <c r="I7855" s="4">
        <v>213</v>
      </c>
      <c r="J7855" s="10">
        <v>5538</v>
      </c>
      <c r="K7855" s="8">
        <v>2769</v>
      </c>
      <c r="L7855" s="8">
        <v>0.5</v>
      </c>
      <c r="M7855" s="1" t="s">
        <v>23</v>
      </c>
    </row>
    <row r="7856" spans="1:13" ht="14.25" customHeight="1" x14ac:dyDescent="0.2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6">
        <v>28</v>
      </c>
      <c r="I7856" s="4">
        <v>160</v>
      </c>
      <c r="J7856" s="10">
        <v>4480</v>
      </c>
      <c r="K7856" s="8">
        <v>1478.3999999999999</v>
      </c>
      <c r="L7856" s="8">
        <v>0.32999999999999996</v>
      </c>
      <c r="M7856" s="1" t="s">
        <v>23</v>
      </c>
    </row>
    <row r="7857" spans="1:13" ht="14.25" customHeight="1" x14ac:dyDescent="0.2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6">
        <v>26</v>
      </c>
      <c r="I7857" s="4">
        <v>231</v>
      </c>
      <c r="J7857" s="10">
        <v>6006</v>
      </c>
      <c r="K7857" s="8">
        <v>3303.3</v>
      </c>
      <c r="L7857" s="8">
        <v>0.55000000000000004</v>
      </c>
      <c r="M7857" s="1" t="s">
        <v>23</v>
      </c>
    </row>
    <row r="7858" spans="1:13" ht="14.25" customHeight="1" x14ac:dyDescent="0.2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6">
        <v>20</v>
      </c>
      <c r="I7858" s="4">
        <v>306</v>
      </c>
      <c r="J7858" s="10">
        <v>6120</v>
      </c>
      <c r="K7858" s="8">
        <v>2570.4</v>
      </c>
      <c r="L7858" s="8">
        <v>0.42</v>
      </c>
      <c r="M7858" s="1" t="s">
        <v>23</v>
      </c>
    </row>
    <row r="7859" spans="1:13" ht="14.25" customHeight="1" x14ac:dyDescent="0.2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6">
        <v>30</v>
      </c>
      <c r="I7859" s="4">
        <v>263</v>
      </c>
      <c r="J7859" s="10">
        <v>7890</v>
      </c>
      <c r="K7859" s="8">
        <v>3077.0999999999995</v>
      </c>
      <c r="L7859" s="8">
        <v>0.38999999999999996</v>
      </c>
      <c r="M7859" s="1" t="s">
        <v>23</v>
      </c>
    </row>
    <row r="7860" spans="1:13" ht="14.25" customHeight="1" x14ac:dyDescent="0.2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6">
        <v>23</v>
      </c>
      <c r="I7860" s="4">
        <v>224</v>
      </c>
      <c r="J7860" s="10">
        <v>5152</v>
      </c>
      <c r="K7860" s="8">
        <v>2163.84</v>
      </c>
      <c r="L7860" s="8">
        <v>0.42</v>
      </c>
      <c r="M7860" s="1" t="s">
        <v>23</v>
      </c>
    </row>
    <row r="7861" spans="1:13" ht="14.25" customHeight="1" x14ac:dyDescent="0.2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6">
        <v>30</v>
      </c>
      <c r="I7861" s="4">
        <v>204</v>
      </c>
      <c r="J7861" s="10">
        <v>6120</v>
      </c>
      <c r="K7861" s="8">
        <v>2937.6</v>
      </c>
      <c r="L7861" s="8">
        <v>0.48</v>
      </c>
      <c r="M7861" s="1" t="s">
        <v>23</v>
      </c>
    </row>
    <row r="7862" spans="1:13" ht="14.25" customHeight="1" x14ac:dyDescent="0.2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6">
        <v>35</v>
      </c>
      <c r="I7862" s="4">
        <v>155</v>
      </c>
      <c r="J7862" s="10">
        <v>5425</v>
      </c>
      <c r="K7862" s="8">
        <v>1736</v>
      </c>
      <c r="L7862" s="8">
        <v>0.32</v>
      </c>
      <c r="M7862" s="1" t="s">
        <v>23</v>
      </c>
    </row>
    <row r="7863" spans="1:13" ht="14.25" customHeight="1" x14ac:dyDescent="0.2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6">
        <v>29</v>
      </c>
      <c r="I7863" s="4">
        <v>228</v>
      </c>
      <c r="J7863" s="10">
        <v>6612</v>
      </c>
      <c r="K7863" s="8">
        <v>3636.6000000000004</v>
      </c>
      <c r="L7863" s="8">
        <v>0.55000000000000004</v>
      </c>
      <c r="M7863" s="1" t="s">
        <v>23</v>
      </c>
    </row>
    <row r="7864" spans="1:13" ht="14.25" customHeight="1" x14ac:dyDescent="0.2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6">
        <v>23</v>
      </c>
      <c r="I7864" s="4">
        <v>306</v>
      </c>
      <c r="J7864" s="10">
        <v>7038</v>
      </c>
      <c r="K7864" s="8">
        <v>2604.06</v>
      </c>
      <c r="L7864" s="8">
        <v>0.37</v>
      </c>
      <c r="M7864" s="1" t="s">
        <v>23</v>
      </c>
    </row>
    <row r="7865" spans="1:13" ht="14.25" customHeight="1" x14ac:dyDescent="0.2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6">
        <v>29</v>
      </c>
      <c r="I7865" s="4">
        <v>306</v>
      </c>
      <c r="J7865" s="10">
        <v>8874</v>
      </c>
      <c r="K7865" s="8">
        <v>3638.3399999999997</v>
      </c>
      <c r="L7865" s="8">
        <v>0.41</v>
      </c>
      <c r="M7865" s="1" t="s">
        <v>23</v>
      </c>
    </row>
    <row r="7866" spans="1:13" ht="14.25" customHeight="1" x14ac:dyDescent="0.2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6">
        <v>24</v>
      </c>
      <c r="I7866" s="4">
        <v>232</v>
      </c>
      <c r="J7866" s="10">
        <v>5568</v>
      </c>
      <c r="K7866" s="8">
        <v>2060.16</v>
      </c>
      <c r="L7866" s="8">
        <v>0.37</v>
      </c>
      <c r="M7866" s="1" t="s">
        <v>23</v>
      </c>
    </row>
    <row r="7867" spans="1:13" ht="14.25" customHeight="1" x14ac:dyDescent="0.2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6">
        <v>28</v>
      </c>
      <c r="I7867" s="4">
        <v>213</v>
      </c>
      <c r="J7867" s="10">
        <v>5964</v>
      </c>
      <c r="K7867" s="8">
        <v>2862.72</v>
      </c>
      <c r="L7867" s="8">
        <v>0.48</v>
      </c>
      <c r="M7867" s="1" t="s">
        <v>23</v>
      </c>
    </row>
    <row r="7868" spans="1:13" ht="14.25" customHeight="1" x14ac:dyDescent="0.2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6">
        <v>34</v>
      </c>
      <c r="I7868" s="4">
        <v>179</v>
      </c>
      <c r="J7868" s="10">
        <v>6086</v>
      </c>
      <c r="K7868" s="8">
        <v>2069.2399999999998</v>
      </c>
      <c r="L7868" s="8">
        <v>0.33999999999999997</v>
      </c>
      <c r="M7868" s="1" t="s">
        <v>23</v>
      </c>
    </row>
    <row r="7869" spans="1:13" ht="14.25" customHeight="1" x14ac:dyDescent="0.2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6">
        <v>27</v>
      </c>
      <c r="I7869" s="4">
        <v>272</v>
      </c>
      <c r="J7869" s="10">
        <v>7344</v>
      </c>
      <c r="K7869" s="8">
        <v>4039.2000000000003</v>
      </c>
      <c r="L7869" s="8">
        <v>0.55000000000000004</v>
      </c>
      <c r="M7869" s="1" t="s">
        <v>23</v>
      </c>
    </row>
    <row r="7870" spans="1:13" ht="14.25" customHeight="1" x14ac:dyDescent="0.2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6">
        <v>24</v>
      </c>
      <c r="I7870" s="4">
        <v>315</v>
      </c>
      <c r="J7870" s="10">
        <v>7560</v>
      </c>
      <c r="K7870" s="8">
        <v>2948.3999999999996</v>
      </c>
      <c r="L7870" s="8">
        <v>0.38999999999999996</v>
      </c>
      <c r="M7870" s="1" t="s">
        <v>23</v>
      </c>
    </row>
    <row r="7871" spans="1:13" ht="14.25" customHeight="1" x14ac:dyDescent="0.2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6">
        <v>30</v>
      </c>
      <c r="I7871" s="4">
        <v>287</v>
      </c>
      <c r="J7871" s="10">
        <v>8610</v>
      </c>
      <c r="K7871" s="8">
        <v>3616.2</v>
      </c>
      <c r="L7871" s="8">
        <v>0.42</v>
      </c>
      <c r="M7871" s="1" t="s">
        <v>23</v>
      </c>
    </row>
    <row r="7872" spans="1:13" ht="14.25" customHeight="1" x14ac:dyDescent="0.2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6">
        <v>23</v>
      </c>
      <c r="I7872" s="4">
        <v>240</v>
      </c>
      <c r="J7872" s="10">
        <v>5520</v>
      </c>
      <c r="K7872" s="8">
        <v>2042.3999999999999</v>
      </c>
      <c r="L7872" s="8">
        <v>0.37</v>
      </c>
      <c r="M7872" s="1" t="s">
        <v>23</v>
      </c>
    </row>
    <row r="7873" spans="1:13" ht="14.25" customHeight="1" x14ac:dyDescent="0.2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6">
        <v>31</v>
      </c>
      <c r="I7873" s="4">
        <v>245</v>
      </c>
      <c r="J7873" s="10">
        <v>7595</v>
      </c>
      <c r="K7873" s="8">
        <v>3873.4500000000003</v>
      </c>
      <c r="L7873" s="8">
        <v>0.51</v>
      </c>
      <c r="M7873" s="1" t="s">
        <v>23</v>
      </c>
    </row>
    <row r="7874" spans="1:13" ht="14.25" customHeight="1" x14ac:dyDescent="0.2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6">
        <v>35</v>
      </c>
      <c r="I7874" s="4">
        <v>180</v>
      </c>
      <c r="J7874" s="10">
        <v>6300</v>
      </c>
      <c r="K7874" s="8">
        <v>2205</v>
      </c>
      <c r="L7874" s="8">
        <v>0.35</v>
      </c>
      <c r="M7874" s="1" t="s">
        <v>23</v>
      </c>
    </row>
    <row r="7875" spans="1:13" ht="14.25" customHeight="1" x14ac:dyDescent="0.2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6">
        <v>32</v>
      </c>
      <c r="I7875" s="4">
        <v>295</v>
      </c>
      <c r="J7875" s="10">
        <v>9440</v>
      </c>
      <c r="K7875" s="8">
        <v>5380.8</v>
      </c>
      <c r="L7875" s="8">
        <v>0.57000000000000006</v>
      </c>
      <c r="M7875" s="1" t="s">
        <v>23</v>
      </c>
    </row>
    <row r="7876" spans="1:13" ht="14.25" customHeight="1" x14ac:dyDescent="0.2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6">
        <v>28</v>
      </c>
      <c r="I7876" s="4">
        <v>295</v>
      </c>
      <c r="J7876" s="10">
        <v>8260</v>
      </c>
      <c r="K7876" s="8">
        <v>3386.6</v>
      </c>
      <c r="L7876" s="8">
        <v>0.41</v>
      </c>
      <c r="M7876" s="1" t="s">
        <v>23</v>
      </c>
    </row>
    <row r="7877" spans="1:13" ht="14.25" customHeight="1" x14ac:dyDescent="0.2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6">
        <v>33</v>
      </c>
      <c r="I7877" s="4">
        <v>323</v>
      </c>
      <c r="J7877" s="10">
        <v>10659</v>
      </c>
      <c r="K7877" s="8">
        <v>4476.78</v>
      </c>
      <c r="L7877" s="8">
        <v>0.42</v>
      </c>
      <c r="M7877" s="1" t="s">
        <v>23</v>
      </c>
    </row>
    <row r="7878" spans="1:13" ht="14.25" customHeight="1" x14ac:dyDescent="0.2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6">
        <v>27</v>
      </c>
      <c r="I7878" s="4">
        <v>264</v>
      </c>
      <c r="J7878" s="10">
        <v>7128</v>
      </c>
      <c r="K7878" s="8">
        <v>2851.2</v>
      </c>
      <c r="L7878" s="8">
        <v>0.39999999999999997</v>
      </c>
      <c r="M7878" s="1" t="s">
        <v>23</v>
      </c>
    </row>
    <row r="7879" spans="1:13" ht="14.25" customHeight="1" x14ac:dyDescent="0.2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6">
        <v>26</v>
      </c>
      <c r="I7879" s="4">
        <v>263</v>
      </c>
      <c r="J7879" s="10">
        <v>6838</v>
      </c>
      <c r="K7879" s="8">
        <v>3282.24</v>
      </c>
      <c r="L7879" s="8">
        <v>0.48</v>
      </c>
      <c r="M7879" s="1" t="s">
        <v>23</v>
      </c>
    </row>
    <row r="7880" spans="1:13" ht="14.25" customHeight="1" x14ac:dyDescent="0.2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6">
        <v>29</v>
      </c>
      <c r="I7880" s="4">
        <v>221</v>
      </c>
      <c r="J7880" s="10">
        <v>6409</v>
      </c>
      <c r="K7880" s="8">
        <v>2050.88</v>
      </c>
      <c r="L7880" s="8">
        <v>0.32</v>
      </c>
      <c r="M7880" s="1" t="s">
        <v>23</v>
      </c>
    </row>
    <row r="7881" spans="1:13" ht="14.25" customHeight="1" x14ac:dyDescent="0.2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6">
        <v>38</v>
      </c>
      <c r="I7881" s="4">
        <v>350</v>
      </c>
      <c r="J7881" s="10">
        <v>13300</v>
      </c>
      <c r="K7881" s="8">
        <v>7581.0000000000009</v>
      </c>
      <c r="L7881" s="8">
        <v>0.57000000000000006</v>
      </c>
      <c r="M7881" s="1" t="s">
        <v>23</v>
      </c>
    </row>
    <row r="7882" spans="1:13" ht="14.25" customHeight="1" x14ac:dyDescent="0.2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6">
        <v>29</v>
      </c>
      <c r="I7882" s="4">
        <v>295</v>
      </c>
      <c r="J7882" s="10">
        <v>8555</v>
      </c>
      <c r="K7882" s="8">
        <v>3421.9999999999995</v>
      </c>
      <c r="L7882" s="8">
        <v>0.39999999999999997</v>
      </c>
      <c r="M7882" s="1" t="s">
        <v>23</v>
      </c>
    </row>
    <row r="7883" spans="1:13" ht="14.25" customHeight="1" x14ac:dyDescent="0.2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6">
        <v>32</v>
      </c>
      <c r="I7883" s="4">
        <v>285</v>
      </c>
      <c r="J7883" s="10">
        <v>9120</v>
      </c>
      <c r="K7883" s="8">
        <v>3830.3999999999996</v>
      </c>
      <c r="L7883" s="8">
        <v>0.42</v>
      </c>
      <c r="M7883" s="1" t="s">
        <v>23</v>
      </c>
    </row>
    <row r="7884" spans="1:13" ht="14.25" customHeight="1" x14ac:dyDescent="0.2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6">
        <v>29</v>
      </c>
      <c r="I7884" s="4">
        <v>374</v>
      </c>
      <c r="J7884" s="10">
        <v>10846</v>
      </c>
      <c r="K7884" s="8">
        <v>4446.8599999999997</v>
      </c>
      <c r="L7884" s="8">
        <v>0.41</v>
      </c>
      <c r="M7884" s="1" t="s">
        <v>23</v>
      </c>
    </row>
    <row r="7885" spans="1:13" ht="14.25" customHeight="1" x14ac:dyDescent="0.2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6">
        <v>28</v>
      </c>
      <c r="I7885" s="4">
        <v>224</v>
      </c>
      <c r="J7885" s="10">
        <v>6272</v>
      </c>
      <c r="K7885" s="8">
        <v>3261.44</v>
      </c>
      <c r="L7885" s="8">
        <v>0.52</v>
      </c>
      <c r="M7885" s="1" t="s">
        <v>23</v>
      </c>
    </row>
    <row r="7886" spans="1:13" ht="14.25" customHeight="1" x14ac:dyDescent="0.2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6">
        <v>33</v>
      </c>
      <c r="I7886" s="4">
        <v>217</v>
      </c>
      <c r="J7886" s="10">
        <v>7161</v>
      </c>
      <c r="K7886" s="8">
        <v>2577.96</v>
      </c>
      <c r="L7886" s="8">
        <v>0.36</v>
      </c>
      <c r="M7886" s="1" t="s">
        <v>23</v>
      </c>
    </row>
    <row r="7887" spans="1:13" ht="14.25" customHeight="1" x14ac:dyDescent="0.2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6">
        <v>36</v>
      </c>
      <c r="I7887" s="4">
        <v>302</v>
      </c>
      <c r="J7887" s="10">
        <v>10872</v>
      </c>
      <c r="K7887" s="8">
        <v>5653.4400000000005</v>
      </c>
      <c r="L7887" s="8">
        <v>0.52</v>
      </c>
      <c r="M7887" s="1" t="s">
        <v>23</v>
      </c>
    </row>
    <row r="7888" spans="1:13" ht="14.25" customHeight="1" x14ac:dyDescent="0.2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6">
        <v>27</v>
      </c>
      <c r="I7888" s="4">
        <v>305</v>
      </c>
      <c r="J7888" s="10">
        <v>8235</v>
      </c>
      <c r="K7888" s="8">
        <v>3046.95</v>
      </c>
      <c r="L7888" s="8">
        <v>0.37</v>
      </c>
      <c r="M7888" s="1" t="s">
        <v>23</v>
      </c>
    </row>
    <row r="7889" spans="1:13" ht="14.25" customHeight="1" x14ac:dyDescent="0.2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6">
        <v>33</v>
      </c>
      <c r="I7889" s="4">
        <v>305</v>
      </c>
      <c r="J7889" s="10">
        <v>10065</v>
      </c>
      <c r="K7889" s="8">
        <v>3824.7</v>
      </c>
      <c r="L7889" s="8">
        <v>0.38</v>
      </c>
      <c r="M7889" s="1" t="s">
        <v>23</v>
      </c>
    </row>
    <row r="7890" spans="1:13" ht="14.25" customHeight="1" x14ac:dyDescent="0.2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6">
        <v>29</v>
      </c>
      <c r="I7890" s="4">
        <v>374</v>
      </c>
      <c r="J7890" s="10">
        <v>10846</v>
      </c>
      <c r="K7890" s="8">
        <v>4446.8599999999997</v>
      </c>
      <c r="L7890" s="8">
        <v>0.41</v>
      </c>
      <c r="M7890" s="1" t="s">
        <v>23</v>
      </c>
    </row>
    <row r="7891" spans="1:13" ht="14.25" customHeight="1" x14ac:dyDescent="0.2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6">
        <v>30</v>
      </c>
      <c r="I7891" s="4">
        <v>215</v>
      </c>
      <c r="J7891" s="10">
        <v>6450</v>
      </c>
      <c r="K7891" s="8">
        <v>3096</v>
      </c>
      <c r="L7891" s="8">
        <v>0.48</v>
      </c>
      <c r="M7891" s="1" t="s">
        <v>23</v>
      </c>
    </row>
    <row r="7892" spans="1:13" ht="14.25" customHeight="1" x14ac:dyDescent="0.2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6">
        <v>35</v>
      </c>
      <c r="I7892" s="4">
        <v>228</v>
      </c>
      <c r="J7892" s="10">
        <v>7980</v>
      </c>
      <c r="K7892" s="8">
        <v>2713.2</v>
      </c>
      <c r="L7892" s="8">
        <v>0.33999999999999997</v>
      </c>
      <c r="M7892" s="1" t="s">
        <v>23</v>
      </c>
    </row>
    <row r="7893" spans="1:13" ht="14.25" customHeight="1" x14ac:dyDescent="0.2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6">
        <v>39</v>
      </c>
      <c r="I7893" s="4">
        <v>270</v>
      </c>
      <c r="J7893" s="10">
        <v>10530</v>
      </c>
      <c r="K7893" s="8">
        <v>5686.2000000000007</v>
      </c>
      <c r="L7893" s="8">
        <v>0.54</v>
      </c>
      <c r="M7893" s="1" t="s">
        <v>23</v>
      </c>
    </row>
    <row r="7894" spans="1:13" ht="14.25" customHeight="1" x14ac:dyDescent="0.2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6">
        <v>33</v>
      </c>
      <c r="I7894" s="4">
        <v>264</v>
      </c>
      <c r="J7894" s="10">
        <v>8712</v>
      </c>
      <c r="K7894" s="8">
        <v>3659.04</v>
      </c>
      <c r="L7894" s="8">
        <v>0.42</v>
      </c>
      <c r="M7894" s="1" t="s">
        <v>23</v>
      </c>
    </row>
    <row r="7895" spans="1:13" ht="14.25" customHeight="1" x14ac:dyDescent="0.2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6">
        <v>32</v>
      </c>
      <c r="I7895" s="4">
        <v>255</v>
      </c>
      <c r="J7895" s="10">
        <v>8160</v>
      </c>
      <c r="K7895" s="8">
        <v>3019.2</v>
      </c>
      <c r="L7895" s="8">
        <v>0.37</v>
      </c>
      <c r="M7895" s="1" t="s">
        <v>23</v>
      </c>
    </row>
    <row r="7896" spans="1:13" ht="14.25" customHeight="1" x14ac:dyDescent="0.2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6">
        <v>36</v>
      </c>
      <c r="I7896" s="4">
        <v>315</v>
      </c>
      <c r="J7896" s="10">
        <v>11340</v>
      </c>
      <c r="K7896" s="8">
        <v>4309.2</v>
      </c>
      <c r="L7896" s="8">
        <v>0.38</v>
      </c>
      <c r="M7896" s="1" t="s">
        <v>23</v>
      </c>
    </row>
    <row r="7897" spans="1:13" ht="14.25" customHeight="1" x14ac:dyDescent="0.2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6">
        <v>37</v>
      </c>
      <c r="I7897" s="4">
        <v>200</v>
      </c>
      <c r="J7897" s="10">
        <v>7400</v>
      </c>
      <c r="K7897" s="8">
        <v>3700</v>
      </c>
      <c r="L7897" s="8">
        <v>0.5</v>
      </c>
      <c r="M7897" s="1" t="s">
        <v>23</v>
      </c>
    </row>
    <row r="7898" spans="1:13" ht="14.25" customHeight="1" x14ac:dyDescent="0.2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6">
        <v>36</v>
      </c>
      <c r="I7898" s="4">
        <v>206</v>
      </c>
      <c r="J7898" s="10">
        <v>7416</v>
      </c>
      <c r="K7898" s="8">
        <v>2669.7599999999998</v>
      </c>
      <c r="L7898" s="8">
        <v>0.36</v>
      </c>
      <c r="M7898" s="1" t="s">
        <v>23</v>
      </c>
    </row>
    <row r="7899" spans="1:13" ht="14.25" customHeight="1" x14ac:dyDescent="0.2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6">
        <v>42</v>
      </c>
      <c r="I7899" s="4">
        <v>298</v>
      </c>
      <c r="J7899" s="10">
        <v>12516</v>
      </c>
      <c r="K7899" s="8">
        <v>7134.1200000000008</v>
      </c>
      <c r="L7899" s="8">
        <v>0.57000000000000006</v>
      </c>
      <c r="M7899" s="1" t="s">
        <v>23</v>
      </c>
    </row>
    <row r="7900" spans="1:13" ht="14.25" customHeight="1" x14ac:dyDescent="0.2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6">
        <v>31</v>
      </c>
      <c r="I7900" s="4">
        <v>272</v>
      </c>
      <c r="J7900" s="10">
        <v>8432</v>
      </c>
      <c r="K7900" s="8">
        <v>3288.4799999999996</v>
      </c>
      <c r="L7900" s="8">
        <v>0.38999999999999996</v>
      </c>
      <c r="M7900" s="1" t="s">
        <v>23</v>
      </c>
    </row>
    <row r="7901" spans="1:13" ht="14.25" customHeight="1" x14ac:dyDescent="0.2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6">
        <v>29</v>
      </c>
      <c r="I7901" s="4">
        <v>248</v>
      </c>
      <c r="J7901" s="10">
        <v>7192</v>
      </c>
      <c r="K7901" s="8">
        <v>2804.8799999999997</v>
      </c>
      <c r="L7901" s="8">
        <v>0.38999999999999996</v>
      </c>
      <c r="M7901" s="1" t="s">
        <v>23</v>
      </c>
    </row>
    <row r="7902" spans="1:13" ht="14.25" customHeight="1" x14ac:dyDescent="0.2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6">
        <v>39</v>
      </c>
      <c r="I7902" s="4">
        <v>255</v>
      </c>
      <c r="J7902" s="10">
        <v>9945</v>
      </c>
      <c r="K7902" s="8">
        <v>3679.65</v>
      </c>
      <c r="L7902" s="8">
        <v>0.37</v>
      </c>
      <c r="M7902" s="1" t="s">
        <v>23</v>
      </c>
    </row>
    <row r="7903" spans="1:13" ht="14.25" customHeight="1" x14ac:dyDescent="0.2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6">
        <v>36</v>
      </c>
      <c r="I7903" s="4">
        <v>204</v>
      </c>
      <c r="J7903" s="10">
        <v>7344</v>
      </c>
      <c r="K7903" s="8">
        <v>3451.6800000000003</v>
      </c>
      <c r="L7903" s="8">
        <v>0.47000000000000003</v>
      </c>
      <c r="M7903" s="1" t="s">
        <v>23</v>
      </c>
    </row>
    <row r="7904" spans="1:13" ht="14.25" customHeight="1" x14ac:dyDescent="0.2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6">
        <v>35</v>
      </c>
      <c r="I7904" s="4">
        <v>184</v>
      </c>
      <c r="J7904" s="10">
        <v>6440</v>
      </c>
      <c r="K7904" s="8">
        <v>2382.8000000000002</v>
      </c>
      <c r="L7904" s="8">
        <v>0.37</v>
      </c>
      <c r="M7904" s="1" t="s">
        <v>23</v>
      </c>
    </row>
    <row r="7905" spans="1:13" ht="14.25" customHeight="1" x14ac:dyDescent="0.2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6">
        <v>43</v>
      </c>
      <c r="I7905" s="4">
        <v>233</v>
      </c>
      <c r="J7905" s="10">
        <v>10019</v>
      </c>
      <c r="K7905" s="8">
        <v>5410.26</v>
      </c>
      <c r="L7905" s="8">
        <v>0.54</v>
      </c>
      <c r="M7905" s="1" t="s">
        <v>23</v>
      </c>
    </row>
    <row r="7906" spans="1:13" ht="14.25" customHeight="1" x14ac:dyDescent="0.2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6">
        <v>34</v>
      </c>
      <c r="I7906" s="4">
        <v>270</v>
      </c>
      <c r="J7906" s="10">
        <v>9180</v>
      </c>
      <c r="K7906" s="8">
        <v>3488.4</v>
      </c>
      <c r="L7906" s="8">
        <v>0.38</v>
      </c>
      <c r="M7906" s="1" t="s">
        <v>23</v>
      </c>
    </row>
    <row r="7907" spans="1:13" ht="14.25" customHeight="1" x14ac:dyDescent="0.2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6">
        <v>31</v>
      </c>
      <c r="I7907" s="4">
        <v>306</v>
      </c>
      <c r="J7907" s="10">
        <v>9486</v>
      </c>
      <c r="K7907" s="8">
        <v>3794.3999999999996</v>
      </c>
      <c r="L7907" s="8">
        <v>0.39999999999999997</v>
      </c>
      <c r="M7907" s="1" t="s">
        <v>23</v>
      </c>
    </row>
    <row r="7908" spans="1:13" ht="14.25" customHeight="1" x14ac:dyDescent="0.2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6">
        <v>34</v>
      </c>
      <c r="I7908" s="4">
        <v>281</v>
      </c>
      <c r="J7908" s="10">
        <v>9554</v>
      </c>
      <c r="K7908" s="8">
        <v>3726.0599999999995</v>
      </c>
      <c r="L7908" s="8">
        <v>0.38999999999999996</v>
      </c>
      <c r="M7908" s="1" t="s">
        <v>23</v>
      </c>
    </row>
    <row r="7909" spans="1:13" ht="14.25" customHeight="1" x14ac:dyDescent="0.2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6">
        <v>36</v>
      </c>
      <c r="I7909" s="4">
        <v>230</v>
      </c>
      <c r="J7909" s="10">
        <v>8280</v>
      </c>
      <c r="K7909" s="8">
        <v>4140</v>
      </c>
      <c r="L7909" s="8">
        <v>0.5</v>
      </c>
      <c r="M7909" s="1" t="s">
        <v>23</v>
      </c>
    </row>
    <row r="7910" spans="1:13" ht="14.25" customHeight="1" x14ac:dyDescent="0.2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6">
        <v>30</v>
      </c>
      <c r="I7910" s="4">
        <v>195</v>
      </c>
      <c r="J7910" s="10">
        <v>5850</v>
      </c>
      <c r="K7910" s="8">
        <v>1872</v>
      </c>
      <c r="L7910" s="8">
        <v>0.32</v>
      </c>
      <c r="M7910" s="1" t="s">
        <v>23</v>
      </c>
    </row>
    <row r="7911" spans="1:13" ht="14.25" customHeight="1" x14ac:dyDescent="0.2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6">
        <v>44</v>
      </c>
      <c r="I7911" s="4">
        <v>289</v>
      </c>
      <c r="J7911" s="10">
        <v>12716</v>
      </c>
      <c r="K7911" s="8">
        <v>7248.1200000000008</v>
      </c>
      <c r="L7911" s="8">
        <v>0.57000000000000006</v>
      </c>
      <c r="M7911" s="1" t="s">
        <v>23</v>
      </c>
    </row>
    <row r="7912" spans="1:13" ht="14.25" customHeight="1" x14ac:dyDescent="0.2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6">
        <v>32</v>
      </c>
      <c r="I7912" s="4">
        <v>333</v>
      </c>
      <c r="J7912" s="10">
        <v>10656</v>
      </c>
      <c r="K7912" s="8">
        <v>4262.3999999999996</v>
      </c>
      <c r="L7912" s="8">
        <v>0.39999999999999997</v>
      </c>
      <c r="M7912" s="1" t="s">
        <v>23</v>
      </c>
    </row>
    <row r="7913" spans="1:13" ht="14.25" customHeight="1" x14ac:dyDescent="0.2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6">
        <v>34</v>
      </c>
      <c r="I7913" s="4">
        <v>333</v>
      </c>
      <c r="J7913" s="10">
        <v>11322</v>
      </c>
      <c r="K7913" s="8">
        <v>4755.24</v>
      </c>
      <c r="L7913" s="8">
        <v>0.42</v>
      </c>
      <c r="M7913" s="1" t="s">
        <v>23</v>
      </c>
    </row>
    <row r="7914" spans="1:13" ht="14.25" customHeight="1" x14ac:dyDescent="0.2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6">
        <v>38</v>
      </c>
      <c r="I7914" s="4">
        <v>298</v>
      </c>
      <c r="J7914" s="10">
        <v>11324</v>
      </c>
      <c r="K7914" s="8">
        <v>4303.12</v>
      </c>
      <c r="L7914" s="8">
        <v>0.38</v>
      </c>
      <c r="M7914" s="1" t="s">
        <v>23</v>
      </c>
    </row>
    <row r="7915" spans="1:13" ht="14.25" customHeight="1" x14ac:dyDescent="0.2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6">
        <v>36</v>
      </c>
      <c r="I7915" s="4">
        <v>210</v>
      </c>
      <c r="J7915" s="10">
        <v>7560</v>
      </c>
      <c r="K7915" s="8">
        <v>3931.2000000000003</v>
      </c>
      <c r="L7915" s="8">
        <v>0.52</v>
      </c>
      <c r="M7915" s="1" t="s">
        <v>23</v>
      </c>
    </row>
    <row r="7916" spans="1:13" ht="14.25" customHeight="1" x14ac:dyDescent="0.2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6">
        <v>30</v>
      </c>
      <c r="I7916" s="4">
        <v>208</v>
      </c>
      <c r="J7916" s="10">
        <v>6240</v>
      </c>
      <c r="K7916" s="8">
        <v>2246.4</v>
      </c>
      <c r="L7916" s="8">
        <v>0.36</v>
      </c>
      <c r="M7916" s="1" t="s">
        <v>23</v>
      </c>
    </row>
    <row r="7917" spans="1:13" ht="14.25" customHeight="1" x14ac:dyDescent="0.2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6">
        <v>41</v>
      </c>
      <c r="I7917" s="4">
        <v>306</v>
      </c>
      <c r="J7917" s="10">
        <v>12546</v>
      </c>
      <c r="K7917" s="8">
        <v>6900.3</v>
      </c>
      <c r="L7917" s="8">
        <v>0.55000000000000004</v>
      </c>
      <c r="M7917" s="1" t="s">
        <v>23</v>
      </c>
    </row>
    <row r="7918" spans="1:13" ht="14.25" customHeight="1" x14ac:dyDescent="0.2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6">
        <v>30</v>
      </c>
      <c r="I7918" s="4">
        <v>264</v>
      </c>
      <c r="J7918" s="10">
        <v>7920</v>
      </c>
      <c r="K7918" s="8">
        <v>3088.8</v>
      </c>
      <c r="L7918" s="8">
        <v>0.39</v>
      </c>
      <c r="M7918" s="1" t="s">
        <v>23</v>
      </c>
    </row>
    <row r="7919" spans="1:13" ht="14.25" customHeight="1" x14ac:dyDescent="0.2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6">
        <v>33</v>
      </c>
      <c r="I7919" s="4">
        <v>248</v>
      </c>
      <c r="J7919" s="10">
        <v>8184</v>
      </c>
      <c r="K7919" s="8">
        <v>1882.3200000000002</v>
      </c>
      <c r="L7919" s="8">
        <v>0.23</v>
      </c>
      <c r="M7919" s="1" t="s">
        <v>23</v>
      </c>
    </row>
    <row r="7920" spans="1:13" ht="14.25" customHeight="1" x14ac:dyDescent="0.2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6">
        <v>33</v>
      </c>
      <c r="I7920" s="4">
        <v>271</v>
      </c>
      <c r="J7920" s="10">
        <v>8943</v>
      </c>
      <c r="K7920" s="8">
        <v>3756.0600000000004</v>
      </c>
      <c r="L7920" s="8">
        <v>0.42000000000000004</v>
      </c>
      <c r="M7920" s="1" t="s">
        <v>23</v>
      </c>
    </row>
    <row r="7921" spans="1:13" ht="14.25" customHeight="1" x14ac:dyDescent="0.2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6">
        <v>35</v>
      </c>
      <c r="I7921" s="4">
        <v>219</v>
      </c>
      <c r="J7921" s="10">
        <v>7665</v>
      </c>
      <c r="K7921" s="8">
        <v>2759.4</v>
      </c>
      <c r="L7921" s="8">
        <v>0.36</v>
      </c>
      <c r="M7921" s="1" t="s">
        <v>23</v>
      </c>
    </row>
    <row r="7922" spans="1:13" ht="14.25" customHeight="1" x14ac:dyDescent="0.2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6">
        <v>38</v>
      </c>
      <c r="I7922" s="4">
        <v>173</v>
      </c>
      <c r="J7922" s="10">
        <v>6574</v>
      </c>
      <c r="K7922" s="8">
        <v>3549.96</v>
      </c>
      <c r="L7922" s="8">
        <v>0.54</v>
      </c>
      <c r="M7922" s="1" t="s">
        <v>23</v>
      </c>
    </row>
    <row r="7923" spans="1:13" ht="14.25" customHeight="1" x14ac:dyDescent="0.2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6">
        <v>36</v>
      </c>
      <c r="I7923" s="4">
        <v>233</v>
      </c>
      <c r="J7923" s="10">
        <v>8388</v>
      </c>
      <c r="K7923" s="8">
        <v>1761.4800000000002</v>
      </c>
      <c r="L7923" s="8">
        <v>0.21000000000000002</v>
      </c>
      <c r="M7923" s="1" t="s">
        <v>23</v>
      </c>
    </row>
    <row r="7924" spans="1:13" ht="14.25" customHeight="1" x14ac:dyDescent="0.2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6">
        <v>28</v>
      </c>
      <c r="I7924" s="4">
        <v>289</v>
      </c>
      <c r="J7924" s="10">
        <v>8092</v>
      </c>
      <c r="K7924" s="8">
        <v>3398.6400000000003</v>
      </c>
      <c r="L7924" s="8">
        <v>0.42000000000000004</v>
      </c>
      <c r="M7924" s="1" t="s">
        <v>23</v>
      </c>
    </row>
    <row r="7925" spans="1:13" ht="14.25" customHeight="1" x14ac:dyDescent="0.2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6">
        <v>36</v>
      </c>
      <c r="I7925" s="4">
        <v>239</v>
      </c>
      <c r="J7925" s="10">
        <v>8604</v>
      </c>
      <c r="K7925" s="8">
        <v>2151</v>
      </c>
      <c r="L7925" s="8">
        <v>0.25</v>
      </c>
      <c r="M7925" s="1" t="s">
        <v>23</v>
      </c>
    </row>
    <row r="7926" spans="1:13" ht="14.25" customHeight="1" x14ac:dyDescent="0.2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6">
        <v>40</v>
      </c>
      <c r="I7926" s="4">
        <v>247</v>
      </c>
      <c r="J7926" s="10">
        <v>9880</v>
      </c>
      <c r="K7926" s="8">
        <v>4050.8</v>
      </c>
      <c r="L7926" s="8">
        <v>0.41000000000000003</v>
      </c>
      <c r="M7926" s="1" t="s">
        <v>23</v>
      </c>
    </row>
    <row r="7927" spans="1:13" ht="14.25" customHeight="1" x14ac:dyDescent="0.2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6">
        <v>39</v>
      </c>
      <c r="I7927" s="4">
        <v>190</v>
      </c>
      <c r="J7927" s="10">
        <v>7410</v>
      </c>
      <c r="K7927" s="8">
        <v>2519.3999999999996</v>
      </c>
      <c r="L7927" s="8">
        <v>0.33999999999999997</v>
      </c>
      <c r="M7927" s="1" t="s">
        <v>23</v>
      </c>
    </row>
    <row r="7928" spans="1:13" ht="14.25" customHeight="1" x14ac:dyDescent="0.2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6">
        <v>42</v>
      </c>
      <c r="I7928" s="4">
        <v>165</v>
      </c>
      <c r="J7928" s="10">
        <v>6930</v>
      </c>
      <c r="K7928" s="8">
        <v>3950.1000000000004</v>
      </c>
      <c r="L7928" s="8">
        <v>0.57000000000000006</v>
      </c>
      <c r="M7928" s="1" t="s">
        <v>23</v>
      </c>
    </row>
    <row r="7929" spans="1:13" ht="14.25" customHeight="1" x14ac:dyDescent="0.2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6">
        <v>33</v>
      </c>
      <c r="I7929" s="4">
        <v>210</v>
      </c>
      <c r="J7929" s="10">
        <v>6930</v>
      </c>
      <c r="K7929" s="8">
        <v>1524.6000000000001</v>
      </c>
      <c r="L7929" s="8">
        <v>0.22000000000000003</v>
      </c>
      <c r="M7929" s="1" t="s">
        <v>23</v>
      </c>
    </row>
    <row r="7930" spans="1:13" ht="14.25" customHeight="1" x14ac:dyDescent="0.2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6">
        <v>36</v>
      </c>
      <c r="I7930" s="4">
        <v>272</v>
      </c>
      <c r="J7930" s="10">
        <v>9792</v>
      </c>
      <c r="K7930" s="8">
        <v>3818.88</v>
      </c>
      <c r="L7930" s="8">
        <v>0.39</v>
      </c>
      <c r="M7930" s="1" t="s">
        <v>23</v>
      </c>
    </row>
    <row r="7931" spans="1:13" ht="14.25" customHeight="1" x14ac:dyDescent="0.2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6">
        <v>39</v>
      </c>
      <c r="I7931" s="4">
        <v>231</v>
      </c>
      <c r="J7931" s="10">
        <v>9009</v>
      </c>
      <c r="K7931" s="8">
        <v>2072.0700000000002</v>
      </c>
      <c r="L7931" s="8">
        <v>0.23</v>
      </c>
      <c r="M7931" s="1" t="s">
        <v>23</v>
      </c>
    </row>
    <row r="7932" spans="1:13" ht="14.25" customHeight="1" x14ac:dyDescent="0.2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6">
        <v>47</v>
      </c>
      <c r="I7932" s="4">
        <v>210</v>
      </c>
      <c r="J7932" s="10">
        <v>9870</v>
      </c>
      <c r="K7932" s="8">
        <v>4145.4000000000005</v>
      </c>
      <c r="L7932" s="8">
        <v>0.42000000000000004</v>
      </c>
      <c r="M7932" s="1" t="s">
        <v>23</v>
      </c>
    </row>
    <row r="7933" spans="1:13" ht="14.25" customHeight="1" x14ac:dyDescent="0.2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6">
        <v>48</v>
      </c>
      <c r="I7933" s="4">
        <v>204</v>
      </c>
      <c r="J7933" s="10">
        <v>9792</v>
      </c>
      <c r="K7933" s="8">
        <v>3133.44</v>
      </c>
      <c r="L7933" s="8">
        <v>0.32</v>
      </c>
      <c r="M7933" s="1" t="s">
        <v>23</v>
      </c>
    </row>
    <row r="7934" spans="1:13" ht="14.25" customHeight="1" x14ac:dyDescent="0.2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6">
        <v>51</v>
      </c>
      <c r="I7934" s="4">
        <v>170</v>
      </c>
      <c r="J7934" s="10">
        <v>8670</v>
      </c>
      <c r="K7934" s="8">
        <v>4681.8</v>
      </c>
      <c r="L7934" s="8">
        <v>0.54</v>
      </c>
      <c r="M7934" s="1" t="s">
        <v>23</v>
      </c>
    </row>
    <row r="7935" spans="1:13" ht="14.25" customHeight="1" x14ac:dyDescent="0.2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6">
        <v>41</v>
      </c>
      <c r="I7935" s="4">
        <v>245</v>
      </c>
      <c r="J7935" s="10">
        <v>10045</v>
      </c>
      <c r="K7935" s="8">
        <v>2009</v>
      </c>
      <c r="L7935" s="8">
        <v>0.2</v>
      </c>
      <c r="M7935" s="1" t="s">
        <v>23</v>
      </c>
    </row>
    <row r="7936" spans="1:13" ht="14.25" customHeight="1" x14ac:dyDescent="0.2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6">
        <v>40</v>
      </c>
      <c r="I7936" s="4">
        <v>271</v>
      </c>
      <c r="J7936" s="10">
        <v>10840</v>
      </c>
      <c r="K7936" s="8">
        <v>4119.2</v>
      </c>
      <c r="L7936" s="8">
        <v>0.38</v>
      </c>
      <c r="M7936" s="1" t="s">
        <v>23</v>
      </c>
    </row>
    <row r="7937" spans="1:13" ht="14.25" customHeight="1" x14ac:dyDescent="0.2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6">
        <v>51</v>
      </c>
      <c r="I7937" s="4">
        <v>216</v>
      </c>
      <c r="J7937" s="10">
        <v>11016</v>
      </c>
      <c r="K7937" s="8">
        <v>2754</v>
      </c>
      <c r="L7937" s="8">
        <v>0.25</v>
      </c>
      <c r="M7937" s="1" t="s">
        <v>23</v>
      </c>
    </row>
    <row r="7938" spans="1:13" ht="14.25" customHeight="1" x14ac:dyDescent="0.2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6">
        <v>46</v>
      </c>
      <c r="I7938" s="4">
        <v>254</v>
      </c>
      <c r="J7938" s="10">
        <v>11684</v>
      </c>
      <c r="K7938" s="8">
        <v>4556.76</v>
      </c>
      <c r="L7938" s="8">
        <v>0.39</v>
      </c>
      <c r="M7938" s="1" t="s">
        <v>23</v>
      </c>
    </row>
    <row r="7939" spans="1:13" ht="14.25" customHeight="1" x14ac:dyDescent="0.2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6">
        <v>48</v>
      </c>
      <c r="I7939" s="4">
        <v>188</v>
      </c>
      <c r="J7939" s="10">
        <v>9024</v>
      </c>
      <c r="K7939" s="8">
        <v>3068.16</v>
      </c>
      <c r="L7939" s="8">
        <v>0.33999999999999997</v>
      </c>
      <c r="M7939" s="1" t="s">
        <v>23</v>
      </c>
    </row>
    <row r="7940" spans="1:13" ht="14.25" customHeight="1" x14ac:dyDescent="0.2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6">
        <v>47</v>
      </c>
      <c r="I7940" s="4">
        <v>158</v>
      </c>
      <c r="J7940" s="10">
        <v>7426</v>
      </c>
      <c r="K7940" s="8">
        <v>4158.5600000000004</v>
      </c>
      <c r="L7940" s="8">
        <v>0.56000000000000005</v>
      </c>
      <c r="M7940" s="1" t="s">
        <v>23</v>
      </c>
    </row>
    <row r="7941" spans="1:13" ht="14.25" customHeight="1" x14ac:dyDescent="0.2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6">
        <v>62</v>
      </c>
      <c r="I7941" s="4">
        <v>245</v>
      </c>
      <c r="J7941" s="10">
        <v>15190</v>
      </c>
      <c r="K7941" s="8">
        <v>2886.1000000000004</v>
      </c>
      <c r="L7941" s="8">
        <v>0.19000000000000003</v>
      </c>
      <c r="M7941" s="1" t="s">
        <v>23</v>
      </c>
    </row>
    <row r="7942" spans="1:13" ht="14.25" customHeight="1" x14ac:dyDescent="0.2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6">
        <v>44</v>
      </c>
      <c r="I7942" s="4">
        <v>270</v>
      </c>
      <c r="J7942" s="10">
        <v>11880</v>
      </c>
      <c r="K7942" s="8">
        <v>5227.2</v>
      </c>
      <c r="L7942" s="8">
        <v>0.44</v>
      </c>
      <c r="M7942" s="1" t="s">
        <v>23</v>
      </c>
    </row>
    <row r="7943" spans="1:13" ht="14.25" customHeight="1" x14ac:dyDescent="0.2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6">
        <v>51</v>
      </c>
      <c r="I7943" s="4">
        <v>233</v>
      </c>
      <c r="J7943" s="10">
        <v>11883</v>
      </c>
      <c r="K7943" s="8">
        <v>3208.4100000000003</v>
      </c>
      <c r="L7943" s="8">
        <v>0.27</v>
      </c>
      <c r="M7943" s="1" t="s">
        <v>23</v>
      </c>
    </row>
    <row r="7944" spans="1:13" ht="14.25" customHeight="1" x14ac:dyDescent="0.2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6">
        <v>46</v>
      </c>
      <c r="I7944" s="4">
        <v>225</v>
      </c>
      <c r="J7944" s="10">
        <v>10350</v>
      </c>
      <c r="K7944" s="8">
        <v>4554</v>
      </c>
      <c r="L7944" s="8">
        <v>0.44</v>
      </c>
      <c r="M7944" s="1" t="s">
        <v>23</v>
      </c>
    </row>
    <row r="7945" spans="1:13" ht="14.25" customHeight="1" x14ac:dyDescent="0.2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6">
        <v>42</v>
      </c>
      <c r="I7945" s="4">
        <v>228</v>
      </c>
      <c r="J7945" s="10">
        <v>9576</v>
      </c>
      <c r="K7945" s="8">
        <v>4021.92</v>
      </c>
      <c r="L7945" s="8">
        <v>0.42</v>
      </c>
      <c r="M7945" s="1" t="s">
        <v>23</v>
      </c>
    </row>
    <row r="7946" spans="1:13" ht="14.25" customHeight="1" x14ac:dyDescent="0.2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6">
        <v>49</v>
      </c>
      <c r="I7946" s="4">
        <v>182</v>
      </c>
      <c r="J7946" s="10">
        <v>8918</v>
      </c>
      <c r="K7946" s="8">
        <v>5083.26</v>
      </c>
      <c r="L7946" s="8">
        <v>0.57000000000000006</v>
      </c>
      <c r="M7946" s="1" t="s">
        <v>23</v>
      </c>
    </row>
    <row r="7947" spans="1:13" ht="14.25" customHeight="1" x14ac:dyDescent="0.2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6">
        <v>58</v>
      </c>
      <c r="I7947" s="4">
        <v>225</v>
      </c>
      <c r="J7947" s="10">
        <v>13050</v>
      </c>
      <c r="K7947" s="8">
        <v>3001.5</v>
      </c>
      <c r="L7947" s="8">
        <v>0.23</v>
      </c>
      <c r="M7947" s="1" t="s">
        <v>23</v>
      </c>
    </row>
    <row r="7948" spans="1:13" ht="14.25" customHeight="1" x14ac:dyDescent="0.2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6">
        <v>41</v>
      </c>
      <c r="I7948" s="4">
        <v>341</v>
      </c>
      <c r="J7948" s="10">
        <v>13981</v>
      </c>
      <c r="K7948" s="8">
        <v>6011.8300000000008</v>
      </c>
      <c r="L7948" s="8">
        <v>0.43000000000000005</v>
      </c>
      <c r="M7948" s="1" t="s">
        <v>23</v>
      </c>
    </row>
    <row r="7949" spans="1:13" ht="14.25" customHeight="1" x14ac:dyDescent="0.2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6">
        <v>50</v>
      </c>
      <c r="I7949" s="4">
        <v>256</v>
      </c>
      <c r="J7949" s="10">
        <v>12800</v>
      </c>
      <c r="K7949" s="8">
        <v>3840</v>
      </c>
      <c r="L7949" s="8">
        <v>0.3</v>
      </c>
      <c r="M7949" s="1" t="s">
        <v>23</v>
      </c>
    </row>
    <row r="7950" spans="1:13" ht="14.25" customHeight="1" x14ac:dyDescent="0.2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6">
        <v>42</v>
      </c>
      <c r="I7950" s="4">
        <v>281</v>
      </c>
      <c r="J7950" s="10">
        <v>11802</v>
      </c>
      <c r="K7950" s="8">
        <v>5310.9000000000005</v>
      </c>
      <c r="L7950" s="8">
        <v>0.45</v>
      </c>
      <c r="M7950" s="1" t="s">
        <v>23</v>
      </c>
    </row>
    <row r="7951" spans="1:13" ht="14.25" customHeight="1" x14ac:dyDescent="0.2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6">
        <v>41</v>
      </c>
      <c r="I7951" s="4">
        <v>224</v>
      </c>
      <c r="J7951" s="10">
        <v>9184</v>
      </c>
      <c r="K7951" s="8">
        <v>3765.4399999999996</v>
      </c>
      <c r="L7951" s="8">
        <v>0.41</v>
      </c>
      <c r="M7951" s="1" t="s">
        <v>23</v>
      </c>
    </row>
    <row r="7952" spans="1:13" ht="14.25" customHeight="1" x14ac:dyDescent="0.2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6">
        <v>44</v>
      </c>
      <c r="I7952" s="4">
        <v>196</v>
      </c>
      <c r="J7952" s="10">
        <v>8624</v>
      </c>
      <c r="K7952" s="8">
        <v>5260.6400000000012</v>
      </c>
      <c r="L7952" s="8">
        <v>0.6100000000000001</v>
      </c>
      <c r="M7952" s="1" t="s">
        <v>23</v>
      </c>
    </row>
    <row r="7953" spans="1:13" ht="14.25" customHeight="1" x14ac:dyDescent="0.2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6">
        <v>60</v>
      </c>
      <c r="I7953" s="4">
        <v>306</v>
      </c>
      <c r="J7953" s="10">
        <v>18360</v>
      </c>
      <c r="K7953" s="8">
        <v>4773.6000000000004</v>
      </c>
      <c r="L7953" s="8">
        <v>0.26</v>
      </c>
      <c r="M7953" s="1" t="s">
        <v>23</v>
      </c>
    </row>
    <row r="7954" spans="1:13" ht="14.25" customHeight="1" x14ac:dyDescent="0.2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6">
        <v>41</v>
      </c>
      <c r="I7954" s="4">
        <v>338</v>
      </c>
      <c r="J7954" s="10">
        <v>13858</v>
      </c>
      <c r="K7954" s="8">
        <v>5266.04</v>
      </c>
      <c r="L7954" s="8">
        <v>0.38</v>
      </c>
      <c r="M7954" s="1" t="s">
        <v>23</v>
      </c>
    </row>
    <row r="7955" spans="1:13" ht="14.25" customHeight="1" x14ac:dyDescent="0.2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6">
        <v>49</v>
      </c>
      <c r="I7955" s="4">
        <v>263</v>
      </c>
      <c r="J7955" s="10">
        <v>12887</v>
      </c>
      <c r="K7955" s="8">
        <v>3092.88</v>
      </c>
      <c r="L7955" s="8">
        <v>0.24000000000000002</v>
      </c>
      <c r="M7955" s="1" t="s">
        <v>23</v>
      </c>
    </row>
    <row r="7956" spans="1:13" ht="14.25" customHeight="1" x14ac:dyDescent="0.2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6">
        <v>46</v>
      </c>
      <c r="I7956" s="4">
        <v>264</v>
      </c>
      <c r="J7956" s="10">
        <v>12144</v>
      </c>
      <c r="K7956" s="8">
        <v>4857.6000000000004</v>
      </c>
      <c r="L7956" s="8">
        <v>0.4</v>
      </c>
      <c r="M7956" s="1" t="s">
        <v>23</v>
      </c>
    </row>
    <row r="7957" spans="1:13" ht="14.25" customHeight="1" x14ac:dyDescent="0.2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6">
        <v>46</v>
      </c>
      <c r="I7957" s="4">
        <v>247</v>
      </c>
      <c r="J7957" s="10">
        <v>11362</v>
      </c>
      <c r="K7957" s="8">
        <v>4090.3199999999997</v>
      </c>
      <c r="L7957" s="8">
        <v>0.36</v>
      </c>
      <c r="M7957" s="1" t="s">
        <v>23</v>
      </c>
    </row>
    <row r="7958" spans="1:13" ht="14.25" customHeight="1" x14ac:dyDescent="0.2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6">
        <v>44</v>
      </c>
      <c r="I7958" s="4">
        <v>240</v>
      </c>
      <c r="J7958" s="10">
        <v>10560</v>
      </c>
      <c r="K7958" s="8">
        <v>5913.6</v>
      </c>
      <c r="L7958" s="8">
        <v>0.56000000000000005</v>
      </c>
      <c r="M7958" s="1" t="s">
        <v>23</v>
      </c>
    </row>
    <row r="7959" spans="1:13" ht="14.25" customHeight="1" x14ac:dyDescent="0.2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6">
        <v>56</v>
      </c>
      <c r="I7959" s="4">
        <v>264</v>
      </c>
      <c r="J7959" s="10">
        <v>14784</v>
      </c>
      <c r="K7959" s="8">
        <v>2808.9600000000005</v>
      </c>
      <c r="L7959" s="8">
        <v>0.19000000000000003</v>
      </c>
      <c r="M7959" s="1" t="s">
        <v>23</v>
      </c>
    </row>
    <row r="7960" spans="1:13" ht="14.25" customHeight="1" x14ac:dyDescent="0.2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6">
        <v>45</v>
      </c>
      <c r="I7960" s="4">
        <v>302</v>
      </c>
      <c r="J7960" s="10">
        <v>13590</v>
      </c>
      <c r="K7960" s="8">
        <v>5436</v>
      </c>
      <c r="L7960" s="8">
        <v>0.4</v>
      </c>
      <c r="M7960" s="1" t="s">
        <v>23</v>
      </c>
    </row>
    <row r="7961" spans="1:13" ht="14.25" customHeight="1" x14ac:dyDescent="0.2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6">
        <v>47</v>
      </c>
      <c r="I7961" s="4">
        <v>278</v>
      </c>
      <c r="J7961" s="10">
        <v>13066</v>
      </c>
      <c r="K7961" s="8">
        <v>2874.52</v>
      </c>
      <c r="L7961" s="8">
        <v>0.22</v>
      </c>
      <c r="M7961" s="1" t="s">
        <v>23</v>
      </c>
    </row>
    <row r="7962" spans="1:13" ht="14.25" customHeight="1" x14ac:dyDescent="0.2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6">
        <v>51</v>
      </c>
      <c r="I7962" s="4">
        <v>248</v>
      </c>
      <c r="J7962" s="10">
        <v>12648</v>
      </c>
      <c r="K7962" s="8">
        <v>4932.72</v>
      </c>
      <c r="L7962" s="8">
        <v>0.39</v>
      </c>
      <c r="M7962" s="1" t="s">
        <v>23</v>
      </c>
    </row>
    <row r="7963" spans="1:13" ht="14.25" customHeight="1" x14ac:dyDescent="0.2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6">
        <v>52</v>
      </c>
      <c r="I7963" s="4">
        <v>255</v>
      </c>
      <c r="J7963" s="10">
        <v>13260</v>
      </c>
      <c r="K7963" s="8">
        <v>4508.3999999999996</v>
      </c>
      <c r="L7963" s="8">
        <v>0.33999999999999997</v>
      </c>
      <c r="M7963" s="1" t="s">
        <v>23</v>
      </c>
    </row>
    <row r="7964" spans="1:13" ht="14.25" customHeight="1" x14ac:dyDescent="0.2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6">
        <v>59</v>
      </c>
      <c r="I7964" s="4">
        <v>263</v>
      </c>
      <c r="J7964" s="10">
        <v>15517</v>
      </c>
      <c r="K7964" s="8">
        <v>8844.69</v>
      </c>
      <c r="L7964" s="8">
        <v>0.57000000000000006</v>
      </c>
      <c r="M7964" s="1" t="s">
        <v>23</v>
      </c>
    </row>
    <row r="7965" spans="1:13" ht="14.25" customHeight="1" x14ac:dyDescent="0.2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6">
        <v>60</v>
      </c>
      <c r="I7965" s="4">
        <v>254</v>
      </c>
      <c r="J7965" s="10">
        <v>15240</v>
      </c>
      <c r="K7965" s="8">
        <v>3352.8000000000006</v>
      </c>
      <c r="L7965" s="8">
        <v>0.22000000000000003</v>
      </c>
      <c r="M7965" s="1" t="s">
        <v>23</v>
      </c>
    </row>
    <row r="7966" spans="1:13" ht="14.25" customHeight="1" x14ac:dyDescent="0.2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6">
        <v>40</v>
      </c>
      <c r="I7966" s="4">
        <v>287</v>
      </c>
      <c r="J7966" s="10">
        <v>11480</v>
      </c>
      <c r="K7966" s="8">
        <v>4018.0000000000005</v>
      </c>
      <c r="L7966" s="8">
        <v>0.35000000000000003</v>
      </c>
      <c r="M7966" s="1" t="s">
        <v>23</v>
      </c>
    </row>
    <row r="7967" spans="1:13" ht="14.25" customHeight="1" x14ac:dyDescent="0.2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6">
        <v>42</v>
      </c>
      <c r="I7967" s="4">
        <v>287</v>
      </c>
      <c r="J7967" s="10">
        <v>12054</v>
      </c>
      <c r="K7967" s="8">
        <v>2049.1799999999998</v>
      </c>
      <c r="L7967" s="8">
        <v>0.16999999999999998</v>
      </c>
      <c r="M7967" s="1" t="s">
        <v>23</v>
      </c>
    </row>
    <row r="7968" spans="1:13" ht="14.25" customHeight="1" x14ac:dyDescent="0.2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6">
        <v>39</v>
      </c>
      <c r="I7968" s="4">
        <v>248</v>
      </c>
      <c r="J7968" s="10">
        <v>9672</v>
      </c>
      <c r="K7968" s="8">
        <v>3288.48</v>
      </c>
      <c r="L7968" s="8">
        <v>0.34</v>
      </c>
      <c r="M7968" s="1" t="s">
        <v>23</v>
      </c>
    </row>
    <row r="7969" spans="1:13" ht="14.25" customHeight="1" x14ac:dyDescent="0.2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6">
        <v>39</v>
      </c>
      <c r="I7969" s="4">
        <v>247</v>
      </c>
      <c r="J7969" s="10">
        <v>9633</v>
      </c>
      <c r="K7969" s="8">
        <v>2600.91</v>
      </c>
      <c r="L7969" s="8">
        <v>0.26999999999999996</v>
      </c>
      <c r="M7969" s="1" t="s">
        <v>23</v>
      </c>
    </row>
    <row r="7970" spans="1:13" ht="14.25" customHeight="1" x14ac:dyDescent="0.2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6">
        <v>43</v>
      </c>
      <c r="I7970" s="4">
        <v>225</v>
      </c>
      <c r="J7970" s="10">
        <v>9675</v>
      </c>
      <c r="K7970" s="8">
        <v>4644.0000000000009</v>
      </c>
      <c r="L7970" s="8">
        <v>0.48000000000000009</v>
      </c>
      <c r="M7970" s="1" t="s">
        <v>23</v>
      </c>
    </row>
    <row r="7971" spans="1:13" ht="14.25" customHeight="1" x14ac:dyDescent="0.2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6">
        <v>51</v>
      </c>
      <c r="I7971" s="4">
        <v>264</v>
      </c>
      <c r="J7971" s="10">
        <v>13464</v>
      </c>
      <c r="K7971" s="8">
        <v>2019.6000000000004</v>
      </c>
      <c r="L7971" s="8">
        <v>0.15000000000000002</v>
      </c>
      <c r="M7971" s="1" t="s">
        <v>23</v>
      </c>
    </row>
    <row r="7972" spans="1:13" ht="14.25" customHeight="1" x14ac:dyDescent="0.2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6">
        <v>36</v>
      </c>
      <c r="I7972" s="4">
        <v>289</v>
      </c>
      <c r="J7972" s="10">
        <v>10404</v>
      </c>
      <c r="K7972" s="8">
        <v>3433.3200000000006</v>
      </c>
      <c r="L7972" s="8">
        <v>0.33000000000000007</v>
      </c>
      <c r="M7972" s="1" t="s">
        <v>23</v>
      </c>
    </row>
    <row r="7973" spans="1:13" ht="14.25" customHeight="1" x14ac:dyDescent="0.2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6">
        <v>39</v>
      </c>
      <c r="I7973" s="4">
        <v>280</v>
      </c>
      <c r="J7973" s="10">
        <v>10920</v>
      </c>
      <c r="K7973" s="8">
        <v>1965.6</v>
      </c>
      <c r="L7973" s="8">
        <v>0.18</v>
      </c>
      <c r="M7973" s="1" t="s">
        <v>23</v>
      </c>
    </row>
    <row r="7974" spans="1:13" ht="14.25" customHeight="1" x14ac:dyDescent="0.2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6">
        <v>42</v>
      </c>
      <c r="I7974" s="4">
        <v>210</v>
      </c>
      <c r="J7974" s="10">
        <v>8820</v>
      </c>
      <c r="K7974" s="8">
        <v>2910.6000000000008</v>
      </c>
      <c r="L7974" s="8">
        <v>0.33000000000000007</v>
      </c>
      <c r="M7974" s="1" t="s">
        <v>23</v>
      </c>
    </row>
    <row r="7975" spans="1:13" ht="14.25" customHeight="1" x14ac:dyDescent="0.2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6">
        <v>42</v>
      </c>
      <c r="I7975" s="4">
        <v>223</v>
      </c>
      <c r="J7975" s="10">
        <v>9366</v>
      </c>
      <c r="K7975" s="8">
        <v>2903.4599999999996</v>
      </c>
      <c r="L7975" s="8">
        <v>0.30999999999999994</v>
      </c>
      <c r="M7975" s="1" t="s">
        <v>23</v>
      </c>
    </row>
    <row r="7976" spans="1:13" ht="14.25" customHeight="1" x14ac:dyDescent="0.2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6">
        <v>50</v>
      </c>
      <c r="I7976" s="4">
        <v>221</v>
      </c>
      <c r="J7976" s="10">
        <v>11050</v>
      </c>
      <c r="K7976" s="8">
        <v>5193.5000000000009</v>
      </c>
      <c r="L7976" s="8">
        <v>0.47000000000000008</v>
      </c>
      <c r="M7976" s="1" t="s">
        <v>23</v>
      </c>
    </row>
    <row r="7977" spans="1:13" ht="14.25" customHeight="1" x14ac:dyDescent="0.2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6">
        <v>46</v>
      </c>
      <c r="I7977" s="4">
        <v>224</v>
      </c>
      <c r="J7977" s="10">
        <v>10304</v>
      </c>
      <c r="K7977" s="8">
        <v>1236.48</v>
      </c>
      <c r="L7977" s="8">
        <v>0.12000000000000001</v>
      </c>
      <c r="M7977" s="1" t="s">
        <v>23</v>
      </c>
    </row>
    <row r="7978" spans="1:13" ht="14.25" customHeight="1" x14ac:dyDescent="0.2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6">
        <v>39</v>
      </c>
      <c r="I7978" s="4">
        <v>263</v>
      </c>
      <c r="J7978" s="10">
        <v>10257</v>
      </c>
      <c r="K7978" s="8">
        <v>3589.9500000000003</v>
      </c>
      <c r="L7978" s="8">
        <v>0.35000000000000003</v>
      </c>
      <c r="M7978" s="1" t="s">
        <v>23</v>
      </c>
    </row>
    <row r="7979" spans="1:13" ht="14.25" customHeight="1" x14ac:dyDescent="0.2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6">
        <v>46</v>
      </c>
      <c r="I7979" s="4">
        <v>306</v>
      </c>
      <c r="J7979" s="10">
        <v>14076</v>
      </c>
      <c r="K7979" s="8">
        <v>2815.2000000000003</v>
      </c>
      <c r="L7979" s="8">
        <v>0.2</v>
      </c>
      <c r="M7979" s="1" t="s">
        <v>23</v>
      </c>
    </row>
    <row r="7980" spans="1:13" ht="14.25" customHeight="1" x14ac:dyDescent="0.2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6">
        <v>40</v>
      </c>
      <c r="I7980" s="4">
        <v>247</v>
      </c>
      <c r="J7980" s="10">
        <v>9880</v>
      </c>
      <c r="K7980" s="8">
        <v>3359.2000000000003</v>
      </c>
      <c r="L7980" s="8">
        <v>0.34</v>
      </c>
      <c r="M7980" s="1" t="s">
        <v>23</v>
      </c>
    </row>
    <row r="7981" spans="1:13" ht="14.25" customHeight="1" x14ac:dyDescent="0.2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6">
        <v>37</v>
      </c>
      <c r="I7981" s="4">
        <v>210</v>
      </c>
      <c r="J7981" s="10">
        <v>7770</v>
      </c>
      <c r="K7981" s="8">
        <v>2253.2999999999997</v>
      </c>
      <c r="L7981" s="8">
        <v>0.28999999999999998</v>
      </c>
      <c r="M7981" s="1" t="s">
        <v>23</v>
      </c>
    </row>
    <row r="7982" spans="1:13" ht="14.25" customHeight="1" x14ac:dyDescent="0.2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6">
        <v>51</v>
      </c>
      <c r="I7982" s="4">
        <v>228</v>
      </c>
      <c r="J7982" s="10">
        <v>11628</v>
      </c>
      <c r="K7982" s="8">
        <v>5465.1600000000008</v>
      </c>
      <c r="L7982" s="8">
        <v>0.47000000000000008</v>
      </c>
      <c r="M7982" s="1" t="s">
        <v>23</v>
      </c>
    </row>
    <row r="7983" spans="1:13" ht="14.25" customHeight="1" x14ac:dyDescent="0.2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6">
        <v>56</v>
      </c>
      <c r="I7983" s="4">
        <v>256</v>
      </c>
      <c r="J7983" s="10">
        <v>14336</v>
      </c>
      <c r="K7983" s="8">
        <v>2150.4000000000005</v>
      </c>
      <c r="L7983" s="8">
        <v>0.15000000000000002</v>
      </c>
      <c r="M7983" s="1" t="s">
        <v>23</v>
      </c>
    </row>
    <row r="7984" spans="1:13" ht="14.25" customHeight="1" x14ac:dyDescent="0.2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6">
        <v>40</v>
      </c>
      <c r="I7984" s="4">
        <v>322</v>
      </c>
      <c r="J7984" s="10">
        <v>12880</v>
      </c>
      <c r="K7984" s="8">
        <v>4250.4000000000005</v>
      </c>
      <c r="L7984" s="8">
        <v>0.33000000000000007</v>
      </c>
      <c r="M7984" s="1" t="s">
        <v>23</v>
      </c>
    </row>
    <row r="7985" spans="1:13" ht="14.25" customHeight="1" x14ac:dyDescent="0.2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6">
        <v>46</v>
      </c>
      <c r="I7985" s="4">
        <v>332</v>
      </c>
      <c r="J7985" s="10">
        <v>15272</v>
      </c>
      <c r="K7985" s="8">
        <v>3207.12</v>
      </c>
      <c r="L7985" s="8">
        <v>0.21</v>
      </c>
      <c r="M7985" s="1" t="s">
        <v>23</v>
      </c>
    </row>
    <row r="7986" spans="1:13" ht="14.25" customHeight="1" x14ac:dyDescent="0.2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6">
        <v>44</v>
      </c>
      <c r="I7986" s="4">
        <v>256</v>
      </c>
      <c r="J7986" s="10">
        <v>11264</v>
      </c>
      <c r="K7986" s="8">
        <v>3717.1200000000008</v>
      </c>
      <c r="L7986" s="8">
        <v>0.33000000000000007</v>
      </c>
      <c r="M7986" s="1" t="s">
        <v>23</v>
      </c>
    </row>
    <row r="7987" spans="1:13" ht="14.25" customHeight="1" x14ac:dyDescent="0.2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6">
        <v>40</v>
      </c>
      <c r="I7987" s="4">
        <v>271</v>
      </c>
      <c r="J7987" s="10">
        <v>10840</v>
      </c>
      <c r="K7987" s="8">
        <v>3252</v>
      </c>
      <c r="L7987" s="8">
        <v>0.3</v>
      </c>
      <c r="M7987" s="1" t="s">
        <v>23</v>
      </c>
    </row>
    <row r="7988" spans="1:13" ht="14.25" customHeight="1" x14ac:dyDescent="0.2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6">
        <v>43</v>
      </c>
      <c r="I7988" s="4">
        <v>245</v>
      </c>
      <c r="J7988" s="10">
        <v>10535</v>
      </c>
      <c r="K7988" s="8">
        <v>5478.2</v>
      </c>
      <c r="L7988" s="8">
        <v>0.52</v>
      </c>
      <c r="M7988" s="1" t="s">
        <v>23</v>
      </c>
    </row>
    <row r="7989" spans="1:13" ht="14.25" customHeight="1" x14ac:dyDescent="0.2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6">
        <v>50</v>
      </c>
      <c r="I7989" s="4">
        <v>256</v>
      </c>
      <c r="J7989" s="10">
        <v>12800</v>
      </c>
      <c r="K7989" s="8">
        <v>2176</v>
      </c>
      <c r="L7989" s="8">
        <v>0.17</v>
      </c>
      <c r="M7989" s="1" t="s">
        <v>23</v>
      </c>
    </row>
    <row r="7990" spans="1:13" ht="14.25" customHeight="1" x14ac:dyDescent="0.2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6">
        <v>26</v>
      </c>
      <c r="I7990" s="4">
        <v>224</v>
      </c>
      <c r="J7990" s="10">
        <v>5824</v>
      </c>
      <c r="K7990" s="8">
        <v>2504.3200000000002</v>
      </c>
      <c r="L7990" s="8">
        <v>0.43000000000000005</v>
      </c>
      <c r="M7990" s="1" t="s">
        <v>23</v>
      </c>
    </row>
    <row r="7991" spans="1:13" ht="14.25" customHeight="1" x14ac:dyDescent="0.2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6">
        <v>35</v>
      </c>
      <c r="I7991" s="4">
        <v>224</v>
      </c>
      <c r="J7991" s="10">
        <v>7840</v>
      </c>
      <c r="K7991" s="8">
        <v>2352</v>
      </c>
      <c r="L7991" s="8">
        <v>0.3</v>
      </c>
      <c r="M7991" s="1" t="s">
        <v>23</v>
      </c>
    </row>
    <row r="7992" spans="1:13" ht="14.25" customHeight="1" x14ac:dyDescent="0.2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6">
        <v>36</v>
      </c>
      <c r="I7992" s="4">
        <v>217</v>
      </c>
      <c r="J7992" s="10">
        <v>7812</v>
      </c>
      <c r="K7992" s="8">
        <v>3281.0400000000004</v>
      </c>
      <c r="L7992" s="8">
        <v>0.42000000000000004</v>
      </c>
      <c r="M7992" s="1" t="s">
        <v>23</v>
      </c>
    </row>
    <row r="7993" spans="1:13" ht="14.25" customHeight="1" x14ac:dyDescent="0.2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6">
        <v>33</v>
      </c>
      <c r="I7993" s="4">
        <v>182</v>
      </c>
      <c r="J7993" s="10">
        <v>6006</v>
      </c>
      <c r="K7993" s="8">
        <v>2282.2800000000002</v>
      </c>
      <c r="L7993" s="8">
        <v>0.38</v>
      </c>
      <c r="M7993" s="1" t="s">
        <v>23</v>
      </c>
    </row>
    <row r="7994" spans="1:13" ht="14.25" customHeight="1" x14ac:dyDescent="0.2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6">
        <v>36</v>
      </c>
      <c r="I7994" s="4">
        <v>155</v>
      </c>
      <c r="J7994" s="10">
        <v>5580</v>
      </c>
      <c r="K7994" s="8">
        <v>3292.2000000000003</v>
      </c>
      <c r="L7994" s="8">
        <v>0.59000000000000008</v>
      </c>
      <c r="M7994" s="1" t="s">
        <v>23</v>
      </c>
    </row>
    <row r="7995" spans="1:13" ht="14.25" customHeight="1" x14ac:dyDescent="0.2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6">
        <v>29</v>
      </c>
      <c r="I7995" s="4">
        <v>210</v>
      </c>
      <c r="J7995" s="10">
        <v>6090</v>
      </c>
      <c r="K7995" s="8">
        <v>1400.7</v>
      </c>
      <c r="L7995" s="8">
        <v>0.23</v>
      </c>
      <c r="M7995" s="1" t="s">
        <v>23</v>
      </c>
    </row>
    <row r="7996" spans="1:13" ht="14.25" customHeight="1" x14ac:dyDescent="0.2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6">
        <v>28</v>
      </c>
      <c r="I7996" s="4">
        <v>240</v>
      </c>
      <c r="J7996" s="10">
        <v>6720</v>
      </c>
      <c r="K7996" s="8">
        <v>3091.2000000000003</v>
      </c>
      <c r="L7996" s="8">
        <v>0.46</v>
      </c>
      <c r="M7996" s="1" t="s">
        <v>23</v>
      </c>
    </row>
    <row r="7997" spans="1:13" ht="14.25" customHeight="1" x14ac:dyDescent="0.2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6">
        <v>30</v>
      </c>
      <c r="I7997" s="4">
        <v>215</v>
      </c>
      <c r="J7997" s="10">
        <v>6450</v>
      </c>
      <c r="K7997" s="8">
        <v>1999.5</v>
      </c>
      <c r="L7997" s="8">
        <v>0.31</v>
      </c>
      <c r="M7997" s="1" t="s">
        <v>23</v>
      </c>
    </row>
    <row r="7998" spans="1:13" ht="14.25" customHeight="1" x14ac:dyDescent="0.2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6">
        <v>33</v>
      </c>
      <c r="I7998" s="4">
        <v>223</v>
      </c>
      <c r="J7998" s="10">
        <v>7359</v>
      </c>
      <c r="K7998" s="8">
        <v>3090.78</v>
      </c>
      <c r="L7998" s="8">
        <v>0.42000000000000004</v>
      </c>
      <c r="M7998" s="1" t="s">
        <v>23</v>
      </c>
    </row>
    <row r="7999" spans="1:13" ht="14.25" customHeight="1" x14ac:dyDescent="0.2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6">
        <v>34</v>
      </c>
      <c r="I7999" s="4">
        <v>179</v>
      </c>
      <c r="J7999" s="10">
        <v>6086</v>
      </c>
      <c r="K7999" s="8">
        <v>2495.2599999999998</v>
      </c>
      <c r="L7999" s="8">
        <v>0.41</v>
      </c>
      <c r="M7999" s="1" t="s">
        <v>23</v>
      </c>
    </row>
    <row r="8000" spans="1:13" ht="14.25" customHeight="1" x14ac:dyDescent="0.2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6">
        <v>40</v>
      </c>
      <c r="I8000" s="4">
        <v>140</v>
      </c>
      <c r="J8000" s="10">
        <v>5600</v>
      </c>
      <c r="K8000" s="8">
        <v>3192.0000000000005</v>
      </c>
      <c r="L8000" s="8">
        <v>0.57000000000000006</v>
      </c>
      <c r="M8000" s="1" t="s">
        <v>23</v>
      </c>
    </row>
    <row r="8001" spans="1:13" ht="14.25" customHeight="1" x14ac:dyDescent="0.2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6">
        <v>32</v>
      </c>
      <c r="I8001" s="4">
        <v>208</v>
      </c>
      <c r="J8001" s="10">
        <v>6656</v>
      </c>
      <c r="K8001" s="8">
        <v>1730.56</v>
      </c>
      <c r="L8001" s="8">
        <v>0.26</v>
      </c>
      <c r="M8001" s="1" t="s">
        <v>23</v>
      </c>
    </row>
    <row r="8002" spans="1:13" ht="14.25" customHeight="1" x14ac:dyDescent="0.2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6">
        <v>24</v>
      </c>
      <c r="I8002" s="4">
        <v>264</v>
      </c>
      <c r="J8002" s="10">
        <v>6336</v>
      </c>
      <c r="K8002" s="8">
        <v>2787.84</v>
      </c>
      <c r="L8002" s="8">
        <v>0.44</v>
      </c>
      <c r="M8002" s="1" t="s">
        <v>23</v>
      </c>
    </row>
    <row r="8003" spans="1:13" ht="14.25" customHeight="1" x14ac:dyDescent="0.2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6">
        <v>36</v>
      </c>
      <c r="I8003" s="4">
        <v>228</v>
      </c>
      <c r="J8003" s="10">
        <v>8208</v>
      </c>
      <c r="K8003" s="8">
        <v>2298.2400000000002</v>
      </c>
      <c r="L8003" s="8">
        <v>0.28000000000000003</v>
      </c>
      <c r="M8003" s="1" t="s">
        <v>23</v>
      </c>
    </row>
    <row r="8004" spans="1:13" ht="14.25" customHeight="1" x14ac:dyDescent="0.2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6">
        <v>33</v>
      </c>
      <c r="I8004" s="4">
        <v>221</v>
      </c>
      <c r="J8004" s="10">
        <v>7293</v>
      </c>
      <c r="K8004" s="8">
        <v>3354.78</v>
      </c>
      <c r="L8004" s="8">
        <v>0.46</v>
      </c>
      <c r="M8004" s="1" t="s">
        <v>23</v>
      </c>
    </row>
    <row r="8005" spans="1:13" ht="14.25" customHeight="1" x14ac:dyDescent="0.2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6">
        <v>36</v>
      </c>
      <c r="I8005" s="4">
        <v>176</v>
      </c>
      <c r="J8005" s="10">
        <v>6336</v>
      </c>
      <c r="K8005" s="8">
        <v>2471.0399999999995</v>
      </c>
      <c r="L8005" s="8">
        <v>0.38999999999999996</v>
      </c>
      <c r="M8005" s="1" t="s">
        <v>23</v>
      </c>
    </row>
    <row r="8006" spans="1:13" ht="14.25" customHeight="1" x14ac:dyDescent="0.2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6">
        <v>36</v>
      </c>
      <c r="I8006" s="4">
        <v>128</v>
      </c>
      <c r="J8006" s="10">
        <v>4608</v>
      </c>
      <c r="K8006" s="8">
        <v>2718.7200000000003</v>
      </c>
      <c r="L8006" s="8">
        <v>0.59000000000000008</v>
      </c>
      <c r="M8006" s="1" t="s">
        <v>23</v>
      </c>
    </row>
    <row r="8007" spans="1:13" ht="14.25" customHeight="1" x14ac:dyDescent="0.2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6">
        <v>33</v>
      </c>
      <c r="I8007" s="4">
        <v>194</v>
      </c>
      <c r="J8007" s="10">
        <v>6402</v>
      </c>
      <c r="K8007" s="8">
        <v>1472.46</v>
      </c>
      <c r="L8007" s="8">
        <v>0.23</v>
      </c>
      <c r="M8007" s="1" t="s">
        <v>23</v>
      </c>
    </row>
    <row r="8008" spans="1:13" ht="14.25" customHeight="1" x14ac:dyDescent="0.2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6">
        <v>31</v>
      </c>
      <c r="I8008" s="4">
        <v>248</v>
      </c>
      <c r="J8008" s="10">
        <v>7688</v>
      </c>
      <c r="K8008" s="8">
        <v>3536.48</v>
      </c>
      <c r="L8008" s="8">
        <v>0.46</v>
      </c>
      <c r="M8008" s="1" t="s">
        <v>23</v>
      </c>
    </row>
    <row r="8009" spans="1:13" ht="14.25" customHeight="1" x14ac:dyDescent="0.2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6">
        <v>34</v>
      </c>
      <c r="I8009" s="4">
        <v>210</v>
      </c>
      <c r="J8009" s="10">
        <v>7140</v>
      </c>
      <c r="K8009" s="8">
        <v>2070.6</v>
      </c>
      <c r="L8009" s="8">
        <v>0.28999999999999998</v>
      </c>
      <c r="M8009" s="1" t="s">
        <v>23</v>
      </c>
    </row>
    <row r="8010" spans="1:13" ht="14.25" customHeight="1" x14ac:dyDescent="0.2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6">
        <v>38</v>
      </c>
      <c r="I8010" s="4">
        <v>206</v>
      </c>
      <c r="J8010" s="10">
        <v>7828</v>
      </c>
      <c r="K8010" s="8">
        <v>3679.1600000000003</v>
      </c>
      <c r="L8010" s="8">
        <v>0.47000000000000003</v>
      </c>
      <c r="M8010" s="1" t="s">
        <v>23</v>
      </c>
    </row>
    <row r="8011" spans="1:13" ht="14.25" customHeight="1" x14ac:dyDescent="0.2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6">
        <v>31</v>
      </c>
      <c r="I8011" s="4">
        <v>173</v>
      </c>
      <c r="J8011" s="10">
        <v>5363</v>
      </c>
      <c r="K8011" s="8">
        <v>2037.94</v>
      </c>
      <c r="L8011" s="8">
        <v>0.38</v>
      </c>
      <c r="M8011" s="1" t="s">
        <v>23</v>
      </c>
    </row>
    <row r="8012" spans="1:13" ht="14.25" customHeight="1" x14ac:dyDescent="0.2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6">
        <v>38</v>
      </c>
      <c r="I8012" s="4">
        <v>149</v>
      </c>
      <c r="J8012" s="10">
        <v>5662</v>
      </c>
      <c r="K8012" s="8">
        <v>3453.8200000000006</v>
      </c>
      <c r="L8012" s="8">
        <v>0.6100000000000001</v>
      </c>
      <c r="M8012" s="1" t="s">
        <v>23</v>
      </c>
    </row>
    <row r="8013" spans="1:13" ht="14.25" customHeight="1" x14ac:dyDescent="0.2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6">
        <v>49</v>
      </c>
      <c r="I8013" s="4">
        <v>198</v>
      </c>
      <c r="J8013" s="10">
        <v>9702</v>
      </c>
      <c r="K8013" s="8">
        <v>2619.54</v>
      </c>
      <c r="L8013" s="8">
        <v>0.27</v>
      </c>
      <c r="M8013" s="1" t="s">
        <v>23</v>
      </c>
    </row>
    <row r="8014" spans="1:13" ht="14.25" customHeight="1" x14ac:dyDescent="0.2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6">
        <v>32</v>
      </c>
      <c r="I8014" s="4">
        <v>240</v>
      </c>
      <c r="J8014" s="10">
        <v>7680</v>
      </c>
      <c r="K8014" s="8">
        <v>3609.6000000000004</v>
      </c>
      <c r="L8014" s="8">
        <v>0.47000000000000003</v>
      </c>
      <c r="M8014" s="1" t="s">
        <v>23</v>
      </c>
    </row>
    <row r="8015" spans="1:13" ht="14.25" customHeight="1" x14ac:dyDescent="0.2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6">
        <v>34</v>
      </c>
      <c r="I8015" s="4">
        <v>221</v>
      </c>
      <c r="J8015" s="10">
        <v>7514</v>
      </c>
      <c r="K8015" s="8">
        <v>2254.1999999999998</v>
      </c>
      <c r="L8015" s="8">
        <v>0.3</v>
      </c>
      <c r="M8015" s="1" t="s">
        <v>23</v>
      </c>
    </row>
    <row r="8016" spans="1:13" ht="14.25" customHeight="1" x14ac:dyDescent="0.2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6">
        <v>36</v>
      </c>
      <c r="I8016" s="4">
        <v>215</v>
      </c>
      <c r="J8016" s="10">
        <v>7740</v>
      </c>
      <c r="K8016" s="8">
        <v>3483</v>
      </c>
      <c r="L8016" s="8">
        <v>0.45</v>
      </c>
      <c r="M8016" s="1" t="s">
        <v>23</v>
      </c>
    </row>
    <row r="8017" spans="1:13" ht="14.25" customHeight="1" x14ac:dyDescent="0.2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6">
        <v>33</v>
      </c>
      <c r="I8017" s="4">
        <v>193</v>
      </c>
      <c r="J8017" s="10">
        <v>6369</v>
      </c>
      <c r="K8017" s="8">
        <v>2420.2200000000003</v>
      </c>
      <c r="L8017" s="8">
        <v>0.38</v>
      </c>
      <c r="M8017" s="1" t="s">
        <v>23</v>
      </c>
    </row>
    <row r="8018" spans="1:13" ht="14.25" customHeight="1" x14ac:dyDescent="0.2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6">
        <v>38</v>
      </c>
      <c r="I8018" s="4">
        <v>140</v>
      </c>
      <c r="J8018" s="10">
        <v>5320</v>
      </c>
      <c r="K8018" s="8">
        <v>3138.8000000000006</v>
      </c>
      <c r="L8018" s="8">
        <v>0.59000000000000008</v>
      </c>
      <c r="M8018" s="1" t="s">
        <v>23</v>
      </c>
    </row>
    <row r="8019" spans="1:13" ht="14.25" customHeight="1" x14ac:dyDescent="0.2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6">
        <v>43</v>
      </c>
      <c r="I8019" s="4">
        <v>206</v>
      </c>
      <c r="J8019" s="10">
        <v>8858</v>
      </c>
      <c r="K8019" s="8">
        <v>1948.76</v>
      </c>
      <c r="L8019" s="8">
        <v>0.22</v>
      </c>
      <c r="M8019" s="1" t="s">
        <v>23</v>
      </c>
    </row>
    <row r="8020" spans="1:13" ht="14.25" customHeight="1" x14ac:dyDescent="0.2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6">
        <v>36</v>
      </c>
      <c r="I8020" s="4">
        <v>297</v>
      </c>
      <c r="J8020" s="10">
        <v>10692</v>
      </c>
      <c r="K8020" s="8">
        <v>4704.4800000000005</v>
      </c>
      <c r="L8020" s="8">
        <v>0.44</v>
      </c>
      <c r="M8020" s="1" t="s">
        <v>23</v>
      </c>
    </row>
    <row r="8021" spans="1:13" ht="14.25" customHeight="1" x14ac:dyDescent="0.2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6">
        <v>35</v>
      </c>
      <c r="I8021" s="4">
        <v>225</v>
      </c>
      <c r="J8021" s="10">
        <v>7875</v>
      </c>
      <c r="K8021" s="8">
        <v>2362.5</v>
      </c>
      <c r="L8021" s="8">
        <v>0.3</v>
      </c>
      <c r="M8021" s="1" t="s">
        <v>23</v>
      </c>
    </row>
    <row r="8022" spans="1:13" ht="14.25" customHeight="1" x14ac:dyDescent="0.2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6">
        <v>35</v>
      </c>
      <c r="I8022" s="4">
        <v>233</v>
      </c>
      <c r="J8022" s="10">
        <v>8155</v>
      </c>
      <c r="K8022" s="8">
        <v>3425.1000000000004</v>
      </c>
      <c r="L8022" s="8">
        <v>0.42000000000000004</v>
      </c>
      <c r="M8022" s="1" t="s">
        <v>23</v>
      </c>
    </row>
    <row r="8023" spans="1:13" ht="14.25" customHeight="1" x14ac:dyDescent="0.2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6">
        <v>32</v>
      </c>
      <c r="I8023" s="4">
        <v>194</v>
      </c>
      <c r="J8023" s="10">
        <v>6208</v>
      </c>
      <c r="K8023" s="8">
        <v>2296.96</v>
      </c>
      <c r="L8023" s="8">
        <v>0.37</v>
      </c>
      <c r="M8023" s="1" t="s">
        <v>23</v>
      </c>
    </row>
    <row r="8024" spans="1:13" ht="14.25" customHeight="1" x14ac:dyDescent="0.2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6">
        <v>39</v>
      </c>
      <c r="I8024" s="4">
        <v>165</v>
      </c>
      <c r="J8024" s="10">
        <v>6435</v>
      </c>
      <c r="K8024" s="8">
        <v>3861.0000000000005</v>
      </c>
      <c r="L8024" s="8">
        <v>0.60000000000000009</v>
      </c>
      <c r="M8024" s="1" t="s">
        <v>23</v>
      </c>
    </row>
    <row r="8025" spans="1:13" ht="14.25" customHeight="1" x14ac:dyDescent="0.2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6">
        <v>48</v>
      </c>
      <c r="I8025" s="4">
        <v>264</v>
      </c>
      <c r="J8025" s="10">
        <v>12672</v>
      </c>
      <c r="K8025" s="8">
        <v>2787.84</v>
      </c>
      <c r="L8025" s="8">
        <v>0.22</v>
      </c>
      <c r="M8025" s="1" t="s">
        <v>23</v>
      </c>
    </row>
    <row r="8026" spans="1:13" ht="14.25" customHeight="1" x14ac:dyDescent="0.2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6">
        <v>30</v>
      </c>
      <c r="I8026" s="4">
        <v>285</v>
      </c>
      <c r="J8026" s="10">
        <v>8550</v>
      </c>
      <c r="K8026" s="8">
        <v>4018.5000000000005</v>
      </c>
      <c r="L8026" s="8">
        <v>0.47000000000000003</v>
      </c>
      <c r="M8026" s="1" t="s">
        <v>23</v>
      </c>
    </row>
    <row r="8027" spans="1:13" ht="14.25" customHeight="1" x14ac:dyDescent="0.2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6">
        <v>37</v>
      </c>
      <c r="I8027" s="4">
        <v>272</v>
      </c>
      <c r="J8027" s="10">
        <v>10064</v>
      </c>
      <c r="K8027" s="8">
        <v>2918.56</v>
      </c>
      <c r="L8027" s="8">
        <v>0.28999999999999998</v>
      </c>
      <c r="M8027" s="1" t="s">
        <v>23</v>
      </c>
    </row>
    <row r="8028" spans="1:13" ht="14.25" customHeight="1" x14ac:dyDescent="0.2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6">
        <v>33</v>
      </c>
      <c r="I8028" s="4">
        <v>240</v>
      </c>
      <c r="J8028" s="10">
        <v>7920</v>
      </c>
      <c r="K8028" s="8">
        <v>3643.2000000000003</v>
      </c>
      <c r="L8028" s="8">
        <v>0.46</v>
      </c>
      <c r="M8028" s="1" t="s">
        <v>23</v>
      </c>
    </row>
    <row r="8029" spans="1:13" ht="14.25" customHeight="1" x14ac:dyDescent="0.2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6">
        <v>29</v>
      </c>
      <c r="I8029" s="4">
        <v>228</v>
      </c>
      <c r="J8029" s="10">
        <v>6612</v>
      </c>
      <c r="K8029" s="8">
        <v>2644.7999999999997</v>
      </c>
      <c r="L8029" s="8">
        <v>0.39999999999999997</v>
      </c>
      <c r="M8029" s="1" t="s">
        <v>23</v>
      </c>
    </row>
    <row r="8030" spans="1:13" ht="14.25" customHeight="1" x14ac:dyDescent="0.2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6">
        <v>38</v>
      </c>
      <c r="I8030" s="4">
        <v>224</v>
      </c>
      <c r="J8030" s="10">
        <v>8512</v>
      </c>
      <c r="K8030" s="8">
        <v>5107.2000000000007</v>
      </c>
      <c r="L8030" s="8">
        <v>0.60000000000000009</v>
      </c>
      <c r="M8030" s="1" t="s">
        <v>23</v>
      </c>
    </row>
    <row r="8031" spans="1:13" ht="14.25" customHeight="1" x14ac:dyDescent="0.2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6">
        <v>51</v>
      </c>
      <c r="I8031" s="4">
        <v>224</v>
      </c>
      <c r="J8031" s="10">
        <v>11424</v>
      </c>
      <c r="K8031" s="8">
        <v>2627.52</v>
      </c>
      <c r="L8031" s="8">
        <v>0.23</v>
      </c>
      <c r="M8031" s="1" t="s">
        <v>23</v>
      </c>
    </row>
    <row r="8032" spans="1:13" ht="14.25" customHeight="1" x14ac:dyDescent="0.2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6">
        <v>36</v>
      </c>
      <c r="I8032" s="4">
        <v>306</v>
      </c>
      <c r="J8032" s="10">
        <v>11016</v>
      </c>
      <c r="K8032" s="8">
        <v>4957.2</v>
      </c>
      <c r="L8032" s="8">
        <v>0.45</v>
      </c>
      <c r="M8032" s="1" t="s">
        <v>23</v>
      </c>
    </row>
    <row r="8033" spans="1:13" ht="14.25" customHeight="1" x14ac:dyDescent="0.2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6">
        <v>41</v>
      </c>
      <c r="I8033" s="4">
        <v>264</v>
      </c>
      <c r="J8033" s="10">
        <v>10824</v>
      </c>
      <c r="K8033" s="8">
        <v>3355.44</v>
      </c>
      <c r="L8033" s="8">
        <v>0.31</v>
      </c>
      <c r="M8033" s="1" t="s">
        <v>23</v>
      </c>
    </row>
    <row r="8034" spans="1:13" ht="14.25" customHeight="1" x14ac:dyDescent="0.2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6">
        <v>34</v>
      </c>
      <c r="I8034" s="4">
        <v>232</v>
      </c>
      <c r="J8034" s="10">
        <v>7888</v>
      </c>
      <c r="K8034" s="8">
        <v>3470.72</v>
      </c>
      <c r="L8034" s="8">
        <v>0.44</v>
      </c>
      <c r="M8034" s="1" t="s">
        <v>23</v>
      </c>
    </row>
    <row r="8035" spans="1:13" ht="14.25" customHeight="1" x14ac:dyDescent="0.2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6">
        <v>36</v>
      </c>
      <c r="I8035" s="4">
        <v>223</v>
      </c>
      <c r="J8035" s="10">
        <v>8028</v>
      </c>
      <c r="K8035" s="8">
        <v>3050.64</v>
      </c>
      <c r="L8035" s="8">
        <v>0.38</v>
      </c>
      <c r="M8035" s="1" t="s">
        <v>23</v>
      </c>
    </row>
    <row r="8036" spans="1:13" ht="14.25" customHeight="1" x14ac:dyDescent="0.2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6">
        <v>43</v>
      </c>
      <c r="I8036" s="4">
        <v>230</v>
      </c>
      <c r="J8036" s="10">
        <v>9890</v>
      </c>
      <c r="K8036" s="8">
        <v>6131.8000000000011</v>
      </c>
      <c r="L8036" s="8">
        <v>0.62000000000000011</v>
      </c>
      <c r="M8036" s="1" t="s">
        <v>23</v>
      </c>
    </row>
    <row r="8037" spans="1:13" ht="14.25" customHeight="1" x14ac:dyDescent="0.2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6">
        <v>46</v>
      </c>
      <c r="I8037" s="4">
        <v>208</v>
      </c>
      <c r="J8037" s="10">
        <v>9568</v>
      </c>
      <c r="K8037" s="8">
        <v>2200.64</v>
      </c>
      <c r="L8037" s="8">
        <v>0.23</v>
      </c>
      <c r="M8037" s="1" t="s">
        <v>23</v>
      </c>
    </row>
    <row r="8038" spans="1:13" ht="14.25" customHeight="1" x14ac:dyDescent="0.2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6">
        <v>38</v>
      </c>
      <c r="I8038" s="4">
        <v>289</v>
      </c>
      <c r="J8038" s="10">
        <v>10982</v>
      </c>
      <c r="K8038" s="8">
        <v>5051.72</v>
      </c>
      <c r="L8038" s="8">
        <v>0.46</v>
      </c>
      <c r="M8038" s="1" t="s">
        <v>23</v>
      </c>
    </row>
    <row r="8039" spans="1:13" ht="14.25" customHeight="1" x14ac:dyDescent="0.2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6">
        <v>39</v>
      </c>
      <c r="I8039" s="4">
        <v>264</v>
      </c>
      <c r="J8039" s="10">
        <v>10296</v>
      </c>
      <c r="K8039" s="8">
        <v>2779.92</v>
      </c>
      <c r="L8039" s="8">
        <v>0.27</v>
      </c>
      <c r="M8039" s="1" t="s">
        <v>23</v>
      </c>
    </row>
    <row r="8040" spans="1:13" ht="14.25" customHeight="1" x14ac:dyDescent="0.2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6">
        <v>38</v>
      </c>
      <c r="I8040" s="4">
        <v>210</v>
      </c>
      <c r="J8040" s="10">
        <v>7980</v>
      </c>
      <c r="K8040" s="8">
        <v>3591</v>
      </c>
      <c r="L8040" s="8">
        <v>0.45</v>
      </c>
      <c r="M8040" s="1" t="s">
        <v>23</v>
      </c>
    </row>
    <row r="8041" spans="1:13" ht="14.25" customHeight="1" x14ac:dyDescent="0.2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6">
        <v>39</v>
      </c>
      <c r="I8041" s="4">
        <v>195</v>
      </c>
      <c r="J8041" s="10">
        <v>7605</v>
      </c>
      <c r="K8041" s="8">
        <v>3041.9999999999995</v>
      </c>
      <c r="L8041" s="8">
        <v>0.39999999999999997</v>
      </c>
      <c r="M8041" s="1" t="s">
        <v>23</v>
      </c>
    </row>
    <row r="8042" spans="1:13" ht="14.25" customHeight="1" x14ac:dyDescent="0.2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6">
        <v>44</v>
      </c>
      <c r="I8042" s="4">
        <v>195</v>
      </c>
      <c r="J8042" s="10">
        <v>8580</v>
      </c>
      <c r="K8042" s="8">
        <v>5319.6000000000013</v>
      </c>
      <c r="L8042" s="8">
        <v>0.62000000000000011</v>
      </c>
      <c r="M8042" s="1" t="s">
        <v>23</v>
      </c>
    </row>
    <row r="8043" spans="1:13" ht="14.25" customHeight="1" x14ac:dyDescent="0.2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6">
        <v>49</v>
      </c>
      <c r="I8043" s="4">
        <v>210</v>
      </c>
      <c r="J8043" s="10">
        <v>10290</v>
      </c>
      <c r="K8043" s="8">
        <v>2263.8000000000002</v>
      </c>
      <c r="L8043" s="8">
        <v>0.22</v>
      </c>
      <c r="M8043" s="1" t="s">
        <v>23</v>
      </c>
    </row>
    <row r="8044" spans="1:13" ht="14.25" customHeight="1" x14ac:dyDescent="0.2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6">
        <v>36</v>
      </c>
      <c r="I8044" s="4">
        <v>256</v>
      </c>
      <c r="J8044" s="10">
        <v>9216</v>
      </c>
      <c r="K8044" s="8">
        <v>4331.5200000000004</v>
      </c>
      <c r="L8044" s="8">
        <v>0.47000000000000003</v>
      </c>
      <c r="M8044" s="1" t="s">
        <v>23</v>
      </c>
    </row>
    <row r="8045" spans="1:13" ht="14.25" customHeight="1" x14ac:dyDescent="0.2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6">
        <v>43</v>
      </c>
      <c r="I8045" s="4">
        <v>264</v>
      </c>
      <c r="J8045" s="10">
        <v>11352</v>
      </c>
      <c r="K8045" s="8">
        <v>3405.6</v>
      </c>
      <c r="L8045" s="8">
        <v>0.3</v>
      </c>
      <c r="M8045" s="1" t="s">
        <v>23</v>
      </c>
    </row>
    <row r="8046" spans="1:13" ht="14.25" customHeight="1" x14ac:dyDescent="0.2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6">
        <v>33</v>
      </c>
      <c r="I8046" s="4">
        <v>208</v>
      </c>
      <c r="J8046" s="10">
        <v>6864</v>
      </c>
      <c r="K8046" s="8">
        <v>2882.88</v>
      </c>
      <c r="L8046" s="8">
        <v>0.42000000000000004</v>
      </c>
      <c r="M8046" s="1" t="s">
        <v>23</v>
      </c>
    </row>
    <row r="8047" spans="1:13" ht="14.25" customHeight="1" x14ac:dyDescent="0.2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6">
        <v>33</v>
      </c>
      <c r="I8047" s="4">
        <v>213</v>
      </c>
      <c r="J8047" s="10">
        <v>7029</v>
      </c>
      <c r="K8047" s="8">
        <v>2952.18</v>
      </c>
      <c r="L8047" s="8">
        <v>0.42</v>
      </c>
      <c r="M8047" s="1" t="s">
        <v>23</v>
      </c>
    </row>
    <row r="8048" spans="1:13" ht="14.25" customHeight="1" x14ac:dyDescent="0.2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6">
        <v>46</v>
      </c>
      <c r="I8048" s="4">
        <v>210</v>
      </c>
      <c r="J8048" s="10">
        <v>9660</v>
      </c>
      <c r="K8048" s="8">
        <v>5989.2000000000007</v>
      </c>
      <c r="L8048" s="8">
        <v>0.62000000000000011</v>
      </c>
      <c r="M8048" s="1" t="s">
        <v>23</v>
      </c>
    </row>
    <row r="8049" spans="1:13" ht="14.25" customHeight="1" x14ac:dyDescent="0.2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6">
        <v>46</v>
      </c>
      <c r="I8049" s="4">
        <v>208</v>
      </c>
      <c r="J8049" s="10">
        <v>9568</v>
      </c>
      <c r="K8049" s="8">
        <v>2296.3200000000002</v>
      </c>
      <c r="L8049" s="8">
        <v>0.24000000000000002</v>
      </c>
      <c r="M8049" s="1" t="s">
        <v>23</v>
      </c>
    </row>
    <row r="8050" spans="1:13" ht="14.25" customHeight="1" x14ac:dyDescent="0.2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6">
        <v>40</v>
      </c>
      <c r="I8050" s="4">
        <v>272</v>
      </c>
      <c r="J8050" s="10">
        <v>10880</v>
      </c>
      <c r="K8050" s="8">
        <v>5004.8</v>
      </c>
      <c r="L8050" s="8">
        <v>0.46</v>
      </c>
      <c r="M8050" s="1" t="s">
        <v>23</v>
      </c>
    </row>
    <row r="8051" spans="1:13" ht="14.25" customHeight="1" x14ac:dyDescent="0.2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6">
        <v>42</v>
      </c>
      <c r="I8051" s="4">
        <v>264</v>
      </c>
      <c r="J8051" s="10">
        <v>11088</v>
      </c>
      <c r="K8051" s="8">
        <v>3326.4</v>
      </c>
      <c r="L8051" s="8">
        <v>0.3</v>
      </c>
      <c r="M8051" s="1" t="s">
        <v>23</v>
      </c>
    </row>
    <row r="8052" spans="1:13" ht="14.25" customHeight="1" x14ac:dyDescent="0.2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6">
        <v>35</v>
      </c>
      <c r="I8052" s="4">
        <v>223</v>
      </c>
      <c r="J8052" s="10">
        <v>7805</v>
      </c>
      <c r="K8052" s="8">
        <v>3590.3</v>
      </c>
      <c r="L8052" s="8">
        <v>0.46</v>
      </c>
      <c r="M8052" s="1" t="s">
        <v>23</v>
      </c>
    </row>
    <row r="8053" spans="1:13" ht="14.25" customHeight="1" x14ac:dyDescent="0.2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6">
        <v>33</v>
      </c>
      <c r="I8053" s="4">
        <v>221</v>
      </c>
      <c r="J8053" s="10">
        <v>7293</v>
      </c>
      <c r="K8053" s="8">
        <v>3063.06</v>
      </c>
      <c r="L8053" s="8">
        <v>0.42</v>
      </c>
      <c r="M8053" s="1" t="s">
        <v>23</v>
      </c>
    </row>
    <row r="8054" spans="1:13" ht="14.25" customHeight="1" x14ac:dyDescent="0.2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6">
        <v>46</v>
      </c>
      <c r="I8054" s="4">
        <v>204</v>
      </c>
      <c r="J8054" s="10">
        <v>9384</v>
      </c>
      <c r="K8054" s="8">
        <v>5348.880000000001</v>
      </c>
      <c r="L8054" s="8">
        <v>0.57000000000000006</v>
      </c>
      <c r="M8054" s="1" t="s">
        <v>23</v>
      </c>
    </row>
    <row r="8055" spans="1:13" ht="14.25" customHeight="1" x14ac:dyDescent="0.2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6">
        <v>49</v>
      </c>
      <c r="I8055" s="4">
        <v>238</v>
      </c>
      <c r="J8055" s="10">
        <v>11662</v>
      </c>
      <c r="K8055" s="8">
        <v>2798.88</v>
      </c>
      <c r="L8055" s="8">
        <v>0.24000000000000002</v>
      </c>
      <c r="M8055" s="1" t="s">
        <v>23</v>
      </c>
    </row>
    <row r="8056" spans="1:13" ht="14.25" customHeight="1" x14ac:dyDescent="0.2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6">
        <v>39</v>
      </c>
      <c r="I8056" s="4">
        <v>315</v>
      </c>
      <c r="J8056" s="10">
        <v>12285</v>
      </c>
      <c r="K8056" s="8">
        <v>5651.1</v>
      </c>
      <c r="L8056" s="8">
        <v>0.46</v>
      </c>
      <c r="M8056" s="1" t="s">
        <v>23</v>
      </c>
    </row>
    <row r="8057" spans="1:13" ht="14.25" customHeight="1" x14ac:dyDescent="0.2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6">
        <v>42</v>
      </c>
      <c r="I8057" s="4">
        <v>288</v>
      </c>
      <c r="J8057" s="10">
        <v>12096</v>
      </c>
      <c r="K8057" s="8">
        <v>3386.88</v>
      </c>
      <c r="L8057" s="8">
        <v>0.28000000000000003</v>
      </c>
      <c r="M8057" s="1" t="s">
        <v>23</v>
      </c>
    </row>
    <row r="8058" spans="1:13" ht="14.25" customHeight="1" x14ac:dyDescent="0.2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6">
        <v>39</v>
      </c>
      <c r="I8058" s="4">
        <v>231</v>
      </c>
      <c r="J8058" s="10">
        <v>9009</v>
      </c>
      <c r="K8058" s="8">
        <v>4144.1400000000003</v>
      </c>
      <c r="L8058" s="8">
        <v>0.46</v>
      </c>
      <c r="M8058" s="1" t="s">
        <v>23</v>
      </c>
    </row>
    <row r="8059" spans="1:13" ht="14.25" customHeight="1" x14ac:dyDescent="0.2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6">
        <v>35</v>
      </c>
      <c r="I8059" s="4">
        <v>224</v>
      </c>
      <c r="J8059" s="10">
        <v>7840</v>
      </c>
      <c r="K8059" s="8">
        <v>3135.9999999999995</v>
      </c>
      <c r="L8059" s="8">
        <v>0.39999999999999997</v>
      </c>
      <c r="M8059" s="1" t="s">
        <v>23</v>
      </c>
    </row>
    <row r="8060" spans="1:13" ht="14.25" customHeight="1" x14ac:dyDescent="0.2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6">
        <v>43</v>
      </c>
      <c r="I8060" s="4">
        <v>219</v>
      </c>
      <c r="J8060" s="10">
        <v>9417</v>
      </c>
      <c r="K8060" s="8">
        <v>5838.5400000000009</v>
      </c>
      <c r="L8060" s="8">
        <v>0.62000000000000011</v>
      </c>
      <c r="M8060" s="1" t="s">
        <v>23</v>
      </c>
    </row>
    <row r="8061" spans="1:13" ht="14.25" customHeight="1" x14ac:dyDescent="0.2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6">
        <v>44</v>
      </c>
      <c r="I8061" s="4">
        <v>232</v>
      </c>
      <c r="J8061" s="10">
        <v>10208</v>
      </c>
      <c r="K8061" s="8">
        <v>2552</v>
      </c>
      <c r="L8061" s="8">
        <v>0.25</v>
      </c>
      <c r="M8061" s="1" t="s">
        <v>23</v>
      </c>
    </row>
    <row r="8062" spans="1:13" ht="14.25" customHeight="1" x14ac:dyDescent="0.2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6">
        <v>36</v>
      </c>
      <c r="I8062" s="4">
        <v>147</v>
      </c>
      <c r="J8062" s="10">
        <v>5292</v>
      </c>
      <c r="K8062" s="8">
        <v>2381.4</v>
      </c>
      <c r="L8062" s="8">
        <v>0.45</v>
      </c>
      <c r="M8062" s="1" t="s">
        <v>23</v>
      </c>
    </row>
    <row r="8063" spans="1:13" ht="14.25" customHeight="1" x14ac:dyDescent="0.2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6">
        <v>31</v>
      </c>
      <c r="I8063" s="4">
        <v>91</v>
      </c>
      <c r="J8063" s="10">
        <v>2821</v>
      </c>
      <c r="K8063" s="8">
        <v>1156.6099999999999</v>
      </c>
      <c r="L8063" s="8">
        <v>0.41</v>
      </c>
      <c r="M8063" s="1" t="s">
        <v>23</v>
      </c>
    </row>
    <row r="8064" spans="1:13" ht="14.25" customHeight="1" x14ac:dyDescent="0.2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6">
        <v>24</v>
      </c>
      <c r="I8064" s="4">
        <v>94</v>
      </c>
      <c r="J8064" s="10">
        <v>2256</v>
      </c>
      <c r="K8064" s="8">
        <v>879.83999999999992</v>
      </c>
      <c r="L8064" s="8">
        <v>0.38999999999999996</v>
      </c>
      <c r="M8064" s="1" t="s">
        <v>23</v>
      </c>
    </row>
    <row r="8065" spans="1:13" ht="14.25" customHeight="1" x14ac:dyDescent="0.2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6">
        <v>27</v>
      </c>
      <c r="I8065" s="4">
        <v>41</v>
      </c>
      <c r="J8065" s="10">
        <v>1107</v>
      </c>
      <c r="K8065" s="8">
        <v>509.22</v>
      </c>
      <c r="L8065" s="8">
        <v>0.46</v>
      </c>
      <c r="M8065" s="1" t="s">
        <v>23</v>
      </c>
    </row>
    <row r="8066" spans="1:13" ht="14.25" customHeight="1" x14ac:dyDescent="0.2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6">
        <v>26</v>
      </c>
      <c r="I8066" s="4">
        <v>113</v>
      </c>
      <c r="J8066" s="10">
        <v>2938</v>
      </c>
      <c r="K8066" s="8">
        <v>793.2600000000001</v>
      </c>
      <c r="L8066" s="8">
        <v>0.27</v>
      </c>
      <c r="M8066" s="1" t="s">
        <v>23</v>
      </c>
    </row>
    <row r="8067" spans="1:13" ht="14.25" customHeight="1" x14ac:dyDescent="0.2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6">
        <v>24</v>
      </c>
      <c r="I8067" s="4">
        <v>163</v>
      </c>
      <c r="J8067" s="10">
        <v>3912</v>
      </c>
      <c r="K8067" s="8">
        <v>1877.76</v>
      </c>
      <c r="L8067" s="8">
        <v>0.48</v>
      </c>
      <c r="M8067" s="1" t="s">
        <v>23</v>
      </c>
    </row>
    <row r="8068" spans="1:13" ht="14.25" customHeight="1" x14ac:dyDescent="0.2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6">
        <v>19</v>
      </c>
      <c r="I8068" s="4">
        <v>230</v>
      </c>
      <c r="J8068" s="10">
        <v>4370</v>
      </c>
      <c r="K8068" s="8">
        <v>1398.4</v>
      </c>
      <c r="L8068" s="8">
        <v>0.32</v>
      </c>
      <c r="M8068" s="1" t="s">
        <v>23</v>
      </c>
    </row>
    <row r="8069" spans="1:13" ht="14.25" customHeight="1" x14ac:dyDescent="0.2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6">
        <v>23</v>
      </c>
      <c r="I8069" s="4">
        <v>215</v>
      </c>
      <c r="J8069" s="10">
        <v>4945</v>
      </c>
      <c r="K8069" s="8">
        <v>1780.2</v>
      </c>
      <c r="L8069" s="8">
        <v>0.36</v>
      </c>
      <c r="M8069" s="1" t="s">
        <v>23</v>
      </c>
    </row>
    <row r="8070" spans="1:13" ht="14.25" customHeight="1" x14ac:dyDescent="0.2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6">
        <v>27</v>
      </c>
      <c r="I8070" s="4">
        <v>143</v>
      </c>
      <c r="J8070" s="10">
        <v>3861</v>
      </c>
      <c r="K8070" s="8">
        <v>1351.35</v>
      </c>
      <c r="L8070" s="8">
        <v>0.35</v>
      </c>
      <c r="M8070" s="1" t="s">
        <v>23</v>
      </c>
    </row>
    <row r="8071" spans="1:13" ht="14.25" customHeight="1" x14ac:dyDescent="0.2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6">
        <v>28</v>
      </c>
      <c r="I8071" s="4">
        <v>136</v>
      </c>
      <c r="J8071" s="10">
        <v>3808</v>
      </c>
      <c r="K8071" s="8">
        <v>1713.6000000000001</v>
      </c>
      <c r="L8071" s="8">
        <v>0.45</v>
      </c>
      <c r="M8071" s="1" t="s">
        <v>23</v>
      </c>
    </row>
    <row r="8072" spans="1:13" ht="14.25" customHeight="1" x14ac:dyDescent="0.2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6">
        <v>26</v>
      </c>
      <c r="I8072" s="4">
        <v>93</v>
      </c>
      <c r="J8072" s="10">
        <v>2418</v>
      </c>
      <c r="K8072" s="8">
        <v>773.76</v>
      </c>
      <c r="L8072" s="8">
        <v>0.32</v>
      </c>
      <c r="M8072" s="1" t="s">
        <v>23</v>
      </c>
    </row>
    <row r="8073" spans="1:13" ht="14.25" customHeight="1" x14ac:dyDescent="0.2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6">
        <v>26</v>
      </c>
      <c r="I8073" s="4">
        <v>155</v>
      </c>
      <c r="J8073" s="10">
        <v>4030</v>
      </c>
      <c r="K8073" s="8">
        <v>2055.3000000000002</v>
      </c>
      <c r="L8073" s="8">
        <v>0.51</v>
      </c>
      <c r="M8073" s="1" t="s">
        <v>23</v>
      </c>
    </row>
    <row r="8074" spans="1:13" ht="14.25" customHeight="1" x14ac:dyDescent="0.2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6">
        <v>21</v>
      </c>
      <c r="I8074" s="4">
        <v>203</v>
      </c>
      <c r="J8074" s="10">
        <v>4263</v>
      </c>
      <c r="K8074" s="8">
        <v>1662.5699999999997</v>
      </c>
      <c r="L8074" s="8">
        <v>0.38999999999999996</v>
      </c>
      <c r="M8074" s="1" t="s">
        <v>23</v>
      </c>
    </row>
    <row r="8075" spans="1:13" ht="14.25" customHeight="1" x14ac:dyDescent="0.2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6">
        <v>31</v>
      </c>
      <c r="I8075" s="4">
        <v>236</v>
      </c>
      <c r="J8075" s="10">
        <v>7316</v>
      </c>
      <c r="K8075" s="8">
        <v>2926.3999999999996</v>
      </c>
      <c r="L8075" s="8">
        <v>0.39999999999999997</v>
      </c>
      <c r="M8075" s="1" t="s">
        <v>23</v>
      </c>
    </row>
    <row r="8076" spans="1:13" ht="14.25" customHeight="1" x14ac:dyDescent="0.2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6">
        <v>20</v>
      </c>
      <c r="I8076" s="4">
        <v>155</v>
      </c>
      <c r="J8076" s="10">
        <v>3100</v>
      </c>
      <c r="K8076" s="8">
        <v>1178</v>
      </c>
      <c r="L8076" s="8">
        <v>0.38</v>
      </c>
      <c r="M8076" s="1" t="s">
        <v>23</v>
      </c>
    </row>
    <row r="8077" spans="1:13" ht="14.25" customHeight="1" x14ac:dyDescent="0.2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6">
        <v>26</v>
      </c>
      <c r="I8077" s="4">
        <v>140</v>
      </c>
      <c r="J8077" s="10">
        <v>3640</v>
      </c>
      <c r="K8077" s="8">
        <v>1710.8000000000002</v>
      </c>
      <c r="L8077" s="8">
        <v>0.47000000000000003</v>
      </c>
      <c r="M8077" s="1" t="s">
        <v>23</v>
      </c>
    </row>
    <row r="8078" spans="1:13" ht="14.25" customHeight="1" x14ac:dyDescent="0.2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6">
        <v>29</v>
      </c>
      <c r="I8078" s="4">
        <v>96</v>
      </c>
      <c r="J8078" s="10">
        <v>2784</v>
      </c>
      <c r="K8078" s="8">
        <v>1030.08</v>
      </c>
      <c r="L8078" s="8">
        <v>0.37</v>
      </c>
      <c r="M8078" s="1" t="s">
        <v>23</v>
      </c>
    </row>
    <row r="8079" spans="1:13" ht="14.25" customHeight="1" x14ac:dyDescent="0.2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6">
        <v>27</v>
      </c>
      <c r="I8079" s="4">
        <v>153</v>
      </c>
      <c r="J8079" s="10">
        <v>4131</v>
      </c>
      <c r="K8079" s="8">
        <v>2230.7400000000002</v>
      </c>
      <c r="L8079" s="8">
        <v>0.54</v>
      </c>
      <c r="M8079" s="1" t="s">
        <v>23</v>
      </c>
    </row>
    <row r="8080" spans="1:13" ht="14.25" customHeight="1" x14ac:dyDescent="0.2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6">
        <v>13</v>
      </c>
      <c r="I8080" s="4">
        <v>231</v>
      </c>
      <c r="J8080" s="10">
        <v>3003</v>
      </c>
      <c r="K8080" s="8">
        <v>1201.1999999999998</v>
      </c>
      <c r="L8080" s="8">
        <v>0.39999999999999997</v>
      </c>
      <c r="M8080" s="1" t="s">
        <v>23</v>
      </c>
    </row>
    <row r="8081" spans="1:13" ht="14.25" customHeight="1" x14ac:dyDescent="0.2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6">
        <v>21</v>
      </c>
      <c r="I8081" s="4">
        <v>210</v>
      </c>
      <c r="J8081" s="10">
        <v>4410</v>
      </c>
      <c r="K8081" s="8">
        <v>1763.9999999999998</v>
      </c>
      <c r="L8081" s="8">
        <v>0.39999999999999997</v>
      </c>
      <c r="M8081" s="1" t="s">
        <v>23</v>
      </c>
    </row>
    <row r="8082" spans="1:13" ht="14.25" customHeight="1" x14ac:dyDescent="0.2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6">
        <v>20</v>
      </c>
      <c r="I8082" s="4">
        <v>179</v>
      </c>
      <c r="J8082" s="10">
        <v>3580</v>
      </c>
      <c r="K8082" s="8">
        <v>1396.1999999999998</v>
      </c>
      <c r="L8082" s="8">
        <v>0.38999999999999996</v>
      </c>
      <c r="M8082" s="1" t="s">
        <v>23</v>
      </c>
    </row>
    <row r="8083" spans="1:13" ht="14.25" customHeight="1" x14ac:dyDescent="0.2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6">
        <v>20</v>
      </c>
      <c r="I8083" s="4">
        <v>149</v>
      </c>
      <c r="J8083" s="10">
        <v>2980</v>
      </c>
      <c r="K8083" s="8">
        <v>1460.2</v>
      </c>
      <c r="L8083" s="8">
        <v>0.49</v>
      </c>
      <c r="M8083" s="1" t="s">
        <v>23</v>
      </c>
    </row>
    <row r="8084" spans="1:13" ht="14.25" customHeight="1" x14ac:dyDescent="0.2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6">
        <v>26</v>
      </c>
      <c r="I8084" s="4">
        <v>107</v>
      </c>
      <c r="J8084" s="10">
        <v>2782</v>
      </c>
      <c r="K8084" s="8">
        <v>1001.52</v>
      </c>
      <c r="L8084" s="8">
        <v>0.36</v>
      </c>
      <c r="M8084" s="1" t="s">
        <v>23</v>
      </c>
    </row>
    <row r="8085" spans="1:13" ht="14.25" customHeight="1" x14ac:dyDescent="0.2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6">
        <v>22</v>
      </c>
      <c r="I8085" s="4">
        <v>210</v>
      </c>
      <c r="J8085" s="10">
        <v>4620</v>
      </c>
      <c r="K8085" s="8">
        <v>2633.4</v>
      </c>
      <c r="L8085" s="8">
        <v>0.57000000000000006</v>
      </c>
      <c r="M8085" s="1" t="s">
        <v>23</v>
      </c>
    </row>
    <row r="8086" spans="1:13" ht="14.25" customHeight="1" x14ac:dyDescent="0.2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6">
        <v>13</v>
      </c>
      <c r="I8086" s="4">
        <v>233</v>
      </c>
      <c r="J8086" s="10">
        <v>3029</v>
      </c>
      <c r="K8086" s="8">
        <v>1151.02</v>
      </c>
      <c r="L8086" s="8">
        <v>0.38</v>
      </c>
      <c r="M8086" s="1" t="s">
        <v>23</v>
      </c>
    </row>
    <row r="8087" spans="1:13" ht="14.25" customHeight="1" x14ac:dyDescent="0.2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6">
        <v>22</v>
      </c>
      <c r="I8087" s="4">
        <v>248</v>
      </c>
      <c r="J8087" s="10">
        <v>5456</v>
      </c>
      <c r="K8087" s="8">
        <v>2291.52</v>
      </c>
      <c r="L8087" s="8">
        <v>0.42</v>
      </c>
      <c r="M8087" s="1" t="s">
        <v>23</v>
      </c>
    </row>
    <row r="8088" spans="1:13" ht="14.25" customHeight="1" x14ac:dyDescent="0.2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6">
        <v>19</v>
      </c>
      <c r="I8088" s="4">
        <v>200</v>
      </c>
      <c r="J8088" s="10">
        <v>3800</v>
      </c>
      <c r="K8088" s="8">
        <v>1519.9999999999998</v>
      </c>
      <c r="L8088" s="8">
        <v>0.39999999999999997</v>
      </c>
      <c r="M8088" s="1" t="s">
        <v>23</v>
      </c>
    </row>
    <row r="8089" spans="1:13" ht="14.25" customHeight="1" x14ac:dyDescent="0.2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6">
        <v>27</v>
      </c>
      <c r="I8089" s="4">
        <v>182</v>
      </c>
      <c r="J8089" s="10">
        <v>4914</v>
      </c>
      <c r="K8089" s="8">
        <v>2407.86</v>
      </c>
      <c r="L8089" s="8">
        <v>0.49</v>
      </c>
      <c r="M8089" s="1" t="s">
        <v>23</v>
      </c>
    </row>
    <row r="8090" spans="1:13" ht="14.25" customHeight="1" x14ac:dyDescent="0.2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6">
        <v>38</v>
      </c>
      <c r="I8090" s="4">
        <v>153</v>
      </c>
      <c r="J8090" s="10">
        <v>5814</v>
      </c>
      <c r="K8090" s="8">
        <v>2093.04</v>
      </c>
      <c r="L8090" s="8">
        <v>0.36</v>
      </c>
      <c r="M8090" s="1" t="s">
        <v>23</v>
      </c>
    </row>
    <row r="8091" spans="1:13" ht="14.25" customHeight="1" x14ac:dyDescent="0.2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6">
        <v>34</v>
      </c>
      <c r="I8091" s="4">
        <v>264</v>
      </c>
      <c r="J8091" s="10">
        <v>8976</v>
      </c>
      <c r="K8091" s="8">
        <v>4667.5200000000004</v>
      </c>
      <c r="L8091" s="8">
        <v>0.52</v>
      </c>
      <c r="M8091" s="1" t="s">
        <v>23</v>
      </c>
    </row>
    <row r="8092" spans="1:13" ht="14.25" customHeight="1" x14ac:dyDescent="0.2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6">
        <v>30</v>
      </c>
      <c r="I8092" s="4">
        <v>256</v>
      </c>
      <c r="J8092" s="10">
        <v>7680</v>
      </c>
      <c r="K8092" s="8">
        <v>2841.6</v>
      </c>
      <c r="L8092" s="8">
        <v>0.37</v>
      </c>
      <c r="M8092" s="1" t="s">
        <v>23</v>
      </c>
    </row>
    <row r="8093" spans="1:13" ht="14.25" customHeight="1" x14ac:dyDescent="0.2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6">
        <v>40</v>
      </c>
      <c r="I8093" s="4">
        <v>280</v>
      </c>
      <c r="J8093" s="10">
        <v>11200</v>
      </c>
      <c r="K8093" s="8">
        <v>4592</v>
      </c>
      <c r="L8093" s="8">
        <v>0.41</v>
      </c>
      <c r="M8093" s="1" t="s">
        <v>23</v>
      </c>
    </row>
    <row r="8094" spans="1:13" ht="14.25" customHeight="1" x14ac:dyDescent="0.2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6">
        <v>30</v>
      </c>
      <c r="I8094" s="4">
        <v>215</v>
      </c>
      <c r="J8094" s="10">
        <v>6450</v>
      </c>
      <c r="K8094" s="8">
        <v>2515.4999999999995</v>
      </c>
      <c r="L8094" s="8">
        <v>0.38999999999999996</v>
      </c>
      <c r="M8094" s="1" t="s">
        <v>23</v>
      </c>
    </row>
    <row r="8095" spans="1:13" ht="14.25" customHeight="1" x14ac:dyDescent="0.2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6">
        <v>29</v>
      </c>
      <c r="I8095" s="4">
        <v>192</v>
      </c>
      <c r="J8095" s="10">
        <v>5568</v>
      </c>
      <c r="K8095" s="8">
        <v>2728.32</v>
      </c>
      <c r="L8095" s="8">
        <v>0.49</v>
      </c>
      <c r="M8095" s="1" t="s">
        <v>23</v>
      </c>
    </row>
    <row r="8096" spans="1:13" ht="14.25" customHeight="1" x14ac:dyDescent="0.2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6">
        <v>40</v>
      </c>
      <c r="I8096" s="4">
        <v>150</v>
      </c>
      <c r="J8096" s="10">
        <v>6000</v>
      </c>
      <c r="K8096" s="8">
        <v>2220</v>
      </c>
      <c r="L8096" s="8">
        <v>0.37</v>
      </c>
      <c r="M8096" s="1" t="s">
        <v>23</v>
      </c>
    </row>
    <row r="8097" spans="1:13" ht="14.25" customHeight="1" x14ac:dyDescent="0.2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6">
        <v>42</v>
      </c>
      <c r="I8097" s="4">
        <v>280</v>
      </c>
      <c r="J8097" s="10">
        <v>11760</v>
      </c>
      <c r="K8097" s="8">
        <v>6468.0000000000009</v>
      </c>
      <c r="L8097" s="8">
        <v>0.55000000000000004</v>
      </c>
      <c r="M8097" s="1" t="s">
        <v>23</v>
      </c>
    </row>
    <row r="8098" spans="1:13" ht="14.25" customHeight="1" x14ac:dyDescent="0.2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6">
        <v>34</v>
      </c>
      <c r="I8098" s="4">
        <v>256</v>
      </c>
      <c r="J8098" s="10">
        <v>8704</v>
      </c>
      <c r="K8098" s="8">
        <v>3655.68</v>
      </c>
      <c r="L8098" s="8">
        <v>0.42</v>
      </c>
      <c r="M8098" s="1" t="s">
        <v>23</v>
      </c>
    </row>
    <row r="8099" spans="1:13" ht="14.25" customHeight="1" x14ac:dyDescent="0.2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6">
        <v>34</v>
      </c>
      <c r="I8099" s="4">
        <v>264</v>
      </c>
      <c r="J8099" s="10">
        <v>8976</v>
      </c>
      <c r="K8099" s="8">
        <v>3769.92</v>
      </c>
      <c r="L8099" s="8">
        <v>0.42</v>
      </c>
      <c r="M8099" s="1" t="s">
        <v>23</v>
      </c>
    </row>
    <row r="8100" spans="1:13" ht="14.25" customHeight="1" x14ac:dyDescent="0.2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6">
        <v>33</v>
      </c>
      <c r="I8100" s="4">
        <v>322</v>
      </c>
      <c r="J8100" s="10">
        <v>10626</v>
      </c>
      <c r="K8100" s="8">
        <v>4462.92</v>
      </c>
      <c r="L8100" s="8">
        <v>0.42</v>
      </c>
      <c r="M8100" s="1" t="s">
        <v>23</v>
      </c>
    </row>
    <row r="8101" spans="1:13" ht="14.25" customHeight="1" x14ac:dyDescent="0.2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6">
        <v>32</v>
      </c>
      <c r="I8101" s="4">
        <v>201</v>
      </c>
      <c r="J8101" s="10">
        <v>6432</v>
      </c>
      <c r="K8101" s="8">
        <v>3537.6000000000004</v>
      </c>
      <c r="L8101" s="8">
        <v>0.55000000000000004</v>
      </c>
      <c r="M8101" s="1" t="s">
        <v>23</v>
      </c>
    </row>
    <row r="8102" spans="1:13" ht="14.25" customHeight="1" x14ac:dyDescent="0.2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6">
        <v>39</v>
      </c>
      <c r="I8102" s="4">
        <v>184</v>
      </c>
      <c r="J8102" s="10">
        <v>7176</v>
      </c>
      <c r="K8102" s="8">
        <v>2726.88</v>
      </c>
      <c r="L8102" s="8">
        <v>0.38</v>
      </c>
      <c r="M8102" s="1" t="s">
        <v>23</v>
      </c>
    </row>
    <row r="8103" spans="1:13" ht="14.25" customHeight="1" x14ac:dyDescent="0.2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6">
        <v>47</v>
      </c>
      <c r="I8103" s="4">
        <v>272</v>
      </c>
      <c r="J8103" s="10">
        <v>12784</v>
      </c>
      <c r="K8103" s="8">
        <v>7286.880000000001</v>
      </c>
      <c r="L8103" s="8">
        <v>0.57000000000000006</v>
      </c>
      <c r="M8103" s="1" t="s">
        <v>23</v>
      </c>
    </row>
    <row r="8104" spans="1:13" ht="14.25" customHeight="1" x14ac:dyDescent="0.2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6">
        <v>34</v>
      </c>
      <c r="I8104" s="4">
        <v>248</v>
      </c>
      <c r="J8104" s="10">
        <v>8432</v>
      </c>
      <c r="K8104" s="8">
        <v>3625.7599999999993</v>
      </c>
      <c r="L8104" s="8">
        <v>0.42999999999999994</v>
      </c>
      <c r="M8104" s="1" t="s">
        <v>23</v>
      </c>
    </row>
    <row r="8105" spans="1:13" ht="14.25" customHeight="1" x14ac:dyDescent="0.2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6">
        <v>43</v>
      </c>
      <c r="I8105" s="4">
        <v>256</v>
      </c>
      <c r="J8105" s="10">
        <v>11008</v>
      </c>
      <c r="K8105" s="8">
        <v>5063.6799999999994</v>
      </c>
      <c r="L8105" s="8">
        <v>0.45999999999999996</v>
      </c>
      <c r="M8105" s="1" t="s">
        <v>23</v>
      </c>
    </row>
    <row r="8106" spans="1:13" ht="14.25" customHeight="1" x14ac:dyDescent="0.2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6">
        <v>35</v>
      </c>
      <c r="I8106" s="4">
        <v>332</v>
      </c>
      <c r="J8106" s="10">
        <v>11620</v>
      </c>
      <c r="K8106" s="8">
        <v>5461.4</v>
      </c>
      <c r="L8106" s="8">
        <v>0.47</v>
      </c>
      <c r="M8106" s="1" t="s">
        <v>23</v>
      </c>
    </row>
    <row r="8107" spans="1:13" ht="14.25" customHeight="1" x14ac:dyDescent="0.2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6">
        <v>38</v>
      </c>
      <c r="I8107" s="4">
        <v>158</v>
      </c>
      <c r="J8107" s="10">
        <v>6004</v>
      </c>
      <c r="K8107" s="8">
        <v>3242.1600000000003</v>
      </c>
      <c r="L8107" s="8">
        <v>0.54</v>
      </c>
      <c r="M8107" s="1" t="s">
        <v>23</v>
      </c>
    </row>
    <row r="8108" spans="1:13" ht="14.25" customHeight="1" x14ac:dyDescent="0.2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6">
        <v>43</v>
      </c>
      <c r="I8108" s="4">
        <v>158</v>
      </c>
      <c r="J8108" s="10">
        <v>6794</v>
      </c>
      <c r="K8108" s="8">
        <v>2785.54</v>
      </c>
      <c r="L8108" s="8">
        <v>0.41</v>
      </c>
      <c r="M8108" s="1" t="s">
        <v>23</v>
      </c>
    </row>
    <row r="8109" spans="1:13" ht="14.25" customHeight="1" x14ac:dyDescent="0.2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6">
        <v>43</v>
      </c>
      <c r="I8109" s="4">
        <v>240</v>
      </c>
      <c r="J8109" s="10">
        <v>10320</v>
      </c>
      <c r="K8109" s="8">
        <v>6192.0000000000009</v>
      </c>
      <c r="L8109" s="8">
        <v>0.60000000000000009</v>
      </c>
      <c r="M8109" s="1" t="s">
        <v>23</v>
      </c>
    </row>
    <row r="8110" spans="1:13" ht="14.25" customHeight="1" x14ac:dyDescent="0.2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6">
        <v>38</v>
      </c>
      <c r="I8110" s="4">
        <v>232</v>
      </c>
      <c r="J8110" s="10">
        <v>8816</v>
      </c>
      <c r="K8110" s="8">
        <v>4055.3599999999997</v>
      </c>
      <c r="L8110" s="8">
        <v>0.45999999999999996</v>
      </c>
      <c r="M8110" s="1" t="s">
        <v>23</v>
      </c>
    </row>
    <row r="8111" spans="1:13" ht="14.25" customHeight="1" x14ac:dyDescent="0.2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6">
        <v>38</v>
      </c>
      <c r="I8111" s="4">
        <v>203</v>
      </c>
      <c r="J8111" s="10">
        <v>7714</v>
      </c>
      <c r="K8111" s="8">
        <v>3625.58</v>
      </c>
      <c r="L8111" s="8">
        <v>0.47</v>
      </c>
      <c r="M8111" s="1" t="s">
        <v>23</v>
      </c>
    </row>
    <row r="8112" spans="1:13" ht="14.25" customHeight="1" x14ac:dyDescent="0.2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6">
        <v>47</v>
      </c>
      <c r="I8112" s="4">
        <v>254</v>
      </c>
      <c r="J8112" s="10">
        <v>11938</v>
      </c>
      <c r="K8112" s="8">
        <v>5372.0999999999995</v>
      </c>
      <c r="L8112" s="8">
        <v>0.44999999999999996</v>
      </c>
      <c r="M8112" s="1" t="s">
        <v>23</v>
      </c>
    </row>
    <row r="8113" spans="1:13" ht="14.25" customHeight="1" x14ac:dyDescent="0.2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6">
        <v>41</v>
      </c>
      <c r="I8113" s="4">
        <v>135</v>
      </c>
      <c r="J8113" s="10">
        <v>5535</v>
      </c>
      <c r="K8113" s="8">
        <v>3044.2500000000005</v>
      </c>
      <c r="L8113" s="8">
        <v>0.55000000000000004</v>
      </c>
      <c r="M8113" s="1" t="s">
        <v>23</v>
      </c>
    </row>
    <row r="8114" spans="1:13" ht="14.25" customHeight="1" x14ac:dyDescent="0.2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6">
        <v>37</v>
      </c>
      <c r="I8114" s="4">
        <v>149</v>
      </c>
      <c r="J8114" s="10">
        <v>5513</v>
      </c>
      <c r="K8114" s="8">
        <v>2205.1999999999998</v>
      </c>
      <c r="L8114" s="8">
        <v>0.39999999999999997</v>
      </c>
      <c r="M8114" s="1" t="s">
        <v>23</v>
      </c>
    </row>
    <row r="8115" spans="1:13" ht="14.25" customHeight="1" x14ac:dyDescent="0.2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6">
        <v>33</v>
      </c>
      <c r="I8115" s="4">
        <v>236</v>
      </c>
      <c r="J8115" s="10">
        <v>7788</v>
      </c>
      <c r="K8115" s="8">
        <v>4594.920000000001</v>
      </c>
      <c r="L8115" s="8">
        <v>0.59000000000000008</v>
      </c>
      <c r="M8115" s="1" t="s">
        <v>23</v>
      </c>
    </row>
    <row r="8116" spans="1:13" ht="14.25" customHeight="1" x14ac:dyDescent="0.2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6">
        <v>30</v>
      </c>
      <c r="I8116" s="4">
        <v>213</v>
      </c>
      <c r="J8116" s="10">
        <v>6390</v>
      </c>
      <c r="K8116" s="8">
        <v>2811.5999999999995</v>
      </c>
      <c r="L8116" s="8">
        <v>0.43999999999999995</v>
      </c>
      <c r="M8116" s="1" t="s">
        <v>23</v>
      </c>
    </row>
    <row r="8117" spans="1:13" ht="14.25" customHeight="1" x14ac:dyDescent="0.2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6">
        <v>29</v>
      </c>
      <c r="I8117" s="4">
        <v>219</v>
      </c>
      <c r="J8117" s="10">
        <v>6351</v>
      </c>
      <c r="K8117" s="8">
        <v>2984.97</v>
      </c>
      <c r="L8117" s="8">
        <v>0.47</v>
      </c>
      <c r="M8117" s="1" t="s">
        <v>23</v>
      </c>
    </row>
    <row r="8118" spans="1:13" ht="14.25" customHeight="1" x14ac:dyDescent="0.2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6">
        <v>32</v>
      </c>
      <c r="I8118" s="4">
        <v>190</v>
      </c>
      <c r="J8118" s="10">
        <v>6080</v>
      </c>
      <c r="K8118" s="8">
        <v>2675.2</v>
      </c>
      <c r="L8118" s="8">
        <v>0.43999999999999995</v>
      </c>
      <c r="M8118" s="1" t="s">
        <v>23</v>
      </c>
    </row>
    <row r="8119" spans="1:13" ht="14.25" customHeight="1" x14ac:dyDescent="0.2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6">
        <v>30</v>
      </c>
      <c r="I8119" s="4">
        <v>145</v>
      </c>
      <c r="J8119" s="10">
        <v>4350</v>
      </c>
      <c r="K8119" s="8">
        <v>2349</v>
      </c>
      <c r="L8119" s="8">
        <v>0.54</v>
      </c>
      <c r="M8119" s="1" t="s">
        <v>23</v>
      </c>
    </row>
    <row r="8120" spans="1:13" ht="14.25" customHeight="1" x14ac:dyDescent="0.2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6">
        <v>30</v>
      </c>
      <c r="I8120" s="4">
        <v>128</v>
      </c>
      <c r="J8120" s="10">
        <v>3840</v>
      </c>
      <c r="K8120" s="8">
        <v>1535.9999999999998</v>
      </c>
      <c r="L8120" s="8">
        <v>0.39999999999999997</v>
      </c>
      <c r="M8120" s="1" t="s">
        <v>23</v>
      </c>
    </row>
    <row r="8121" spans="1:13" ht="14.25" customHeight="1" x14ac:dyDescent="0.2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6">
        <v>39</v>
      </c>
      <c r="I8121" s="4">
        <v>190</v>
      </c>
      <c r="J8121" s="10">
        <v>7410</v>
      </c>
      <c r="K8121" s="8">
        <v>4297.8</v>
      </c>
      <c r="L8121" s="8">
        <v>0.58000000000000007</v>
      </c>
      <c r="M8121" s="1" t="s">
        <v>23</v>
      </c>
    </row>
    <row r="8122" spans="1:13" ht="14.25" customHeight="1" x14ac:dyDescent="0.2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6">
        <v>31</v>
      </c>
      <c r="I8122" s="4">
        <v>225</v>
      </c>
      <c r="J8122" s="10">
        <v>6975</v>
      </c>
      <c r="K8122" s="8">
        <v>2999.2499999999995</v>
      </c>
      <c r="L8122" s="8">
        <v>0.42999999999999994</v>
      </c>
      <c r="M8122" s="1" t="s">
        <v>23</v>
      </c>
    </row>
    <row r="8123" spans="1:13" ht="14.25" customHeight="1" x14ac:dyDescent="0.2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6">
        <v>27</v>
      </c>
      <c r="I8123" s="4">
        <v>218</v>
      </c>
      <c r="J8123" s="10">
        <v>5886</v>
      </c>
      <c r="K8123" s="8">
        <v>2648.7</v>
      </c>
      <c r="L8123" s="8">
        <v>0.44999999999999996</v>
      </c>
      <c r="M8123" s="1" t="s">
        <v>23</v>
      </c>
    </row>
    <row r="8124" spans="1:13" ht="14.25" customHeight="1" x14ac:dyDescent="0.2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6">
        <v>51</v>
      </c>
      <c r="I8124" s="4">
        <v>228</v>
      </c>
      <c r="J8124" s="10">
        <v>11628</v>
      </c>
      <c r="K8124" s="8">
        <v>5116.32</v>
      </c>
      <c r="L8124" s="8">
        <v>0.43999999999999995</v>
      </c>
      <c r="M8124" s="1" t="s">
        <v>23</v>
      </c>
    </row>
    <row r="8125" spans="1:13" ht="14.25" customHeight="1" x14ac:dyDescent="0.2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6">
        <v>50</v>
      </c>
      <c r="I8125" s="4">
        <v>160</v>
      </c>
      <c r="J8125" s="10">
        <v>8000</v>
      </c>
      <c r="K8125" s="8">
        <v>4160</v>
      </c>
      <c r="L8125" s="8">
        <v>0.52</v>
      </c>
      <c r="M8125" s="1" t="s">
        <v>23</v>
      </c>
    </row>
    <row r="8126" spans="1:13" ht="14.25" customHeight="1" x14ac:dyDescent="0.2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6">
        <v>46</v>
      </c>
      <c r="I8126" s="4">
        <v>162</v>
      </c>
      <c r="J8126" s="10">
        <v>7452</v>
      </c>
      <c r="K8126" s="8">
        <v>2906.2799999999997</v>
      </c>
      <c r="L8126" s="8">
        <v>0.38999999999999996</v>
      </c>
      <c r="M8126" s="1" t="s">
        <v>23</v>
      </c>
    </row>
    <row r="8127" spans="1:13" ht="14.25" customHeight="1" x14ac:dyDescent="0.2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6">
        <v>51</v>
      </c>
      <c r="I8127" s="4">
        <v>236</v>
      </c>
      <c r="J8127" s="10">
        <v>12036</v>
      </c>
      <c r="K8127" s="8">
        <v>7341.9600000000009</v>
      </c>
      <c r="L8127" s="8">
        <v>0.6100000000000001</v>
      </c>
      <c r="M8127" s="1" t="s">
        <v>23</v>
      </c>
    </row>
    <row r="8128" spans="1:13" ht="14.25" customHeight="1" x14ac:dyDescent="0.2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6">
        <v>46</v>
      </c>
      <c r="I8128" s="4">
        <v>281</v>
      </c>
      <c r="J8128" s="10">
        <v>12926</v>
      </c>
      <c r="K8128" s="8">
        <v>6075.2199999999993</v>
      </c>
      <c r="L8128" s="8">
        <v>0.47</v>
      </c>
      <c r="M8128" s="1" t="s">
        <v>23</v>
      </c>
    </row>
    <row r="8129" spans="1:13" ht="14.25" customHeight="1" x14ac:dyDescent="0.2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6">
        <v>39</v>
      </c>
      <c r="I8129" s="4">
        <v>248</v>
      </c>
      <c r="J8129" s="10">
        <v>9672</v>
      </c>
      <c r="K8129" s="8">
        <v>4062.24</v>
      </c>
      <c r="L8129" s="8">
        <v>0.42</v>
      </c>
      <c r="M8129" s="1" t="s">
        <v>23</v>
      </c>
    </row>
    <row r="8130" spans="1:13" ht="14.25" customHeight="1" x14ac:dyDescent="0.2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6">
        <v>46</v>
      </c>
      <c r="I8130" s="4">
        <v>239</v>
      </c>
      <c r="J8130" s="10">
        <v>10994</v>
      </c>
      <c r="K8130" s="8">
        <v>4837.3599999999997</v>
      </c>
      <c r="L8130" s="8">
        <v>0.43999999999999995</v>
      </c>
      <c r="M8130" s="1" t="s">
        <v>23</v>
      </c>
    </row>
    <row r="8131" spans="1:13" ht="14.25" customHeight="1" x14ac:dyDescent="0.2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6">
        <v>44</v>
      </c>
      <c r="I8131" s="4">
        <v>190</v>
      </c>
      <c r="J8131" s="10">
        <v>8360</v>
      </c>
      <c r="K8131" s="8">
        <v>4681.6000000000004</v>
      </c>
      <c r="L8131" s="8">
        <v>0.56000000000000005</v>
      </c>
      <c r="M8131" s="1" t="s">
        <v>23</v>
      </c>
    </row>
    <row r="8132" spans="1:13" ht="14.25" customHeight="1" x14ac:dyDescent="0.2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6">
        <v>47</v>
      </c>
      <c r="I8132" s="4">
        <v>168</v>
      </c>
      <c r="J8132" s="10">
        <v>7896</v>
      </c>
      <c r="K8132" s="8">
        <v>2921.52</v>
      </c>
      <c r="L8132" s="8">
        <v>0.37</v>
      </c>
      <c r="M8132" s="1" t="s">
        <v>23</v>
      </c>
    </row>
    <row r="8133" spans="1:13" ht="14.25" customHeight="1" x14ac:dyDescent="0.2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6">
        <v>54</v>
      </c>
      <c r="I8133" s="4">
        <v>256</v>
      </c>
      <c r="J8133" s="10">
        <v>13824</v>
      </c>
      <c r="K8133" s="8">
        <v>8294.4000000000015</v>
      </c>
      <c r="L8133" s="8">
        <v>0.60000000000000009</v>
      </c>
      <c r="M8133" s="1" t="s">
        <v>23</v>
      </c>
    </row>
    <row r="8134" spans="1:13" ht="14.25" customHeight="1" x14ac:dyDescent="0.2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6">
        <v>34</v>
      </c>
      <c r="I8134" s="4">
        <v>128</v>
      </c>
      <c r="J8134" s="10">
        <v>4352</v>
      </c>
      <c r="K8134" s="8">
        <v>2698.2400000000007</v>
      </c>
      <c r="L8134" s="8">
        <v>0.62000000000000011</v>
      </c>
      <c r="M8134" s="1" t="s">
        <v>23</v>
      </c>
    </row>
    <row r="8135" spans="1:13" ht="14.25" customHeight="1" x14ac:dyDescent="0.2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6">
        <v>34</v>
      </c>
      <c r="I8135" s="4">
        <v>68</v>
      </c>
      <c r="J8135" s="10">
        <v>2312</v>
      </c>
      <c r="K8135" s="8">
        <v>901.68</v>
      </c>
      <c r="L8135" s="8">
        <v>0.38999999999999996</v>
      </c>
      <c r="M8135" s="1" t="s">
        <v>23</v>
      </c>
    </row>
    <row r="8136" spans="1:13" ht="14.25" customHeight="1" x14ac:dyDescent="0.2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6">
        <v>28</v>
      </c>
      <c r="I8136" s="4">
        <v>72</v>
      </c>
      <c r="J8136" s="10">
        <v>2016</v>
      </c>
      <c r="K8136" s="8">
        <v>846.71999999999991</v>
      </c>
      <c r="L8136" s="8">
        <v>0.42</v>
      </c>
      <c r="M8136" s="1" t="s">
        <v>23</v>
      </c>
    </row>
    <row r="8137" spans="1:13" ht="14.25" customHeight="1" x14ac:dyDescent="0.2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6">
        <v>28</v>
      </c>
      <c r="I8137" s="4">
        <v>23</v>
      </c>
      <c r="J8137" s="10">
        <v>644</v>
      </c>
      <c r="K8137" s="8">
        <v>276.91999999999996</v>
      </c>
      <c r="L8137" s="8">
        <v>0.42999999999999994</v>
      </c>
      <c r="M8137" s="1" t="s">
        <v>23</v>
      </c>
    </row>
    <row r="8138" spans="1:13" ht="14.25" customHeight="1" x14ac:dyDescent="0.2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6">
        <v>42</v>
      </c>
      <c r="I8138" s="4">
        <v>41</v>
      </c>
      <c r="J8138" s="10">
        <v>1722</v>
      </c>
      <c r="K8138" s="8">
        <v>706.02</v>
      </c>
      <c r="L8138" s="8">
        <v>0.41</v>
      </c>
      <c r="M8138" s="1" t="s">
        <v>23</v>
      </c>
    </row>
    <row r="8139" spans="1:13" ht="14.25" customHeight="1" x14ac:dyDescent="0.2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6">
        <v>32</v>
      </c>
      <c r="I8139" s="4">
        <v>70</v>
      </c>
      <c r="J8139" s="10">
        <v>2240</v>
      </c>
      <c r="K8139" s="8">
        <v>761.59999999999991</v>
      </c>
      <c r="L8139" s="8">
        <v>0.33999999999999997</v>
      </c>
      <c r="M8139" s="1" t="s">
        <v>23</v>
      </c>
    </row>
    <row r="8140" spans="1:13" ht="14.25" customHeight="1" x14ac:dyDescent="0.2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6">
        <v>32</v>
      </c>
      <c r="I8140" s="4">
        <v>166</v>
      </c>
      <c r="J8140" s="10">
        <v>5312</v>
      </c>
      <c r="K8140" s="8">
        <v>3187.2000000000003</v>
      </c>
      <c r="L8140" s="8">
        <v>0.60000000000000009</v>
      </c>
      <c r="M8140" s="1" t="s">
        <v>23</v>
      </c>
    </row>
    <row r="8141" spans="1:13" ht="14.25" customHeight="1" x14ac:dyDescent="0.2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6">
        <v>32</v>
      </c>
      <c r="I8141" s="4">
        <v>44</v>
      </c>
      <c r="J8141" s="10">
        <v>1408</v>
      </c>
      <c r="K8141" s="8">
        <v>563.19999999999993</v>
      </c>
      <c r="L8141" s="8">
        <v>0.39999999999999997</v>
      </c>
      <c r="M8141" s="1" t="s">
        <v>23</v>
      </c>
    </row>
    <row r="8142" spans="1:13" ht="14.25" customHeight="1" x14ac:dyDescent="0.2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6">
        <v>25</v>
      </c>
      <c r="I8142" s="4">
        <v>54</v>
      </c>
      <c r="J8142" s="10">
        <v>1350</v>
      </c>
      <c r="K8142" s="8">
        <v>607.49999999999989</v>
      </c>
      <c r="L8142" s="8">
        <v>0.44999999999999996</v>
      </c>
      <c r="M8142" s="1" t="s">
        <v>23</v>
      </c>
    </row>
    <row r="8143" spans="1:13" ht="14.25" customHeight="1" x14ac:dyDescent="0.2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6">
        <v>28</v>
      </c>
      <c r="I8143" s="4">
        <v>17</v>
      </c>
      <c r="J8143" s="10">
        <v>476</v>
      </c>
      <c r="K8143" s="8">
        <v>199.92</v>
      </c>
      <c r="L8143" s="8">
        <v>0.42</v>
      </c>
      <c r="M8143" s="1" t="s">
        <v>23</v>
      </c>
    </row>
    <row r="8144" spans="1:13" ht="14.25" customHeight="1" x14ac:dyDescent="0.2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6">
        <v>39</v>
      </c>
      <c r="I8144" s="4">
        <v>40</v>
      </c>
      <c r="J8144" s="10">
        <v>1560</v>
      </c>
      <c r="K8144" s="8">
        <v>577.20000000000005</v>
      </c>
      <c r="L8144" s="8">
        <v>0.37</v>
      </c>
      <c r="M8144" s="1" t="s">
        <v>23</v>
      </c>
    </row>
    <row r="8145" spans="1:13" ht="14.25" customHeight="1" x14ac:dyDescent="0.2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6">
        <v>30</v>
      </c>
      <c r="I8145" s="4">
        <v>74</v>
      </c>
      <c r="J8145" s="10">
        <v>2220</v>
      </c>
      <c r="K8145" s="8">
        <v>777</v>
      </c>
      <c r="L8145" s="8">
        <v>0.35</v>
      </c>
      <c r="M8145" s="1" t="s">
        <v>23</v>
      </c>
    </row>
    <row r="8146" spans="1:13" ht="14.25" customHeight="1" x14ac:dyDescent="0.2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6">
        <v>39</v>
      </c>
      <c r="I8146" s="4">
        <v>156</v>
      </c>
      <c r="J8146" s="10">
        <v>6084</v>
      </c>
      <c r="K8146" s="8">
        <v>3528.7200000000003</v>
      </c>
      <c r="L8146" s="8">
        <v>0.58000000000000007</v>
      </c>
      <c r="M8146" s="1" t="s">
        <v>23</v>
      </c>
    </row>
    <row r="8147" spans="1:13" ht="14.25" customHeight="1" x14ac:dyDescent="0.2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6">
        <v>33</v>
      </c>
      <c r="I8147" s="4">
        <v>53</v>
      </c>
      <c r="J8147" s="10">
        <v>1749</v>
      </c>
      <c r="K8147" s="8">
        <v>647.13</v>
      </c>
      <c r="L8147" s="8">
        <v>0.37</v>
      </c>
      <c r="M8147" s="1" t="s">
        <v>23</v>
      </c>
    </row>
    <row r="8148" spans="1:13" ht="14.25" customHeight="1" x14ac:dyDescent="0.2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6">
        <v>29</v>
      </c>
      <c r="I8148" s="4">
        <v>58</v>
      </c>
      <c r="J8148" s="10">
        <v>1682</v>
      </c>
      <c r="K8148" s="8">
        <v>756.9</v>
      </c>
      <c r="L8148" s="8">
        <v>0.44999999999999996</v>
      </c>
      <c r="M8148" s="1" t="s">
        <v>23</v>
      </c>
    </row>
    <row r="8149" spans="1:13" ht="14.25" customHeight="1" x14ac:dyDescent="0.2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6">
        <v>32</v>
      </c>
      <c r="I8149" s="4">
        <v>8</v>
      </c>
      <c r="J8149" s="10">
        <v>256</v>
      </c>
      <c r="K8149" s="8">
        <v>112.63999999999999</v>
      </c>
      <c r="L8149" s="8">
        <v>0.43999999999999995</v>
      </c>
      <c r="M8149" s="1" t="s">
        <v>23</v>
      </c>
    </row>
    <row r="8150" spans="1:13" ht="14.25" customHeight="1" x14ac:dyDescent="0.2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6">
        <v>41</v>
      </c>
      <c r="I8150" s="4">
        <v>24</v>
      </c>
      <c r="J8150" s="10">
        <v>984</v>
      </c>
      <c r="K8150" s="8">
        <v>334.55999999999995</v>
      </c>
      <c r="L8150" s="8">
        <v>0.33999999999999997</v>
      </c>
      <c r="M8150" s="1" t="s">
        <v>23</v>
      </c>
    </row>
    <row r="8151" spans="1:13" ht="14.25" customHeight="1" x14ac:dyDescent="0.2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6">
        <v>38</v>
      </c>
      <c r="I8151" s="4">
        <v>61</v>
      </c>
      <c r="J8151" s="10">
        <v>2318</v>
      </c>
      <c r="K8151" s="8">
        <v>718.58</v>
      </c>
      <c r="L8151" s="8">
        <v>0.31</v>
      </c>
      <c r="M8151" s="1" t="s">
        <v>23</v>
      </c>
    </row>
    <row r="8152" spans="1:13" ht="14.25" customHeight="1" x14ac:dyDescent="0.2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6">
        <v>35</v>
      </c>
      <c r="I8152" s="4">
        <v>140</v>
      </c>
      <c r="J8152" s="10">
        <v>4900</v>
      </c>
      <c r="K8152" s="8">
        <v>2793.0000000000005</v>
      </c>
      <c r="L8152" s="8">
        <v>0.57000000000000006</v>
      </c>
      <c r="M8152" s="1" t="s">
        <v>23</v>
      </c>
    </row>
    <row r="8153" spans="1:13" ht="14.25" customHeight="1" x14ac:dyDescent="0.2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6">
        <v>37</v>
      </c>
      <c r="I8153" s="4">
        <v>51</v>
      </c>
      <c r="J8153" s="10">
        <v>1887</v>
      </c>
      <c r="K8153" s="8">
        <v>603.84</v>
      </c>
      <c r="L8153" s="8">
        <v>0.32</v>
      </c>
      <c r="M8153" s="1" t="s">
        <v>23</v>
      </c>
    </row>
    <row r="8154" spans="1:13" ht="14.25" customHeight="1" x14ac:dyDescent="0.2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6">
        <v>27</v>
      </c>
      <c r="I8154" s="4">
        <v>51</v>
      </c>
      <c r="J8154" s="10">
        <v>1377</v>
      </c>
      <c r="K8154" s="8">
        <v>578.34</v>
      </c>
      <c r="L8154" s="8">
        <v>0.42</v>
      </c>
      <c r="M8154" s="1" t="s">
        <v>23</v>
      </c>
    </row>
    <row r="8155" spans="1:13" ht="14.25" customHeight="1" x14ac:dyDescent="0.2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6">
        <v>36</v>
      </c>
      <c r="I8155" s="4">
        <v>24</v>
      </c>
      <c r="J8155" s="10">
        <v>864</v>
      </c>
      <c r="K8155" s="8">
        <v>328.32</v>
      </c>
      <c r="L8155" s="8">
        <v>0.38</v>
      </c>
      <c r="M8155" s="1" t="s">
        <v>23</v>
      </c>
    </row>
    <row r="8156" spans="1:13" ht="14.25" customHeight="1" x14ac:dyDescent="0.2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6">
        <v>45</v>
      </c>
      <c r="I8156" s="4">
        <v>26</v>
      </c>
      <c r="J8156" s="10">
        <v>1170</v>
      </c>
      <c r="K8156" s="8">
        <v>432.9</v>
      </c>
      <c r="L8156" s="8">
        <v>0.37</v>
      </c>
      <c r="M8156" s="1" t="s">
        <v>23</v>
      </c>
    </row>
    <row r="8157" spans="1:13" ht="14.25" customHeight="1" x14ac:dyDescent="0.2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6">
        <v>39</v>
      </c>
      <c r="I8157" s="4">
        <v>64</v>
      </c>
      <c r="J8157" s="10">
        <v>2496</v>
      </c>
      <c r="K8157" s="8">
        <v>673.92000000000007</v>
      </c>
      <c r="L8157" s="8">
        <v>0.27</v>
      </c>
      <c r="M8157" s="1" t="s">
        <v>23</v>
      </c>
    </row>
    <row r="8158" spans="1:13" ht="14.25" customHeight="1" x14ac:dyDescent="0.2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6">
        <v>44</v>
      </c>
      <c r="I8158" s="4">
        <v>150</v>
      </c>
      <c r="J8158" s="10">
        <v>6600</v>
      </c>
      <c r="K8158" s="8">
        <v>3432</v>
      </c>
      <c r="L8158" s="8">
        <v>0.52</v>
      </c>
      <c r="M8158" s="1" t="s">
        <v>23</v>
      </c>
    </row>
    <row r="8159" spans="1:13" ht="14.25" customHeight="1" x14ac:dyDescent="0.2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6">
        <v>40</v>
      </c>
      <c r="I8159" s="4">
        <v>54</v>
      </c>
      <c r="J8159" s="10">
        <v>2160</v>
      </c>
      <c r="K8159" s="8">
        <v>712.8</v>
      </c>
      <c r="L8159" s="8">
        <v>0.32999999999999996</v>
      </c>
      <c r="M8159" s="1" t="s">
        <v>23</v>
      </c>
    </row>
    <row r="8160" spans="1:13" ht="14.25" customHeight="1" x14ac:dyDescent="0.2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6">
        <v>38</v>
      </c>
      <c r="I8160" s="4">
        <v>53</v>
      </c>
      <c r="J8160" s="10">
        <v>2014</v>
      </c>
      <c r="K8160" s="8">
        <v>745.18</v>
      </c>
      <c r="L8160" s="8">
        <v>0.37</v>
      </c>
      <c r="M8160" s="1" t="s">
        <v>23</v>
      </c>
    </row>
    <row r="8161" spans="1:13" ht="14.25" customHeight="1" x14ac:dyDescent="0.2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6">
        <v>42</v>
      </c>
      <c r="I8161" s="4">
        <v>34</v>
      </c>
      <c r="J8161" s="10">
        <v>1428</v>
      </c>
      <c r="K8161" s="8">
        <v>571.19999999999993</v>
      </c>
      <c r="L8161" s="8">
        <v>0.39999999999999997</v>
      </c>
      <c r="M8161" s="1" t="s">
        <v>23</v>
      </c>
    </row>
    <row r="8162" spans="1:13" ht="14.25" customHeight="1" x14ac:dyDescent="0.2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6">
        <v>51</v>
      </c>
      <c r="I8162" s="4">
        <v>39</v>
      </c>
      <c r="J8162" s="10">
        <v>1989</v>
      </c>
      <c r="K8162" s="8">
        <v>735.93</v>
      </c>
      <c r="L8162" s="8">
        <v>0.37</v>
      </c>
      <c r="M8162" s="1" t="s">
        <v>23</v>
      </c>
    </row>
    <row r="8163" spans="1:13" ht="14.25" customHeight="1" x14ac:dyDescent="0.2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6">
        <v>51</v>
      </c>
      <c r="I8163" s="4">
        <v>78</v>
      </c>
      <c r="J8163" s="10">
        <v>3978</v>
      </c>
      <c r="K8163" s="8">
        <v>1471.86</v>
      </c>
      <c r="L8163" s="8">
        <v>0.37</v>
      </c>
      <c r="M8163" s="1" t="s">
        <v>23</v>
      </c>
    </row>
    <row r="8164" spans="1:13" ht="14.25" customHeight="1" x14ac:dyDescent="0.2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6">
        <v>49</v>
      </c>
      <c r="I8164" s="4">
        <v>170</v>
      </c>
      <c r="J8164" s="10">
        <v>8330</v>
      </c>
      <c r="K8164" s="8">
        <v>4748.1000000000004</v>
      </c>
      <c r="L8164" s="8">
        <v>0.57000000000000006</v>
      </c>
      <c r="M8164" s="1" t="s">
        <v>23</v>
      </c>
    </row>
    <row r="8165" spans="1:13" ht="14.25" customHeight="1" x14ac:dyDescent="0.2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6">
        <v>41</v>
      </c>
      <c r="I8165" s="4">
        <v>85</v>
      </c>
      <c r="J8165" s="10">
        <v>3485</v>
      </c>
      <c r="K8165" s="8">
        <v>1359.1499999999999</v>
      </c>
      <c r="L8165" s="8">
        <v>0.38999999999999996</v>
      </c>
      <c r="M8165" s="1" t="s">
        <v>23</v>
      </c>
    </row>
    <row r="8166" spans="1:13" ht="14.25" customHeight="1" x14ac:dyDescent="0.2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6">
        <v>42</v>
      </c>
      <c r="I8166" s="4">
        <v>54</v>
      </c>
      <c r="J8166" s="10">
        <v>2268</v>
      </c>
      <c r="K8166" s="8">
        <v>975.2399999999999</v>
      </c>
      <c r="L8166" s="8">
        <v>0.42999999999999994</v>
      </c>
      <c r="M8166" s="1" t="s">
        <v>23</v>
      </c>
    </row>
    <row r="8167" spans="1:13" ht="14.25" customHeight="1" x14ac:dyDescent="0.2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6">
        <v>43</v>
      </c>
      <c r="I8167" s="4">
        <v>53</v>
      </c>
      <c r="J8167" s="10">
        <v>2279</v>
      </c>
      <c r="K8167" s="8">
        <v>1071.1299999999999</v>
      </c>
      <c r="L8167" s="8">
        <v>0.47</v>
      </c>
      <c r="M8167" s="1" t="s">
        <v>23</v>
      </c>
    </row>
    <row r="8168" spans="1:13" ht="14.25" customHeight="1" x14ac:dyDescent="0.2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6">
        <v>43</v>
      </c>
      <c r="I8168" s="4">
        <v>48</v>
      </c>
      <c r="J8168" s="10">
        <v>2064</v>
      </c>
      <c r="K8168" s="8">
        <v>866.88</v>
      </c>
      <c r="L8168" s="8">
        <v>0.42</v>
      </c>
      <c r="M8168" s="1" t="s">
        <v>23</v>
      </c>
    </row>
    <row r="8169" spans="1:13" ht="14.25" customHeight="1" x14ac:dyDescent="0.2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6">
        <v>52</v>
      </c>
      <c r="I8169" s="4">
        <v>105</v>
      </c>
      <c r="J8169" s="10">
        <v>5460</v>
      </c>
      <c r="K8169" s="8">
        <v>1910.9999999999998</v>
      </c>
      <c r="L8169" s="8">
        <v>0.35</v>
      </c>
      <c r="M8169" s="1" t="s">
        <v>23</v>
      </c>
    </row>
    <row r="8170" spans="1:13" ht="14.25" customHeight="1" x14ac:dyDescent="0.2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6">
        <v>49</v>
      </c>
      <c r="I8170" s="4">
        <v>175</v>
      </c>
      <c r="J8170" s="10">
        <v>8575</v>
      </c>
      <c r="K8170" s="8">
        <v>4887.7500000000009</v>
      </c>
      <c r="L8170" s="8">
        <v>0.57000000000000006</v>
      </c>
      <c r="M8170" s="1" t="s">
        <v>23</v>
      </c>
    </row>
    <row r="8171" spans="1:13" ht="14.25" customHeight="1" x14ac:dyDescent="0.2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6">
        <v>45</v>
      </c>
      <c r="I8171" s="4">
        <v>99</v>
      </c>
      <c r="J8171" s="10">
        <v>4455</v>
      </c>
      <c r="K8171" s="8">
        <v>1737.4499999999998</v>
      </c>
      <c r="L8171" s="8">
        <v>0.38999999999999996</v>
      </c>
      <c r="M8171" s="1" t="s">
        <v>23</v>
      </c>
    </row>
    <row r="8172" spans="1:13" ht="14.25" customHeight="1" x14ac:dyDescent="0.2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6">
        <v>43</v>
      </c>
      <c r="I8172" s="4">
        <v>72</v>
      </c>
      <c r="J8172" s="10">
        <v>3096</v>
      </c>
      <c r="K8172" s="8">
        <v>1331.2799999999997</v>
      </c>
      <c r="L8172" s="8">
        <v>0.42999999999999994</v>
      </c>
      <c r="M8172" s="1" t="s">
        <v>23</v>
      </c>
    </row>
    <row r="8173" spans="1:13" ht="14.25" customHeight="1" x14ac:dyDescent="0.2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6">
        <v>39</v>
      </c>
      <c r="I8173" s="4">
        <v>56</v>
      </c>
      <c r="J8173" s="10">
        <v>2184</v>
      </c>
      <c r="K8173" s="8">
        <v>1026.48</v>
      </c>
      <c r="L8173" s="8">
        <v>0.47</v>
      </c>
      <c r="M8173" s="1" t="s">
        <v>23</v>
      </c>
    </row>
    <row r="8174" spans="1:13" ht="14.25" customHeight="1" x14ac:dyDescent="0.2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6">
        <v>50</v>
      </c>
      <c r="I8174" s="4">
        <v>64</v>
      </c>
      <c r="J8174" s="10">
        <v>3200</v>
      </c>
      <c r="K8174" s="8">
        <v>1280</v>
      </c>
      <c r="L8174" s="8">
        <v>0.39999999999999997</v>
      </c>
      <c r="M8174" s="1" t="s">
        <v>23</v>
      </c>
    </row>
    <row r="8175" spans="1:13" ht="14.25" customHeight="1" x14ac:dyDescent="0.2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6">
        <v>50</v>
      </c>
      <c r="I8175" s="4">
        <v>116</v>
      </c>
      <c r="J8175" s="10">
        <v>5800</v>
      </c>
      <c r="K8175" s="8">
        <v>2088</v>
      </c>
      <c r="L8175" s="8">
        <v>0.36</v>
      </c>
      <c r="M8175" s="1" t="s">
        <v>23</v>
      </c>
    </row>
    <row r="8176" spans="1:13" ht="14.25" customHeight="1" x14ac:dyDescent="0.2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6">
        <v>51</v>
      </c>
      <c r="I8176" s="4">
        <v>179</v>
      </c>
      <c r="J8176" s="10">
        <v>9129</v>
      </c>
      <c r="K8176" s="8">
        <v>5294.8200000000006</v>
      </c>
      <c r="L8176" s="8">
        <v>0.58000000000000007</v>
      </c>
      <c r="M8176" s="1" t="s">
        <v>23</v>
      </c>
    </row>
    <row r="8177" spans="1:13" ht="14.25" customHeight="1" x14ac:dyDescent="0.2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6">
        <v>44</v>
      </c>
      <c r="I8177" s="4">
        <v>102</v>
      </c>
      <c r="J8177" s="10">
        <v>4488</v>
      </c>
      <c r="K8177" s="8">
        <v>1884.96</v>
      </c>
      <c r="L8177" s="8">
        <v>0.42</v>
      </c>
      <c r="M8177" s="1" t="s">
        <v>23</v>
      </c>
    </row>
    <row r="8178" spans="1:13" ht="14.25" customHeight="1" x14ac:dyDescent="0.2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6">
        <v>38</v>
      </c>
      <c r="I8178" s="4">
        <v>79</v>
      </c>
      <c r="J8178" s="10">
        <v>3002</v>
      </c>
      <c r="K8178" s="8">
        <v>1410.9399999999998</v>
      </c>
      <c r="L8178" s="8">
        <v>0.47</v>
      </c>
      <c r="M8178" s="1" t="s">
        <v>23</v>
      </c>
    </row>
    <row r="8179" spans="1:13" ht="14.25" customHeight="1" x14ac:dyDescent="0.2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6">
        <v>43</v>
      </c>
      <c r="I8179" s="4">
        <v>62</v>
      </c>
      <c r="J8179" s="10">
        <v>2666</v>
      </c>
      <c r="K8179" s="8">
        <v>1226.3599999999999</v>
      </c>
      <c r="L8179" s="8">
        <v>0.45999999999999996</v>
      </c>
      <c r="M8179" s="1" t="s">
        <v>23</v>
      </c>
    </row>
    <row r="8180" spans="1:13" ht="14.25" customHeight="1" x14ac:dyDescent="0.2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6">
        <v>46</v>
      </c>
      <c r="I8180" s="4">
        <v>54</v>
      </c>
      <c r="J8180" s="10">
        <v>2484</v>
      </c>
      <c r="K8180" s="8">
        <v>968.75999999999988</v>
      </c>
      <c r="L8180" s="8">
        <v>0.38999999999999996</v>
      </c>
      <c r="M8180" s="1" t="s">
        <v>23</v>
      </c>
    </row>
    <row r="8181" spans="1:13" ht="14.25" customHeight="1" x14ac:dyDescent="0.2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6">
        <v>49</v>
      </c>
      <c r="I8181" s="4">
        <v>123</v>
      </c>
      <c r="J8181" s="10">
        <v>6027</v>
      </c>
      <c r="K8181" s="8">
        <v>2169.7199999999998</v>
      </c>
      <c r="L8181" s="8">
        <v>0.36</v>
      </c>
      <c r="M8181" s="1" t="s">
        <v>23</v>
      </c>
    </row>
    <row r="8182" spans="1:13" ht="14.25" customHeight="1" x14ac:dyDescent="0.2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6">
        <v>46</v>
      </c>
      <c r="I8182" s="4">
        <v>162</v>
      </c>
      <c r="J8182" s="10">
        <v>7452</v>
      </c>
      <c r="K8182" s="8">
        <v>3875.04</v>
      </c>
      <c r="L8182" s="8">
        <v>0.52</v>
      </c>
      <c r="M8182" s="1" t="s">
        <v>23</v>
      </c>
    </row>
    <row r="8183" spans="1:13" ht="14.25" customHeight="1" x14ac:dyDescent="0.2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6">
        <v>40</v>
      </c>
      <c r="I8183" s="4">
        <v>91</v>
      </c>
      <c r="J8183" s="10">
        <v>3640</v>
      </c>
      <c r="K8183" s="8">
        <v>1237.5999999999999</v>
      </c>
      <c r="L8183" s="8">
        <v>0.33999999999999997</v>
      </c>
      <c r="M8183" s="1" t="s">
        <v>23</v>
      </c>
    </row>
    <row r="8184" spans="1:13" ht="14.25" customHeight="1" x14ac:dyDescent="0.2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6">
        <v>32</v>
      </c>
      <c r="I8184" s="4">
        <v>60</v>
      </c>
      <c r="J8184" s="10">
        <v>1920</v>
      </c>
      <c r="K8184" s="8">
        <v>767.99999999999989</v>
      </c>
      <c r="L8184" s="8">
        <v>0.39999999999999997</v>
      </c>
      <c r="M8184" s="1" t="s">
        <v>23</v>
      </c>
    </row>
    <row r="8185" spans="1:13" ht="14.25" customHeight="1" x14ac:dyDescent="0.2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6">
        <v>32</v>
      </c>
      <c r="I8185" s="4">
        <v>53</v>
      </c>
      <c r="J8185" s="10">
        <v>1696</v>
      </c>
      <c r="K8185" s="8">
        <v>695.36</v>
      </c>
      <c r="L8185" s="8">
        <v>0.41</v>
      </c>
      <c r="M8185" s="1" t="s">
        <v>23</v>
      </c>
    </row>
    <row r="8186" spans="1:13" ht="14.25" customHeight="1" x14ac:dyDescent="0.2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6">
        <v>36</v>
      </c>
      <c r="I8186" s="4">
        <v>41</v>
      </c>
      <c r="J8186" s="10">
        <v>1476</v>
      </c>
      <c r="K8186" s="8">
        <v>501.84</v>
      </c>
      <c r="L8186" s="8">
        <v>0.33999999999999997</v>
      </c>
      <c r="M8186" s="1" t="s">
        <v>23</v>
      </c>
    </row>
    <row r="8187" spans="1:13" ht="14.25" customHeight="1" x14ac:dyDescent="0.2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6">
        <v>48</v>
      </c>
      <c r="I8187" s="4">
        <v>79</v>
      </c>
      <c r="J8187" s="10">
        <v>3792</v>
      </c>
      <c r="K8187" s="8">
        <v>1175.52</v>
      </c>
      <c r="L8187" s="8">
        <v>0.31</v>
      </c>
      <c r="M8187" s="1" t="s">
        <v>23</v>
      </c>
    </row>
    <row r="8188" spans="1:13" ht="14.25" customHeight="1" x14ac:dyDescent="0.2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6">
        <v>47</v>
      </c>
      <c r="I8188" s="4">
        <v>124</v>
      </c>
      <c r="J8188" s="10">
        <v>5828</v>
      </c>
      <c r="K8188" s="8">
        <v>3088.84</v>
      </c>
      <c r="L8188" s="8">
        <v>0.53</v>
      </c>
      <c r="M8188" s="1" t="s">
        <v>23</v>
      </c>
    </row>
    <row r="8189" spans="1:13" ht="14.25" customHeight="1" x14ac:dyDescent="0.2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6">
        <v>35</v>
      </c>
      <c r="I8189" s="4">
        <v>68</v>
      </c>
      <c r="J8189" s="10">
        <v>2380</v>
      </c>
      <c r="K8189" s="8">
        <v>761.6</v>
      </c>
      <c r="L8189" s="8">
        <v>0.32</v>
      </c>
      <c r="M8189" s="1" t="s">
        <v>23</v>
      </c>
    </row>
    <row r="8190" spans="1:13" ht="14.25" customHeight="1" x14ac:dyDescent="0.2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6">
        <v>38</v>
      </c>
      <c r="I8190" s="4">
        <v>38</v>
      </c>
      <c r="J8190" s="10">
        <v>1444</v>
      </c>
      <c r="K8190" s="8">
        <v>548.72</v>
      </c>
      <c r="L8190" s="8">
        <v>0.38</v>
      </c>
      <c r="M8190" s="1" t="s">
        <v>23</v>
      </c>
    </row>
    <row r="8191" spans="1:13" ht="14.25" customHeight="1" x14ac:dyDescent="0.2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6">
        <v>40</v>
      </c>
      <c r="I8191" s="4">
        <v>34</v>
      </c>
      <c r="J8191" s="10">
        <v>1360</v>
      </c>
      <c r="K8191" s="8">
        <v>516.79999999999995</v>
      </c>
      <c r="L8191" s="8">
        <v>0.38</v>
      </c>
      <c r="M8191" s="1" t="s">
        <v>23</v>
      </c>
    </row>
    <row r="8192" spans="1:13" ht="14.25" customHeight="1" x14ac:dyDescent="0.2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6">
        <v>43</v>
      </c>
      <c r="I8192" s="4">
        <v>30</v>
      </c>
      <c r="J8192" s="10">
        <v>1290</v>
      </c>
      <c r="K8192" s="8">
        <v>425.69999999999993</v>
      </c>
      <c r="L8192" s="8">
        <v>0.32999999999999996</v>
      </c>
      <c r="M8192" s="1" t="s">
        <v>23</v>
      </c>
    </row>
    <row r="8193" spans="1:13" ht="14.25" customHeight="1" x14ac:dyDescent="0.2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6">
        <v>42</v>
      </c>
      <c r="I8193" s="4">
        <v>74</v>
      </c>
      <c r="J8193" s="10">
        <v>3108</v>
      </c>
      <c r="K8193" s="8">
        <v>994.56000000000006</v>
      </c>
      <c r="L8193" s="8">
        <v>0.32</v>
      </c>
      <c r="M8193" s="1" t="s">
        <v>23</v>
      </c>
    </row>
    <row r="8194" spans="1:13" ht="14.25" customHeight="1" x14ac:dyDescent="0.2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6">
        <v>48</v>
      </c>
      <c r="I8194" s="4">
        <v>124</v>
      </c>
      <c r="J8194" s="10">
        <v>5952</v>
      </c>
      <c r="K8194" s="8">
        <v>3571.2000000000007</v>
      </c>
      <c r="L8194" s="8">
        <v>0.60000000000000009</v>
      </c>
      <c r="M8194" s="1" t="s">
        <v>23</v>
      </c>
    </row>
    <row r="8195" spans="1:13" ht="14.25" customHeight="1" x14ac:dyDescent="0.2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6">
        <v>43</v>
      </c>
      <c r="I8195" s="4">
        <v>68</v>
      </c>
      <c r="J8195" s="10">
        <v>2924</v>
      </c>
      <c r="K8195" s="8">
        <v>1228.08</v>
      </c>
      <c r="L8195" s="8">
        <v>0.42</v>
      </c>
      <c r="M8195" s="1" t="s">
        <v>23</v>
      </c>
    </row>
    <row r="8196" spans="1:13" ht="14.25" customHeight="1" x14ac:dyDescent="0.2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6">
        <v>47</v>
      </c>
      <c r="I8196" s="4">
        <v>66</v>
      </c>
      <c r="J8196" s="10">
        <v>3102</v>
      </c>
      <c r="K8196" s="8">
        <v>1364.8799999999999</v>
      </c>
      <c r="L8196" s="8">
        <v>0.43999999999999995</v>
      </c>
      <c r="M8196" s="1" t="s">
        <v>23</v>
      </c>
    </row>
    <row r="8197" spans="1:13" ht="14.25" customHeight="1" x14ac:dyDescent="0.2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6">
        <v>43</v>
      </c>
      <c r="I8197" s="4">
        <v>60</v>
      </c>
      <c r="J8197" s="10">
        <v>2580</v>
      </c>
      <c r="K8197" s="8">
        <v>1186.8</v>
      </c>
      <c r="L8197" s="8">
        <v>0.45999999999999996</v>
      </c>
      <c r="M8197" s="1" t="s">
        <v>23</v>
      </c>
    </row>
    <row r="8198" spans="1:13" ht="14.25" customHeight="1" x14ac:dyDescent="0.2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6">
        <v>51</v>
      </c>
      <c r="I8198" s="4">
        <v>48</v>
      </c>
      <c r="J8198" s="10">
        <v>2448</v>
      </c>
      <c r="K8198" s="8">
        <v>954.71999999999991</v>
      </c>
      <c r="L8198" s="8">
        <v>0.38999999999999996</v>
      </c>
      <c r="M8198" s="1" t="s">
        <v>23</v>
      </c>
    </row>
    <row r="8199" spans="1:13" ht="14.25" customHeight="1" x14ac:dyDescent="0.2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6">
        <v>53</v>
      </c>
      <c r="I8199" s="4">
        <v>75</v>
      </c>
      <c r="J8199" s="10">
        <v>3975</v>
      </c>
      <c r="K8199" s="8">
        <v>1431</v>
      </c>
      <c r="L8199" s="8">
        <v>0.36</v>
      </c>
      <c r="M8199" s="1" t="s">
        <v>23</v>
      </c>
    </row>
    <row r="8200" spans="1:13" ht="14.25" customHeight="1" x14ac:dyDescent="0.2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6">
        <v>53</v>
      </c>
      <c r="I8200" s="4">
        <v>143</v>
      </c>
      <c r="J8200" s="10">
        <v>7579</v>
      </c>
      <c r="K8200" s="8">
        <v>4623.1900000000005</v>
      </c>
      <c r="L8200" s="8">
        <v>0.6100000000000001</v>
      </c>
      <c r="M8200" s="1" t="s">
        <v>23</v>
      </c>
    </row>
    <row r="8201" spans="1:13" ht="14.25" customHeight="1" x14ac:dyDescent="0.2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6">
        <v>47</v>
      </c>
      <c r="I8201" s="4">
        <v>85</v>
      </c>
      <c r="J8201" s="10">
        <v>3995</v>
      </c>
      <c r="K8201" s="8">
        <v>1637.9499999999998</v>
      </c>
      <c r="L8201" s="8">
        <v>0.41</v>
      </c>
      <c r="M8201" s="1" t="s">
        <v>23</v>
      </c>
    </row>
    <row r="8202" spans="1:13" ht="14.25" customHeight="1" x14ac:dyDescent="0.2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6">
        <v>44</v>
      </c>
      <c r="I8202" s="4">
        <v>79</v>
      </c>
      <c r="J8202" s="10">
        <v>3476</v>
      </c>
      <c r="K8202" s="8">
        <v>1529.4399999999998</v>
      </c>
      <c r="L8202" s="8">
        <v>0.43999999999999995</v>
      </c>
      <c r="M8202" s="1" t="s">
        <v>23</v>
      </c>
    </row>
    <row r="8203" spans="1:13" ht="14.25" customHeight="1" x14ac:dyDescent="0.2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6">
        <v>40</v>
      </c>
      <c r="I8203" s="4">
        <v>53</v>
      </c>
      <c r="J8203" s="10">
        <v>2120</v>
      </c>
      <c r="K8203" s="8">
        <v>953.99999999999989</v>
      </c>
      <c r="L8203" s="8">
        <v>0.44999999999999996</v>
      </c>
      <c r="M8203" s="1" t="s">
        <v>23</v>
      </c>
    </row>
    <row r="8204" spans="1:13" ht="14.25" customHeight="1" x14ac:dyDescent="0.2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6">
        <v>46</v>
      </c>
      <c r="I8204" s="4">
        <v>56</v>
      </c>
      <c r="J8204" s="10">
        <v>2576</v>
      </c>
      <c r="K8204" s="8">
        <v>1004.6399999999999</v>
      </c>
      <c r="L8204" s="8">
        <v>0.38999999999999996</v>
      </c>
      <c r="M8204" s="1" t="s">
        <v>23</v>
      </c>
    </row>
    <row r="8205" spans="1:13" ht="14.25" customHeight="1" x14ac:dyDescent="0.2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6">
        <v>53</v>
      </c>
      <c r="I8205" s="4">
        <v>83</v>
      </c>
      <c r="J8205" s="10">
        <v>4399</v>
      </c>
      <c r="K8205" s="8">
        <v>1407.68</v>
      </c>
      <c r="L8205" s="8">
        <v>0.32</v>
      </c>
      <c r="M8205" s="1" t="s">
        <v>23</v>
      </c>
    </row>
    <row r="8206" spans="1:13" ht="14.25" customHeight="1" x14ac:dyDescent="0.2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6">
        <v>27</v>
      </c>
      <c r="I8206" s="4">
        <v>158</v>
      </c>
      <c r="J8206" s="10">
        <v>4266</v>
      </c>
      <c r="K8206" s="8">
        <v>1791.7200000000003</v>
      </c>
      <c r="L8206" s="8">
        <v>0.42000000000000004</v>
      </c>
      <c r="M8206" s="1" t="s">
        <v>23</v>
      </c>
    </row>
    <row r="8207" spans="1:13" ht="14.25" customHeight="1" x14ac:dyDescent="0.2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6">
        <v>35</v>
      </c>
      <c r="I8207" s="4">
        <v>135</v>
      </c>
      <c r="J8207" s="10">
        <v>4725</v>
      </c>
      <c r="K8207" s="8">
        <v>1464.75</v>
      </c>
      <c r="L8207" s="8">
        <v>0.31</v>
      </c>
      <c r="M8207" s="1" t="s">
        <v>23</v>
      </c>
    </row>
    <row r="8208" spans="1:13" ht="14.25" customHeight="1" x14ac:dyDescent="0.2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6">
        <v>36</v>
      </c>
      <c r="I8208" s="4">
        <v>140</v>
      </c>
      <c r="J8208" s="10">
        <v>5040</v>
      </c>
      <c r="K8208" s="8">
        <v>2368.8000000000002</v>
      </c>
      <c r="L8208" s="8">
        <v>0.47000000000000003</v>
      </c>
      <c r="M8208" s="1" t="s">
        <v>23</v>
      </c>
    </row>
    <row r="8209" spans="1:13" ht="14.25" customHeight="1" x14ac:dyDescent="0.2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6">
        <v>34</v>
      </c>
      <c r="I8209" s="4">
        <v>90</v>
      </c>
      <c r="J8209" s="10">
        <v>3060</v>
      </c>
      <c r="K8209" s="8">
        <v>1254.5999999999999</v>
      </c>
      <c r="L8209" s="8">
        <v>0.41</v>
      </c>
      <c r="M8209" s="1" t="s">
        <v>23</v>
      </c>
    </row>
    <row r="8210" spans="1:13" ht="14.25" customHeight="1" x14ac:dyDescent="0.2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6">
        <v>37</v>
      </c>
      <c r="I8210" s="4">
        <v>80</v>
      </c>
      <c r="J8210" s="10">
        <v>2960</v>
      </c>
      <c r="K8210" s="8">
        <v>1687.2000000000003</v>
      </c>
      <c r="L8210" s="8">
        <v>0.57000000000000006</v>
      </c>
      <c r="M8210" s="1" t="s">
        <v>23</v>
      </c>
    </row>
    <row r="8211" spans="1:13" ht="14.25" customHeight="1" x14ac:dyDescent="0.2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6">
        <v>36</v>
      </c>
      <c r="I8211" s="4">
        <v>166</v>
      </c>
      <c r="J8211" s="10">
        <v>5976</v>
      </c>
      <c r="K8211" s="8">
        <v>1434.24</v>
      </c>
      <c r="L8211" s="8">
        <v>0.24000000000000002</v>
      </c>
      <c r="M8211" s="1" t="s">
        <v>23</v>
      </c>
    </row>
    <row r="8212" spans="1:13" ht="14.25" customHeight="1" x14ac:dyDescent="0.2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6">
        <v>27</v>
      </c>
      <c r="I8212" s="4">
        <v>173</v>
      </c>
      <c r="J8212" s="10">
        <v>4671</v>
      </c>
      <c r="K8212" s="8">
        <v>2008.5300000000002</v>
      </c>
      <c r="L8212" s="8">
        <v>0.43000000000000005</v>
      </c>
      <c r="M8212" s="1" t="s">
        <v>23</v>
      </c>
    </row>
    <row r="8213" spans="1:13" ht="14.25" customHeight="1" x14ac:dyDescent="0.2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6">
        <v>35</v>
      </c>
      <c r="I8213" s="4">
        <v>145</v>
      </c>
      <c r="J8213" s="10">
        <v>5075</v>
      </c>
      <c r="K8213" s="8">
        <v>1573.25</v>
      </c>
      <c r="L8213" s="8">
        <v>0.31</v>
      </c>
      <c r="M8213" s="1" t="s">
        <v>23</v>
      </c>
    </row>
    <row r="8214" spans="1:13" ht="14.25" customHeight="1" x14ac:dyDescent="0.2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6">
        <v>31</v>
      </c>
      <c r="I8214" s="4">
        <v>140</v>
      </c>
      <c r="J8214" s="10">
        <v>4340</v>
      </c>
      <c r="K8214" s="8">
        <v>1866.2000000000003</v>
      </c>
      <c r="L8214" s="8">
        <v>0.43000000000000005</v>
      </c>
      <c r="M8214" s="1" t="s">
        <v>23</v>
      </c>
    </row>
    <row r="8215" spans="1:13" ht="14.25" customHeight="1" x14ac:dyDescent="0.2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6">
        <v>30</v>
      </c>
      <c r="I8215" s="4">
        <v>85</v>
      </c>
      <c r="J8215" s="10">
        <v>2550</v>
      </c>
      <c r="K8215" s="8">
        <v>1045.5</v>
      </c>
      <c r="L8215" s="8">
        <v>0.41</v>
      </c>
      <c r="M8215" s="1" t="s">
        <v>23</v>
      </c>
    </row>
    <row r="8216" spans="1:13" ht="14.25" customHeight="1" x14ac:dyDescent="0.2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6">
        <v>37</v>
      </c>
      <c r="I8216" s="4">
        <v>70</v>
      </c>
      <c r="J8216" s="10">
        <v>2590</v>
      </c>
      <c r="K8216" s="8">
        <v>1579.9000000000003</v>
      </c>
      <c r="L8216" s="8">
        <v>0.6100000000000001</v>
      </c>
      <c r="M8216" s="1" t="s">
        <v>23</v>
      </c>
    </row>
    <row r="8217" spans="1:13" ht="14.25" customHeight="1" x14ac:dyDescent="0.2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6">
        <v>31</v>
      </c>
      <c r="I8217" s="4">
        <v>140</v>
      </c>
      <c r="J8217" s="10">
        <v>4340</v>
      </c>
      <c r="K8217" s="8">
        <v>998.2</v>
      </c>
      <c r="L8217" s="8">
        <v>0.23</v>
      </c>
      <c r="M8217" s="1" t="s">
        <v>23</v>
      </c>
    </row>
    <row r="8218" spans="1:13" ht="14.25" customHeight="1" x14ac:dyDescent="0.2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6">
        <v>31</v>
      </c>
      <c r="I8218" s="4">
        <v>182</v>
      </c>
      <c r="J8218" s="10">
        <v>5642</v>
      </c>
      <c r="K8218" s="8">
        <v>2538.9</v>
      </c>
      <c r="L8218" s="8">
        <v>0.45</v>
      </c>
      <c r="M8218" s="1" t="s">
        <v>23</v>
      </c>
    </row>
    <row r="8219" spans="1:13" ht="14.25" customHeight="1" x14ac:dyDescent="0.2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6">
        <v>42</v>
      </c>
      <c r="I8219" s="4">
        <v>124</v>
      </c>
      <c r="J8219" s="10">
        <v>5208</v>
      </c>
      <c r="K8219" s="8">
        <v>1666.56</v>
      </c>
      <c r="L8219" s="8">
        <v>0.32</v>
      </c>
      <c r="M8219" s="1" t="s">
        <v>23</v>
      </c>
    </row>
    <row r="8220" spans="1:13" ht="14.25" customHeight="1" x14ac:dyDescent="0.2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6">
        <v>43</v>
      </c>
      <c r="I8220" s="4">
        <v>128</v>
      </c>
      <c r="J8220" s="10">
        <v>5504</v>
      </c>
      <c r="K8220" s="8">
        <v>2586.88</v>
      </c>
      <c r="L8220" s="8">
        <v>0.47000000000000003</v>
      </c>
      <c r="M8220" s="1" t="s">
        <v>23</v>
      </c>
    </row>
    <row r="8221" spans="1:13" ht="14.25" customHeight="1" x14ac:dyDescent="0.2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6">
        <v>41</v>
      </c>
      <c r="I8221" s="4">
        <v>93</v>
      </c>
      <c r="J8221" s="10">
        <v>3813</v>
      </c>
      <c r="K8221" s="8">
        <v>1563.33</v>
      </c>
      <c r="L8221" s="8">
        <v>0.41</v>
      </c>
      <c r="M8221" s="1" t="s">
        <v>23</v>
      </c>
    </row>
    <row r="8222" spans="1:13" ht="14.25" customHeight="1" x14ac:dyDescent="0.2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6">
        <v>44</v>
      </c>
      <c r="I8222" s="4">
        <v>60</v>
      </c>
      <c r="J8222" s="10">
        <v>2640</v>
      </c>
      <c r="K8222" s="8">
        <v>1636.8000000000002</v>
      </c>
      <c r="L8222" s="8">
        <v>0.62000000000000011</v>
      </c>
      <c r="M8222" s="1" t="s">
        <v>23</v>
      </c>
    </row>
    <row r="8223" spans="1:13" ht="14.25" customHeight="1" x14ac:dyDescent="0.2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6">
        <v>39</v>
      </c>
      <c r="I8223" s="4">
        <v>124</v>
      </c>
      <c r="J8223" s="10">
        <v>4836</v>
      </c>
      <c r="K8223" s="8">
        <v>1257.3600000000001</v>
      </c>
      <c r="L8223" s="8">
        <v>0.26</v>
      </c>
      <c r="M8223" s="1" t="s">
        <v>23</v>
      </c>
    </row>
    <row r="8224" spans="1:13" ht="14.25" customHeight="1" x14ac:dyDescent="0.2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6">
        <v>41</v>
      </c>
      <c r="I8224" s="4">
        <v>171</v>
      </c>
      <c r="J8224" s="10">
        <v>7011</v>
      </c>
      <c r="K8224" s="8">
        <v>2944.6200000000003</v>
      </c>
      <c r="L8224" s="8">
        <v>0.42000000000000004</v>
      </c>
      <c r="M8224" s="1" t="s">
        <v>23</v>
      </c>
    </row>
    <row r="8225" spans="1:13" ht="14.25" customHeight="1" x14ac:dyDescent="0.2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6">
        <v>46</v>
      </c>
      <c r="I8225" s="4">
        <v>116</v>
      </c>
      <c r="J8225" s="10">
        <v>5336</v>
      </c>
      <c r="K8225" s="8">
        <v>1547.4399999999998</v>
      </c>
      <c r="L8225" s="8">
        <v>0.28999999999999998</v>
      </c>
      <c r="M8225" s="1" t="s">
        <v>23</v>
      </c>
    </row>
    <row r="8226" spans="1:13" ht="14.25" customHeight="1" x14ac:dyDescent="0.2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6">
        <v>47</v>
      </c>
      <c r="I8226" s="4">
        <v>120</v>
      </c>
      <c r="J8226" s="10">
        <v>5640</v>
      </c>
      <c r="K8226" s="8">
        <v>2538</v>
      </c>
      <c r="L8226" s="8">
        <v>0.45</v>
      </c>
      <c r="M8226" s="1" t="s">
        <v>23</v>
      </c>
    </row>
    <row r="8227" spans="1:13" ht="14.25" customHeight="1" x14ac:dyDescent="0.2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6">
        <v>40</v>
      </c>
      <c r="I8227" s="4">
        <v>90</v>
      </c>
      <c r="J8227" s="10">
        <v>3600</v>
      </c>
      <c r="K8227" s="8">
        <v>1476</v>
      </c>
      <c r="L8227" s="8">
        <v>0.41</v>
      </c>
      <c r="M8227" s="1" t="s">
        <v>23</v>
      </c>
    </row>
    <row r="8228" spans="1:13" ht="14.25" customHeight="1" x14ac:dyDescent="0.2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6">
        <v>47</v>
      </c>
      <c r="I8228" s="4">
        <v>62</v>
      </c>
      <c r="J8228" s="10">
        <v>2914</v>
      </c>
      <c r="K8228" s="8">
        <v>1777.5400000000002</v>
      </c>
      <c r="L8228" s="8">
        <v>0.6100000000000001</v>
      </c>
      <c r="M8228" s="1" t="s">
        <v>23</v>
      </c>
    </row>
    <row r="8229" spans="1:13" ht="14.25" customHeight="1" x14ac:dyDescent="0.2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6">
        <v>54</v>
      </c>
      <c r="I8229" s="4">
        <v>123</v>
      </c>
      <c r="J8229" s="10">
        <v>6642</v>
      </c>
      <c r="K8229" s="8">
        <v>1793.3400000000001</v>
      </c>
      <c r="L8229" s="8">
        <v>0.27</v>
      </c>
      <c r="M8229" s="1" t="s">
        <v>23</v>
      </c>
    </row>
    <row r="8230" spans="1:13" ht="14.25" customHeight="1" x14ac:dyDescent="0.2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6">
        <v>43</v>
      </c>
      <c r="I8230" s="4">
        <v>171</v>
      </c>
      <c r="J8230" s="10">
        <v>7353</v>
      </c>
      <c r="K8230" s="8">
        <v>3529.44</v>
      </c>
      <c r="L8230" s="8">
        <v>0.48</v>
      </c>
      <c r="M8230" s="1" t="s">
        <v>23</v>
      </c>
    </row>
    <row r="8231" spans="1:13" ht="14.25" customHeight="1" x14ac:dyDescent="0.2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6">
        <v>43</v>
      </c>
      <c r="I8231" s="4">
        <v>120</v>
      </c>
      <c r="J8231" s="10">
        <v>5160</v>
      </c>
      <c r="K8231" s="8">
        <v>1805.9999999999998</v>
      </c>
      <c r="L8231" s="8">
        <v>0.35</v>
      </c>
      <c r="M8231" s="1" t="s">
        <v>23</v>
      </c>
    </row>
    <row r="8232" spans="1:13" ht="14.25" customHeight="1" x14ac:dyDescent="0.2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6">
        <v>49</v>
      </c>
      <c r="I8232" s="4">
        <v>132</v>
      </c>
      <c r="J8232" s="10">
        <v>6468</v>
      </c>
      <c r="K8232" s="8">
        <v>3039.96</v>
      </c>
      <c r="L8232" s="8">
        <v>0.47000000000000003</v>
      </c>
      <c r="M8232" s="1" t="s">
        <v>23</v>
      </c>
    </row>
    <row r="8233" spans="1:13" ht="14.25" customHeight="1" x14ac:dyDescent="0.2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6">
        <v>47</v>
      </c>
      <c r="I8233" s="4">
        <v>105</v>
      </c>
      <c r="J8233" s="10">
        <v>4935</v>
      </c>
      <c r="K8233" s="8">
        <v>2270.1</v>
      </c>
      <c r="L8233" s="8">
        <v>0.45999999999999996</v>
      </c>
      <c r="M8233" s="1" t="s">
        <v>23</v>
      </c>
    </row>
    <row r="8234" spans="1:13" ht="14.25" customHeight="1" x14ac:dyDescent="0.2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6">
        <v>43</v>
      </c>
      <c r="I8234" s="4">
        <v>66</v>
      </c>
      <c r="J8234" s="10">
        <v>2838</v>
      </c>
      <c r="K8234" s="8">
        <v>1873.0800000000004</v>
      </c>
      <c r="L8234" s="8">
        <v>0.66000000000000014</v>
      </c>
      <c r="M8234" s="1" t="s">
        <v>23</v>
      </c>
    </row>
    <row r="8235" spans="1:13" ht="14.25" customHeight="1" x14ac:dyDescent="0.2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6">
        <v>54</v>
      </c>
      <c r="I8235" s="4">
        <v>140</v>
      </c>
      <c r="J8235" s="10">
        <v>7560</v>
      </c>
      <c r="K8235" s="8">
        <v>2419.2000000000003</v>
      </c>
      <c r="L8235" s="8">
        <v>0.32</v>
      </c>
      <c r="M8235" s="1" t="s">
        <v>23</v>
      </c>
    </row>
    <row r="8236" spans="1:13" ht="14.25" customHeight="1" x14ac:dyDescent="0.2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6">
        <v>47</v>
      </c>
      <c r="I8236" s="4">
        <v>245</v>
      </c>
      <c r="J8236" s="10">
        <v>11515</v>
      </c>
      <c r="K8236" s="8">
        <v>5757.5</v>
      </c>
      <c r="L8236" s="8">
        <v>0.5</v>
      </c>
      <c r="M8236" s="1" t="s">
        <v>23</v>
      </c>
    </row>
    <row r="8237" spans="1:13" ht="14.25" customHeight="1" x14ac:dyDescent="0.2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6">
        <v>51</v>
      </c>
      <c r="I8237" s="4">
        <v>182</v>
      </c>
      <c r="J8237" s="10">
        <v>9282</v>
      </c>
      <c r="K8237" s="8">
        <v>3341.52</v>
      </c>
      <c r="L8237" s="8">
        <v>0.36</v>
      </c>
      <c r="M8237" s="1" t="s">
        <v>23</v>
      </c>
    </row>
    <row r="8238" spans="1:13" ht="14.25" customHeight="1" x14ac:dyDescent="0.2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6">
        <v>46</v>
      </c>
      <c r="I8238" s="4">
        <v>176</v>
      </c>
      <c r="J8238" s="10">
        <v>8096</v>
      </c>
      <c r="K8238" s="8">
        <v>3886.08</v>
      </c>
      <c r="L8238" s="8">
        <v>0.48</v>
      </c>
      <c r="M8238" s="1" t="s">
        <v>23</v>
      </c>
    </row>
    <row r="8239" spans="1:13" ht="14.25" customHeight="1" x14ac:dyDescent="0.2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6">
        <v>47</v>
      </c>
      <c r="I8239" s="4">
        <v>145</v>
      </c>
      <c r="J8239" s="10">
        <v>6815</v>
      </c>
      <c r="K8239" s="8">
        <v>3066.7499999999995</v>
      </c>
      <c r="L8239" s="8">
        <v>0.44999999999999996</v>
      </c>
      <c r="M8239" s="1" t="s">
        <v>23</v>
      </c>
    </row>
    <row r="8240" spans="1:13" ht="14.25" customHeight="1" x14ac:dyDescent="0.2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6">
        <v>47</v>
      </c>
      <c r="I8240" s="4">
        <v>105</v>
      </c>
      <c r="J8240" s="10">
        <v>4935</v>
      </c>
      <c r="K8240" s="8">
        <v>3207.7500000000005</v>
      </c>
      <c r="L8240" s="8">
        <v>0.65000000000000013</v>
      </c>
      <c r="M8240" s="1" t="s">
        <v>23</v>
      </c>
    </row>
    <row r="8241" spans="1:13" ht="14.25" customHeight="1" x14ac:dyDescent="0.2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6">
        <v>57</v>
      </c>
      <c r="I8241" s="4">
        <v>192</v>
      </c>
      <c r="J8241" s="10">
        <v>10944</v>
      </c>
      <c r="K8241" s="8">
        <v>3064.32</v>
      </c>
      <c r="L8241" s="8">
        <v>0.28000000000000003</v>
      </c>
      <c r="M8241" s="1" t="s">
        <v>23</v>
      </c>
    </row>
    <row r="8242" spans="1:13" ht="14.25" customHeight="1" x14ac:dyDescent="0.2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6">
        <v>48</v>
      </c>
      <c r="I8242" s="4">
        <v>233</v>
      </c>
      <c r="J8242" s="10">
        <v>11184</v>
      </c>
      <c r="K8242" s="8">
        <v>4920.96</v>
      </c>
      <c r="L8242" s="8">
        <v>0.44</v>
      </c>
      <c r="M8242" s="1" t="s">
        <v>23</v>
      </c>
    </row>
    <row r="8243" spans="1:13" ht="14.25" customHeight="1" x14ac:dyDescent="0.2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6">
        <v>46</v>
      </c>
      <c r="I8243" s="4">
        <v>204</v>
      </c>
      <c r="J8243" s="10">
        <v>9384</v>
      </c>
      <c r="K8243" s="8">
        <v>2533.6800000000003</v>
      </c>
      <c r="L8243" s="8">
        <v>0.27</v>
      </c>
      <c r="M8243" s="1" t="s">
        <v>23</v>
      </c>
    </row>
    <row r="8244" spans="1:13" ht="14.25" customHeight="1" x14ac:dyDescent="0.2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6">
        <v>47</v>
      </c>
      <c r="I8244" s="4">
        <v>171</v>
      </c>
      <c r="J8244" s="10">
        <v>8037</v>
      </c>
      <c r="K8244" s="8">
        <v>3616.65</v>
      </c>
      <c r="L8244" s="8">
        <v>0.45</v>
      </c>
      <c r="M8244" s="1" t="s">
        <v>23</v>
      </c>
    </row>
    <row r="8245" spans="1:13" ht="14.25" customHeight="1" x14ac:dyDescent="0.2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6">
        <v>46</v>
      </c>
      <c r="I8245" s="4">
        <v>140</v>
      </c>
      <c r="J8245" s="10">
        <v>6440</v>
      </c>
      <c r="K8245" s="8">
        <v>2704.7999999999997</v>
      </c>
      <c r="L8245" s="8">
        <v>0.42</v>
      </c>
      <c r="M8245" s="1" t="s">
        <v>23</v>
      </c>
    </row>
    <row r="8246" spans="1:13" ht="14.25" customHeight="1" x14ac:dyDescent="0.2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6">
        <v>47</v>
      </c>
      <c r="I8246" s="4">
        <v>150</v>
      </c>
      <c r="J8246" s="10">
        <v>7050</v>
      </c>
      <c r="K8246" s="8">
        <v>4159.5000000000009</v>
      </c>
      <c r="L8246" s="8">
        <v>0.59000000000000008</v>
      </c>
      <c r="M8246" s="1" t="s">
        <v>23</v>
      </c>
    </row>
    <row r="8247" spans="1:13" ht="14.25" customHeight="1" x14ac:dyDescent="0.2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6">
        <v>61</v>
      </c>
      <c r="I8247" s="4">
        <v>170</v>
      </c>
      <c r="J8247" s="10">
        <v>10370</v>
      </c>
      <c r="K8247" s="8">
        <v>2799.9</v>
      </c>
      <c r="L8247" s="8">
        <v>0.27</v>
      </c>
      <c r="M8247" s="1" t="s">
        <v>23</v>
      </c>
    </row>
    <row r="8248" spans="1:13" ht="14.25" customHeight="1" x14ac:dyDescent="0.2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6">
        <v>44</v>
      </c>
      <c r="I8248" s="4">
        <v>238</v>
      </c>
      <c r="J8248" s="10">
        <v>10472</v>
      </c>
      <c r="K8248" s="8">
        <v>4817.12</v>
      </c>
      <c r="L8248" s="8">
        <v>0.46</v>
      </c>
      <c r="M8248" s="1" t="s">
        <v>23</v>
      </c>
    </row>
    <row r="8249" spans="1:13" ht="14.25" customHeight="1" x14ac:dyDescent="0.2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6">
        <v>56</v>
      </c>
      <c r="I8249" s="4">
        <v>208</v>
      </c>
      <c r="J8249" s="10">
        <v>11648</v>
      </c>
      <c r="K8249" s="8">
        <v>3377.9199999999996</v>
      </c>
      <c r="L8249" s="8">
        <v>0.28999999999999998</v>
      </c>
      <c r="M8249" s="1" t="s">
        <v>23</v>
      </c>
    </row>
    <row r="8250" spans="1:13" ht="14.25" customHeight="1" x14ac:dyDescent="0.2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6">
        <v>44</v>
      </c>
      <c r="I8250" s="4">
        <v>179</v>
      </c>
      <c r="J8250" s="10">
        <v>7876</v>
      </c>
      <c r="K8250" s="8">
        <v>3307.9200000000005</v>
      </c>
      <c r="L8250" s="8">
        <v>0.42000000000000004</v>
      </c>
      <c r="M8250" s="1" t="s">
        <v>23</v>
      </c>
    </row>
    <row r="8251" spans="1:13" ht="14.25" customHeight="1" x14ac:dyDescent="0.2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6">
        <v>42</v>
      </c>
      <c r="I8251" s="4">
        <v>152</v>
      </c>
      <c r="J8251" s="10">
        <v>6384</v>
      </c>
      <c r="K8251" s="8">
        <v>2681.2799999999997</v>
      </c>
      <c r="L8251" s="8">
        <v>0.42</v>
      </c>
      <c r="M8251" s="1" t="s">
        <v>23</v>
      </c>
    </row>
    <row r="8252" spans="1:13" ht="14.25" customHeight="1" x14ac:dyDescent="0.2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6">
        <v>50</v>
      </c>
      <c r="I8252" s="4">
        <v>152</v>
      </c>
      <c r="J8252" s="10">
        <v>7600</v>
      </c>
      <c r="K8252" s="8">
        <v>4484.0000000000009</v>
      </c>
      <c r="L8252" s="8">
        <v>0.59000000000000008</v>
      </c>
      <c r="M8252" s="1" t="s">
        <v>23</v>
      </c>
    </row>
    <row r="8253" spans="1:13" ht="14.25" customHeight="1" x14ac:dyDescent="0.2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6">
        <v>55</v>
      </c>
      <c r="I8253" s="4">
        <v>128</v>
      </c>
      <c r="J8253" s="10">
        <v>7040</v>
      </c>
      <c r="K8253" s="8">
        <v>1830.4</v>
      </c>
      <c r="L8253" s="8">
        <v>0.26</v>
      </c>
      <c r="M8253" s="1" t="s">
        <v>23</v>
      </c>
    </row>
    <row r="8254" spans="1:13" ht="14.25" customHeight="1" x14ac:dyDescent="0.2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6">
        <v>41</v>
      </c>
      <c r="I8254" s="4">
        <v>186</v>
      </c>
      <c r="J8254" s="10">
        <v>7626</v>
      </c>
      <c r="K8254" s="8">
        <v>2897.88</v>
      </c>
      <c r="L8254" s="8">
        <v>0.38</v>
      </c>
      <c r="M8254" s="1" t="s">
        <v>23</v>
      </c>
    </row>
    <row r="8255" spans="1:13" ht="14.25" customHeight="1" x14ac:dyDescent="0.2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6">
        <v>51</v>
      </c>
      <c r="I8255" s="4">
        <v>180</v>
      </c>
      <c r="J8255" s="10">
        <v>9180</v>
      </c>
      <c r="K8255" s="8">
        <v>2478.6000000000004</v>
      </c>
      <c r="L8255" s="8">
        <v>0.27</v>
      </c>
      <c r="M8255" s="1" t="s">
        <v>23</v>
      </c>
    </row>
    <row r="8256" spans="1:13" ht="14.25" customHeight="1" x14ac:dyDescent="0.2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6">
        <v>46</v>
      </c>
      <c r="I8256" s="4">
        <v>144</v>
      </c>
      <c r="J8256" s="10">
        <v>6624</v>
      </c>
      <c r="K8256" s="8">
        <v>2715.84</v>
      </c>
      <c r="L8256" s="8">
        <v>0.41000000000000003</v>
      </c>
      <c r="M8256" s="1" t="s">
        <v>23</v>
      </c>
    </row>
    <row r="8257" spans="1:13" ht="14.25" customHeight="1" x14ac:dyDescent="0.2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6">
        <v>43</v>
      </c>
      <c r="I8257" s="4">
        <v>124</v>
      </c>
      <c r="J8257" s="10">
        <v>5332</v>
      </c>
      <c r="K8257" s="8">
        <v>1866.1999999999998</v>
      </c>
      <c r="L8257" s="8">
        <v>0.35</v>
      </c>
      <c r="M8257" s="1" t="s">
        <v>23</v>
      </c>
    </row>
    <row r="8258" spans="1:13" ht="14.25" customHeight="1" x14ac:dyDescent="0.2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6">
        <v>53</v>
      </c>
      <c r="I8258" s="4">
        <v>128</v>
      </c>
      <c r="J8258" s="10">
        <v>6784</v>
      </c>
      <c r="K8258" s="8">
        <v>3595.5200000000009</v>
      </c>
      <c r="L8258" s="8">
        <v>0.53000000000000014</v>
      </c>
      <c r="M8258" s="1" t="s">
        <v>23</v>
      </c>
    </row>
    <row r="8259" spans="1:13" ht="14.25" customHeight="1" x14ac:dyDescent="0.2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6">
        <v>54</v>
      </c>
      <c r="I8259" s="4">
        <v>140</v>
      </c>
      <c r="J8259" s="10">
        <v>7560</v>
      </c>
      <c r="K8259" s="8">
        <v>1587.6000000000001</v>
      </c>
      <c r="L8259" s="8">
        <v>0.21000000000000002</v>
      </c>
      <c r="M8259" s="1" t="s">
        <v>23</v>
      </c>
    </row>
    <row r="8260" spans="1:13" ht="14.25" customHeight="1" x14ac:dyDescent="0.2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6">
        <v>47</v>
      </c>
      <c r="I8260" s="4">
        <v>171</v>
      </c>
      <c r="J8260" s="10">
        <v>8037</v>
      </c>
      <c r="K8260" s="8">
        <v>3214.8</v>
      </c>
      <c r="L8260" s="8">
        <v>0.4</v>
      </c>
      <c r="M8260" s="1" t="s">
        <v>23</v>
      </c>
    </row>
    <row r="8261" spans="1:13" ht="14.25" customHeight="1" x14ac:dyDescent="0.2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6">
        <v>50</v>
      </c>
      <c r="I8261" s="4">
        <v>193</v>
      </c>
      <c r="J8261" s="10">
        <v>9650</v>
      </c>
      <c r="K8261" s="8">
        <v>2412.5</v>
      </c>
      <c r="L8261" s="8">
        <v>0.25</v>
      </c>
      <c r="M8261" s="1" t="s">
        <v>23</v>
      </c>
    </row>
    <row r="8262" spans="1:13" ht="14.25" customHeight="1" x14ac:dyDescent="0.2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6">
        <v>47</v>
      </c>
      <c r="I8262" s="4">
        <v>113</v>
      </c>
      <c r="J8262" s="10">
        <v>5311</v>
      </c>
      <c r="K8262" s="8">
        <v>2230.6200000000003</v>
      </c>
      <c r="L8262" s="8">
        <v>0.42000000000000004</v>
      </c>
      <c r="M8262" s="1" t="s">
        <v>23</v>
      </c>
    </row>
    <row r="8263" spans="1:13" ht="14.25" customHeight="1" x14ac:dyDescent="0.2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6">
        <v>43</v>
      </c>
      <c r="I8263" s="4">
        <v>119</v>
      </c>
      <c r="J8263" s="10">
        <v>5117</v>
      </c>
      <c r="K8263" s="8">
        <v>1688.61</v>
      </c>
      <c r="L8263" s="8">
        <v>0.32999999999999996</v>
      </c>
      <c r="M8263" s="1" t="s">
        <v>23</v>
      </c>
    </row>
    <row r="8264" spans="1:13" ht="14.25" customHeight="1" x14ac:dyDescent="0.2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6">
        <v>48</v>
      </c>
      <c r="I8264" s="4">
        <v>107</v>
      </c>
      <c r="J8264" s="10">
        <v>5136</v>
      </c>
      <c r="K8264" s="8">
        <v>2773.440000000001</v>
      </c>
      <c r="L8264" s="8">
        <v>0.54000000000000015</v>
      </c>
      <c r="M8264" s="1" t="s">
        <v>23</v>
      </c>
    </row>
    <row r="8265" spans="1:13" ht="14.25" customHeight="1" x14ac:dyDescent="0.2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6">
        <v>53</v>
      </c>
      <c r="I8265" s="4">
        <v>120</v>
      </c>
      <c r="J8265" s="10">
        <v>6360</v>
      </c>
      <c r="K8265" s="8">
        <v>1399.2000000000003</v>
      </c>
      <c r="L8265" s="8">
        <v>0.22000000000000003</v>
      </c>
      <c r="M8265" s="1" t="s">
        <v>23</v>
      </c>
    </row>
    <row r="8266" spans="1:13" ht="14.25" customHeight="1" x14ac:dyDescent="0.2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6">
        <v>47</v>
      </c>
      <c r="I8266" s="4">
        <v>196</v>
      </c>
      <c r="J8266" s="10">
        <v>9212</v>
      </c>
      <c r="K8266" s="8">
        <v>3869.0400000000004</v>
      </c>
      <c r="L8266" s="8">
        <v>0.42000000000000004</v>
      </c>
      <c r="M8266" s="1" t="s">
        <v>23</v>
      </c>
    </row>
    <row r="8267" spans="1:13" ht="14.25" customHeight="1" x14ac:dyDescent="0.2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6">
        <v>52</v>
      </c>
      <c r="I8267" s="4">
        <v>201</v>
      </c>
      <c r="J8267" s="10">
        <v>10452</v>
      </c>
      <c r="K8267" s="8">
        <v>2613</v>
      </c>
      <c r="L8267" s="8">
        <v>0.25</v>
      </c>
      <c r="M8267" s="1" t="s">
        <v>23</v>
      </c>
    </row>
    <row r="8268" spans="1:13" ht="14.25" customHeight="1" x14ac:dyDescent="0.2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6">
        <v>44</v>
      </c>
      <c r="I8268" s="4">
        <v>140</v>
      </c>
      <c r="J8268" s="10">
        <v>6160</v>
      </c>
      <c r="K8268" s="8">
        <v>2587.2000000000003</v>
      </c>
      <c r="L8268" s="8">
        <v>0.42000000000000004</v>
      </c>
      <c r="M8268" s="1" t="s">
        <v>23</v>
      </c>
    </row>
    <row r="8269" spans="1:13" ht="14.25" customHeight="1" x14ac:dyDescent="0.2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6">
        <v>43</v>
      </c>
      <c r="I8269" s="4">
        <v>132</v>
      </c>
      <c r="J8269" s="10">
        <v>5676</v>
      </c>
      <c r="K8269" s="8">
        <v>1986.6</v>
      </c>
      <c r="L8269" s="8">
        <v>0.35</v>
      </c>
      <c r="M8269" s="1" t="s">
        <v>23</v>
      </c>
    </row>
    <row r="8270" spans="1:13" ht="14.25" customHeight="1" x14ac:dyDescent="0.2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6">
        <v>46</v>
      </c>
      <c r="I8270" s="4">
        <v>119</v>
      </c>
      <c r="J8270" s="10">
        <v>5474</v>
      </c>
      <c r="K8270" s="8">
        <v>2955.9600000000009</v>
      </c>
      <c r="L8270" s="8">
        <v>0.54000000000000015</v>
      </c>
      <c r="M8270" s="1" t="s">
        <v>23</v>
      </c>
    </row>
    <row r="8271" spans="1:13" ht="14.25" customHeight="1" x14ac:dyDescent="0.2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6">
        <v>51</v>
      </c>
      <c r="I8271" s="4">
        <v>162</v>
      </c>
      <c r="J8271" s="10">
        <v>8262</v>
      </c>
      <c r="K8271" s="8">
        <v>1735.0200000000002</v>
      </c>
      <c r="L8271" s="8">
        <v>0.21000000000000002</v>
      </c>
      <c r="M8271" s="1" t="s">
        <v>23</v>
      </c>
    </row>
    <row r="8272" spans="1:13" ht="14.25" customHeight="1" x14ac:dyDescent="0.2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6">
        <v>47</v>
      </c>
      <c r="I8272" s="4">
        <v>216</v>
      </c>
      <c r="J8272" s="10">
        <v>10152</v>
      </c>
      <c r="K8272" s="8">
        <v>3756.2400000000007</v>
      </c>
      <c r="L8272" s="8">
        <v>0.37000000000000005</v>
      </c>
      <c r="M8272" s="1" t="s">
        <v>23</v>
      </c>
    </row>
    <row r="8273" spans="1:13" ht="14.25" customHeight="1" x14ac:dyDescent="0.2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6">
        <v>50</v>
      </c>
      <c r="I8273" s="4">
        <v>209</v>
      </c>
      <c r="J8273" s="10">
        <v>10450</v>
      </c>
      <c r="K8273" s="8">
        <v>2612.5</v>
      </c>
      <c r="L8273" s="8">
        <v>0.25</v>
      </c>
      <c r="M8273" s="1" t="s">
        <v>23</v>
      </c>
    </row>
    <row r="8274" spans="1:13" ht="14.25" customHeight="1" x14ac:dyDescent="0.2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6">
        <v>47</v>
      </c>
      <c r="I8274" s="4">
        <v>166</v>
      </c>
      <c r="J8274" s="10">
        <v>7802</v>
      </c>
      <c r="K8274" s="8">
        <v>3276.84</v>
      </c>
      <c r="L8274" s="8">
        <v>0.42000000000000004</v>
      </c>
      <c r="M8274" s="1" t="s">
        <v>23</v>
      </c>
    </row>
    <row r="8275" spans="1:13" ht="14.25" customHeight="1" x14ac:dyDescent="0.2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6">
        <v>40</v>
      </c>
      <c r="I8275" s="4">
        <v>166</v>
      </c>
      <c r="J8275" s="10">
        <v>6640</v>
      </c>
      <c r="K8275" s="8">
        <v>2390.4</v>
      </c>
      <c r="L8275" s="8">
        <v>0.36</v>
      </c>
      <c r="M8275" s="1" t="s">
        <v>23</v>
      </c>
    </row>
    <row r="8276" spans="1:13" ht="14.25" customHeight="1" x14ac:dyDescent="0.2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6">
        <v>49</v>
      </c>
      <c r="I8276" s="4">
        <v>136</v>
      </c>
      <c r="J8276" s="10">
        <v>6664</v>
      </c>
      <c r="K8276" s="8">
        <v>3598.5600000000009</v>
      </c>
      <c r="L8276" s="8">
        <v>0.54000000000000015</v>
      </c>
      <c r="M8276" s="1" t="s">
        <v>23</v>
      </c>
    </row>
    <row r="8277" spans="1:13" ht="14.25" customHeight="1" x14ac:dyDescent="0.2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6">
        <v>56</v>
      </c>
      <c r="I8277" s="4">
        <v>170</v>
      </c>
      <c r="J8277" s="10">
        <v>9520</v>
      </c>
      <c r="K8277" s="8">
        <v>1713.6000000000001</v>
      </c>
      <c r="L8277" s="8">
        <v>0.18000000000000002</v>
      </c>
      <c r="M8277" s="1" t="s">
        <v>23</v>
      </c>
    </row>
    <row r="8278" spans="1:13" ht="14.25" customHeight="1" x14ac:dyDescent="0.2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6">
        <v>20</v>
      </c>
      <c r="I8278" s="4">
        <v>149</v>
      </c>
      <c r="J8278" s="10">
        <v>2980</v>
      </c>
      <c r="K8278" s="8">
        <v>1192</v>
      </c>
      <c r="L8278" s="8">
        <v>0.4</v>
      </c>
      <c r="M8278" s="1" t="s">
        <v>23</v>
      </c>
    </row>
    <row r="8279" spans="1:13" ht="14.25" customHeight="1" x14ac:dyDescent="0.2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6">
        <v>31</v>
      </c>
      <c r="I8279" s="4">
        <v>145</v>
      </c>
      <c r="J8279" s="10">
        <v>4495</v>
      </c>
      <c r="K8279" s="8">
        <v>1123.75</v>
      </c>
      <c r="L8279" s="8">
        <v>0.25</v>
      </c>
      <c r="M8279" s="1" t="s">
        <v>23</v>
      </c>
    </row>
    <row r="8280" spans="1:13" ht="14.25" customHeight="1" x14ac:dyDescent="0.2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6">
        <v>26</v>
      </c>
      <c r="I8280" s="4">
        <v>128</v>
      </c>
      <c r="J8280" s="10">
        <v>3328</v>
      </c>
      <c r="K8280" s="8">
        <v>1397.7600000000002</v>
      </c>
      <c r="L8280" s="8">
        <v>0.42000000000000004</v>
      </c>
      <c r="M8280" s="1" t="s">
        <v>23</v>
      </c>
    </row>
    <row r="8281" spans="1:13" ht="14.25" customHeight="1" x14ac:dyDescent="0.2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6">
        <v>26</v>
      </c>
      <c r="I8281" s="4">
        <v>96</v>
      </c>
      <c r="J8281" s="10">
        <v>2496</v>
      </c>
      <c r="K8281" s="8">
        <v>848.63999999999987</v>
      </c>
      <c r="L8281" s="8">
        <v>0.33999999999999997</v>
      </c>
      <c r="M8281" s="1" t="s">
        <v>23</v>
      </c>
    </row>
    <row r="8282" spans="1:13" ht="14.25" customHeight="1" x14ac:dyDescent="0.2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6">
        <v>30</v>
      </c>
      <c r="I8282" s="4">
        <v>123</v>
      </c>
      <c r="J8282" s="10">
        <v>3690</v>
      </c>
      <c r="K8282" s="8">
        <v>1254.5999999999999</v>
      </c>
      <c r="L8282" s="8">
        <v>0.33999999999999997</v>
      </c>
      <c r="M8282" s="1" t="s">
        <v>23</v>
      </c>
    </row>
    <row r="8283" spans="1:13" ht="14.25" customHeight="1" x14ac:dyDescent="0.2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6">
        <v>24</v>
      </c>
      <c r="I8283" s="4">
        <v>170</v>
      </c>
      <c r="J8283" s="10">
        <v>4080</v>
      </c>
      <c r="K8283" s="8">
        <v>2162.4</v>
      </c>
      <c r="L8283" s="8">
        <v>0.53</v>
      </c>
      <c r="M8283" s="1" t="s">
        <v>23</v>
      </c>
    </row>
    <row r="8284" spans="1:13" ht="14.25" customHeight="1" x14ac:dyDescent="0.2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6">
        <v>18</v>
      </c>
      <c r="I8284" s="4">
        <v>202</v>
      </c>
      <c r="J8284" s="10">
        <v>3636</v>
      </c>
      <c r="K8284" s="8">
        <v>1345.32</v>
      </c>
      <c r="L8284" s="8">
        <v>0.37</v>
      </c>
      <c r="M8284" s="1" t="s">
        <v>23</v>
      </c>
    </row>
    <row r="8285" spans="1:13" ht="14.25" customHeight="1" x14ac:dyDescent="0.2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6">
        <v>23</v>
      </c>
      <c r="I8285" s="4">
        <v>219</v>
      </c>
      <c r="J8285" s="10">
        <v>5037</v>
      </c>
      <c r="K8285" s="8">
        <v>1964.4299999999998</v>
      </c>
      <c r="L8285" s="8">
        <v>0.38999999999999996</v>
      </c>
      <c r="M8285" s="1" t="s">
        <v>23</v>
      </c>
    </row>
    <row r="8286" spans="1:13" ht="14.25" customHeight="1" x14ac:dyDescent="0.2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6">
        <v>23</v>
      </c>
      <c r="I8286" s="4">
        <v>140</v>
      </c>
      <c r="J8286" s="10">
        <v>3220</v>
      </c>
      <c r="K8286" s="8">
        <v>1255.8</v>
      </c>
      <c r="L8286" s="8">
        <v>0.38999999999999996</v>
      </c>
      <c r="M8286" s="1" t="s">
        <v>23</v>
      </c>
    </row>
    <row r="8287" spans="1:13" ht="14.25" customHeight="1" x14ac:dyDescent="0.2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6">
        <v>28</v>
      </c>
      <c r="I8287" s="4">
        <v>128</v>
      </c>
      <c r="J8287" s="10">
        <v>3584</v>
      </c>
      <c r="K8287" s="8">
        <v>1756.1599999999999</v>
      </c>
      <c r="L8287" s="8">
        <v>0.49</v>
      </c>
      <c r="M8287" s="1" t="s">
        <v>23</v>
      </c>
    </row>
    <row r="8288" spans="1:13" ht="14.25" customHeight="1" x14ac:dyDescent="0.2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6">
        <v>29</v>
      </c>
      <c r="I8288" s="4">
        <v>94</v>
      </c>
      <c r="J8288" s="10">
        <v>2726</v>
      </c>
      <c r="K8288" s="8">
        <v>872.32</v>
      </c>
      <c r="L8288" s="8">
        <v>0.32</v>
      </c>
      <c r="M8288" s="1" t="s">
        <v>23</v>
      </c>
    </row>
    <row r="8289" spans="1:13" ht="14.25" customHeight="1" x14ac:dyDescent="0.2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6">
        <v>28</v>
      </c>
      <c r="I8289" s="4">
        <v>143</v>
      </c>
      <c r="J8289" s="10">
        <v>4004</v>
      </c>
      <c r="K8289" s="8">
        <v>2242.2400000000002</v>
      </c>
      <c r="L8289" s="8">
        <v>0.56000000000000005</v>
      </c>
      <c r="M8289" s="1" t="s">
        <v>23</v>
      </c>
    </row>
    <row r="8290" spans="1:13" ht="14.25" customHeight="1" x14ac:dyDescent="0.2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6">
        <v>20</v>
      </c>
      <c r="I8290" s="4">
        <v>221</v>
      </c>
      <c r="J8290" s="10">
        <v>4420</v>
      </c>
      <c r="K8290" s="8">
        <v>1900.5999999999997</v>
      </c>
      <c r="L8290" s="8">
        <v>0.42999999999999994</v>
      </c>
      <c r="M8290" s="1" t="s">
        <v>23</v>
      </c>
    </row>
    <row r="8291" spans="1:13" ht="14.25" customHeight="1" x14ac:dyDescent="0.2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6">
        <v>31</v>
      </c>
      <c r="I8291" s="4">
        <v>195</v>
      </c>
      <c r="J8291" s="10">
        <v>6045</v>
      </c>
      <c r="K8291" s="8">
        <v>2841.1499999999996</v>
      </c>
      <c r="L8291" s="8">
        <v>0.47</v>
      </c>
      <c r="M8291" s="1" t="s">
        <v>23</v>
      </c>
    </row>
    <row r="8292" spans="1:13" ht="14.25" customHeight="1" x14ac:dyDescent="0.2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6">
        <v>22</v>
      </c>
      <c r="I8292" s="4">
        <v>166</v>
      </c>
      <c r="J8292" s="10">
        <v>3652</v>
      </c>
      <c r="K8292" s="8">
        <v>1570.3599999999997</v>
      </c>
      <c r="L8292" s="8">
        <v>0.42999999999999994</v>
      </c>
      <c r="M8292" s="1" t="s">
        <v>23</v>
      </c>
    </row>
    <row r="8293" spans="1:13" ht="14.25" customHeight="1" x14ac:dyDescent="0.2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6">
        <v>25</v>
      </c>
      <c r="I8293" s="4">
        <v>124</v>
      </c>
      <c r="J8293" s="10">
        <v>3100</v>
      </c>
      <c r="K8293" s="8">
        <v>1736.0000000000002</v>
      </c>
      <c r="L8293" s="8">
        <v>0.56000000000000005</v>
      </c>
      <c r="M8293" s="1" t="s">
        <v>23</v>
      </c>
    </row>
    <row r="8294" spans="1:13" ht="14.25" customHeight="1" x14ac:dyDescent="0.2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6">
        <v>27</v>
      </c>
      <c r="I8294" s="4">
        <v>88</v>
      </c>
      <c r="J8294" s="10">
        <v>2376</v>
      </c>
      <c r="K8294" s="8">
        <v>974.16</v>
      </c>
      <c r="L8294" s="8">
        <v>0.41</v>
      </c>
      <c r="M8294" s="1" t="s">
        <v>23</v>
      </c>
    </row>
    <row r="8295" spans="1:13" ht="14.25" customHeight="1" x14ac:dyDescent="0.2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6">
        <v>25</v>
      </c>
      <c r="I8295" s="4">
        <v>145</v>
      </c>
      <c r="J8295" s="10">
        <v>3625</v>
      </c>
      <c r="K8295" s="8">
        <v>2211.2500000000005</v>
      </c>
      <c r="L8295" s="8">
        <v>0.6100000000000001</v>
      </c>
      <c r="M8295" s="1" t="s">
        <v>23</v>
      </c>
    </row>
    <row r="8296" spans="1:13" ht="14.25" customHeight="1" x14ac:dyDescent="0.2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6">
        <v>13</v>
      </c>
      <c r="I8296" s="4">
        <v>203</v>
      </c>
      <c r="J8296" s="10">
        <v>2639</v>
      </c>
      <c r="K8296" s="8">
        <v>1187.55</v>
      </c>
      <c r="L8296" s="8">
        <v>0.44999999999999996</v>
      </c>
      <c r="M8296" s="1" t="s">
        <v>23</v>
      </c>
    </row>
    <row r="8297" spans="1:13" ht="14.25" customHeight="1" x14ac:dyDescent="0.2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6">
        <v>17</v>
      </c>
      <c r="I8297" s="4">
        <v>203</v>
      </c>
      <c r="J8297" s="10">
        <v>3451</v>
      </c>
      <c r="K8297" s="8">
        <v>1449.4199999999998</v>
      </c>
      <c r="L8297" s="8">
        <v>0.42</v>
      </c>
      <c r="M8297" s="1" t="s">
        <v>23</v>
      </c>
    </row>
    <row r="8298" spans="1:13" ht="14.25" customHeight="1" x14ac:dyDescent="0.2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6">
        <v>15</v>
      </c>
      <c r="I8298" s="4">
        <v>170</v>
      </c>
      <c r="J8298" s="10">
        <v>2550</v>
      </c>
      <c r="K8298" s="8">
        <v>1121.9999999999998</v>
      </c>
      <c r="L8298" s="8">
        <v>0.43999999999999995</v>
      </c>
      <c r="M8298" s="1" t="s">
        <v>23</v>
      </c>
    </row>
    <row r="8299" spans="1:13" ht="14.25" customHeight="1" x14ac:dyDescent="0.2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6">
        <v>20</v>
      </c>
      <c r="I8299" s="4">
        <v>128</v>
      </c>
      <c r="J8299" s="10">
        <v>2560</v>
      </c>
      <c r="K8299" s="8">
        <v>1433.6000000000001</v>
      </c>
      <c r="L8299" s="8">
        <v>0.56000000000000005</v>
      </c>
      <c r="M8299" s="1" t="s">
        <v>23</v>
      </c>
    </row>
    <row r="8300" spans="1:13" ht="14.25" customHeight="1" x14ac:dyDescent="0.2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6">
        <v>20</v>
      </c>
      <c r="I8300" s="4">
        <v>105</v>
      </c>
      <c r="J8300" s="10">
        <v>2100</v>
      </c>
      <c r="K8300" s="8">
        <v>798</v>
      </c>
      <c r="L8300" s="8">
        <v>0.38</v>
      </c>
      <c r="M8300" s="1" t="s">
        <v>23</v>
      </c>
    </row>
    <row r="8301" spans="1:13" ht="14.25" customHeight="1" x14ac:dyDescent="0.2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6">
        <v>18</v>
      </c>
      <c r="I8301" s="4">
        <v>196</v>
      </c>
      <c r="J8301" s="10">
        <v>3528</v>
      </c>
      <c r="K8301" s="8">
        <v>2152.0800000000004</v>
      </c>
      <c r="L8301" s="8">
        <v>0.6100000000000001</v>
      </c>
      <c r="M8301" s="1" t="s">
        <v>23</v>
      </c>
    </row>
    <row r="8302" spans="1:13" ht="14.25" customHeight="1" x14ac:dyDescent="0.2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6">
        <v>12</v>
      </c>
      <c r="I8302" s="4">
        <v>247</v>
      </c>
      <c r="J8302" s="10">
        <v>2964</v>
      </c>
      <c r="K8302" s="8">
        <v>1333.8</v>
      </c>
      <c r="L8302" s="8">
        <v>0.44999999999999996</v>
      </c>
      <c r="M8302" s="1" t="s">
        <v>23</v>
      </c>
    </row>
    <row r="8303" spans="1:13" ht="14.25" customHeight="1" x14ac:dyDescent="0.2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6">
        <v>20</v>
      </c>
      <c r="I8303" s="4">
        <v>240</v>
      </c>
      <c r="J8303" s="10">
        <v>4800</v>
      </c>
      <c r="K8303" s="8">
        <v>2111.9999999999995</v>
      </c>
      <c r="L8303" s="8">
        <v>0.43999999999999995</v>
      </c>
      <c r="M8303" s="1" t="s">
        <v>23</v>
      </c>
    </row>
    <row r="8304" spans="1:13" ht="14.25" customHeight="1" x14ac:dyDescent="0.2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6">
        <v>14</v>
      </c>
      <c r="I8304" s="4">
        <v>204</v>
      </c>
      <c r="J8304" s="10">
        <v>2856</v>
      </c>
      <c r="K8304" s="8">
        <v>1313.76</v>
      </c>
      <c r="L8304" s="8">
        <v>0.45999999999999996</v>
      </c>
      <c r="M8304" s="1" t="s">
        <v>23</v>
      </c>
    </row>
    <row r="8305" spans="1:13" ht="14.25" customHeight="1" x14ac:dyDescent="0.2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6">
        <v>20</v>
      </c>
      <c r="I8305" s="4">
        <v>179</v>
      </c>
      <c r="J8305" s="10">
        <v>3580</v>
      </c>
      <c r="K8305" s="8">
        <v>1933.2</v>
      </c>
      <c r="L8305" s="8">
        <v>0.54</v>
      </c>
      <c r="M8305" s="1" t="s">
        <v>23</v>
      </c>
    </row>
    <row r="8306" spans="1:13" ht="14.25" customHeight="1" x14ac:dyDescent="0.2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6">
        <v>33</v>
      </c>
      <c r="I8306" s="4">
        <v>132</v>
      </c>
      <c r="J8306" s="10">
        <v>4356</v>
      </c>
      <c r="K8306" s="8">
        <v>1785.9599999999998</v>
      </c>
      <c r="L8306" s="8">
        <v>0.41</v>
      </c>
      <c r="M8306" s="1" t="s">
        <v>23</v>
      </c>
    </row>
    <row r="8307" spans="1:13" ht="14.25" customHeight="1" x14ac:dyDescent="0.2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6">
        <v>31</v>
      </c>
      <c r="I8307" s="4">
        <v>271</v>
      </c>
      <c r="J8307" s="10">
        <v>8401</v>
      </c>
      <c r="K8307" s="8">
        <v>4956.5900000000011</v>
      </c>
      <c r="L8307" s="8">
        <v>0.59000000000000008</v>
      </c>
      <c r="M8307" s="1" t="s">
        <v>23</v>
      </c>
    </row>
    <row r="8308" spans="1:13" ht="14.25" customHeight="1" x14ac:dyDescent="0.2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6">
        <v>28</v>
      </c>
      <c r="I8308" s="4">
        <v>256</v>
      </c>
      <c r="J8308" s="10">
        <v>7168</v>
      </c>
      <c r="K8308" s="8">
        <v>3368.96</v>
      </c>
      <c r="L8308" s="8">
        <v>0.47</v>
      </c>
      <c r="M8308" s="1" t="s">
        <v>23</v>
      </c>
    </row>
    <row r="8309" spans="1:13" ht="14.25" customHeight="1" x14ac:dyDescent="0.2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6">
        <v>32</v>
      </c>
      <c r="I8309" s="4">
        <v>240</v>
      </c>
      <c r="J8309" s="10">
        <v>7680</v>
      </c>
      <c r="K8309" s="8">
        <v>3609.6</v>
      </c>
      <c r="L8309" s="8">
        <v>0.47</v>
      </c>
      <c r="M8309" s="1" t="s">
        <v>23</v>
      </c>
    </row>
    <row r="8310" spans="1:13" ht="14.25" customHeight="1" x14ac:dyDescent="0.2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6">
        <v>26</v>
      </c>
      <c r="I8310" s="4">
        <v>202</v>
      </c>
      <c r="J8310" s="10">
        <v>5252</v>
      </c>
      <c r="K8310" s="8">
        <v>2310.8799999999997</v>
      </c>
      <c r="L8310" s="8">
        <v>0.43999999999999995</v>
      </c>
      <c r="M8310" s="1" t="s">
        <v>23</v>
      </c>
    </row>
    <row r="8311" spans="1:13" ht="14.25" customHeight="1" x14ac:dyDescent="0.2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6">
        <v>29</v>
      </c>
      <c r="I8311" s="4">
        <v>198</v>
      </c>
      <c r="J8311" s="10">
        <v>5742</v>
      </c>
      <c r="K8311" s="8">
        <v>3215.5200000000004</v>
      </c>
      <c r="L8311" s="8">
        <v>0.56000000000000005</v>
      </c>
      <c r="M8311" s="1" t="s">
        <v>23</v>
      </c>
    </row>
    <row r="8312" spans="1:13" ht="14.25" customHeight="1" x14ac:dyDescent="0.2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6">
        <v>30</v>
      </c>
      <c r="I8312" s="4">
        <v>150</v>
      </c>
      <c r="J8312" s="10">
        <v>4500</v>
      </c>
      <c r="K8312" s="8">
        <v>1754.9999999999998</v>
      </c>
      <c r="L8312" s="8">
        <v>0.38999999999999996</v>
      </c>
      <c r="M8312" s="1" t="s">
        <v>23</v>
      </c>
    </row>
    <row r="8313" spans="1:13" ht="14.25" customHeight="1" x14ac:dyDescent="0.2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6">
        <v>37</v>
      </c>
      <c r="I8313" s="4">
        <v>306</v>
      </c>
      <c r="J8313" s="10">
        <v>11322</v>
      </c>
      <c r="K8313" s="8">
        <v>6679.9800000000005</v>
      </c>
      <c r="L8313" s="8">
        <v>0.59000000000000008</v>
      </c>
      <c r="M8313" s="1" t="s">
        <v>23</v>
      </c>
    </row>
    <row r="8314" spans="1:13" ht="14.25" customHeight="1" x14ac:dyDescent="0.2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6">
        <v>29</v>
      </c>
      <c r="I8314" s="4">
        <v>272</v>
      </c>
      <c r="J8314" s="10">
        <v>7888</v>
      </c>
      <c r="K8314" s="8">
        <v>3943.9999999999995</v>
      </c>
      <c r="L8314" s="8">
        <v>0.49999999999999994</v>
      </c>
      <c r="M8314" s="1" t="s">
        <v>23</v>
      </c>
    </row>
    <row r="8315" spans="1:13" ht="14.25" customHeight="1" x14ac:dyDescent="0.2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6">
        <v>30</v>
      </c>
      <c r="I8315" s="4">
        <v>264</v>
      </c>
      <c r="J8315" s="10">
        <v>7920</v>
      </c>
      <c r="K8315" s="8">
        <v>3959.9999999999995</v>
      </c>
      <c r="L8315" s="8">
        <v>0.49999999999999994</v>
      </c>
      <c r="M8315" s="1" t="s">
        <v>23</v>
      </c>
    </row>
    <row r="8316" spans="1:13" ht="14.25" customHeight="1" x14ac:dyDescent="0.2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6">
        <v>30</v>
      </c>
      <c r="I8316" s="4">
        <v>322</v>
      </c>
      <c r="J8316" s="10">
        <v>9660</v>
      </c>
      <c r="K8316" s="8">
        <v>4829.9999999999991</v>
      </c>
      <c r="L8316" s="8">
        <v>0.49999999999999994</v>
      </c>
      <c r="M8316" s="1" t="s">
        <v>23</v>
      </c>
    </row>
    <row r="8317" spans="1:13" ht="14.25" customHeight="1" x14ac:dyDescent="0.2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6">
        <v>32</v>
      </c>
      <c r="I8317" s="4">
        <v>196</v>
      </c>
      <c r="J8317" s="10">
        <v>6272</v>
      </c>
      <c r="K8317" s="8">
        <v>3825.9200000000005</v>
      </c>
      <c r="L8317" s="8">
        <v>0.6100000000000001</v>
      </c>
      <c r="M8317" s="1" t="s">
        <v>23</v>
      </c>
    </row>
    <row r="8318" spans="1:13" ht="14.25" customHeight="1" x14ac:dyDescent="0.2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6">
        <v>33</v>
      </c>
      <c r="I8318" s="4">
        <v>182</v>
      </c>
      <c r="J8318" s="10">
        <v>6006</v>
      </c>
      <c r="K8318" s="8">
        <v>2702.7</v>
      </c>
      <c r="L8318" s="8">
        <v>0.44999999999999996</v>
      </c>
      <c r="M8318" s="1" t="s">
        <v>23</v>
      </c>
    </row>
    <row r="8319" spans="1:13" ht="14.25" customHeight="1" x14ac:dyDescent="0.2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6">
        <v>38</v>
      </c>
      <c r="I8319" s="4">
        <v>272</v>
      </c>
      <c r="J8319" s="10">
        <v>10336</v>
      </c>
      <c r="K8319" s="8">
        <v>6408.3200000000015</v>
      </c>
      <c r="L8319" s="8">
        <v>0.62000000000000011</v>
      </c>
      <c r="M8319" s="1" t="s">
        <v>23</v>
      </c>
    </row>
    <row r="8320" spans="1:13" ht="14.25" customHeight="1" x14ac:dyDescent="0.2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6">
        <v>29</v>
      </c>
      <c r="I8320" s="4">
        <v>233</v>
      </c>
      <c r="J8320" s="10">
        <v>6757</v>
      </c>
      <c r="K8320" s="8">
        <v>3446.07</v>
      </c>
      <c r="L8320" s="8">
        <v>0.51</v>
      </c>
      <c r="M8320" s="1" t="s">
        <v>23</v>
      </c>
    </row>
    <row r="8321" spans="1:13" ht="14.25" customHeight="1" x14ac:dyDescent="0.2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6">
        <v>44</v>
      </c>
      <c r="I8321" s="4">
        <v>271</v>
      </c>
      <c r="J8321" s="10">
        <v>11924</v>
      </c>
      <c r="K8321" s="8">
        <v>6081.24</v>
      </c>
      <c r="L8321" s="8">
        <v>0.51</v>
      </c>
      <c r="M8321" s="1" t="s">
        <v>23</v>
      </c>
    </row>
    <row r="8322" spans="1:13" ht="14.25" customHeight="1" x14ac:dyDescent="0.2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6">
        <v>39</v>
      </c>
      <c r="I8322" s="4">
        <v>314</v>
      </c>
      <c r="J8322" s="10">
        <v>12246</v>
      </c>
      <c r="K8322" s="8">
        <v>5755.62</v>
      </c>
      <c r="L8322" s="8">
        <v>0.47</v>
      </c>
      <c r="M8322" s="1" t="s">
        <v>23</v>
      </c>
    </row>
    <row r="8323" spans="1:13" ht="14.25" customHeight="1" x14ac:dyDescent="0.2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6">
        <v>32</v>
      </c>
      <c r="I8323" s="4">
        <v>162</v>
      </c>
      <c r="J8323" s="10">
        <v>5184</v>
      </c>
      <c r="K8323" s="8">
        <v>3058.5600000000004</v>
      </c>
      <c r="L8323" s="8">
        <v>0.59000000000000008</v>
      </c>
      <c r="M8323" s="1" t="s">
        <v>23</v>
      </c>
    </row>
    <row r="8324" spans="1:13" ht="14.25" customHeight="1" x14ac:dyDescent="0.2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6">
        <v>35</v>
      </c>
      <c r="I8324" s="4">
        <v>143</v>
      </c>
      <c r="J8324" s="10">
        <v>5005</v>
      </c>
      <c r="K8324" s="8">
        <v>2252.25</v>
      </c>
      <c r="L8324" s="8">
        <v>0.44999999999999996</v>
      </c>
      <c r="M8324" s="1" t="s">
        <v>23</v>
      </c>
    </row>
    <row r="8325" spans="1:13" ht="14.25" customHeight="1" x14ac:dyDescent="0.2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6">
        <v>40</v>
      </c>
      <c r="I8325" s="4">
        <v>232</v>
      </c>
      <c r="J8325" s="10">
        <v>9280</v>
      </c>
      <c r="K8325" s="8">
        <v>6217.6000000000013</v>
      </c>
      <c r="L8325" s="8">
        <v>0.67000000000000015</v>
      </c>
      <c r="M8325" s="1" t="s">
        <v>23</v>
      </c>
    </row>
    <row r="8326" spans="1:13" ht="14.25" customHeight="1" x14ac:dyDescent="0.2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6">
        <v>40</v>
      </c>
      <c r="I8326" s="4">
        <v>209</v>
      </c>
      <c r="J8326" s="10">
        <v>8360</v>
      </c>
      <c r="K8326" s="8">
        <v>4179.9999999999991</v>
      </c>
      <c r="L8326" s="8">
        <v>0.49999999999999994</v>
      </c>
      <c r="M8326" s="1" t="s">
        <v>23</v>
      </c>
    </row>
    <row r="8327" spans="1:13" ht="14.25" customHeight="1" x14ac:dyDescent="0.2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6">
        <v>33</v>
      </c>
      <c r="I8327" s="4">
        <v>213</v>
      </c>
      <c r="J8327" s="10">
        <v>7029</v>
      </c>
      <c r="K8327" s="8">
        <v>3303.6299999999997</v>
      </c>
      <c r="L8327" s="8">
        <v>0.47</v>
      </c>
      <c r="M8327" s="1" t="s">
        <v>23</v>
      </c>
    </row>
    <row r="8328" spans="1:13" ht="14.25" customHeight="1" x14ac:dyDescent="0.2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6">
        <v>40</v>
      </c>
      <c r="I8328" s="4">
        <v>203</v>
      </c>
      <c r="J8328" s="10">
        <v>8120</v>
      </c>
      <c r="K8328" s="8">
        <v>4141.2</v>
      </c>
      <c r="L8328" s="8">
        <v>0.51</v>
      </c>
      <c r="M8328" s="1" t="s">
        <v>23</v>
      </c>
    </row>
    <row r="8329" spans="1:13" ht="14.25" customHeight="1" x14ac:dyDescent="0.2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6">
        <v>40</v>
      </c>
      <c r="I8329" s="4">
        <v>136</v>
      </c>
      <c r="J8329" s="10">
        <v>5440</v>
      </c>
      <c r="K8329" s="8">
        <v>3100.8</v>
      </c>
      <c r="L8329" s="8">
        <v>0.57000000000000006</v>
      </c>
      <c r="M8329" s="1" t="s">
        <v>23</v>
      </c>
    </row>
    <row r="8330" spans="1:13" ht="14.25" customHeight="1" x14ac:dyDescent="0.2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6">
        <v>39</v>
      </c>
      <c r="I8330" s="4">
        <v>120</v>
      </c>
      <c r="J8330" s="10">
        <v>4680</v>
      </c>
      <c r="K8330" s="8">
        <v>2012.3999999999996</v>
      </c>
      <c r="L8330" s="8">
        <v>0.42999999999999994</v>
      </c>
      <c r="M8330" s="1" t="s">
        <v>23</v>
      </c>
    </row>
    <row r="8331" spans="1:13" ht="14.25" customHeight="1" x14ac:dyDescent="0.2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6">
        <v>30</v>
      </c>
      <c r="I8331" s="4">
        <v>219</v>
      </c>
      <c r="J8331" s="10">
        <v>6570</v>
      </c>
      <c r="K8331" s="8">
        <v>4073.4000000000005</v>
      </c>
      <c r="L8331" s="8">
        <v>0.62000000000000011</v>
      </c>
      <c r="M8331" s="1" t="s">
        <v>23</v>
      </c>
    </row>
    <row r="8332" spans="1:13" ht="14.25" customHeight="1" x14ac:dyDescent="0.2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6">
        <v>28</v>
      </c>
      <c r="I8332" s="4">
        <v>201</v>
      </c>
      <c r="J8332" s="10">
        <v>5628</v>
      </c>
      <c r="K8332" s="8">
        <v>2926.56</v>
      </c>
      <c r="L8332" s="8">
        <v>0.52</v>
      </c>
      <c r="M8332" s="1" t="s">
        <v>23</v>
      </c>
    </row>
    <row r="8333" spans="1:13" ht="14.25" customHeight="1" x14ac:dyDescent="0.2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6">
        <v>25</v>
      </c>
      <c r="I8333" s="4">
        <v>178</v>
      </c>
      <c r="J8333" s="10">
        <v>4450</v>
      </c>
      <c r="K8333" s="8">
        <v>2136</v>
      </c>
      <c r="L8333" s="8">
        <v>0.48</v>
      </c>
      <c r="M8333" s="1" t="s">
        <v>23</v>
      </c>
    </row>
    <row r="8334" spans="1:13" ht="14.25" customHeight="1" x14ac:dyDescent="0.2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6">
        <v>27</v>
      </c>
      <c r="I8334" s="4">
        <v>163</v>
      </c>
      <c r="J8334" s="10">
        <v>4401</v>
      </c>
      <c r="K8334" s="8">
        <v>2112.48</v>
      </c>
      <c r="L8334" s="8">
        <v>0.48</v>
      </c>
      <c r="M8334" s="1" t="s">
        <v>23</v>
      </c>
    </row>
    <row r="8335" spans="1:13" ht="14.25" customHeight="1" x14ac:dyDescent="0.2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6">
        <v>30</v>
      </c>
      <c r="I8335" s="4">
        <v>131</v>
      </c>
      <c r="J8335" s="10">
        <v>3930</v>
      </c>
      <c r="K8335" s="8">
        <v>2358.0000000000005</v>
      </c>
      <c r="L8335" s="8">
        <v>0.60000000000000009</v>
      </c>
      <c r="M8335" s="1" t="s">
        <v>23</v>
      </c>
    </row>
    <row r="8336" spans="1:13" ht="14.25" customHeight="1" x14ac:dyDescent="0.2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6">
        <v>28</v>
      </c>
      <c r="I8336" s="4">
        <v>109</v>
      </c>
      <c r="J8336" s="10">
        <v>3052</v>
      </c>
      <c r="K8336" s="8">
        <v>1342.8799999999999</v>
      </c>
      <c r="L8336" s="8">
        <v>0.43999999999999995</v>
      </c>
      <c r="M8336" s="1" t="s">
        <v>23</v>
      </c>
    </row>
    <row r="8337" spans="1:13" ht="14.25" customHeight="1" x14ac:dyDescent="0.2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6">
        <v>29</v>
      </c>
      <c r="I8337" s="4">
        <v>179</v>
      </c>
      <c r="J8337" s="10">
        <v>5191</v>
      </c>
      <c r="K8337" s="8">
        <v>3477.9700000000007</v>
      </c>
      <c r="L8337" s="8">
        <v>0.67000000000000015</v>
      </c>
      <c r="M8337" s="1" t="s">
        <v>23</v>
      </c>
    </row>
    <row r="8338" spans="1:13" ht="14.25" customHeight="1" x14ac:dyDescent="0.2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6">
        <v>24</v>
      </c>
      <c r="I8338" s="4">
        <v>203</v>
      </c>
      <c r="J8338" s="10">
        <v>4872</v>
      </c>
      <c r="K8338" s="8">
        <v>2338.56</v>
      </c>
      <c r="L8338" s="8">
        <v>0.48</v>
      </c>
      <c r="M8338" s="1" t="s">
        <v>23</v>
      </c>
    </row>
    <row r="8339" spans="1:13" ht="14.25" customHeight="1" x14ac:dyDescent="0.2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6">
        <v>21</v>
      </c>
      <c r="I8339" s="4">
        <v>223</v>
      </c>
      <c r="J8339" s="10">
        <v>4683</v>
      </c>
      <c r="K8339" s="8">
        <v>2294.6699999999996</v>
      </c>
      <c r="L8339" s="8">
        <v>0.48999999999999994</v>
      </c>
      <c r="M8339" s="1" t="s">
        <v>23</v>
      </c>
    </row>
    <row r="8340" spans="1:13" ht="14.25" customHeight="1" x14ac:dyDescent="0.2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6">
        <v>37</v>
      </c>
      <c r="I8340" s="4">
        <v>204</v>
      </c>
      <c r="J8340" s="10">
        <v>7548</v>
      </c>
      <c r="K8340" s="8">
        <v>3547.56</v>
      </c>
      <c r="L8340" s="8">
        <v>0.47</v>
      </c>
      <c r="M8340" s="1" t="s">
        <v>23</v>
      </c>
    </row>
    <row r="8341" spans="1:13" ht="14.25" customHeight="1" x14ac:dyDescent="0.2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6">
        <v>38</v>
      </c>
      <c r="I8341" s="4">
        <v>157</v>
      </c>
      <c r="J8341" s="10">
        <v>5966</v>
      </c>
      <c r="K8341" s="8">
        <v>3698.9200000000005</v>
      </c>
      <c r="L8341" s="8">
        <v>0.62000000000000011</v>
      </c>
      <c r="M8341" s="1" t="s">
        <v>23</v>
      </c>
    </row>
    <row r="8342" spans="1:13" ht="14.25" customHeight="1" x14ac:dyDescent="0.2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6">
        <v>43</v>
      </c>
      <c r="I8342" s="4">
        <v>140</v>
      </c>
      <c r="J8342" s="10">
        <v>6020</v>
      </c>
      <c r="K8342" s="8">
        <v>2769.2</v>
      </c>
      <c r="L8342" s="8">
        <v>0.45999999999999996</v>
      </c>
      <c r="M8342" s="1" t="s">
        <v>23</v>
      </c>
    </row>
    <row r="8343" spans="1:13" ht="14.25" customHeight="1" x14ac:dyDescent="0.2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6">
        <v>43</v>
      </c>
      <c r="I8343" s="4">
        <v>202</v>
      </c>
      <c r="J8343" s="10">
        <v>8686</v>
      </c>
      <c r="K8343" s="8">
        <v>5732.7600000000011</v>
      </c>
      <c r="L8343" s="8">
        <v>0.66000000000000014</v>
      </c>
      <c r="M8343" s="1" t="s">
        <v>23</v>
      </c>
    </row>
    <row r="8344" spans="1:13" ht="14.25" customHeight="1" x14ac:dyDescent="0.2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6">
        <v>39</v>
      </c>
      <c r="I8344" s="4">
        <v>248</v>
      </c>
      <c r="J8344" s="10">
        <v>9672</v>
      </c>
      <c r="K8344" s="8">
        <v>4642.5599999999995</v>
      </c>
      <c r="L8344" s="8">
        <v>0.48</v>
      </c>
      <c r="M8344" s="1" t="s">
        <v>23</v>
      </c>
    </row>
    <row r="8345" spans="1:13" ht="14.25" customHeight="1" x14ac:dyDescent="0.2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6">
        <v>37</v>
      </c>
      <c r="I8345" s="4">
        <v>264</v>
      </c>
      <c r="J8345" s="10">
        <v>9768</v>
      </c>
      <c r="K8345" s="8">
        <v>4786.32</v>
      </c>
      <c r="L8345" s="8">
        <v>0.48999999999999994</v>
      </c>
      <c r="M8345" s="1" t="s">
        <v>23</v>
      </c>
    </row>
    <row r="8346" spans="1:13" ht="14.25" customHeight="1" x14ac:dyDescent="0.2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6">
        <v>44</v>
      </c>
      <c r="I8346" s="4">
        <v>210</v>
      </c>
      <c r="J8346" s="10">
        <v>9240</v>
      </c>
      <c r="K8346" s="8">
        <v>4712.3999999999996</v>
      </c>
      <c r="L8346" s="8">
        <v>0.51</v>
      </c>
      <c r="M8346" s="1" t="s">
        <v>23</v>
      </c>
    </row>
    <row r="8347" spans="1:13" ht="14.25" customHeight="1" x14ac:dyDescent="0.2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6">
        <v>44</v>
      </c>
      <c r="I8347" s="4">
        <v>176</v>
      </c>
      <c r="J8347" s="10">
        <v>7744</v>
      </c>
      <c r="K8347" s="8">
        <v>4646.4000000000005</v>
      </c>
      <c r="L8347" s="8">
        <v>0.60000000000000009</v>
      </c>
      <c r="M8347" s="1" t="s">
        <v>23</v>
      </c>
    </row>
    <row r="8348" spans="1:13" ht="14.25" customHeight="1" x14ac:dyDescent="0.2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6">
        <v>38</v>
      </c>
      <c r="I8348" s="4">
        <v>160</v>
      </c>
      <c r="J8348" s="10">
        <v>6080</v>
      </c>
      <c r="K8348" s="8">
        <v>2857.6</v>
      </c>
      <c r="L8348" s="8">
        <v>0.47</v>
      </c>
      <c r="M8348" s="1" t="s">
        <v>23</v>
      </c>
    </row>
    <row r="8349" spans="1:13" ht="14.25" customHeight="1" x14ac:dyDescent="0.2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6">
        <v>49</v>
      </c>
      <c r="I8349" s="4">
        <v>225</v>
      </c>
      <c r="J8349" s="10">
        <v>11025</v>
      </c>
      <c r="K8349" s="8">
        <v>6945.7500000000009</v>
      </c>
      <c r="L8349" s="8">
        <v>0.63000000000000012</v>
      </c>
      <c r="M8349" s="1" t="s">
        <v>23</v>
      </c>
    </row>
    <row r="8350" spans="1:13" ht="14.25" customHeight="1" x14ac:dyDescent="0.2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6">
        <v>27</v>
      </c>
      <c r="I8350" s="4">
        <v>140</v>
      </c>
      <c r="J8350" s="10">
        <v>3780</v>
      </c>
      <c r="K8350" s="8">
        <v>1663.2</v>
      </c>
      <c r="L8350" s="8">
        <v>0.44</v>
      </c>
      <c r="M8350" s="1" t="s">
        <v>23</v>
      </c>
    </row>
    <row r="8351" spans="1:13" ht="14.25" customHeight="1" x14ac:dyDescent="0.2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6">
        <v>23</v>
      </c>
      <c r="I8351" s="4">
        <v>70</v>
      </c>
      <c r="J8351" s="10">
        <v>1610</v>
      </c>
      <c r="K8351" s="8">
        <v>660.09999999999991</v>
      </c>
      <c r="L8351" s="8">
        <v>0.41</v>
      </c>
      <c r="M8351" s="1" t="s">
        <v>23</v>
      </c>
    </row>
    <row r="8352" spans="1:13" ht="14.25" customHeight="1" x14ac:dyDescent="0.2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6">
        <v>19</v>
      </c>
      <c r="I8352" s="4">
        <v>74</v>
      </c>
      <c r="J8352" s="10">
        <v>1406</v>
      </c>
      <c r="K8352" s="8">
        <v>548.33999999999992</v>
      </c>
      <c r="L8352" s="8">
        <v>0.38999999999999996</v>
      </c>
      <c r="M8352" s="1" t="s">
        <v>23</v>
      </c>
    </row>
    <row r="8353" spans="1:13" ht="14.25" customHeight="1" x14ac:dyDescent="0.2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6">
        <v>22</v>
      </c>
      <c r="I8353" s="4">
        <v>23</v>
      </c>
      <c r="J8353" s="10">
        <v>506</v>
      </c>
      <c r="K8353" s="8">
        <v>217.58</v>
      </c>
      <c r="L8353" s="8">
        <v>0.43000000000000005</v>
      </c>
      <c r="M8353" s="1" t="s">
        <v>23</v>
      </c>
    </row>
    <row r="8354" spans="1:13" ht="14.25" customHeight="1" x14ac:dyDescent="0.2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6">
        <v>31</v>
      </c>
      <c r="I8354" s="4">
        <v>114</v>
      </c>
      <c r="J8354" s="10">
        <v>3534</v>
      </c>
      <c r="K8354" s="8">
        <v>1448.9399999999998</v>
      </c>
      <c r="L8354" s="8">
        <v>0.41</v>
      </c>
      <c r="M8354" s="1" t="s">
        <v>23</v>
      </c>
    </row>
    <row r="8355" spans="1:13" ht="14.25" customHeight="1" x14ac:dyDescent="0.2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6">
        <v>24</v>
      </c>
      <c r="I8355" s="4">
        <v>152</v>
      </c>
      <c r="J8355" s="10">
        <v>3648</v>
      </c>
      <c r="K8355" s="8">
        <v>2152.3200000000002</v>
      </c>
      <c r="L8355" s="8">
        <v>0.59000000000000008</v>
      </c>
      <c r="M8355" s="1" t="s">
        <v>23</v>
      </c>
    </row>
    <row r="8356" spans="1:13" ht="14.25" customHeight="1" x14ac:dyDescent="0.2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6">
        <v>16</v>
      </c>
      <c r="I8356" s="4">
        <v>206</v>
      </c>
      <c r="J8356" s="10">
        <v>3296</v>
      </c>
      <c r="K8356" s="8">
        <v>1549.12</v>
      </c>
      <c r="L8356" s="8">
        <v>0.47</v>
      </c>
      <c r="M8356" s="1" t="s">
        <v>23</v>
      </c>
    </row>
    <row r="8357" spans="1:13" ht="14.25" customHeight="1" x14ac:dyDescent="0.2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6">
        <v>26</v>
      </c>
      <c r="I8357" s="4">
        <v>192</v>
      </c>
      <c r="J8357" s="10">
        <v>4992</v>
      </c>
      <c r="K8357" s="8">
        <v>2096.64</v>
      </c>
      <c r="L8357" s="8">
        <v>0.42</v>
      </c>
      <c r="M8357" s="1" t="s">
        <v>23</v>
      </c>
    </row>
    <row r="8358" spans="1:13" ht="14.25" customHeight="1" x14ac:dyDescent="0.2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6">
        <v>26</v>
      </c>
      <c r="I8358" s="4">
        <v>136</v>
      </c>
      <c r="J8358" s="10">
        <v>3536</v>
      </c>
      <c r="K8358" s="8">
        <v>1555.84</v>
      </c>
      <c r="L8358" s="8">
        <v>0.43999999999999995</v>
      </c>
      <c r="M8358" s="1" t="s">
        <v>23</v>
      </c>
    </row>
    <row r="8359" spans="1:13" ht="14.25" customHeight="1" x14ac:dyDescent="0.2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6">
        <v>24</v>
      </c>
      <c r="I8359" s="4">
        <v>113</v>
      </c>
      <c r="J8359" s="10">
        <v>2712</v>
      </c>
      <c r="K8359" s="8">
        <v>1464.48</v>
      </c>
      <c r="L8359" s="8">
        <v>0.54</v>
      </c>
      <c r="M8359" s="1" t="s">
        <v>23</v>
      </c>
    </row>
    <row r="8360" spans="1:13" ht="14.25" customHeight="1" x14ac:dyDescent="0.2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6">
        <v>29</v>
      </c>
      <c r="I8360" s="4">
        <v>85</v>
      </c>
      <c r="J8360" s="10">
        <v>2465</v>
      </c>
      <c r="K8360" s="8">
        <v>961.34999999999991</v>
      </c>
      <c r="L8360" s="8">
        <v>0.38999999999999996</v>
      </c>
      <c r="M8360" s="1" t="s">
        <v>23</v>
      </c>
    </row>
    <row r="8361" spans="1:13" ht="14.25" customHeight="1" x14ac:dyDescent="0.2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6">
        <v>27</v>
      </c>
      <c r="I8361" s="4">
        <v>144</v>
      </c>
      <c r="J8361" s="10">
        <v>3888</v>
      </c>
      <c r="K8361" s="8">
        <v>2216.1600000000003</v>
      </c>
      <c r="L8361" s="8">
        <v>0.57000000000000006</v>
      </c>
      <c r="M8361" s="1" t="s">
        <v>23</v>
      </c>
    </row>
    <row r="8362" spans="1:13" ht="14.25" customHeight="1" x14ac:dyDescent="0.2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6">
        <v>23</v>
      </c>
      <c r="I8362" s="4">
        <v>194</v>
      </c>
      <c r="J8362" s="10">
        <v>4462</v>
      </c>
      <c r="K8362" s="8">
        <v>2186.3799999999997</v>
      </c>
      <c r="L8362" s="8">
        <v>0.48999999999999994</v>
      </c>
      <c r="M8362" s="1" t="s">
        <v>23</v>
      </c>
    </row>
    <row r="8363" spans="1:13" ht="14.25" customHeight="1" x14ac:dyDescent="0.2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6">
        <v>32</v>
      </c>
      <c r="I8363" s="4">
        <v>194</v>
      </c>
      <c r="J8363" s="10">
        <v>6208</v>
      </c>
      <c r="K8363" s="8">
        <v>2917.7599999999998</v>
      </c>
      <c r="L8363" s="8">
        <v>0.47</v>
      </c>
      <c r="M8363" s="1" t="s">
        <v>23</v>
      </c>
    </row>
    <row r="8364" spans="1:13" ht="14.25" customHeight="1" x14ac:dyDescent="0.2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6">
        <v>20</v>
      </c>
      <c r="I8364" s="4">
        <v>144</v>
      </c>
      <c r="J8364" s="10">
        <v>2880</v>
      </c>
      <c r="K8364" s="8">
        <v>1468.8</v>
      </c>
      <c r="L8364" s="8">
        <v>0.51</v>
      </c>
      <c r="M8364" s="1" t="s">
        <v>23</v>
      </c>
    </row>
    <row r="8365" spans="1:13" ht="14.25" customHeight="1" x14ac:dyDescent="0.2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6">
        <v>23</v>
      </c>
      <c r="I8365" s="4">
        <v>116</v>
      </c>
      <c r="J8365" s="10">
        <v>2668</v>
      </c>
      <c r="K8365" s="8">
        <v>1627.4800000000002</v>
      </c>
      <c r="L8365" s="8">
        <v>0.6100000000000001</v>
      </c>
      <c r="M8365" s="1" t="s">
        <v>23</v>
      </c>
    </row>
    <row r="8366" spans="1:13" ht="14.25" customHeight="1" x14ac:dyDescent="0.2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6">
        <v>28</v>
      </c>
      <c r="I8366" s="4">
        <v>88</v>
      </c>
      <c r="J8366" s="10">
        <v>2464</v>
      </c>
      <c r="K8366" s="8">
        <v>1133.4399999999998</v>
      </c>
      <c r="L8366" s="8">
        <v>0.45999999999999996</v>
      </c>
      <c r="M8366" s="1" t="s">
        <v>23</v>
      </c>
    </row>
    <row r="8367" spans="1:13" ht="14.25" customHeight="1" x14ac:dyDescent="0.2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6">
        <v>26</v>
      </c>
      <c r="I8367" s="4">
        <v>120</v>
      </c>
      <c r="J8367" s="10">
        <v>3120</v>
      </c>
      <c r="K8367" s="8">
        <v>2059.2000000000003</v>
      </c>
      <c r="L8367" s="8">
        <v>0.66000000000000014</v>
      </c>
      <c r="M8367" s="1" t="s">
        <v>23</v>
      </c>
    </row>
    <row r="8368" spans="1:13" ht="14.25" customHeight="1" x14ac:dyDescent="0.2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6">
        <v>15</v>
      </c>
      <c r="I8368" s="4">
        <v>215</v>
      </c>
      <c r="J8368" s="10">
        <v>3225</v>
      </c>
      <c r="K8368" s="8">
        <v>1677</v>
      </c>
      <c r="L8368" s="8">
        <v>0.52</v>
      </c>
      <c r="M8368" s="1" t="s">
        <v>23</v>
      </c>
    </row>
    <row r="8369" spans="1:13" ht="14.25" customHeight="1" x14ac:dyDescent="0.2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6">
        <v>16</v>
      </c>
      <c r="I8369" s="4">
        <v>202</v>
      </c>
      <c r="J8369" s="10">
        <v>3232</v>
      </c>
      <c r="K8369" s="8">
        <v>1519.04</v>
      </c>
      <c r="L8369" s="8">
        <v>0.47</v>
      </c>
      <c r="M8369" s="1" t="s">
        <v>23</v>
      </c>
    </row>
    <row r="8370" spans="1:13" ht="14.25" customHeight="1" x14ac:dyDescent="0.2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6">
        <v>11</v>
      </c>
      <c r="I8370" s="4">
        <v>152</v>
      </c>
      <c r="J8370" s="10">
        <v>1672</v>
      </c>
      <c r="K8370" s="8">
        <v>785.83999999999992</v>
      </c>
      <c r="L8370" s="8">
        <v>0.47</v>
      </c>
      <c r="M8370" s="1" t="s">
        <v>23</v>
      </c>
    </row>
    <row r="8371" spans="1:13" ht="14.25" customHeight="1" x14ac:dyDescent="0.2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6">
        <v>15</v>
      </c>
      <c r="I8371" s="4">
        <v>116</v>
      </c>
      <c r="J8371" s="10">
        <v>1740</v>
      </c>
      <c r="K8371" s="8">
        <v>1044.0000000000002</v>
      </c>
      <c r="L8371" s="8">
        <v>0.60000000000000009</v>
      </c>
      <c r="M8371" s="1" t="s">
        <v>23</v>
      </c>
    </row>
    <row r="8372" spans="1:13" ht="14.25" customHeight="1" x14ac:dyDescent="0.2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6">
        <v>19</v>
      </c>
      <c r="I8372" s="4">
        <v>88</v>
      </c>
      <c r="J8372" s="10">
        <v>1672</v>
      </c>
      <c r="K8372" s="8">
        <v>702.24</v>
      </c>
      <c r="L8372" s="8">
        <v>0.42</v>
      </c>
      <c r="M8372" s="1" t="s">
        <v>23</v>
      </c>
    </row>
    <row r="8373" spans="1:13" ht="14.25" customHeight="1" x14ac:dyDescent="0.2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6">
        <v>14</v>
      </c>
      <c r="I8373" s="4">
        <v>165</v>
      </c>
      <c r="J8373" s="10">
        <v>2310</v>
      </c>
      <c r="K8373" s="8">
        <v>1547.7000000000003</v>
      </c>
      <c r="L8373" s="8">
        <v>0.67000000000000015</v>
      </c>
      <c r="M8373" s="1" t="s">
        <v>23</v>
      </c>
    </row>
    <row r="8374" spans="1:13" ht="14.25" customHeight="1" x14ac:dyDescent="0.2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6">
        <v>7</v>
      </c>
      <c r="I8374" s="4">
        <v>224</v>
      </c>
      <c r="J8374" s="10">
        <v>1568</v>
      </c>
      <c r="K8374" s="8">
        <v>736.95999999999992</v>
      </c>
      <c r="L8374" s="8">
        <v>0.47</v>
      </c>
      <c r="M8374" s="1" t="s">
        <v>23</v>
      </c>
    </row>
    <row r="8375" spans="1:13" ht="14.25" customHeight="1" x14ac:dyDescent="0.2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6">
        <v>16</v>
      </c>
      <c r="I8375" s="4">
        <v>218</v>
      </c>
      <c r="J8375" s="10">
        <v>3488</v>
      </c>
      <c r="K8375" s="8">
        <v>1709.1199999999997</v>
      </c>
      <c r="L8375" s="8">
        <v>0.48999999999999994</v>
      </c>
      <c r="M8375" s="1" t="s">
        <v>23</v>
      </c>
    </row>
    <row r="8376" spans="1:13" ht="14.25" customHeight="1" x14ac:dyDescent="0.2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6">
        <v>11</v>
      </c>
      <c r="I8376" s="4">
        <v>190</v>
      </c>
      <c r="J8376" s="10">
        <v>2090</v>
      </c>
      <c r="K8376" s="8">
        <v>1086.8</v>
      </c>
      <c r="L8376" s="8">
        <v>0.52</v>
      </c>
      <c r="M8376" s="1" t="s">
        <v>23</v>
      </c>
    </row>
    <row r="8377" spans="1:13" ht="14.25" customHeight="1" x14ac:dyDescent="0.2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6">
        <v>26</v>
      </c>
      <c r="I8377" s="4">
        <v>165</v>
      </c>
      <c r="J8377" s="10">
        <v>4290</v>
      </c>
      <c r="K8377" s="8">
        <v>2616.9000000000005</v>
      </c>
      <c r="L8377" s="8">
        <v>0.6100000000000001</v>
      </c>
      <c r="M8377" s="1" t="s">
        <v>23</v>
      </c>
    </row>
    <row r="8378" spans="1:13" ht="14.25" customHeight="1" x14ac:dyDescent="0.2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6">
        <v>39</v>
      </c>
      <c r="I8378" s="4">
        <v>132</v>
      </c>
      <c r="J8378" s="10">
        <v>5148</v>
      </c>
      <c r="K8378" s="8">
        <v>2162.16</v>
      </c>
      <c r="L8378" s="8">
        <v>0.42</v>
      </c>
      <c r="M8378" s="1" t="s">
        <v>23</v>
      </c>
    </row>
    <row r="8379" spans="1:13" ht="14.25" customHeight="1" x14ac:dyDescent="0.2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6">
        <v>36</v>
      </c>
      <c r="I8379" s="4">
        <v>263</v>
      </c>
      <c r="J8379" s="10">
        <v>9468</v>
      </c>
      <c r="K8379" s="8">
        <v>6248.880000000001</v>
      </c>
      <c r="L8379" s="8">
        <v>0.66000000000000014</v>
      </c>
      <c r="M8379" s="1" t="s">
        <v>23</v>
      </c>
    </row>
    <row r="8380" spans="1:13" ht="14.25" customHeight="1" x14ac:dyDescent="0.2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6">
        <v>30</v>
      </c>
      <c r="I8380" s="4">
        <v>225</v>
      </c>
      <c r="J8380" s="10">
        <v>6750</v>
      </c>
      <c r="K8380" s="8">
        <v>3240</v>
      </c>
      <c r="L8380" s="8">
        <v>0.48</v>
      </c>
      <c r="M8380" s="1" t="s">
        <v>23</v>
      </c>
    </row>
    <row r="8381" spans="1:13" ht="14.25" customHeight="1" x14ac:dyDescent="0.2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6">
        <v>35</v>
      </c>
      <c r="I8381" s="4">
        <v>233</v>
      </c>
      <c r="J8381" s="10">
        <v>8155</v>
      </c>
      <c r="K8381" s="8">
        <v>3832.85</v>
      </c>
      <c r="L8381" s="8">
        <v>0.47</v>
      </c>
      <c r="M8381" s="1" t="s">
        <v>23</v>
      </c>
    </row>
    <row r="8382" spans="1:13" ht="14.25" customHeight="1" x14ac:dyDescent="0.2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6">
        <v>35</v>
      </c>
      <c r="I8382" s="4">
        <v>228</v>
      </c>
      <c r="J8382" s="10">
        <v>7980</v>
      </c>
      <c r="K8382" s="8">
        <v>4069.8</v>
      </c>
      <c r="L8382" s="8">
        <v>0.51</v>
      </c>
      <c r="M8382" s="1" t="s">
        <v>23</v>
      </c>
    </row>
    <row r="8383" spans="1:13" ht="14.25" customHeight="1" x14ac:dyDescent="0.2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6">
        <v>31</v>
      </c>
      <c r="I8383" s="4">
        <v>210</v>
      </c>
      <c r="J8383" s="10">
        <v>6510</v>
      </c>
      <c r="K8383" s="8">
        <v>3906.0000000000005</v>
      </c>
      <c r="L8383" s="8">
        <v>0.60000000000000009</v>
      </c>
      <c r="M8383" s="1" t="s">
        <v>23</v>
      </c>
    </row>
    <row r="8384" spans="1:13" ht="14.25" customHeight="1" x14ac:dyDescent="0.2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6">
        <v>38</v>
      </c>
      <c r="I8384" s="4">
        <v>165</v>
      </c>
      <c r="J8384" s="10">
        <v>6270</v>
      </c>
      <c r="K8384" s="8">
        <v>2946.8999999999996</v>
      </c>
      <c r="L8384" s="8">
        <v>0.47</v>
      </c>
      <c r="M8384" s="1" t="s">
        <v>23</v>
      </c>
    </row>
    <row r="8385" spans="1:13" ht="14.25" customHeight="1" x14ac:dyDescent="0.2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6">
        <v>36</v>
      </c>
      <c r="I8385" s="4">
        <v>280</v>
      </c>
      <c r="J8385" s="10">
        <v>10080</v>
      </c>
      <c r="K8385" s="8">
        <v>6451.2000000000016</v>
      </c>
      <c r="L8385" s="8">
        <v>0.64000000000000012</v>
      </c>
      <c r="M8385" s="1" t="s">
        <v>23</v>
      </c>
    </row>
    <row r="8386" spans="1:13" ht="14.25" customHeight="1" x14ac:dyDescent="0.2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6">
        <v>31</v>
      </c>
      <c r="I8386" s="4">
        <v>256</v>
      </c>
      <c r="J8386" s="10">
        <v>7936</v>
      </c>
      <c r="K8386" s="8">
        <v>4206.079999999999</v>
      </c>
      <c r="L8386" s="8">
        <v>0.52999999999999992</v>
      </c>
      <c r="M8386" s="1" t="s">
        <v>23</v>
      </c>
    </row>
    <row r="8387" spans="1:13" ht="14.25" customHeight="1" x14ac:dyDescent="0.2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6">
        <v>37</v>
      </c>
      <c r="I8387" s="4">
        <v>264</v>
      </c>
      <c r="J8387" s="10">
        <v>9768</v>
      </c>
      <c r="K8387" s="8">
        <v>5372.4</v>
      </c>
      <c r="L8387" s="8">
        <v>0.54999999999999993</v>
      </c>
      <c r="M8387" s="1" t="s">
        <v>23</v>
      </c>
    </row>
    <row r="8388" spans="1:13" ht="14.25" customHeight="1" x14ac:dyDescent="0.2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6">
        <v>31</v>
      </c>
      <c r="I8388" s="4">
        <v>322</v>
      </c>
      <c r="J8388" s="10">
        <v>9982</v>
      </c>
      <c r="K8388" s="8">
        <v>5589.9199999999992</v>
      </c>
      <c r="L8388" s="8">
        <v>0.55999999999999994</v>
      </c>
      <c r="M8388" s="1" t="s">
        <v>23</v>
      </c>
    </row>
    <row r="8389" spans="1:13" ht="14.25" customHeight="1" x14ac:dyDescent="0.2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6">
        <v>36</v>
      </c>
      <c r="I8389" s="4">
        <v>196</v>
      </c>
      <c r="J8389" s="10">
        <v>7056</v>
      </c>
      <c r="K8389" s="8">
        <v>4727.5200000000013</v>
      </c>
      <c r="L8389" s="8">
        <v>0.67000000000000015</v>
      </c>
      <c r="M8389" s="1" t="s">
        <v>23</v>
      </c>
    </row>
    <row r="8390" spans="1:13" ht="14.25" customHeight="1" x14ac:dyDescent="0.2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6">
        <v>35</v>
      </c>
      <c r="I8390" s="4">
        <v>179</v>
      </c>
      <c r="J8390" s="10">
        <v>6265</v>
      </c>
      <c r="K8390" s="8">
        <v>3257.8</v>
      </c>
      <c r="L8390" s="8">
        <v>0.52</v>
      </c>
      <c r="M8390" s="1" t="s">
        <v>23</v>
      </c>
    </row>
    <row r="8391" spans="1:13" ht="14.25" customHeight="1" x14ac:dyDescent="0.2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6">
        <v>47</v>
      </c>
      <c r="I8391" s="4">
        <v>280</v>
      </c>
      <c r="J8391" s="10">
        <v>13160</v>
      </c>
      <c r="K8391" s="8">
        <v>9212.0000000000018</v>
      </c>
      <c r="L8391" s="8">
        <v>0.70000000000000018</v>
      </c>
      <c r="M8391" s="1" t="s">
        <v>23</v>
      </c>
    </row>
    <row r="8392" spans="1:13" ht="14.25" customHeight="1" x14ac:dyDescent="0.2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6">
        <v>27</v>
      </c>
      <c r="I8392" s="4">
        <v>233</v>
      </c>
      <c r="J8392" s="10">
        <v>6291</v>
      </c>
      <c r="K8392" s="8">
        <v>3460.0499999999997</v>
      </c>
      <c r="L8392" s="8">
        <v>0.54999999999999993</v>
      </c>
      <c r="M8392" s="1" t="s">
        <v>23</v>
      </c>
    </row>
    <row r="8393" spans="1:13" ht="14.25" customHeight="1" x14ac:dyDescent="0.2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6">
        <v>39</v>
      </c>
      <c r="I8393" s="4">
        <v>233</v>
      </c>
      <c r="J8393" s="10">
        <v>9087</v>
      </c>
      <c r="K8393" s="8">
        <v>4906.9799999999996</v>
      </c>
      <c r="L8393" s="8">
        <v>0.53999999999999992</v>
      </c>
      <c r="M8393" s="1" t="s">
        <v>23</v>
      </c>
    </row>
    <row r="8394" spans="1:13" ht="14.25" customHeight="1" x14ac:dyDescent="0.2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6">
        <v>36</v>
      </c>
      <c r="I8394" s="4">
        <v>278</v>
      </c>
      <c r="J8394" s="10">
        <v>10008</v>
      </c>
      <c r="K8394" s="8">
        <v>5304.2399999999989</v>
      </c>
      <c r="L8394" s="8">
        <v>0.52999999999999992</v>
      </c>
      <c r="M8394" s="1" t="s">
        <v>23</v>
      </c>
    </row>
    <row r="8395" spans="1:13" ht="14.25" customHeight="1" x14ac:dyDescent="0.2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6">
        <v>37</v>
      </c>
      <c r="I8395" s="4">
        <v>140</v>
      </c>
      <c r="J8395" s="10">
        <v>5180</v>
      </c>
      <c r="K8395" s="8">
        <v>3315.2000000000007</v>
      </c>
      <c r="L8395" s="8">
        <v>0.64000000000000012</v>
      </c>
      <c r="M8395" s="1" t="s">
        <v>23</v>
      </c>
    </row>
    <row r="8396" spans="1:13" ht="14.25" customHeight="1" x14ac:dyDescent="0.2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6">
        <v>42</v>
      </c>
      <c r="I8396" s="4">
        <v>140</v>
      </c>
      <c r="J8396" s="10">
        <v>5880</v>
      </c>
      <c r="K8396" s="8">
        <v>2939.9999999999995</v>
      </c>
      <c r="L8396" s="8">
        <v>0.49999999999999994</v>
      </c>
      <c r="M8396" s="1" t="s">
        <v>23</v>
      </c>
    </row>
    <row r="8397" spans="1:13" ht="14.25" customHeight="1" x14ac:dyDescent="0.2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6">
        <v>39</v>
      </c>
      <c r="I8397" s="4">
        <v>203</v>
      </c>
      <c r="J8397" s="10">
        <v>7917</v>
      </c>
      <c r="K8397" s="8">
        <v>5621.0700000000015</v>
      </c>
      <c r="L8397" s="8">
        <v>0.71000000000000019</v>
      </c>
      <c r="M8397" s="1" t="s">
        <v>23</v>
      </c>
    </row>
    <row r="8398" spans="1:13" ht="14.25" customHeight="1" x14ac:dyDescent="0.2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6">
        <v>38</v>
      </c>
      <c r="I8398" s="4">
        <v>206</v>
      </c>
      <c r="J8398" s="10">
        <v>7828</v>
      </c>
      <c r="K8398" s="8">
        <v>4305.3999999999996</v>
      </c>
      <c r="L8398" s="8">
        <v>0.54999999999999993</v>
      </c>
      <c r="M8398" s="1" t="s">
        <v>23</v>
      </c>
    </row>
    <row r="8399" spans="1:13" ht="14.25" customHeight="1" x14ac:dyDescent="0.2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6">
        <v>36</v>
      </c>
      <c r="I8399" s="4">
        <v>173</v>
      </c>
      <c r="J8399" s="10">
        <v>6228</v>
      </c>
      <c r="K8399" s="8">
        <v>3425.3999999999996</v>
      </c>
      <c r="L8399" s="8">
        <v>0.54999999999999993</v>
      </c>
      <c r="M8399" s="1" t="s">
        <v>23</v>
      </c>
    </row>
    <row r="8400" spans="1:13" ht="14.25" customHeight="1" x14ac:dyDescent="0.2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6">
        <v>47</v>
      </c>
      <c r="I8400" s="4">
        <v>213</v>
      </c>
      <c r="J8400" s="10">
        <v>10011</v>
      </c>
      <c r="K8400" s="8">
        <v>5606.16</v>
      </c>
      <c r="L8400" s="8">
        <v>0.55999999999999994</v>
      </c>
      <c r="M8400" s="1" t="s">
        <v>23</v>
      </c>
    </row>
    <row r="8401" spans="1:13" ht="14.25" customHeight="1" x14ac:dyDescent="0.2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6">
        <v>44</v>
      </c>
      <c r="I8401" s="4">
        <v>105</v>
      </c>
      <c r="J8401" s="10">
        <v>4620</v>
      </c>
      <c r="K8401" s="8">
        <v>3049.2000000000007</v>
      </c>
      <c r="L8401" s="8">
        <v>0.66000000000000014</v>
      </c>
      <c r="M8401" s="1" t="s">
        <v>23</v>
      </c>
    </row>
    <row r="8402" spans="1:13" ht="14.25" customHeight="1" x14ac:dyDescent="0.2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6">
        <v>35</v>
      </c>
      <c r="I8402" s="4">
        <v>116</v>
      </c>
      <c r="J8402" s="10">
        <v>4060</v>
      </c>
      <c r="K8402" s="8">
        <v>1948.8</v>
      </c>
      <c r="L8402" s="8">
        <v>0.48</v>
      </c>
      <c r="M8402" s="1" t="s">
        <v>23</v>
      </c>
    </row>
    <row r="8403" spans="1:13" ht="14.25" customHeight="1" x14ac:dyDescent="0.2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6">
        <v>26</v>
      </c>
      <c r="I8403" s="4">
        <v>190</v>
      </c>
      <c r="J8403" s="10">
        <v>4940</v>
      </c>
      <c r="K8403" s="8">
        <v>3556.8000000000011</v>
      </c>
      <c r="L8403" s="8">
        <v>0.7200000000000002</v>
      </c>
      <c r="M8403" s="1" t="s">
        <v>23</v>
      </c>
    </row>
    <row r="8404" spans="1:13" ht="14.25" customHeight="1" x14ac:dyDescent="0.2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6">
        <v>20</v>
      </c>
      <c r="I8404" s="4">
        <v>184</v>
      </c>
      <c r="J8404" s="10">
        <v>3680</v>
      </c>
      <c r="K8404" s="8">
        <v>1913.5999999999997</v>
      </c>
      <c r="L8404" s="8">
        <v>0.51999999999999991</v>
      </c>
      <c r="M8404" s="1" t="s">
        <v>23</v>
      </c>
    </row>
    <row r="8405" spans="1:13" ht="14.25" customHeight="1" x14ac:dyDescent="0.2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6">
        <v>23</v>
      </c>
      <c r="I8405" s="4">
        <v>173</v>
      </c>
      <c r="J8405" s="10">
        <v>3979</v>
      </c>
      <c r="K8405" s="8">
        <v>2188.4499999999998</v>
      </c>
      <c r="L8405" s="8">
        <v>0.54999999999999993</v>
      </c>
      <c r="M8405" s="1" t="s">
        <v>23</v>
      </c>
    </row>
    <row r="8406" spans="1:13" ht="14.25" customHeight="1" x14ac:dyDescent="0.2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6">
        <v>24</v>
      </c>
      <c r="I8406" s="4">
        <v>166</v>
      </c>
      <c r="J8406" s="10">
        <v>3984</v>
      </c>
      <c r="K8406" s="8">
        <v>2151.3599999999997</v>
      </c>
      <c r="L8406" s="8">
        <v>0.53999999999999992</v>
      </c>
      <c r="M8406" s="1" t="s">
        <v>23</v>
      </c>
    </row>
    <row r="8407" spans="1:13" ht="14.25" customHeight="1" x14ac:dyDescent="0.2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6">
        <v>26</v>
      </c>
      <c r="I8407" s="4">
        <v>98</v>
      </c>
      <c r="J8407" s="10">
        <v>2548</v>
      </c>
      <c r="K8407" s="8">
        <v>1707.1600000000003</v>
      </c>
      <c r="L8407" s="8">
        <v>0.67000000000000015</v>
      </c>
      <c r="M8407" s="1" t="s">
        <v>23</v>
      </c>
    </row>
    <row r="8408" spans="1:13" ht="14.25" customHeight="1" x14ac:dyDescent="0.2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6">
        <v>22</v>
      </c>
      <c r="I8408" s="4">
        <v>105</v>
      </c>
      <c r="J8408" s="10">
        <v>2310</v>
      </c>
      <c r="K8408" s="8">
        <v>1131.8999999999999</v>
      </c>
      <c r="L8408" s="8">
        <v>0.48999999999999994</v>
      </c>
      <c r="M8408" s="1" t="s">
        <v>23</v>
      </c>
    </row>
    <row r="8409" spans="1:13" ht="14.25" customHeight="1" x14ac:dyDescent="0.2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6">
        <v>26</v>
      </c>
      <c r="I8409" s="4">
        <v>147</v>
      </c>
      <c r="J8409" s="10">
        <v>3822</v>
      </c>
      <c r="K8409" s="8">
        <v>2751.8400000000006</v>
      </c>
      <c r="L8409" s="8">
        <v>0.7200000000000002</v>
      </c>
      <c r="M8409" s="1" t="s">
        <v>23</v>
      </c>
    </row>
    <row r="8410" spans="1:13" ht="14.25" customHeight="1" x14ac:dyDescent="0.2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6">
        <v>14</v>
      </c>
      <c r="I8410" s="4">
        <v>188</v>
      </c>
      <c r="J8410" s="10">
        <v>2632</v>
      </c>
      <c r="K8410" s="8">
        <v>1500.2399999999998</v>
      </c>
      <c r="L8410" s="8">
        <v>0.56999999999999995</v>
      </c>
      <c r="M8410" s="1" t="s">
        <v>23</v>
      </c>
    </row>
    <row r="8411" spans="1:13" ht="14.25" customHeight="1" x14ac:dyDescent="0.2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6">
        <v>14</v>
      </c>
      <c r="I8411" s="4">
        <v>200</v>
      </c>
      <c r="J8411" s="10">
        <v>2800</v>
      </c>
      <c r="K8411" s="8">
        <v>1455.9999999999998</v>
      </c>
      <c r="L8411" s="8">
        <v>0.51999999999999991</v>
      </c>
      <c r="M8411" s="1" t="s">
        <v>23</v>
      </c>
    </row>
    <row r="8412" spans="1:13" ht="14.25" customHeight="1" x14ac:dyDescent="0.2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6">
        <v>33</v>
      </c>
      <c r="I8412" s="4">
        <v>196</v>
      </c>
      <c r="J8412" s="10">
        <v>6468</v>
      </c>
      <c r="K8412" s="8">
        <v>3557.3999999999996</v>
      </c>
      <c r="L8412" s="8">
        <v>0.54999999999999993</v>
      </c>
      <c r="M8412" s="1" t="s">
        <v>23</v>
      </c>
    </row>
    <row r="8413" spans="1:13" ht="14.25" customHeight="1" x14ac:dyDescent="0.2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6">
        <v>36</v>
      </c>
      <c r="I8413" s="4">
        <v>135</v>
      </c>
      <c r="J8413" s="10">
        <v>4860</v>
      </c>
      <c r="K8413" s="8">
        <v>3256.2000000000007</v>
      </c>
      <c r="L8413" s="8">
        <v>0.67000000000000015</v>
      </c>
      <c r="M8413" s="1" t="s">
        <v>23</v>
      </c>
    </row>
    <row r="8414" spans="1:13" ht="14.25" customHeight="1" x14ac:dyDescent="0.2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6">
        <v>37</v>
      </c>
      <c r="I8414" s="4">
        <v>149</v>
      </c>
      <c r="J8414" s="10">
        <v>5513</v>
      </c>
      <c r="K8414" s="8">
        <v>2646.24</v>
      </c>
      <c r="L8414" s="8">
        <v>0.48</v>
      </c>
      <c r="M8414" s="1" t="s">
        <v>23</v>
      </c>
    </row>
    <row r="8415" spans="1:13" ht="14.25" customHeight="1" x14ac:dyDescent="0.2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6">
        <v>45</v>
      </c>
      <c r="I8415" s="4">
        <v>188</v>
      </c>
      <c r="J8415" s="10">
        <v>8460</v>
      </c>
      <c r="K8415" s="8">
        <v>5837.4000000000015</v>
      </c>
      <c r="L8415" s="8">
        <v>0.69000000000000017</v>
      </c>
      <c r="M8415" s="1" t="s">
        <v>23</v>
      </c>
    </row>
    <row r="8416" spans="1:13" ht="14.25" customHeight="1" x14ac:dyDescent="0.2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6">
        <v>46</v>
      </c>
      <c r="I8416" s="4">
        <v>240</v>
      </c>
      <c r="J8416" s="10">
        <v>11040</v>
      </c>
      <c r="K8416" s="8">
        <v>6182.4</v>
      </c>
      <c r="L8416" s="8">
        <v>0.55999999999999994</v>
      </c>
      <c r="M8416" s="1" t="s">
        <v>23</v>
      </c>
    </row>
    <row r="8417" spans="1:13" ht="14.25" customHeight="1" x14ac:dyDescent="0.2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6">
        <v>40</v>
      </c>
      <c r="I8417" s="4">
        <v>248</v>
      </c>
      <c r="J8417" s="10">
        <v>9920</v>
      </c>
      <c r="K8417" s="8">
        <v>5257.5999999999995</v>
      </c>
      <c r="L8417" s="8">
        <v>0.52999999999999992</v>
      </c>
      <c r="M8417" s="1" t="s">
        <v>23</v>
      </c>
    </row>
    <row r="8418" spans="1:13" ht="14.25" customHeight="1" x14ac:dyDescent="0.2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6">
        <v>47</v>
      </c>
      <c r="I8418" s="4">
        <v>217</v>
      </c>
      <c r="J8418" s="10">
        <v>10199</v>
      </c>
      <c r="K8418" s="8">
        <v>5507.4599999999991</v>
      </c>
      <c r="L8418" s="8">
        <v>0.53999999999999992</v>
      </c>
      <c r="M8418" s="1" t="s">
        <v>23</v>
      </c>
    </row>
    <row r="8419" spans="1:13" ht="14.25" customHeight="1" x14ac:dyDescent="0.2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6">
        <v>52</v>
      </c>
      <c r="I8419" s="4">
        <v>193</v>
      </c>
      <c r="J8419" s="10">
        <v>10036</v>
      </c>
      <c r="K8419" s="8">
        <v>6322.6800000000012</v>
      </c>
      <c r="L8419" s="8">
        <v>0.63000000000000012</v>
      </c>
      <c r="M8419" s="1" t="s">
        <v>23</v>
      </c>
    </row>
    <row r="8420" spans="1:13" ht="14.25" customHeight="1" x14ac:dyDescent="0.2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6">
        <v>40</v>
      </c>
      <c r="I8420" s="4">
        <v>155</v>
      </c>
      <c r="J8420" s="10">
        <v>6200</v>
      </c>
      <c r="K8420" s="8">
        <v>2914</v>
      </c>
      <c r="L8420" s="8">
        <v>0.47</v>
      </c>
      <c r="M8420" s="1" t="s">
        <v>23</v>
      </c>
    </row>
    <row r="8421" spans="1:13" ht="14.25" customHeight="1" x14ac:dyDescent="0.2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6">
        <v>56</v>
      </c>
      <c r="I8421" s="4">
        <v>225</v>
      </c>
      <c r="J8421" s="10">
        <v>12600</v>
      </c>
      <c r="K8421" s="8">
        <v>9072.0000000000018</v>
      </c>
      <c r="L8421" s="8">
        <v>0.7200000000000002</v>
      </c>
      <c r="M8421" s="1" t="s">
        <v>23</v>
      </c>
    </row>
    <row r="8422" spans="1:13" ht="14.25" customHeight="1" x14ac:dyDescent="0.2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6">
        <v>27</v>
      </c>
      <c r="I8422" s="4">
        <v>140</v>
      </c>
      <c r="J8422" s="10">
        <v>3780</v>
      </c>
      <c r="K8422" s="8">
        <v>1474.1999999999998</v>
      </c>
      <c r="L8422" s="8">
        <v>0.38999999999999996</v>
      </c>
      <c r="M8422" s="1" t="s">
        <v>23</v>
      </c>
    </row>
    <row r="8423" spans="1:13" ht="14.25" customHeight="1" x14ac:dyDescent="0.2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6">
        <v>30</v>
      </c>
      <c r="I8423" s="4">
        <v>88</v>
      </c>
      <c r="J8423" s="10">
        <v>2640</v>
      </c>
      <c r="K8423" s="8">
        <v>1082.3999999999999</v>
      </c>
      <c r="L8423" s="8">
        <v>0.41</v>
      </c>
      <c r="M8423" s="1" t="s">
        <v>23</v>
      </c>
    </row>
    <row r="8424" spans="1:13" ht="14.25" customHeight="1" x14ac:dyDescent="0.2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6">
        <v>23</v>
      </c>
      <c r="I8424" s="4">
        <v>83</v>
      </c>
      <c r="J8424" s="10">
        <v>1909</v>
      </c>
      <c r="K8424" s="8">
        <v>801.78</v>
      </c>
      <c r="L8424" s="8">
        <v>0.42</v>
      </c>
      <c r="M8424" s="1" t="s">
        <v>23</v>
      </c>
    </row>
    <row r="8425" spans="1:13" ht="14.25" customHeight="1" x14ac:dyDescent="0.2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6">
        <v>25</v>
      </c>
      <c r="I8425" s="4">
        <v>30</v>
      </c>
      <c r="J8425" s="10">
        <v>750</v>
      </c>
      <c r="K8425" s="8">
        <v>247.49999999999997</v>
      </c>
      <c r="L8425" s="8">
        <v>0.32999999999999996</v>
      </c>
      <c r="M8425" s="1" t="s">
        <v>23</v>
      </c>
    </row>
    <row r="8426" spans="1:13" ht="14.25" customHeight="1" x14ac:dyDescent="0.2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6">
        <v>36</v>
      </c>
      <c r="I8426" s="4">
        <v>94</v>
      </c>
      <c r="J8426" s="10">
        <v>3384</v>
      </c>
      <c r="K8426" s="8">
        <v>1252.08</v>
      </c>
      <c r="L8426" s="8">
        <v>0.37</v>
      </c>
      <c r="M8426" s="1" t="s">
        <v>23</v>
      </c>
    </row>
    <row r="8427" spans="1:13" ht="14.25" customHeight="1" x14ac:dyDescent="0.2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6">
        <v>44</v>
      </c>
      <c r="I8427" s="4">
        <v>62</v>
      </c>
      <c r="J8427" s="10">
        <v>2728</v>
      </c>
      <c r="K8427" s="8">
        <v>654.72</v>
      </c>
      <c r="L8427" s="8">
        <v>0.24000000000000002</v>
      </c>
      <c r="M8427" s="1" t="s">
        <v>23</v>
      </c>
    </row>
    <row r="8428" spans="1:13" ht="14.25" customHeight="1" x14ac:dyDescent="0.2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6">
        <v>33</v>
      </c>
      <c r="I8428" s="4">
        <v>124</v>
      </c>
      <c r="J8428" s="10">
        <v>4092</v>
      </c>
      <c r="K8428" s="8">
        <v>2086.92</v>
      </c>
      <c r="L8428" s="8">
        <v>0.51</v>
      </c>
      <c r="M8428" s="1" t="s">
        <v>23</v>
      </c>
    </row>
    <row r="8429" spans="1:13" ht="14.25" customHeight="1" x14ac:dyDescent="0.2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6">
        <v>35</v>
      </c>
      <c r="I8429" s="4">
        <v>171</v>
      </c>
      <c r="J8429" s="10">
        <v>5985</v>
      </c>
      <c r="K8429" s="8">
        <v>2034.8999999999999</v>
      </c>
      <c r="L8429" s="8">
        <v>0.33999999999999997</v>
      </c>
      <c r="M8429" s="1" t="s">
        <v>23</v>
      </c>
    </row>
    <row r="8430" spans="1:13" ht="14.25" customHeight="1" x14ac:dyDescent="0.2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6">
        <v>44</v>
      </c>
      <c r="I8430" s="4">
        <v>124</v>
      </c>
      <c r="J8430" s="10">
        <v>5456</v>
      </c>
      <c r="K8430" s="8">
        <v>1691.36</v>
      </c>
      <c r="L8430" s="8">
        <v>0.31</v>
      </c>
      <c r="M8430" s="1" t="s">
        <v>23</v>
      </c>
    </row>
    <row r="8431" spans="1:13" ht="14.25" customHeight="1" x14ac:dyDescent="0.2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6">
        <v>47</v>
      </c>
      <c r="I8431" s="4">
        <v>149</v>
      </c>
      <c r="J8431" s="10">
        <v>7003</v>
      </c>
      <c r="K8431" s="8">
        <v>2240.96</v>
      </c>
      <c r="L8431" s="8">
        <v>0.32</v>
      </c>
      <c r="M8431" s="1" t="s">
        <v>23</v>
      </c>
    </row>
    <row r="8432" spans="1:13" ht="14.25" customHeight="1" x14ac:dyDescent="0.2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6">
        <v>42</v>
      </c>
      <c r="I8432" s="4">
        <v>114</v>
      </c>
      <c r="J8432" s="10">
        <v>4788</v>
      </c>
      <c r="K8432" s="8">
        <v>1675.8</v>
      </c>
      <c r="L8432" s="8">
        <v>0.35</v>
      </c>
      <c r="M8432" s="1" t="s">
        <v>23</v>
      </c>
    </row>
    <row r="8433" spans="1:13" ht="14.25" customHeight="1" x14ac:dyDescent="0.2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6">
        <v>44</v>
      </c>
      <c r="I8433" s="4">
        <v>60</v>
      </c>
      <c r="J8433" s="10">
        <v>2640</v>
      </c>
      <c r="K8433" s="8">
        <v>686.4</v>
      </c>
      <c r="L8433" s="8">
        <v>0.26</v>
      </c>
      <c r="M8433" s="1" t="s">
        <v>23</v>
      </c>
    </row>
    <row r="8434" spans="1:13" ht="14.25" customHeight="1" x14ac:dyDescent="0.2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6">
        <v>48</v>
      </c>
      <c r="I8434" s="4">
        <v>131</v>
      </c>
      <c r="J8434" s="10">
        <v>6288</v>
      </c>
      <c r="K8434" s="8">
        <v>2955.36</v>
      </c>
      <c r="L8434" s="8">
        <v>0.47000000000000003</v>
      </c>
      <c r="M8434" s="1" t="s">
        <v>23</v>
      </c>
    </row>
    <row r="8435" spans="1:13" ht="14.25" customHeight="1" x14ac:dyDescent="0.2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6">
        <v>47</v>
      </c>
      <c r="I8435" s="4">
        <v>171</v>
      </c>
      <c r="J8435" s="10">
        <v>8037</v>
      </c>
      <c r="K8435" s="8">
        <v>2893.3199999999997</v>
      </c>
      <c r="L8435" s="8">
        <v>0.36</v>
      </c>
      <c r="M8435" s="1" t="s">
        <v>23</v>
      </c>
    </row>
    <row r="8436" spans="1:13" ht="14.25" customHeight="1" x14ac:dyDescent="0.2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6">
        <v>51</v>
      </c>
      <c r="I8436" s="4">
        <v>105</v>
      </c>
      <c r="J8436" s="10">
        <v>5355</v>
      </c>
      <c r="K8436" s="8">
        <v>1445.8500000000001</v>
      </c>
      <c r="L8436" s="8">
        <v>0.27</v>
      </c>
      <c r="M8436" s="1" t="s">
        <v>23</v>
      </c>
    </row>
    <row r="8437" spans="1:13" ht="14.25" customHeight="1" x14ac:dyDescent="0.2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6">
        <v>49</v>
      </c>
      <c r="I8437" s="4">
        <v>132</v>
      </c>
      <c r="J8437" s="10">
        <v>6468</v>
      </c>
      <c r="K8437" s="8">
        <v>2199.12</v>
      </c>
      <c r="L8437" s="8">
        <v>0.33999999999999997</v>
      </c>
      <c r="M8437" s="1" t="s">
        <v>23</v>
      </c>
    </row>
    <row r="8438" spans="1:13" ht="14.25" customHeight="1" x14ac:dyDescent="0.2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6">
        <v>41</v>
      </c>
      <c r="I8438" s="4">
        <v>90</v>
      </c>
      <c r="J8438" s="10">
        <v>3690</v>
      </c>
      <c r="K8438" s="8">
        <v>1291.5</v>
      </c>
      <c r="L8438" s="8">
        <v>0.35</v>
      </c>
      <c r="M8438" s="1" t="s">
        <v>23</v>
      </c>
    </row>
    <row r="8439" spans="1:13" ht="14.25" customHeight="1" x14ac:dyDescent="0.2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6">
        <v>47</v>
      </c>
      <c r="I8439" s="4">
        <v>60</v>
      </c>
      <c r="J8439" s="10">
        <v>2820</v>
      </c>
      <c r="K8439" s="8">
        <v>620.4</v>
      </c>
      <c r="L8439" s="8">
        <v>0.22</v>
      </c>
      <c r="M8439" s="1" t="s">
        <v>23</v>
      </c>
    </row>
    <row r="8440" spans="1:13" ht="14.25" customHeight="1" x14ac:dyDescent="0.2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6">
        <v>57</v>
      </c>
      <c r="I8440" s="4">
        <v>113</v>
      </c>
      <c r="J8440" s="10">
        <v>6441</v>
      </c>
      <c r="K8440" s="8">
        <v>3220.5</v>
      </c>
      <c r="L8440" s="8">
        <v>0.5</v>
      </c>
      <c r="M8440" s="1" t="s">
        <v>23</v>
      </c>
    </row>
    <row r="8441" spans="1:13" ht="14.25" customHeight="1" x14ac:dyDescent="0.2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6">
        <v>44</v>
      </c>
      <c r="I8441" s="4">
        <v>201</v>
      </c>
      <c r="J8441" s="10">
        <v>8844</v>
      </c>
      <c r="K8441" s="8">
        <v>2918.5199999999995</v>
      </c>
      <c r="L8441" s="8">
        <v>0.32999999999999996</v>
      </c>
      <c r="M8441" s="1" t="s">
        <v>23</v>
      </c>
    </row>
    <row r="8442" spans="1:13" ht="14.25" customHeight="1" x14ac:dyDescent="0.2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6">
        <v>46</v>
      </c>
      <c r="I8442" s="4">
        <v>132</v>
      </c>
      <c r="J8442" s="10">
        <v>6072</v>
      </c>
      <c r="K8442" s="8">
        <v>1700.16</v>
      </c>
      <c r="L8442" s="8">
        <v>0.28000000000000003</v>
      </c>
      <c r="M8442" s="1" t="s">
        <v>23</v>
      </c>
    </row>
    <row r="8443" spans="1:13" ht="14.25" customHeight="1" x14ac:dyDescent="0.2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6">
        <v>46</v>
      </c>
      <c r="I8443" s="4">
        <v>132</v>
      </c>
      <c r="J8443" s="10">
        <v>6072</v>
      </c>
      <c r="K8443" s="8">
        <v>2185.92</v>
      </c>
      <c r="L8443" s="8">
        <v>0.36</v>
      </c>
      <c r="M8443" s="1" t="s">
        <v>23</v>
      </c>
    </row>
    <row r="8444" spans="1:13" ht="14.25" customHeight="1" x14ac:dyDescent="0.2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6">
        <v>39</v>
      </c>
      <c r="I8444" s="4">
        <v>107</v>
      </c>
      <c r="J8444" s="10">
        <v>4173</v>
      </c>
      <c r="K8444" s="8">
        <v>1418.82</v>
      </c>
      <c r="L8444" s="8">
        <v>0.33999999999999997</v>
      </c>
      <c r="M8444" s="1" t="s">
        <v>23</v>
      </c>
    </row>
    <row r="8445" spans="1:13" ht="14.25" customHeight="1" x14ac:dyDescent="0.2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6">
        <v>42</v>
      </c>
      <c r="I8445" s="4">
        <v>68</v>
      </c>
      <c r="J8445" s="10">
        <v>2856</v>
      </c>
      <c r="K8445" s="8">
        <v>714</v>
      </c>
      <c r="L8445" s="8">
        <v>0.25</v>
      </c>
      <c r="M8445" s="1" t="s">
        <v>23</v>
      </c>
    </row>
    <row r="8446" spans="1:13" ht="14.25" customHeight="1" x14ac:dyDescent="0.2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6">
        <v>48</v>
      </c>
      <c r="I8446" s="4">
        <v>173</v>
      </c>
      <c r="J8446" s="10">
        <v>8304</v>
      </c>
      <c r="K8446" s="8">
        <v>3902.88</v>
      </c>
      <c r="L8446" s="8">
        <v>0.47000000000000003</v>
      </c>
      <c r="M8446" s="1" t="s">
        <v>23</v>
      </c>
    </row>
    <row r="8447" spans="1:13" ht="14.25" customHeight="1" x14ac:dyDescent="0.2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6">
        <v>50</v>
      </c>
      <c r="I8447" s="4">
        <v>272</v>
      </c>
      <c r="J8447" s="10">
        <v>13600</v>
      </c>
      <c r="K8447" s="8">
        <v>4352</v>
      </c>
      <c r="L8447" s="8">
        <v>0.32</v>
      </c>
      <c r="M8447" s="1" t="s">
        <v>23</v>
      </c>
    </row>
    <row r="8448" spans="1:13" ht="14.25" customHeight="1" x14ac:dyDescent="0.2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6">
        <v>53</v>
      </c>
      <c r="I8448" s="4">
        <v>224</v>
      </c>
      <c r="J8448" s="10">
        <v>11872</v>
      </c>
      <c r="K8448" s="8">
        <v>3442.8799999999997</v>
      </c>
      <c r="L8448" s="8">
        <v>0.28999999999999998</v>
      </c>
      <c r="M8448" s="1" t="s">
        <v>23</v>
      </c>
    </row>
    <row r="8449" spans="1:13" ht="14.25" customHeight="1" x14ac:dyDescent="0.2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6">
        <v>60</v>
      </c>
      <c r="I8449" s="4">
        <v>238</v>
      </c>
      <c r="J8449" s="10">
        <v>14280</v>
      </c>
      <c r="K8449" s="8">
        <v>4712.3999999999996</v>
      </c>
      <c r="L8449" s="8">
        <v>0.32999999999999996</v>
      </c>
      <c r="M8449" s="1" t="s">
        <v>23</v>
      </c>
    </row>
    <row r="8450" spans="1:13" ht="14.25" customHeight="1" x14ac:dyDescent="0.2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6">
        <v>66</v>
      </c>
      <c r="I8450" s="4">
        <v>196</v>
      </c>
      <c r="J8450" s="10">
        <v>12936</v>
      </c>
      <c r="K8450" s="8">
        <v>4786.32</v>
      </c>
      <c r="L8450" s="8">
        <v>0.37</v>
      </c>
      <c r="M8450" s="1" t="s">
        <v>23</v>
      </c>
    </row>
    <row r="8451" spans="1:13" ht="14.25" customHeight="1" x14ac:dyDescent="0.2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6">
        <v>71</v>
      </c>
      <c r="I8451" s="4">
        <v>153</v>
      </c>
      <c r="J8451" s="10">
        <v>10863</v>
      </c>
      <c r="K8451" s="8">
        <v>2389.86</v>
      </c>
      <c r="L8451" s="8">
        <v>0.22</v>
      </c>
      <c r="M8451" s="1" t="s">
        <v>23</v>
      </c>
    </row>
    <row r="8452" spans="1:13" ht="14.25" customHeight="1" x14ac:dyDescent="0.2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6">
        <v>74</v>
      </c>
      <c r="I8452" s="4">
        <v>248</v>
      </c>
      <c r="J8452" s="10">
        <v>18352</v>
      </c>
      <c r="K8452" s="8">
        <v>8625.44</v>
      </c>
      <c r="L8452" s="8">
        <v>0.47000000000000003</v>
      </c>
      <c r="M8452" s="1" t="s">
        <v>23</v>
      </c>
    </row>
    <row r="8453" spans="1:13" ht="14.25" customHeight="1" x14ac:dyDescent="0.2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6">
        <v>68</v>
      </c>
      <c r="I8453" s="4">
        <v>297</v>
      </c>
      <c r="J8453" s="10">
        <v>20196</v>
      </c>
      <c r="K8453" s="8">
        <v>7472.5199999999995</v>
      </c>
      <c r="L8453" s="8">
        <v>0.37</v>
      </c>
      <c r="M8453" s="1" t="s">
        <v>23</v>
      </c>
    </row>
    <row r="8454" spans="1:13" ht="14.25" customHeight="1" x14ac:dyDescent="0.2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6">
        <v>74</v>
      </c>
      <c r="I8454" s="4">
        <v>263</v>
      </c>
      <c r="J8454" s="10">
        <v>19462</v>
      </c>
      <c r="K8454" s="8">
        <v>5449.3600000000006</v>
      </c>
      <c r="L8454" s="8">
        <v>0.28000000000000003</v>
      </c>
      <c r="M8454" s="1" t="s">
        <v>23</v>
      </c>
    </row>
    <row r="8455" spans="1:13" ht="14.25" customHeight="1" x14ac:dyDescent="0.2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6">
        <v>72</v>
      </c>
      <c r="I8455" s="4">
        <v>238</v>
      </c>
      <c r="J8455" s="10">
        <v>17136</v>
      </c>
      <c r="K8455" s="8">
        <v>5826.24</v>
      </c>
      <c r="L8455" s="8">
        <v>0.33999999999999997</v>
      </c>
      <c r="M8455" s="1" t="s">
        <v>23</v>
      </c>
    </row>
    <row r="8456" spans="1:13" ht="14.25" customHeight="1" x14ac:dyDescent="0.2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6">
        <v>59</v>
      </c>
      <c r="I8456" s="4">
        <v>186</v>
      </c>
      <c r="J8456" s="10">
        <v>10974</v>
      </c>
      <c r="K8456" s="8">
        <v>3621.4199999999996</v>
      </c>
      <c r="L8456" s="8">
        <v>0.32999999999999996</v>
      </c>
      <c r="M8456" s="1" t="s">
        <v>23</v>
      </c>
    </row>
    <row r="8457" spans="1:13" ht="14.25" customHeight="1" x14ac:dyDescent="0.2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6">
        <v>68</v>
      </c>
      <c r="I8457" s="4">
        <v>208</v>
      </c>
      <c r="J8457" s="10">
        <v>14144</v>
      </c>
      <c r="K8457" s="8">
        <v>3111.68</v>
      </c>
      <c r="L8457" s="8">
        <v>0.22</v>
      </c>
      <c r="M8457" s="1" t="s">
        <v>23</v>
      </c>
    </row>
    <row r="8458" spans="1:13" ht="14.25" customHeight="1" x14ac:dyDescent="0.2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6">
        <v>75</v>
      </c>
      <c r="I8458" s="4">
        <v>195</v>
      </c>
      <c r="J8458" s="10">
        <v>14625</v>
      </c>
      <c r="K8458" s="8">
        <v>6873.75</v>
      </c>
      <c r="L8458" s="8">
        <v>0.47000000000000003</v>
      </c>
      <c r="M8458" s="1" t="s">
        <v>23</v>
      </c>
    </row>
    <row r="8459" spans="1:13" ht="14.25" customHeight="1" x14ac:dyDescent="0.2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6">
        <v>68</v>
      </c>
      <c r="I8459" s="4">
        <v>255</v>
      </c>
      <c r="J8459" s="10">
        <v>17340</v>
      </c>
      <c r="K8459" s="8">
        <v>6242.4</v>
      </c>
      <c r="L8459" s="8">
        <v>0.36</v>
      </c>
      <c r="M8459" s="1" t="s">
        <v>23</v>
      </c>
    </row>
    <row r="8460" spans="1:13" ht="14.25" customHeight="1" x14ac:dyDescent="0.2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6">
        <v>60</v>
      </c>
      <c r="I8460" s="4">
        <v>272</v>
      </c>
      <c r="J8460" s="10">
        <v>16320</v>
      </c>
      <c r="K8460" s="8">
        <v>4406.4000000000005</v>
      </c>
      <c r="L8460" s="8">
        <v>0.27</v>
      </c>
      <c r="M8460" s="1" t="s">
        <v>23</v>
      </c>
    </row>
    <row r="8461" spans="1:13" ht="14.25" customHeight="1" x14ac:dyDescent="0.2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6">
        <v>62</v>
      </c>
      <c r="I8461" s="4">
        <v>231</v>
      </c>
      <c r="J8461" s="10">
        <v>14322</v>
      </c>
      <c r="K8461" s="8">
        <v>4726.2599999999993</v>
      </c>
      <c r="L8461" s="8">
        <v>0.32999999999999996</v>
      </c>
      <c r="M8461" s="1" t="s">
        <v>23</v>
      </c>
    </row>
    <row r="8462" spans="1:13" ht="14.25" customHeight="1" x14ac:dyDescent="0.2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6">
        <v>64</v>
      </c>
      <c r="I8462" s="4">
        <v>147</v>
      </c>
      <c r="J8462" s="10">
        <v>9408</v>
      </c>
      <c r="K8462" s="8">
        <v>3104.6399999999994</v>
      </c>
      <c r="L8462" s="8">
        <v>0.32999999999999996</v>
      </c>
      <c r="M8462" s="1" t="s">
        <v>23</v>
      </c>
    </row>
    <row r="8463" spans="1:13" ht="14.25" customHeight="1" x14ac:dyDescent="0.2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6">
        <v>63</v>
      </c>
      <c r="I8463" s="4">
        <v>166</v>
      </c>
      <c r="J8463" s="10">
        <v>10458</v>
      </c>
      <c r="K8463" s="8">
        <v>2509.92</v>
      </c>
      <c r="L8463" s="8">
        <v>0.24000000000000002</v>
      </c>
      <c r="M8463" s="1" t="s">
        <v>23</v>
      </c>
    </row>
    <row r="8464" spans="1:13" ht="14.25" customHeight="1" x14ac:dyDescent="0.2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6">
        <v>60</v>
      </c>
      <c r="I8464" s="4">
        <v>96</v>
      </c>
      <c r="J8464" s="10">
        <v>5760</v>
      </c>
      <c r="K8464" s="8">
        <v>2822.4</v>
      </c>
      <c r="L8464" s="8">
        <v>0.49</v>
      </c>
      <c r="M8464" s="1" t="s">
        <v>23</v>
      </c>
    </row>
    <row r="8465" spans="1:13" ht="14.25" customHeight="1" x14ac:dyDescent="0.2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6">
        <v>44</v>
      </c>
      <c r="I8465" s="4">
        <v>155</v>
      </c>
      <c r="J8465" s="10">
        <v>6820</v>
      </c>
      <c r="K8465" s="8">
        <v>2523.4</v>
      </c>
      <c r="L8465" s="8">
        <v>0.37</v>
      </c>
      <c r="M8465" s="1" t="s">
        <v>23</v>
      </c>
    </row>
    <row r="8466" spans="1:13" ht="14.25" customHeight="1" x14ac:dyDescent="0.2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6">
        <v>45</v>
      </c>
      <c r="I8466" s="4">
        <v>150</v>
      </c>
      <c r="J8466" s="10">
        <v>6750</v>
      </c>
      <c r="K8466" s="8">
        <v>2092.5</v>
      </c>
      <c r="L8466" s="8">
        <v>0.31</v>
      </c>
      <c r="M8466" s="1" t="s">
        <v>23</v>
      </c>
    </row>
    <row r="8467" spans="1:13" ht="14.25" customHeight="1" x14ac:dyDescent="0.2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6">
        <v>39</v>
      </c>
      <c r="I8467" s="4">
        <v>96</v>
      </c>
      <c r="J8467" s="10">
        <v>3744</v>
      </c>
      <c r="K8467" s="8">
        <v>1235.5199999999998</v>
      </c>
      <c r="L8467" s="8">
        <v>0.32999999999999996</v>
      </c>
      <c r="M8467" s="1" t="s">
        <v>23</v>
      </c>
    </row>
    <row r="8468" spans="1:13" ht="14.25" customHeight="1" x14ac:dyDescent="0.2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6">
        <v>44</v>
      </c>
      <c r="I8468" s="4">
        <v>78</v>
      </c>
      <c r="J8468" s="10">
        <v>3432</v>
      </c>
      <c r="K8468" s="8">
        <v>1269.8399999999999</v>
      </c>
      <c r="L8468" s="8">
        <v>0.37</v>
      </c>
      <c r="M8468" s="1" t="s">
        <v>23</v>
      </c>
    </row>
    <row r="8469" spans="1:13" ht="14.25" customHeight="1" x14ac:dyDescent="0.2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6">
        <v>54</v>
      </c>
      <c r="I8469" s="4">
        <v>94</v>
      </c>
      <c r="J8469" s="10">
        <v>5076</v>
      </c>
      <c r="K8469" s="8">
        <v>1167.48</v>
      </c>
      <c r="L8469" s="8">
        <v>0.23</v>
      </c>
      <c r="M8469" s="1" t="s">
        <v>23</v>
      </c>
    </row>
    <row r="8470" spans="1:13" ht="14.25" customHeight="1" x14ac:dyDescent="0.2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6">
        <v>42</v>
      </c>
      <c r="I8470" s="4">
        <v>99</v>
      </c>
      <c r="J8470" s="10">
        <v>4158</v>
      </c>
      <c r="K8470" s="8">
        <v>2037.42</v>
      </c>
      <c r="L8470" s="8">
        <v>0.49</v>
      </c>
      <c r="M8470" s="1" t="s">
        <v>23</v>
      </c>
    </row>
    <row r="8471" spans="1:13" ht="14.25" customHeight="1" x14ac:dyDescent="0.2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6">
        <v>39</v>
      </c>
      <c r="I8471" s="4">
        <v>140</v>
      </c>
      <c r="J8471" s="10">
        <v>5460</v>
      </c>
      <c r="K8471" s="8">
        <v>2020.2</v>
      </c>
      <c r="L8471" s="8">
        <v>0.37</v>
      </c>
      <c r="M8471" s="1" t="s">
        <v>23</v>
      </c>
    </row>
    <row r="8472" spans="1:13" ht="14.25" customHeight="1" x14ac:dyDescent="0.2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6">
        <v>43</v>
      </c>
      <c r="I8472" s="4">
        <v>190</v>
      </c>
      <c r="J8472" s="10">
        <v>8170</v>
      </c>
      <c r="K8472" s="8">
        <v>2369.2999999999997</v>
      </c>
      <c r="L8472" s="8">
        <v>0.28999999999999998</v>
      </c>
      <c r="M8472" s="1" t="s">
        <v>23</v>
      </c>
    </row>
    <row r="8473" spans="1:13" ht="14.25" customHeight="1" x14ac:dyDescent="0.2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6">
        <v>43</v>
      </c>
      <c r="I8473" s="4">
        <v>128</v>
      </c>
      <c r="J8473" s="10">
        <v>5504</v>
      </c>
      <c r="K8473" s="8">
        <v>1871.36</v>
      </c>
      <c r="L8473" s="8">
        <v>0.33999999999999997</v>
      </c>
      <c r="M8473" s="1" t="s">
        <v>23</v>
      </c>
    </row>
    <row r="8474" spans="1:13" ht="14.25" customHeight="1" x14ac:dyDescent="0.2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6">
        <v>40</v>
      </c>
      <c r="I8474" s="4">
        <v>120</v>
      </c>
      <c r="J8474" s="10">
        <v>4800</v>
      </c>
      <c r="K8474" s="8">
        <v>1680</v>
      </c>
      <c r="L8474" s="8">
        <v>0.35</v>
      </c>
      <c r="M8474" s="1" t="s">
        <v>23</v>
      </c>
    </row>
    <row r="8475" spans="1:13" ht="14.25" customHeight="1" x14ac:dyDescent="0.2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6">
        <v>47</v>
      </c>
      <c r="I8475" s="4">
        <v>116</v>
      </c>
      <c r="J8475" s="10">
        <v>5452</v>
      </c>
      <c r="K8475" s="8">
        <v>1199.44</v>
      </c>
      <c r="L8475" s="8">
        <v>0.22</v>
      </c>
      <c r="M8475" s="1" t="s">
        <v>23</v>
      </c>
    </row>
    <row r="8476" spans="1:13" ht="14.25" customHeight="1" x14ac:dyDescent="0.2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6">
        <v>53</v>
      </c>
      <c r="I8476" s="4">
        <v>140</v>
      </c>
      <c r="J8476" s="10">
        <v>7420</v>
      </c>
      <c r="K8476" s="8">
        <v>3858.4</v>
      </c>
      <c r="L8476" s="8">
        <v>0.52</v>
      </c>
      <c r="M8476" s="1" t="s">
        <v>23</v>
      </c>
    </row>
    <row r="8477" spans="1:13" ht="14.25" customHeight="1" x14ac:dyDescent="0.2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6">
        <v>41</v>
      </c>
      <c r="I8477" s="4">
        <v>188</v>
      </c>
      <c r="J8477" s="10">
        <v>7708</v>
      </c>
      <c r="K8477" s="8">
        <v>2620.7199999999998</v>
      </c>
      <c r="L8477" s="8">
        <v>0.33999999999999997</v>
      </c>
      <c r="M8477" s="1" t="s">
        <v>23</v>
      </c>
    </row>
    <row r="8478" spans="1:13" ht="14.25" customHeight="1" x14ac:dyDescent="0.2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6">
        <v>46</v>
      </c>
      <c r="I8478" s="4">
        <v>231</v>
      </c>
      <c r="J8478" s="10">
        <v>10626</v>
      </c>
      <c r="K8478" s="8">
        <v>3400.32</v>
      </c>
      <c r="L8478" s="8">
        <v>0.32</v>
      </c>
      <c r="M8478" s="1" t="s">
        <v>23</v>
      </c>
    </row>
    <row r="8479" spans="1:13" ht="14.25" customHeight="1" x14ac:dyDescent="0.2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6">
        <v>44</v>
      </c>
      <c r="I8479" s="4">
        <v>173</v>
      </c>
      <c r="J8479" s="10">
        <v>7612</v>
      </c>
      <c r="K8479" s="8">
        <v>2816.44</v>
      </c>
      <c r="L8479" s="8">
        <v>0.37</v>
      </c>
      <c r="M8479" s="1" t="s">
        <v>23</v>
      </c>
    </row>
    <row r="8480" spans="1:13" ht="14.25" customHeight="1" x14ac:dyDescent="0.2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6">
        <v>47</v>
      </c>
      <c r="I8480" s="4">
        <v>170</v>
      </c>
      <c r="J8480" s="10">
        <v>7990</v>
      </c>
      <c r="K8480" s="8">
        <v>2716.6</v>
      </c>
      <c r="L8480" s="8">
        <v>0.33999999999999997</v>
      </c>
      <c r="M8480" s="1" t="s">
        <v>23</v>
      </c>
    </row>
    <row r="8481" spans="1:13" ht="14.25" customHeight="1" x14ac:dyDescent="0.2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6">
        <v>58</v>
      </c>
      <c r="I8481" s="4">
        <v>147</v>
      </c>
      <c r="J8481" s="10">
        <v>8526</v>
      </c>
      <c r="K8481" s="8">
        <v>2302.02</v>
      </c>
      <c r="L8481" s="8">
        <v>0.27</v>
      </c>
      <c r="M8481" s="1" t="s">
        <v>23</v>
      </c>
    </row>
    <row r="8482" spans="1:13" ht="14.25" customHeight="1" x14ac:dyDescent="0.2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6">
        <v>66</v>
      </c>
      <c r="I8482" s="4">
        <v>198</v>
      </c>
      <c r="J8482" s="10">
        <v>13068</v>
      </c>
      <c r="K8482" s="8">
        <v>6534</v>
      </c>
      <c r="L8482" s="8">
        <v>0.5</v>
      </c>
      <c r="M8482" s="1" t="s">
        <v>23</v>
      </c>
    </row>
    <row r="8483" spans="1:13" ht="14.25" customHeight="1" x14ac:dyDescent="0.2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6">
        <v>58</v>
      </c>
      <c r="I8483" s="4">
        <v>280</v>
      </c>
      <c r="J8483" s="10">
        <v>16240</v>
      </c>
      <c r="K8483" s="8">
        <v>5846.4</v>
      </c>
      <c r="L8483" s="8">
        <v>0.36</v>
      </c>
      <c r="M8483" s="1" t="s">
        <v>23</v>
      </c>
    </row>
    <row r="8484" spans="1:13" ht="14.25" customHeight="1" x14ac:dyDescent="0.2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6">
        <v>55</v>
      </c>
      <c r="I8484" s="4">
        <v>256</v>
      </c>
      <c r="J8484" s="10">
        <v>14080</v>
      </c>
      <c r="K8484" s="8">
        <v>4364.8</v>
      </c>
      <c r="L8484" s="8">
        <v>0.31</v>
      </c>
      <c r="M8484" s="1" t="s">
        <v>23</v>
      </c>
    </row>
    <row r="8485" spans="1:13" ht="14.25" customHeight="1" x14ac:dyDescent="0.2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6">
        <v>64</v>
      </c>
      <c r="I8485" s="4">
        <v>204</v>
      </c>
      <c r="J8485" s="10">
        <v>13056</v>
      </c>
      <c r="K8485" s="8">
        <v>4308.4799999999996</v>
      </c>
      <c r="L8485" s="8">
        <v>0.32999999999999996</v>
      </c>
      <c r="M8485" s="1" t="s">
        <v>23</v>
      </c>
    </row>
    <row r="8486" spans="1:13" ht="14.25" customHeight="1" x14ac:dyDescent="0.2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6">
        <v>58</v>
      </c>
      <c r="I8486" s="4">
        <v>204</v>
      </c>
      <c r="J8486" s="10">
        <v>11832</v>
      </c>
      <c r="K8486" s="8">
        <v>4022.8799999999997</v>
      </c>
      <c r="L8486" s="8">
        <v>0.33999999999999997</v>
      </c>
      <c r="M8486" s="1" t="s">
        <v>23</v>
      </c>
    </row>
    <row r="8487" spans="1:13" ht="14.25" customHeight="1" x14ac:dyDescent="0.2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6">
        <v>64</v>
      </c>
      <c r="I8487" s="4">
        <v>179</v>
      </c>
      <c r="J8487" s="10">
        <v>11456</v>
      </c>
      <c r="K8487" s="8">
        <v>2978.56</v>
      </c>
      <c r="L8487" s="8">
        <v>0.26</v>
      </c>
      <c r="M8487" s="1" t="s">
        <v>23</v>
      </c>
    </row>
    <row r="8488" spans="1:13" ht="14.25" customHeight="1" x14ac:dyDescent="0.2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6">
        <v>64</v>
      </c>
      <c r="I8488" s="4">
        <v>200</v>
      </c>
      <c r="J8488" s="10">
        <v>12800</v>
      </c>
      <c r="K8488" s="8">
        <v>6144</v>
      </c>
      <c r="L8488" s="8">
        <v>0.48</v>
      </c>
      <c r="M8488" s="1" t="s">
        <v>23</v>
      </c>
    </row>
    <row r="8489" spans="1:13" ht="14.25" customHeight="1" x14ac:dyDescent="0.2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6">
        <v>30</v>
      </c>
      <c r="I8489" s="4">
        <v>272</v>
      </c>
      <c r="J8489" s="10">
        <v>8160</v>
      </c>
      <c r="K8489" s="8">
        <v>4161.6000000000004</v>
      </c>
      <c r="L8489" s="8">
        <v>0.51</v>
      </c>
      <c r="M8489" s="1" t="s">
        <v>23</v>
      </c>
    </row>
    <row r="8490" spans="1:13" ht="14.25" customHeight="1" x14ac:dyDescent="0.2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6">
        <v>36</v>
      </c>
      <c r="I8490" s="4">
        <v>221</v>
      </c>
      <c r="J8490" s="10">
        <v>7956</v>
      </c>
      <c r="K8490" s="8">
        <v>3182.3999999999996</v>
      </c>
      <c r="L8490" s="8">
        <v>0.39999999999999997</v>
      </c>
      <c r="M8490" s="1" t="s">
        <v>23</v>
      </c>
    </row>
    <row r="8491" spans="1:13" ht="14.25" customHeight="1" x14ac:dyDescent="0.2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6">
        <v>26</v>
      </c>
      <c r="I8491" s="4">
        <v>202</v>
      </c>
      <c r="J8491" s="10">
        <v>5252</v>
      </c>
      <c r="K8491" s="8">
        <v>1523.08</v>
      </c>
      <c r="L8491" s="8">
        <v>0.28999999999999998</v>
      </c>
      <c r="M8491" s="1" t="s">
        <v>23</v>
      </c>
    </row>
    <row r="8492" spans="1:13" ht="14.25" customHeight="1" x14ac:dyDescent="0.2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6">
        <v>30</v>
      </c>
      <c r="I8492" s="4">
        <v>170</v>
      </c>
      <c r="J8492" s="10">
        <v>5100</v>
      </c>
      <c r="K8492" s="8">
        <v>1887</v>
      </c>
      <c r="L8492" s="8">
        <v>0.37</v>
      </c>
      <c r="M8492" s="1" t="s">
        <v>23</v>
      </c>
    </row>
    <row r="8493" spans="1:13" ht="14.25" customHeight="1" x14ac:dyDescent="0.2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6">
        <v>36</v>
      </c>
      <c r="I8493" s="4">
        <v>193</v>
      </c>
      <c r="J8493" s="10">
        <v>6948</v>
      </c>
      <c r="K8493" s="8">
        <v>2848.68</v>
      </c>
      <c r="L8493" s="8">
        <v>0.41</v>
      </c>
      <c r="M8493" s="1" t="s">
        <v>23</v>
      </c>
    </row>
    <row r="8494" spans="1:13" ht="14.25" customHeight="1" x14ac:dyDescent="0.2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6">
        <v>35</v>
      </c>
      <c r="I8494" s="4">
        <v>221</v>
      </c>
      <c r="J8494" s="10">
        <v>7735</v>
      </c>
      <c r="K8494" s="8">
        <v>4254.25</v>
      </c>
      <c r="L8494" s="8">
        <v>0.55000000000000004</v>
      </c>
      <c r="M8494" s="1" t="s">
        <v>23</v>
      </c>
    </row>
    <row r="8495" spans="1:13" ht="14.25" customHeight="1" x14ac:dyDescent="0.2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6">
        <v>36</v>
      </c>
      <c r="I8495" s="4">
        <v>288</v>
      </c>
      <c r="J8495" s="10">
        <v>10368</v>
      </c>
      <c r="K8495" s="8">
        <v>4872.96</v>
      </c>
      <c r="L8495" s="8">
        <v>0.47000000000000003</v>
      </c>
      <c r="M8495" s="1" t="s">
        <v>23</v>
      </c>
    </row>
    <row r="8496" spans="1:13" ht="14.25" customHeight="1" x14ac:dyDescent="0.2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6">
        <v>31</v>
      </c>
      <c r="I8496" s="4">
        <v>165</v>
      </c>
      <c r="J8496" s="10">
        <v>5115</v>
      </c>
      <c r="K8496" s="8">
        <v>2097.15</v>
      </c>
      <c r="L8496" s="8">
        <v>0.41</v>
      </c>
      <c r="M8496" s="1" t="s">
        <v>23</v>
      </c>
    </row>
    <row r="8497" spans="1:13" ht="14.25" customHeight="1" x14ac:dyDescent="0.2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6">
        <v>23</v>
      </c>
      <c r="I8497" s="4">
        <v>204</v>
      </c>
      <c r="J8497" s="10">
        <v>4692</v>
      </c>
      <c r="K8497" s="8">
        <v>1501.44</v>
      </c>
      <c r="L8497" s="8">
        <v>0.32</v>
      </c>
      <c r="M8497" s="1" t="s">
        <v>23</v>
      </c>
    </row>
    <row r="8498" spans="1:13" ht="14.25" customHeight="1" x14ac:dyDescent="0.2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6">
        <v>28</v>
      </c>
      <c r="I8498" s="4">
        <v>64</v>
      </c>
      <c r="J8498" s="10">
        <v>1792</v>
      </c>
      <c r="K8498" s="8">
        <v>734.71999999999991</v>
      </c>
      <c r="L8498" s="8">
        <v>0.41</v>
      </c>
      <c r="M8498" s="1" t="s">
        <v>23</v>
      </c>
    </row>
    <row r="8499" spans="1:13" ht="14.25" customHeight="1" x14ac:dyDescent="0.2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6">
        <v>29</v>
      </c>
      <c r="I8499" s="4">
        <v>39</v>
      </c>
      <c r="J8499" s="10">
        <v>1131</v>
      </c>
      <c r="K8499" s="8">
        <v>508.95</v>
      </c>
      <c r="L8499" s="8">
        <v>0.45</v>
      </c>
      <c r="M8499" s="1" t="s">
        <v>23</v>
      </c>
    </row>
    <row r="8500" spans="1:13" ht="14.25" customHeight="1" x14ac:dyDescent="0.2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6">
        <v>30</v>
      </c>
      <c r="I8500" s="4">
        <v>107</v>
      </c>
      <c r="J8500" s="10">
        <v>3210</v>
      </c>
      <c r="K8500" s="8">
        <v>1155.5999999999999</v>
      </c>
      <c r="L8500" s="8">
        <v>0.36</v>
      </c>
      <c r="M8500" s="1" t="s">
        <v>23</v>
      </c>
    </row>
    <row r="8501" spans="1:13" ht="14.25" customHeight="1" x14ac:dyDescent="0.2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6">
        <v>30</v>
      </c>
      <c r="I8501" s="4">
        <v>162</v>
      </c>
      <c r="J8501" s="10">
        <v>4860</v>
      </c>
      <c r="K8501" s="8">
        <v>1846.8</v>
      </c>
      <c r="L8501" s="8">
        <v>0.38</v>
      </c>
      <c r="M8501" s="1" t="s">
        <v>23</v>
      </c>
    </row>
    <row r="8502" spans="1:13" ht="14.25" customHeight="1" x14ac:dyDescent="0.2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6">
        <v>35</v>
      </c>
      <c r="I8502" s="4">
        <v>98</v>
      </c>
      <c r="J8502" s="10">
        <v>3430</v>
      </c>
      <c r="K8502" s="8">
        <v>1406.3</v>
      </c>
      <c r="L8502" s="8">
        <v>0.41</v>
      </c>
      <c r="M8502" s="1" t="s">
        <v>23</v>
      </c>
    </row>
    <row r="8503" spans="1:13" ht="14.25" customHeight="1" x14ac:dyDescent="0.2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6">
        <v>43</v>
      </c>
      <c r="I8503" s="4">
        <v>112</v>
      </c>
      <c r="J8503" s="10">
        <v>4816</v>
      </c>
      <c r="K8503" s="8">
        <v>1974.56</v>
      </c>
      <c r="L8503" s="8">
        <v>0.41</v>
      </c>
      <c r="M8503" s="1" t="s">
        <v>23</v>
      </c>
    </row>
    <row r="8504" spans="1:13" ht="14.25" customHeight="1" x14ac:dyDescent="0.2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6">
        <v>38</v>
      </c>
      <c r="I8504" s="4">
        <v>78</v>
      </c>
      <c r="J8504" s="10">
        <v>2964</v>
      </c>
      <c r="K8504" s="8">
        <v>1155.9599999999998</v>
      </c>
      <c r="L8504" s="8">
        <v>0.38999999999999996</v>
      </c>
      <c r="M8504" s="1" t="s">
        <v>23</v>
      </c>
    </row>
    <row r="8505" spans="1:13" ht="14.25" customHeight="1" x14ac:dyDescent="0.2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6">
        <v>43</v>
      </c>
      <c r="I8505" s="4">
        <v>33</v>
      </c>
      <c r="J8505" s="10">
        <v>1419</v>
      </c>
      <c r="K8505" s="8">
        <v>595.98</v>
      </c>
      <c r="L8505" s="8">
        <v>0.42000000000000004</v>
      </c>
      <c r="M8505" s="1" t="s">
        <v>23</v>
      </c>
    </row>
    <row r="8506" spans="1:13" ht="14.25" customHeight="1" x14ac:dyDescent="0.2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6">
        <v>35</v>
      </c>
      <c r="I8506" s="4">
        <v>102</v>
      </c>
      <c r="J8506" s="10">
        <v>3570</v>
      </c>
      <c r="K8506" s="8">
        <v>1285.2</v>
      </c>
      <c r="L8506" s="8">
        <v>0.36</v>
      </c>
      <c r="M8506" s="1" t="s">
        <v>23</v>
      </c>
    </row>
    <row r="8507" spans="1:13" ht="14.25" customHeight="1" x14ac:dyDescent="0.2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6">
        <v>38</v>
      </c>
      <c r="I8507" s="4">
        <v>147</v>
      </c>
      <c r="J8507" s="10">
        <v>5586</v>
      </c>
      <c r="K8507" s="8">
        <v>2066.8200000000002</v>
      </c>
      <c r="L8507" s="8">
        <v>0.37</v>
      </c>
      <c r="M8507" s="1" t="s">
        <v>23</v>
      </c>
    </row>
    <row r="8508" spans="1:13" ht="14.25" customHeight="1" x14ac:dyDescent="0.2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6">
        <v>44</v>
      </c>
      <c r="I8508" s="4">
        <v>85</v>
      </c>
      <c r="J8508" s="10">
        <v>3740</v>
      </c>
      <c r="K8508" s="8">
        <v>1533.3999999999999</v>
      </c>
      <c r="L8508" s="8">
        <v>0.41</v>
      </c>
      <c r="M8508" s="1" t="s">
        <v>23</v>
      </c>
    </row>
    <row r="8509" spans="1:13" ht="14.25" customHeight="1" x14ac:dyDescent="0.2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6">
        <v>41</v>
      </c>
      <c r="I8509" s="4">
        <v>114</v>
      </c>
      <c r="J8509" s="10">
        <v>4674</v>
      </c>
      <c r="K8509" s="8">
        <v>1729.3799999999999</v>
      </c>
      <c r="L8509" s="8">
        <v>0.37</v>
      </c>
      <c r="M8509" s="1" t="s">
        <v>23</v>
      </c>
    </row>
    <row r="8510" spans="1:13" ht="14.25" customHeight="1" x14ac:dyDescent="0.2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6">
        <v>32</v>
      </c>
      <c r="I8510" s="4">
        <v>68</v>
      </c>
      <c r="J8510" s="10">
        <v>2176</v>
      </c>
      <c r="K8510" s="8">
        <v>913.92</v>
      </c>
      <c r="L8510" s="8">
        <v>0.42</v>
      </c>
      <c r="M8510" s="1" t="s">
        <v>23</v>
      </c>
    </row>
    <row r="8511" spans="1:13" ht="14.25" customHeight="1" x14ac:dyDescent="0.2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6">
        <v>40</v>
      </c>
      <c r="I8511" s="4">
        <v>40</v>
      </c>
      <c r="J8511" s="10">
        <v>1600</v>
      </c>
      <c r="K8511" s="8">
        <v>672.00000000000011</v>
      </c>
      <c r="L8511" s="8">
        <v>0.42000000000000004</v>
      </c>
      <c r="M8511" s="1" t="s">
        <v>23</v>
      </c>
    </row>
    <row r="8512" spans="1:13" ht="14.25" customHeight="1" x14ac:dyDescent="0.2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6">
        <v>47</v>
      </c>
      <c r="I8512" s="4">
        <v>90</v>
      </c>
      <c r="J8512" s="10">
        <v>4230</v>
      </c>
      <c r="K8512" s="8">
        <v>1522.8</v>
      </c>
      <c r="L8512" s="8">
        <v>0.36</v>
      </c>
      <c r="M8512" s="1" t="s">
        <v>23</v>
      </c>
    </row>
    <row r="8513" spans="1:13" ht="14.25" customHeight="1" x14ac:dyDescent="0.2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6">
        <v>39</v>
      </c>
      <c r="I8513" s="4">
        <v>175</v>
      </c>
      <c r="J8513" s="10">
        <v>6825</v>
      </c>
      <c r="K8513" s="8">
        <v>2730</v>
      </c>
      <c r="L8513" s="8">
        <v>0.39999999999999997</v>
      </c>
      <c r="M8513" s="1" t="s">
        <v>23</v>
      </c>
    </row>
    <row r="8514" spans="1:13" ht="14.25" customHeight="1" x14ac:dyDescent="0.2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6">
        <v>40</v>
      </c>
      <c r="I8514" s="4">
        <v>105</v>
      </c>
      <c r="J8514" s="10">
        <v>4200</v>
      </c>
      <c r="K8514" s="8">
        <v>1722</v>
      </c>
      <c r="L8514" s="8">
        <v>0.41</v>
      </c>
      <c r="M8514" s="1" t="s">
        <v>23</v>
      </c>
    </row>
    <row r="8515" spans="1:13" ht="14.25" customHeight="1" x14ac:dyDescent="0.2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6">
        <v>37</v>
      </c>
      <c r="I8515" s="4">
        <v>109</v>
      </c>
      <c r="J8515" s="10">
        <v>4033</v>
      </c>
      <c r="K8515" s="8">
        <v>1492.21</v>
      </c>
      <c r="L8515" s="8">
        <v>0.37</v>
      </c>
      <c r="M8515" s="1" t="s">
        <v>23</v>
      </c>
    </row>
    <row r="8516" spans="1:13" ht="14.25" customHeight="1" x14ac:dyDescent="0.2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6">
        <v>33</v>
      </c>
      <c r="I8516" s="4">
        <v>85</v>
      </c>
      <c r="J8516" s="10">
        <v>2805</v>
      </c>
      <c r="K8516" s="8">
        <v>1065.9000000000001</v>
      </c>
      <c r="L8516" s="8">
        <v>0.38</v>
      </c>
      <c r="M8516" s="1" t="s">
        <v>23</v>
      </c>
    </row>
    <row r="8517" spans="1:13" ht="14.25" customHeight="1" x14ac:dyDescent="0.2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6">
        <v>34</v>
      </c>
      <c r="I8517" s="4">
        <v>54</v>
      </c>
      <c r="J8517" s="10">
        <v>1836</v>
      </c>
      <c r="K8517" s="8">
        <v>789.48000000000013</v>
      </c>
      <c r="L8517" s="8">
        <v>0.43000000000000005</v>
      </c>
      <c r="M8517" s="1" t="s">
        <v>23</v>
      </c>
    </row>
    <row r="8518" spans="1:13" ht="14.25" customHeight="1" x14ac:dyDescent="0.2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6">
        <v>44</v>
      </c>
      <c r="I8518" s="4">
        <v>168</v>
      </c>
      <c r="J8518" s="10">
        <v>7392</v>
      </c>
      <c r="K8518" s="8">
        <v>2587.1999999999998</v>
      </c>
      <c r="L8518" s="8">
        <v>0.35</v>
      </c>
      <c r="M8518" s="1" t="s">
        <v>23</v>
      </c>
    </row>
    <row r="8519" spans="1:13" ht="14.25" customHeight="1" x14ac:dyDescent="0.2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6">
        <v>37</v>
      </c>
      <c r="I8519" s="4">
        <v>233</v>
      </c>
      <c r="J8519" s="10">
        <v>8621</v>
      </c>
      <c r="K8519" s="8">
        <v>3189.77</v>
      </c>
      <c r="L8519" s="8">
        <v>0.37</v>
      </c>
      <c r="M8519" s="1" t="s">
        <v>23</v>
      </c>
    </row>
    <row r="8520" spans="1:13" ht="14.25" customHeight="1" x14ac:dyDescent="0.2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6">
        <v>45</v>
      </c>
      <c r="I8520" s="4">
        <v>221</v>
      </c>
      <c r="J8520" s="10">
        <v>9945</v>
      </c>
      <c r="K8520" s="8">
        <v>4077.45</v>
      </c>
      <c r="L8520" s="8">
        <v>0.41</v>
      </c>
      <c r="M8520" s="1" t="s">
        <v>23</v>
      </c>
    </row>
    <row r="8521" spans="1:13" ht="14.25" customHeight="1" x14ac:dyDescent="0.2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6">
        <v>58</v>
      </c>
      <c r="I8521" s="4">
        <v>208</v>
      </c>
      <c r="J8521" s="10">
        <v>12064</v>
      </c>
      <c r="K8521" s="8">
        <v>4463.68</v>
      </c>
      <c r="L8521" s="8">
        <v>0.37</v>
      </c>
      <c r="M8521" s="1" t="s">
        <v>23</v>
      </c>
    </row>
    <row r="8522" spans="1:13" ht="14.25" customHeight="1" x14ac:dyDescent="0.2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6">
        <v>61</v>
      </c>
      <c r="I8522" s="4">
        <v>184</v>
      </c>
      <c r="J8522" s="10">
        <v>11224</v>
      </c>
      <c r="K8522" s="8">
        <v>4601.84</v>
      </c>
      <c r="L8522" s="8">
        <v>0.41</v>
      </c>
      <c r="M8522" s="1" t="s">
        <v>23</v>
      </c>
    </row>
    <row r="8523" spans="1:13" ht="14.25" customHeight="1" x14ac:dyDescent="0.2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6">
        <v>68</v>
      </c>
      <c r="I8523" s="4">
        <v>128</v>
      </c>
      <c r="J8523" s="10">
        <v>8704</v>
      </c>
      <c r="K8523" s="8">
        <v>4003.84</v>
      </c>
      <c r="L8523" s="8">
        <v>0.46</v>
      </c>
      <c r="M8523" s="1" t="s">
        <v>23</v>
      </c>
    </row>
    <row r="8524" spans="1:13" ht="14.25" customHeight="1" x14ac:dyDescent="0.2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6">
        <v>82</v>
      </c>
      <c r="I8524" s="4">
        <v>231</v>
      </c>
      <c r="J8524" s="10">
        <v>18942</v>
      </c>
      <c r="K8524" s="8">
        <v>7008.54</v>
      </c>
      <c r="L8524" s="8">
        <v>0.37</v>
      </c>
      <c r="M8524" s="1" t="s">
        <v>23</v>
      </c>
    </row>
    <row r="8525" spans="1:13" ht="14.25" customHeight="1" x14ac:dyDescent="0.2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6">
        <v>60</v>
      </c>
      <c r="I8525" s="4">
        <v>272</v>
      </c>
      <c r="J8525" s="10">
        <v>16320</v>
      </c>
      <c r="K8525" s="8">
        <v>6038.4</v>
      </c>
      <c r="L8525" s="8">
        <v>0.37</v>
      </c>
      <c r="M8525" s="1" t="s">
        <v>23</v>
      </c>
    </row>
    <row r="8526" spans="1:13" ht="14.25" customHeight="1" x14ac:dyDescent="0.2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6">
        <v>60</v>
      </c>
      <c r="I8526" s="4">
        <v>224</v>
      </c>
      <c r="J8526" s="10">
        <v>13440</v>
      </c>
      <c r="K8526" s="8">
        <v>5107.2</v>
      </c>
      <c r="L8526" s="8">
        <v>0.38</v>
      </c>
      <c r="M8526" s="1" t="s">
        <v>23</v>
      </c>
    </row>
    <row r="8527" spans="1:13" ht="14.25" customHeight="1" x14ac:dyDescent="0.2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6">
        <v>62</v>
      </c>
      <c r="I8527" s="4">
        <v>208</v>
      </c>
      <c r="J8527" s="10">
        <v>12896</v>
      </c>
      <c r="K8527" s="8">
        <v>4900.4800000000005</v>
      </c>
      <c r="L8527" s="8">
        <v>0.38</v>
      </c>
      <c r="M8527" s="1" t="s">
        <v>23</v>
      </c>
    </row>
    <row r="8528" spans="1:13" ht="14.25" customHeight="1" x14ac:dyDescent="0.2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6">
        <v>65</v>
      </c>
      <c r="I8528" s="4">
        <v>187</v>
      </c>
      <c r="J8528" s="10">
        <v>12155</v>
      </c>
      <c r="K8528" s="8">
        <v>5105.0999999999995</v>
      </c>
      <c r="L8528" s="8">
        <v>0.42</v>
      </c>
      <c r="M8528" s="1" t="s">
        <v>23</v>
      </c>
    </row>
    <row r="8529" spans="1:13" ht="14.25" customHeight="1" x14ac:dyDescent="0.2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6">
        <v>72</v>
      </c>
      <c r="I8529" s="4">
        <v>210</v>
      </c>
      <c r="J8529" s="10">
        <v>15120</v>
      </c>
      <c r="K8529" s="8">
        <v>6501.6</v>
      </c>
      <c r="L8529" s="8">
        <v>0.43000000000000005</v>
      </c>
      <c r="M8529" s="1" t="s">
        <v>23</v>
      </c>
    </row>
    <row r="8530" spans="1:13" ht="14.25" customHeight="1" x14ac:dyDescent="0.2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6">
        <v>82</v>
      </c>
      <c r="I8530" s="4">
        <v>186</v>
      </c>
      <c r="J8530" s="10">
        <v>15252</v>
      </c>
      <c r="K8530" s="8">
        <v>5033.1599999999989</v>
      </c>
      <c r="L8530" s="8">
        <v>0.32999999999999996</v>
      </c>
      <c r="M8530" s="1" t="s">
        <v>23</v>
      </c>
    </row>
    <row r="8531" spans="1:13" ht="14.25" customHeight="1" x14ac:dyDescent="0.2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6">
        <v>67</v>
      </c>
      <c r="I8531" s="4">
        <v>272</v>
      </c>
      <c r="J8531" s="10">
        <v>18224</v>
      </c>
      <c r="K8531" s="8">
        <v>7289.5999999999995</v>
      </c>
      <c r="L8531" s="8">
        <v>0.39999999999999997</v>
      </c>
      <c r="M8531" s="1" t="s">
        <v>23</v>
      </c>
    </row>
    <row r="8532" spans="1:13" ht="14.25" customHeight="1" x14ac:dyDescent="0.2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6">
        <v>53</v>
      </c>
      <c r="I8532" s="4">
        <v>240</v>
      </c>
      <c r="J8532" s="10">
        <v>12720</v>
      </c>
      <c r="K8532" s="8">
        <v>5342.4</v>
      </c>
      <c r="L8532" s="8">
        <v>0.42</v>
      </c>
      <c r="M8532" s="1" t="s">
        <v>23</v>
      </c>
    </row>
    <row r="8533" spans="1:13" ht="14.25" customHeight="1" x14ac:dyDescent="0.2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6">
        <v>53</v>
      </c>
      <c r="I8533" s="4">
        <v>215</v>
      </c>
      <c r="J8533" s="10">
        <v>11395</v>
      </c>
      <c r="K8533" s="8">
        <v>4216.1499999999996</v>
      </c>
      <c r="L8533" s="8">
        <v>0.37</v>
      </c>
      <c r="M8533" s="1" t="s">
        <v>23</v>
      </c>
    </row>
    <row r="8534" spans="1:13" ht="14.25" customHeight="1" x14ac:dyDescent="0.2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6">
        <v>52</v>
      </c>
      <c r="I8534" s="4">
        <v>136</v>
      </c>
      <c r="J8534" s="10">
        <v>7072</v>
      </c>
      <c r="K8534" s="8">
        <v>2758.08</v>
      </c>
      <c r="L8534" s="8">
        <v>0.38999999999999996</v>
      </c>
      <c r="M8534" s="1" t="s">
        <v>23</v>
      </c>
    </row>
    <row r="8535" spans="1:13" ht="14.25" customHeight="1" x14ac:dyDescent="0.2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6">
        <v>51</v>
      </c>
      <c r="I8535" s="4">
        <v>132</v>
      </c>
      <c r="J8535" s="10">
        <v>6732</v>
      </c>
      <c r="K8535" s="8">
        <v>3029.4</v>
      </c>
      <c r="L8535" s="8">
        <v>0.45</v>
      </c>
      <c r="M8535" s="1" t="s">
        <v>23</v>
      </c>
    </row>
    <row r="8536" spans="1:13" ht="14.25" customHeight="1" x14ac:dyDescent="0.2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6">
        <v>55</v>
      </c>
      <c r="I8536" s="4">
        <v>80</v>
      </c>
      <c r="J8536" s="10">
        <v>4400</v>
      </c>
      <c r="K8536" s="8">
        <v>1495.9999999999998</v>
      </c>
      <c r="L8536" s="8">
        <v>0.33999999999999997</v>
      </c>
      <c r="M8536" s="1" t="s">
        <v>23</v>
      </c>
    </row>
    <row r="8537" spans="1:13" ht="14.25" customHeight="1" x14ac:dyDescent="0.2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6">
        <v>35</v>
      </c>
      <c r="I8537" s="4">
        <v>149</v>
      </c>
      <c r="J8537" s="10">
        <v>5215</v>
      </c>
      <c r="K8537" s="8">
        <v>2190.2999999999997</v>
      </c>
      <c r="L8537" s="8">
        <v>0.42</v>
      </c>
      <c r="M8537" s="1" t="s">
        <v>23</v>
      </c>
    </row>
    <row r="8538" spans="1:13" ht="14.25" customHeight="1" x14ac:dyDescent="0.2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6">
        <v>43</v>
      </c>
      <c r="I8538" s="4">
        <v>153</v>
      </c>
      <c r="J8538" s="10">
        <v>6579</v>
      </c>
      <c r="K8538" s="8">
        <v>2565.81</v>
      </c>
      <c r="L8538" s="8">
        <v>0.38999999999999996</v>
      </c>
      <c r="M8538" s="1" t="s">
        <v>23</v>
      </c>
    </row>
    <row r="8539" spans="1:13" ht="14.25" customHeight="1" x14ac:dyDescent="0.2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6">
        <v>34</v>
      </c>
      <c r="I8539" s="4">
        <v>78</v>
      </c>
      <c r="J8539" s="10">
        <v>2652</v>
      </c>
      <c r="K8539" s="8">
        <v>1060.8</v>
      </c>
      <c r="L8539" s="8">
        <v>0.39999999999999997</v>
      </c>
      <c r="M8539" s="1" t="s">
        <v>23</v>
      </c>
    </row>
    <row r="8540" spans="1:13" ht="14.25" customHeight="1" x14ac:dyDescent="0.2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6">
        <v>37</v>
      </c>
      <c r="I8540" s="4">
        <v>70</v>
      </c>
      <c r="J8540" s="10">
        <v>2590</v>
      </c>
      <c r="K8540" s="8">
        <v>1036</v>
      </c>
      <c r="L8540" s="8">
        <v>0.39999999999999997</v>
      </c>
      <c r="M8540" s="1" t="s">
        <v>23</v>
      </c>
    </row>
    <row r="8541" spans="1:13" ht="14.25" customHeight="1" x14ac:dyDescent="0.2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6">
        <v>39</v>
      </c>
      <c r="I8541" s="4">
        <v>74</v>
      </c>
      <c r="J8541" s="10">
        <v>2886</v>
      </c>
      <c r="K8541" s="8">
        <v>1356.42</v>
      </c>
      <c r="L8541" s="8">
        <v>0.47000000000000003</v>
      </c>
      <c r="M8541" s="1" t="s">
        <v>23</v>
      </c>
    </row>
    <row r="8542" spans="1:13" ht="14.25" customHeight="1" x14ac:dyDescent="0.2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6">
        <v>33</v>
      </c>
      <c r="I8542" s="4">
        <v>83</v>
      </c>
      <c r="J8542" s="10">
        <v>2739</v>
      </c>
      <c r="K8542" s="8">
        <v>986.04</v>
      </c>
      <c r="L8542" s="8">
        <v>0.36</v>
      </c>
      <c r="M8542" s="1" t="s">
        <v>23</v>
      </c>
    </row>
    <row r="8543" spans="1:13" ht="14.25" customHeight="1" x14ac:dyDescent="0.2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6">
        <v>28</v>
      </c>
      <c r="I8543" s="4">
        <v>119</v>
      </c>
      <c r="J8543" s="10">
        <v>3332</v>
      </c>
      <c r="K8543" s="8">
        <v>1332.8</v>
      </c>
      <c r="L8543" s="8">
        <v>0.39999999999999997</v>
      </c>
      <c r="M8543" s="1" t="s">
        <v>23</v>
      </c>
    </row>
    <row r="8544" spans="1:13" ht="14.25" customHeight="1" x14ac:dyDescent="0.2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6">
        <v>39</v>
      </c>
      <c r="I8544" s="4">
        <v>173</v>
      </c>
      <c r="J8544" s="10">
        <v>6747</v>
      </c>
      <c r="K8544" s="8">
        <v>2563.86</v>
      </c>
      <c r="L8544" s="8">
        <v>0.38</v>
      </c>
      <c r="M8544" s="1" t="s">
        <v>23</v>
      </c>
    </row>
    <row r="8545" spans="1:13" ht="14.25" customHeight="1" x14ac:dyDescent="0.2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6">
        <v>39</v>
      </c>
      <c r="I8545" s="4">
        <v>119</v>
      </c>
      <c r="J8545" s="10">
        <v>4641</v>
      </c>
      <c r="K8545" s="8">
        <v>1949.22</v>
      </c>
      <c r="L8545" s="8">
        <v>0.42</v>
      </c>
      <c r="M8545" s="1" t="s">
        <v>23</v>
      </c>
    </row>
    <row r="8546" spans="1:13" ht="14.25" customHeight="1" x14ac:dyDescent="0.2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6">
        <v>31</v>
      </c>
      <c r="I8546" s="4">
        <v>101</v>
      </c>
      <c r="J8546" s="10">
        <v>3131</v>
      </c>
      <c r="K8546" s="8">
        <v>1158.47</v>
      </c>
      <c r="L8546" s="8">
        <v>0.37</v>
      </c>
      <c r="M8546" s="1" t="s">
        <v>23</v>
      </c>
    </row>
    <row r="8547" spans="1:13" ht="14.25" customHeight="1" x14ac:dyDescent="0.2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6">
        <v>42</v>
      </c>
      <c r="I8547" s="4">
        <v>105</v>
      </c>
      <c r="J8547" s="10">
        <v>4410</v>
      </c>
      <c r="K8547" s="8">
        <v>2072.7000000000003</v>
      </c>
      <c r="L8547" s="8">
        <v>0.47000000000000003</v>
      </c>
      <c r="M8547" s="1" t="s">
        <v>23</v>
      </c>
    </row>
    <row r="8548" spans="1:13" ht="14.25" customHeight="1" x14ac:dyDescent="0.2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6">
        <v>40</v>
      </c>
      <c r="I8548" s="4">
        <v>109</v>
      </c>
      <c r="J8548" s="10">
        <v>4360</v>
      </c>
      <c r="K8548" s="8">
        <v>1395.2</v>
      </c>
      <c r="L8548" s="8">
        <v>0.32</v>
      </c>
      <c r="M8548" s="1" t="s">
        <v>23</v>
      </c>
    </row>
    <row r="8549" spans="1:13" ht="14.25" customHeight="1" x14ac:dyDescent="0.2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6">
        <v>34</v>
      </c>
      <c r="I8549" s="4">
        <v>173</v>
      </c>
      <c r="J8549" s="10">
        <v>5882</v>
      </c>
      <c r="K8549" s="8">
        <v>2470.44</v>
      </c>
      <c r="L8549" s="8">
        <v>0.42</v>
      </c>
      <c r="M8549" s="1" t="s">
        <v>23</v>
      </c>
    </row>
    <row r="8550" spans="1:13" ht="14.25" customHeight="1" x14ac:dyDescent="0.2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6">
        <v>34</v>
      </c>
      <c r="I8550" s="4">
        <v>221</v>
      </c>
      <c r="J8550" s="10">
        <v>7514</v>
      </c>
      <c r="K8550" s="8">
        <v>2780.18</v>
      </c>
      <c r="L8550" s="8">
        <v>0.37</v>
      </c>
      <c r="M8550" s="1" t="s">
        <v>23</v>
      </c>
    </row>
    <row r="8551" spans="1:13" ht="14.25" customHeight="1" x14ac:dyDescent="0.2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6">
        <v>33</v>
      </c>
      <c r="I8551" s="4">
        <v>143</v>
      </c>
      <c r="J8551" s="10">
        <v>4719</v>
      </c>
      <c r="K8551" s="8">
        <v>1840.4099999999999</v>
      </c>
      <c r="L8551" s="8">
        <v>0.38999999999999996</v>
      </c>
      <c r="M8551" s="1" t="s">
        <v>23</v>
      </c>
    </row>
    <row r="8552" spans="1:13" ht="14.25" customHeight="1" x14ac:dyDescent="0.2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6">
        <v>36</v>
      </c>
      <c r="I8552" s="4">
        <v>144</v>
      </c>
      <c r="J8552" s="10">
        <v>5184</v>
      </c>
      <c r="K8552" s="8">
        <v>2021.7599999999998</v>
      </c>
      <c r="L8552" s="8">
        <v>0.38999999999999996</v>
      </c>
      <c r="M8552" s="1" t="s">
        <v>23</v>
      </c>
    </row>
    <row r="8553" spans="1:13" ht="14.25" customHeight="1" x14ac:dyDescent="0.2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6">
        <v>56</v>
      </c>
      <c r="I8553" s="4">
        <v>136</v>
      </c>
      <c r="J8553" s="10">
        <v>7616</v>
      </c>
      <c r="K8553" s="8">
        <v>3351.04</v>
      </c>
      <c r="L8553" s="8">
        <v>0.44</v>
      </c>
      <c r="M8553" s="1" t="s">
        <v>23</v>
      </c>
    </row>
    <row r="8554" spans="1:13" ht="14.25" customHeight="1" x14ac:dyDescent="0.2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6">
        <v>60</v>
      </c>
      <c r="I8554" s="4">
        <v>176</v>
      </c>
      <c r="J8554" s="10">
        <v>10560</v>
      </c>
      <c r="K8554" s="8">
        <v>3484.7999999999997</v>
      </c>
      <c r="L8554" s="8">
        <v>0.32999999999999996</v>
      </c>
      <c r="M8554" s="1" t="s">
        <v>23</v>
      </c>
    </row>
    <row r="8555" spans="1:13" ht="14.25" customHeight="1" x14ac:dyDescent="0.2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6">
        <v>49</v>
      </c>
      <c r="I8555" s="4">
        <v>248</v>
      </c>
      <c r="J8555" s="10">
        <v>12152</v>
      </c>
      <c r="K8555" s="8">
        <v>4860.7999999999993</v>
      </c>
      <c r="L8555" s="8">
        <v>0.39999999999999997</v>
      </c>
      <c r="M8555" s="1" t="s">
        <v>23</v>
      </c>
    </row>
    <row r="8556" spans="1:13" ht="14.25" customHeight="1" x14ac:dyDescent="0.2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6">
        <v>54</v>
      </c>
      <c r="I8556" s="4">
        <v>225</v>
      </c>
      <c r="J8556" s="10">
        <v>12150</v>
      </c>
      <c r="K8556" s="8">
        <v>4981.5</v>
      </c>
      <c r="L8556" s="8">
        <v>0.41</v>
      </c>
      <c r="M8556" s="1" t="s">
        <v>23</v>
      </c>
    </row>
    <row r="8557" spans="1:13" ht="14.25" customHeight="1" x14ac:dyDescent="0.2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6">
        <v>53</v>
      </c>
      <c r="I8557" s="4">
        <v>165</v>
      </c>
      <c r="J8557" s="10">
        <v>8745</v>
      </c>
      <c r="K8557" s="8">
        <v>3497.9999999999995</v>
      </c>
      <c r="L8557" s="8">
        <v>0.39999999999999997</v>
      </c>
      <c r="M8557" s="1" t="s">
        <v>23</v>
      </c>
    </row>
    <row r="8558" spans="1:13" ht="14.25" customHeight="1" x14ac:dyDescent="0.2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6">
        <v>51</v>
      </c>
      <c r="I8558" s="4">
        <v>176</v>
      </c>
      <c r="J8558" s="10">
        <v>8976</v>
      </c>
      <c r="K8558" s="8">
        <v>3500.6399999999994</v>
      </c>
      <c r="L8558" s="8">
        <v>0.38999999999999996</v>
      </c>
      <c r="M8558" s="1" t="s">
        <v>23</v>
      </c>
    </row>
    <row r="8559" spans="1:13" ht="14.25" customHeight="1" x14ac:dyDescent="0.2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6">
        <v>59</v>
      </c>
      <c r="I8559" s="4">
        <v>157</v>
      </c>
      <c r="J8559" s="10">
        <v>9263</v>
      </c>
      <c r="K8559" s="8">
        <v>3890.4600000000005</v>
      </c>
      <c r="L8559" s="8">
        <v>0.42000000000000004</v>
      </c>
      <c r="M8559" s="1" t="s">
        <v>23</v>
      </c>
    </row>
    <row r="8560" spans="1:13" ht="14.25" customHeight="1" x14ac:dyDescent="0.2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6">
        <v>65</v>
      </c>
      <c r="I8560" s="4">
        <v>190</v>
      </c>
      <c r="J8560" s="10">
        <v>12350</v>
      </c>
      <c r="K8560" s="8">
        <v>4322.5</v>
      </c>
      <c r="L8560" s="8">
        <v>0.35</v>
      </c>
      <c r="M8560" s="1" t="s">
        <v>23</v>
      </c>
    </row>
    <row r="8561" spans="1:13" ht="14.25" customHeight="1" x14ac:dyDescent="0.2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6">
        <v>23</v>
      </c>
      <c r="I8561" s="4">
        <v>233</v>
      </c>
      <c r="J8561" s="10">
        <v>5359</v>
      </c>
      <c r="K8561" s="8">
        <v>2786.6800000000003</v>
      </c>
      <c r="L8561" s="8">
        <v>0.52</v>
      </c>
      <c r="M8561" s="1" t="s">
        <v>23</v>
      </c>
    </row>
    <row r="8562" spans="1:13" ht="14.25" customHeight="1" x14ac:dyDescent="0.2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6">
        <v>28</v>
      </c>
      <c r="I8562" s="4">
        <v>187</v>
      </c>
      <c r="J8562" s="10">
        <v>5236</v>
      </c>
      <c r="K8562" s="8">
        <v>2460.92</v>
      </c>
      <c r="L8562" s="8">
        <v>0.47</v>
      </c>
      <c r="M8562" s="1" t="s">
        <v>23</v>
      </c>
    </row>
    <row r="8563" spans="1:13" ht="14.25" customHeight="1" x14ac:dyDescent="0.2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6">
        <v>18</v>
      </c>
      <c r="I8563" s="4">
        <v>176</v>
      </c>
      <c r="J8563" s="10">
        <v>3168</v>
      </c>
      <c r="K8563" s="8">
        <v>1013.76</v>
      </c>
      <c r="L8563" s="8">
        <v>0.32</v>
      </c>
      <c r="M8563" s="1" t="s">
        <v>23</v>
      </c>
    </row>
    <row r="8564" spans="1:13" ht="14.25" customHeight="1" x14ac:dyDescent="0.2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6">
        <v>21</v>
      </c>
      <c r="I8564" s="4">
        <v>136</v>
      </c>
      <c r="J8564" s="10">
        <v>2856</v>
      </c>
      <c r="K8564" s="8">
        <v>1199.52</v>
      </c>
      <c r="L8564" s="8">
        <v>0.42</v>
      </c>
      <c r="M8564" s="1" t="s">
        <v>23</v>
      </c>
    </row>
    <row r="8565" spans="1:13" ht="14.25" customHeight="1" x14ac:dyDescent="0.2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6">
        <v>30</v>
      </c>
      <c r="I8565" s="4">
        <v>140</v>
      </c>
      <c r="J8565" s="10">
        <v>4200</v>
      </c>
      <c r="K8565" s="8">
        <v>1889.9999999999998</v>
      </c>
      <c r="L8565" s="8">
        <v>0.44999999999999996</v>
      </c>
      <c r="M8565" s="1" t="s">
        <v>23</v>
      </c>
    </row>
    <row r="8566" spans="1:13" ht="14.25" customHeight="1" x14ac:dyDescent="0.2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6">
        <v>25</v>
      </c>
      <c r="I8566" s="4">
        <v>193</v>
      </c>
      <c r="J8566" s="10">
        <v>4825</v>
      </c>
      <c r="K8566" s="8">
        <v>2798.5000000000005</v>
      </c>
      <c r="L8566" s="8">
        <v>0.58000000000000007</v>
      </c>
      <c r="M8566" s="1" t="s">
        <v>23</v>
      </c>
    </row>
    <row r="8567" spans="1:13" ht="14.25" customHeight="1" x14ac:dyDescent="0.2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6">
        <v>26</v>
      </c>
      <c r="I8567" s="4">
        <v>256</v>
      </c>
      <c r="J8567" s="10">
        <v>6656</v>
      </c>
      <c r="K8567" s="8">
        <v>3660.8</v>
      </c>
      <c r="L8567" s="8">
        <v>0.55000000000000004</v>
      </c>
      <c r="M8567" s="1" t="s">
        <v>23</v>
      </c>
    </row>
    <row r="8568" spans="1:13" ht="14.25" customHeight="1" x14ac:dyDescent="0.2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6">
        <v>27</v>
      </c>
      <c r="I8568" s="4">
        <v>153</v>
      </c>
      <c r="J8568" s="10">
        <v>4131</v>
      </c>
      <c r="K8568" s="8">
        <v>1858.9499999999998</v>
      </c>
      <c r="L8568" s="8">
        <v>0.44999999999999996</v>
      </c>
      <c r="M8568" s="1" t="s">
        <v>23</v>
      </c>
    </row>
    <row r="8569" spans="1:13" ht="14.25" customHeight="1" x14ac:dyDescent="0.2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6">
        <v>17</v>
      </c>
      <c r="I8569" s="4">
        <v>170</v>
      </c>
      <c r="J8569" s="10">
        <v>2890</v>
      </c>
      <c r="K8569" s="8">
        <v>1040.3999999999999</v>
      </c>
      <c r="L8569" s="8">
        <v>0.36</v>
      </c>
      <c r="M8569" s="1" t="s">
        <v>23</v>
      </c>
    </row>
    <row r="8570" spans="1:13" ht="14.25" customHeight="1" x14ac:dyDescent="0.2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6">
        <v>16</v>
      </c>
      <c r="I8570" s="4">
        <v>93</v>
      </c>
      <c r="J8570" s="10">
        <v>1488</v>
      </c>
      <c r="K8570" s="8">
        <v>624.96</v>
      </c>
      <c r="L8570" s="8">
        <v>0.42000000000000004</v>
      </c>
      <c r="M8570" s="1" t="s">
        <v>23</v>
      </c>
    </row>
    <row r="8571" spans="1:13" ht="14.25" customHeight="1" x14ac:dyDescent="0.2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6">
        <v>28</v>
      </c>
      <c r="I8571" s="4">
        <v>120</v>
      </c>
      <c r="J8571" s="10">
        <v>3360</v>
      </c>
      <c r="K8571" s="8">
        <v>1411.2</v>
      </c>
      <c r="L8571" s="8">
        <v>0.42</v>
      </c>
      <c r="M8571" s="1" t="s">
        <v>23</v>
      </c>
    </row>
    <row r="8572" spans="1:13" ht="14.25" customHeight="1" x14ac:dyDescent="0.2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6">
        <v>18</v>
      </c>
      <c r="I8572" s="4">
        <v>149</v>
      </c>
      <c r="J8572" s="10">
        <v>2682</v>
      </c>
      <c r="K8572" s="8">
        <v>1475.1000000000001</v>
      </c>
      <c r="L8572" s="8">
        <v>0.55000000000000004</v>
      </c>
      <c r="M8572" s="1" t="s">
        <v>23</v>
      </c>
    </row>
    <row r="8573" spans="1:13" ht="14.25" customHeight="1" x14ac:dyDescent="0.2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6">
        <v>20</v>
      </c>
      <c r="I8573" s="4">
        <v>228</v>
      </c>
      <c r="J8573" s="10">
        <v>4560</v>
      </c>
      <c r="K8573" s="8">
        <v>1960.8000000000002</v>
      </c>
      <c r="L8573" s="8">
        <v>0.43000000000000005</v>
      </c>
      <c r="M8573" s="1" t="s">
        <v>23</v>
      </c>
    </row>
    <row r="8574" spans="1:13" ht="14.25" customHeight="1" x14ac:dyDescent="0.2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6">
        <v>22</v>
      </c>
      <c r="I8574" s="4">
        <v>105</v>
      </c>
      <c r="J8574" s="10">
        <v>2310</v>
      </c>
      <c r="K8574" s="8">
        <v>923.99999999999989</v>
      </c>
      <c r="L8574" s="8">
        <v>0.39999999999999997</v>
      </c>
      <c r="M8574" s="1" t="s">
        <v>23</v>
      </c>
    </row>
    <row r="8575" spans="1:13" ht="14.25" customHeight="1" x14ac:dyDescent="0.2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6">
        <v>16</v>
      </c>
      <c r="I8575" s="4">
        <v>140</v>
      </c>
      <c r="J8575" s="10">
        <v>2240</v>
      </c>
      <c r="K8575" s="8">
        <v>873.59999999999991</v>
      </c>
      <c r="L8575" s="8">
        <v>0.38999999999999996</v>
      </c>
      <c r="M8575" s="1" t="s">
        <v>23</v>
      </c>
    </row>
    <row r="8576" spans="1:13" ht="14.25" customHeight="1" x14ac:dyDescent="0.2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6">
        <v>20</v>
      </c>
      <c r="I8576" s="4">
        <v>75</v>
      </c>
      <c r="J8576" s="10">
        <v>1500</v>
      </c>
      <c r="K8576" s="8">
        <v>630.00000000000011</v>
      </c>
      <c r="L8576" s="8">
        <v>0.42000000000000004</v>
      </c>
      <c r="M8576" s="1" t="s">
        <v>23</v>
      </c>
    </row>
    <row r="8577" spans="1:13" ht="14.25" customHeight="1" x14ac:dyDescent="0.2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6">
        <v>28</v>
      </c>
      <c r="I8577" s="4">
        <v>90</v>
      </c>
      <c r="J8577" s="10">
        <v>2520</v>
      </c>
      <c r="K8577" s="8">
        <v>1007.9999999999999</v>
      </c>
      <c r="L8577" s="8">
        <v>0.39999999999999997</v>
      </c>
      <c r="M8577" s="1" t="s">
        <v>23</v>
      </c>
    </row>
    <row r="8578" spans="1:13" ht="14.25" customHeight="1" x14ac:dyDescent="0.2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6">
        <v>21</v>
      </c>
      <c r="I8578" s="4">
        <v>140</v>
      </c>
      <c r="J8578" s="10">
        <v>2940</v>
      </c>
      <c r="K8578" s="8">
        <v>1675.8000000000002</v>
      </c>
      <c r="L8578" s="8">
        <v>0.57000000000000006</v>
      </c>
      <c r="M8578" s="1" t="s">
        <v>23</v>
      </c>
    </row>
    <row r="8579" spans="1:13" ht="14.25" customHeight="1" x14ac:dyDescent="0.2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6">
        <v>20</v>
      </c>
      <c r="I8579" s="4">
        <v>194</v>
      </c>
      <c r="J8579" s="10">
        <v>3880</v>
      </c>
      <c r="K8579" s="8">
        <v>1784.8000000000002</v>
      </c>
      <c r="L8579" s="8">
        <v>0.46</v>
      </c>
      <c r="M8579" s="1" t="s">
        <v>23</v>
      </c>
    </row>
    <row r="8580" spans="1:13" ht="14.25" customHeight="1" x14ac:dyDescent="0.2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6">
        <v>20</v>
      </c>
      <c r="I8580" s="4">
        <v>111</v>
      </c>
      <c r="J8580" s="10">
        <v>2220</v>
      </c>
      <c r="K8580" s="8">
        <v>821.4</v>
      </c>
      <c r="L8580" s="8">
        <v>0.37</v>
      </c>
      <c r="M8580" s="1" t="s">
        <v>23</v>
      </c>
    </row>
    <row r="8581" spans="1:13" ht="14.25" customHeight="1" x14ac:dyDescent="0.2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6">
        <v>10</v>
      </c>
      <c r="I8581" s="4">
        <v>107</v>
      </c>
      <c r="J8581" s="10">
        <v>1070</v>
      </c>
      <c r="K8581" s="8">
        <v>438.7</v>
      </c>
      <c r="L8581" s="8">
        <v>0.41</v>
      </c>
      <c r="M8581" s="1" t="s">
        <v>23</v>
      </c>
    </row>
    <row r="8582" spans="1:13" ht="14.25" customHeight="1" x14ac:dyDescent="0.2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6">
        <v>14</v>
      </c>
      <c r="I8582" s="4">
        <v>75</v>
      </c>
      <c r="J8582" s="10">
        <v>1050</v>
      </c>
      <c r="K8582" s="8">
        <v>472.5</v>
      </c>
      <c r="L8582" s="8">
        <v>0.45</v>
      </c>
      <c r="M8582" s="1" t="s">
        <v>23</v>
      </c>
    </row>
    <row r="8583" spans="1:13" ht="14.25" customHeight="1" x14ac:dyDescent="0.2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6">
        <v>24</v>
      </c>
      <c r="I8583" s="4">
        <v>88</v>
      </c>
      <c r="J8583" s="10">
        <v>2112</v>
      </c>
      <c r="K8583" s="8">
        <v>823.68</v>
      </c>
      <c r="L8583" s="8">
        <v>0.38999999999999996</v>
      </c>
      <c r="M8583" s="1" t="s">
        <v>23</v>
      </c>
    </row>
    <row r="8584" spans="1:13" ht="14.25" customHeight="1" x14ac:dyDescent="0.2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6">
        <v>20</v>
      </c>
      <c r="I8584" s="4">
        <v>136</v>
      </c>
      <c r="J8584" s="10">
        <v>2720</v>
      </c>
      <c r="K8584" s="8">
        <v>1414.4</v>
      </c>
      <c r="L8584" s="8">
        <v>0.52</v>
      </c>
      <c r="M8584" s="1" t="s">
        <v>23</v>
      </c>
    </row>
    <row r="8585" spans="1:13" ht="14.25" customHeight="1" x14ac:dyDescent="0.2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6">
        <v>27</v>
      </c>
      <c r="I8585" s="4">
        <v>228</v>
      </c>
      <c r="J8585" s="10">
        <v>6156</v>
      </c>
      <c r="K8585" s="8">
        <v>2647.0800000000004</v>
      </c>
      <c r="L8585" s="8">
        <v>0.43000000000000005</v>
      </c>
      <c r="M8585" s="1" t="s">
        <v>23</v>
      </c>
    </row>
    <row r="8586" spans="1:13" ht="14.25" customHeight="1" x14ac:dyDescent="0.2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6">
        <v>22</v>
      </c>
      <c r="I8586" s="4">
        <v>128</v>
      </c>
      <c r="J8586" s="10">
        <v>2816</v>
      </c>
      <c r="K8586" s="8">
        <v>1182.72</v>
      </c>
      <c r="L8586" s="8">
        <v>0.42</v>
      </c>
      <c r="M8586" s="1" t="s">
        <v>23</v>
      </c>
    </row>
    <row r="8587" spans="1:13" ht="14.25" customHeight="1" x14ac:dyDescent="0.2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6">
        <v>19</v>
      </c>
      <c r="I8587" s="4">
        <v>109</v>
      </c>
      <c r="J8587" s="10">
        <v>2071</v>
      </c>
      <c r="K8587" s="8">
        <v>786.98</v>
      </c>
      <c r="L8587" s="8">
        <v>0.38</v>
      </c>
      <c r="M8587" s="1" t="s">
        <v>23</v>
      </c>
    </row>
    <row r="8588" spans="1:13" ht="14.25" customHeight="1" x14ac:dyDescent="0.2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6">
        <v>19</v>
      </c>
      <c r="I8588" s="4">
        <v>94</v>
      </c>
      <c r="J8588" s="10">
        <v>1786</v>
      </c>
      <c r="K8588" s="8">
        <v>767.98000000000013</v>
      </c>
      <c r="L8588" s="8">
        <v>0.43000000000000005</v>
      </c>
      <c r="M8588" s="1" t="s">
        <v>23</v>
      </c>
    </row>
    <row r="8589" spans="1:13" ht="14.25" customHeight="1" x14ac:dyDescent="0.2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6">
        <v>29</v>
      </c>
      <c r="I8589" s="4">
        <v>90</v>
      </c>
      <c r="J8589" s="10">
        <v>2610</v>
      </c>
      <c r="K8589" s="8">
        <v>1096.2</v>
      </c>
      <c r="L8589" s="8">
        <v>0.42</v>
      </c>
      <c r="M8589" s="1" t="s">
        <v>23</v>
      </c>
    </row>
    <row r="8590" spans="1:13" ht="14.25" customHeight="1" x14ac:dyDescent="0.2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6">
        <v>32</v>
      </c>
      <c r="I8590" s="4">
        <v>128</v>
      </c>
      <c r="J8590" s="10">
        <v>4096</v>
      </c>
      <c r="K8590" s="8">
        <v>2334.7200000000003</v>
      </c>
      <c r="L8590" s="8">
        <v>0.57000000000000006</v>
      </c>
      <c r="M8590" s="1" t="s">
        <v>23</v>
      </c>
    </row>
    <row r="8591" spans="1:13" ht="14.25" customHeight="1" x14ac:dyDescent="0.2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6">
        <v>21</v>
      </c>
      <c r="I8591" s="4">
        <v>208</v>
      </c>
      <c r="J8591" s="10">
        <v>4368</v>
      </c>
      <c r="K8591" s="8">
        <v>1878.2400000000002</v>
      </c>
      <c r="L8591" s="8">
        <v>0.43000000000000005</v>
      </c>
      <c r="M8591" s="1" t="s">
        <v>23</v>
      </c>
    </row>
    <row r="8592" spans="1:13" ht="14.25" customHeight="1" x14ac:dyDescent="0.2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6">
        <v>18</v>
      </c>
      <c r="I8592" s="4">
        <v>132</v>
      </c>
      <c r="J8592" s="10">
        <v>2376</v>
      </c>
      <c r="K8592" s="8">
        <v>950.4</v>
      </c>
      <c r="L8592" s="8">
        <v>0.39999999999999997</v>
      </c>
      <c r="M8592" s="1" t="s">
        <v>23</v>
      </c>
    </row>
    <row r="8593" spans="1:13" ht="14.25" customHeight="1" x14ac:dyDescent="0.2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6">
        <v>13</v>
      </c>
      <c r="I8593" s="4">
        <v>128</v>
      </c>
      <c r="J8593" s="10">
        <v>1664</v>
      </c>
      <c r="K8593" s="8">
        <v>615.67999999999995</v>
      </c>
      <c r="L8593" s="8">
        <v>0.37</v>
      </c>
      <c r="M8593" s="1" t="s">
        <v>23</v>
      </c>
    </row>
    <row r="8594" spans="1:13" ht="14.25" customHeight="1" x14ac:dyDescent="0.2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6">
        <v>13</v>
      </c>
      <c r="I8594" s="4">
        <v>132</v>
      </c>
      <c r="J8594" s="10">
        <v>1716</v>
      </c>
      <c r="K8594" s="8">
        <v>737.88000000000011</v>
      </c>
      <c r="L8594" s="8">
        <v>0.43000000000000005</v>
      </c>
      <c r="M8594" s="1" t="s">
        <v>23</v>
      </c>
    </row>
    <row r="8595" spans="1:13" ht="14.25" customHeight="1" x14ac:dyDescent="0.2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6">
        <v>24</v>
      </c>
      <c r="I8595" s="4">
        <v>132</v>
      </c>
      <c r="J8595" s="10">
        <v>3168</v>
      </c>
      <c r="K8595" s="8">
        <v>1172.1600000000001</v>
      </c>
      <c r="L8595" s="8">
        <v>0.37</v>
      </c>
      <c r="M8595" s="1" t="s">
        <v>23</v>
      </c>
    </row>
    <row r="8596" spans="1:13" ht="14.25" customHeight="1" x14ac:dyDescent="0.2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6">
        <v>32</v>
      </c>
      <c r="I8596" s="4">
        <v>190</v>
      </c>
      <c r="J8596" s="10">
        <v>6080</v>
      </c>
      <c r="K8596" s="8">
        <v>3283.2000000000003</v>
      </c>
      <c r="L8596" s="8">
        <v>0.54</v>
      </c>
      <c r="M8596" s="1" t="s">
        <v>23</v>
      </c>
    </row>
    <row r="8597" spans="1:13" ht="14.25" customHeight="1" x14ac:dyDescent="0.2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6">
        <v>28</v>
      </c>
      <c r="I8597" s="4">
        <v>248</v>
      </c>
      <c r="J8597" s="10">
        <v>6944</v>
      </c>
      <c r="K8597" s="8">
        <v>2985.9200000000005</v>
      </c>
      <c r="L8597" s="8">
        <v>0.43000000000000005</v>
      </c>
      <c r="M8597" s="1" t="s">
        <v>23</v>
      </c>
    </row>
    <row r="8598" spans="1:13" ht="14.25" customHeight="1" x14ac:dyDescent="0.2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6">
        <v>20</v>
      </c>
      <c r="I8598" s="4">
        <v>182</v>
      </c>
      <c r="J8598" s="10">
        <v>3640</v>
      </c>
      <c r="K8598" s="8">
        <v>1419.6</v>
      </c>
      <c r="L8598" s="8">
        <v>0.38999999999999996</v>
      </c>
      <c r="M8598" s="1" t="s">
        <v>23</v>
      </c>
    </row>
    <row r="8599" spans="1:13" ht="14.25" customHeight="1" x14ac:dyDescent="0.2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6">
        <v>19</v>
      </c>
      <c r="I8599" s="4">
        <v>157</v>
      </c>
      <c r="J8599" s="10">
        <v>2983</v>
      </c>
      <c r="K8599" s="8">
        <v>1163.3699999999999</v>
      </c>
      <c r="L8599" s="8">
        <v>0.38999999999999996</v>
      </c>
      <c r="M8599" s="1" t="s">
        <v>23</v>
      </c>
    </row>
    <row r="8600" spans="1:13" ht="14.25" customHeight="1" x14ac:dyDescent="0.2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6">
        <v>16</v>
      </c>
      <c r="I8600" s="4">
        <v>128</v>
      </c>
      <c r="J8600" s="10">
        <v>2048</v>
      </c>
      <c r="K8600" s="8">
        <v>962.56000000000006</v>
      </c>
      <c r="L8600" s="8">
        <v>0.47000000000000003</v>
      </c>
      <c r="M8600" s="1" t="s">
        <v>23</v>
      </c>
    </row>
    <row r="8601" spans="1:13" ht="14.25" customHeight="1" x14ac:dyDescent="0.2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6">
        <v>28</v>
      </c>
      <c r="I8601" s="4">
        <v>140</v>
      </c>
      <c r="J8601" s="10">
        <v>3920</v>
      </c>
      <c r="K8601" s="8">
        <v>1489.6</v>
      </c>
      <c r="L8601" s="8">
        <v>0.38</v>
      </c>
      <c r="M8601" s="1" t="s">
        <v>23</v>
      </c>
    </row>
    <row r="8602" spans="1:13" ht="14.25" customHeight="1" x14ac:dyDescent="0.2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6">
        <v>32</v>
      </c>
      <c r="I8602" s="4">
        <v>204</v>
      </c>
      <c r="J8602" s="10">
        <v>6528</v>
      </c>
      <c r="K8602" s="8">
        <v>3590.4</v>
      </c>
      <c r="L8602" s="8">
        <v>0.55000000000000004</v>
      </c>
      <c r="M8602" s="1" t="s">
        <v>23</v>
      </c>
    </row>
    <row r="8603" spans="1:13" ht="14.25" customHeight="1" x14ac:dyDescent="0.2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6">
        <v>27</v>
      </c>
      <c r="I8603" s="4">
        <v>248</v>
      </c>
      <c r="J8603" s="10">
        <v>6696</v>
      </c>
      <c r="K8603" s="8">
        <v>3147.1200000000003</v>
      </c>
      <c r="L8603" s="8">
        <v>0.47000000000000003</v>
      </c>
      <c r="M8603" s="1" t="s">
        <v>23</v>
      </c>
    </row>
    <row r="8604" spans="1:13" ht="14.25" customHeight="1" x14ac:dyDescent="0.2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6">
        <v>28</v>
      </c>
      <c r="I8604" s="4">
        <v>179</v>
      </c>
      <c r="J8604" s="10">
        <v>5012</v>
      </c>
      <c r="K8604" s="8">
        <v>2105.04</v>
      </c>
      <c r="L8604" s="8">
        <v>0.42</v>
      </c>
      <c r="M8604" s="1" t="s">
        <v>23</v>
      </c>
    </row>
    <row r="8605" spans="1:13" ht="14.25" customHeight="1" x14ac:dyDescent="0.2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6">
        <v>23</v>
      </c>
      <c r="I8605" s="4">
        <v>158</v>
      </c>
      <c r="J8605" s="10">
        <v>3634</v>
      </c>
      <c r="K8605" s="8">
        <v>1489.9399999999998</v>
      </c>
      <c r="L8605" s="8">
        <v>0.41</v>
      </c>
      <c r="M8605" s="1" t="s">
        <v>23</v>
      </c>
    </row>
    <row r="8606" spans="1:13" ht="14.25" customHeight="1" x14ac:dyDescent="0.2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6">
        <v>14</v>
      </c>
      <c r="I8606" s="4">
        <v>124</v>
      </c>
      <c r="J8606" s="10">
        <v>1736</v>
      </c>
      <c r="K8606" s="8">
        <v>815.92000000000007</v>
      </c>
      <c r="L8606" s="8">
        <v>0.47000000000000003</v>
      </c>
      <c r="M8606" s="1" t="s">
        <v>23</v>
      </c>
    </row>
    <row r="8607" spans="1:13" ht="14.25" customHeight="1" x14ac:dyDescent="0.2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6">
        <v>23</v>
      </c>
      <c r="I8607" s="4">
        <v>109</v>
      </c>
      <c r="J8607" s="10">
        <v>2507</v>
      </c>
      <c r="K8607" s="8">
        <v>977.7299999999999</v>
      </c>
      <c r="L8607" s="8">
        <v>0.38999999999999996</v>
      </c>
      <c r="M8607" s="1" t="s">
        <v>23</v>
      </c>
    </row>
    <row r="8608" spans="1:13" ht="14.25" customHeight="1" x14ac:dyDescent="0.2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6">
        <v>27</v>
      </c>
      <c r="I8608" s="4">
        <v>184</v>
      </c>
      <c r="J8608" s="10">
        <v>4968</v>
      </c>
      <c r="K8608" s="8">
        <v>2831.76</v>
      </c>
      <c r="L8608" s="8">
        <v>0.57000000000000006</v>
      </c>
      <c r="M8608" s="1" t="s">
        <v>23</v>
      </c>
    </row>
    <row r="8609" spans="1:13" ht="14.25" customHeight="1" x14ac:dyDescent="0.2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6">
        <v>23</v>
      </c>
      <c r="I8609" s="4">
        <v>228</v>
      </c>
      <c r="J8609" s="10">
        <v>5244</v>
      </c>
      <c r="K8609" s="8">
        <v>2359.8000000000002</v>
      </c>
      <c r="L8609" s="8">
        <v>0.45</v>
      </c>
      <c r="M8609" s="1" t="s">
        <v>23</v>
      </c>
    </row>
    <row r="8610" spans="1:13" ht="14.25" customHeight="1" x14ac:dyDescent="0.2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6">
        <v>19</v>
      </c>
      <c r="I8610" s="4">
        <v>158</v>
      </c>
      <c r="J8610" s="10">
        <v>3002</v>
      </c>
      <c r="K8610" s="8">
        <v>1140.76</v>
      </c>
      <c r="L8610" s="8">
        <v>0.38</v>
      </c>
      <c r="M8610" s="1" t="s">
        <v>23</v>
      </c>
    </row>
    <row r="8611" spans="1:13" ht="14.25" customHeight="1" x14ac:dyDescent="0.2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6">
        <v>7</v>
      </c>
      <c r="I8611" s="4">
        <v>105</v>
      </c>
      <c r="J8611" s="10">
        <v>735</v>
      </c>
      <c r="K8611" s="8">
        <v>308.7</v>
      </c>
      <c r="L8611" s="8">
        <v>0.42</v>
      </c>
      <c r="M8611" s="1" t="s">
        <v>23</v>
      </c>
    </row>
    <row r="8612" spans="1:13" ht="14.25" customHeight="1" x14ac:dyDescent="0.2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6">
        <v>7</v>
      </c>
      <c r="I8612" s="4">
        <v>111</v>
      </c>
      <c r="J8612" s="10">
        <v>777</v>
      </c>
      <c r="K8612" s="8">
        <v>357.42</v>
      </c>
      <c r="L8612" s="8">
        <v>0.46</v>
      </c>
      <c r="M8612" s="1" t="s">
        <v>23</v>
      </c>
    </row>
    <row r="8613" spans="1:13" ht="14.25" customHeight="1" x14ac:dyDescent="0.2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6">
        <v>16</v>
      </c>
      <c r="I8613" s="4">
        <v>114</v>
      </c>
      <c r="J8613" s="10">
        <v>1824</v>
      </c>
      <c r="K8613" s="8">
        <v>747.83999999999992</v>
      </c>
      <c r="L8613" s="8">
        <v>0.41</v>
      </c>
      <c r="M8613" s="1" t="s">
        <v>23</v>
      </c>
    </row>
    <row r="8614" spans="1:13" ht="14.25" customHeight="1" x14ac:dyDescent="0.2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6">
        <v>18</v>
      </c>
      <c r="I8614" s="4">
        <v>132</v>
      </c>
      <c r="J8614" s="10">
        <v>2376</v>
      </c>
      <c r="K8614" s="8">
        <v>1354.3200000000002</v>
      </c>
      <c r="L8614" s="8">
        <v>0.57000000000000006</v>
      </c>
      <c r="M8614" s="1" t="s">
        <v>23</v>
      </c>
    </row>
    <row r="8615" spans="1:13" ht="14.25" customHeight="1" x14ac:dyDescent="0.2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6">
        <v>24</v>
      </c>
      <c r="I8615" s="4">
        <v>201</v>
      </c>
      <c r="J8615" s="10">
        <v>4824</v>
      </c>
      <c r="K8615" s="8">
        <v>2267.2800000000002</v>
      </c>
      <c r="L8615" s="8">
        <v>0.47000000000000003</v>
      </c>
      <c r="M8615" s="1" t="s">
        <v>23</v>
      </c>
    </row>
    <row r="8616" spans="1:13" ht="14.25" customHeight="1" x14ac:dyDescent="0.2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6">
        <v>14</v>
      </c>
      <c r="I8616" s="4">
        <v>132</v>
      </c>
      <c r="J8616" s="10">
        <v>1848</v>
      </c>
      <c r="K8616" s="8">
        <v>739.19999999999993</v>
      </c>
      <c r="L8616" s="8">
        <v>0.39999999999999997</v>
      </c>
      <c r="M8616" s="1" t="s">
        <v>23</v>
      </c>
    </row>
    <row r="8617" spans="1:13" ht="14.25" customHeight="1" x14ac:dyDescent="0.2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6">
        <v>13</v>
      </c>
      <c r="I8617" s="4">
        <v>90</v>
      </c>
      <c r="J8617" s="10">
        <v>1170</v>
      </c>
      <c r="K8617" s="8">
        <v>479.7</v>
      </c>
      <c r="L8617" s="8">
        <v>0.41</v>
      </c>
      <c r="M8617" s="1" t="s">
        <v>23</v>
      </c>
    </row>
    <row r="8618" spans="1:13" ht="14.25" customHeight="1" x14ac:dyDescent="0.2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6">
        <v>13</v>
      </c>
      <c r="I8618" s="4">
        <v>94</v>
      </c>
      <c r="J8618" s="10">
        <v>1222</v>
      </c>
      <c r="K8618" s="8">
        <v>562.12</v>
      </c>
      <c r="L8618" s="8">
        <v>0.46</v>
      </c>
      <c r="M8618" s="1" t="s">
        <v>23</v>
      </c>
    </row>
    <row r="8619" spans="1:13" ht="14.25" customHeight="1" x14ac:dyDescent="0.2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6">
        <v>20</v>
      </c>
      <c r="I8619" s="4">
        <v>85</v>
      </c>
      <c r="J8619" s="10">
        <v>1700</v>
      </c>
      <c r="K8619" s="8">
        <v>662.99999999999989</v>
      </c>
      <c r="L8619" s="8">
        <v>0.38999999999999996</v>
      </c>
      <c r="M8619" s="1" t="s">
        <v>23</v>
      </c>
    </row>
    <row r="8620" spans="1:13" ht="14.25" customHeight="1" x14ac:dyDescent="0.2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6">
        <v>25</v>
      </c>
      <c r="I8620" s="4">
        <v>140</v>
      </c>
      <c r="J8620" s="10">
        <v>3500</v>
      </c>
      <c r="K8620" s="8">
        <v>1890.0000000000002</v>
      </c>
      <c r="L8620" s="8">
        <v>0.54</v>
      </c>
      <c r="M8620" s="1" t="s">
        <v>23</v>
      </c>
    </row>
    <row r="8621" spans="1:13" ht="14.25" customHeight="1" x14ac:dyDescent="0.2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6">
        <v>22</v>
      </c>
      <c r="I8621" s="4">
        <v>165</v>
      </c>
      <c r="J8621" s="10">
        <v>3630</v>
      </c>
      <c r="K8621" s="8">
        <v>1560.9</v>
      </c>
      <c r="L8621" s="8">
        <v>0.43000000000000005</v>
      </c>
      <c r="M8621" s="1" t="s">
        <v>23</v>
      </c>
    </row>
    <row r="8622" spans="1:13" ht="14.25" customHeight="1" x14ac:dyDescent="0.2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6">
        <v>14</v>
      </c>
      <c r="I8622" s="4">
        <v>136</v>
      </c>
      <c r="J8622" s="10">
        <v>1904</v>
      </c>
      <c r="K8622" s="8">
        <v>742.56</v>
      </c>
      <c r="L8622" s="8">
        <v>0.38999999999999996</v>
      </c>
      <c r="M8622" s="1" t="s">
        <v>23</v>
      </c>
    </row>
    <row r="8623" spans="1:13" ht="14.25" customHeight="1" x14ac:dyDescent="0.2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6">
        <v>14</v>
      </c>
      <c r="I8623" s="4">
        <v>107</v>
      </c>
      <c r="J8623" s="10">
        <v>1498</v>
      </c>
      <c r="K8623" s="8">
        <v>629.16</v>
      </c>
      <c r="L8623" s="8">
        <v>0.42</v>
      </c>
      <c r="M8623" s="1" t="s">
        <v>23</v>
      </c>
    </row>
    <row r="8624" spans="1:13" ht="14.25" customHeight="1" x14ac:dyDescent="0.2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6">
        <v>15</v>
      </c>
      <c r="I8624" s="4">
        <v>124</v>
      </c>
      <c r="J8624" s="10">
        <v>1860</v>
      </c>
      <c r="K8624" s="8">
        <v>781.2</v>
      </c>
      <c r="L8624" s="8">
        <v>0.42000000000000004</v>
      </c>
      <c r="M8624" s="1" t="s">
        <v>23</v>
      </c>
    </row>
    <row r="8625" spans="1:13" ht="14.25" customHeight="1" x14ac:dyDescent="0.2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6">
        <v>28</v>
      </c>
      <c r="I8625" s="4">
        <v>123</v>
      </c>
      <c r="J8625" s="10">
        <v>3444</v>
      </c>
      <c r="K8625" s="8">
        <v>1308.72</v>
      </c>
      <c r="L8625" s="8">
        <v>0.38</v>
      </c>
      <c r="M8625" s="1" t="s">
        <v>23</v>
      </c>
    </row>
    <row r="8626" spans="1:13" ht="14.25" customHeight="1" x14ac:dyDescent="0.2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6">
        <v>35</v>
      </c>
      <c r="I8626" s="4">
        <v>158</v>
      </c>
      <c r="J8626" s="10">
        <v>5530</v>
      </c>
      <c r="K8626" s="8">
        <v>3041.5000000000005</v>
      </c>
      <c r="L8626" s="8">
        <v>0.55000000000000004</v>
      </c>
      <c r="M8626" s="1" t="s">
        <v>23</v>
      </c>
    </row>
    <row r="8627" spans="1:13" ht="14.25" customHeight="1" x14ac:dyDescent="0.2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6">
        <v>29</v>
      </c>
      <c r="I8627" s="4">
        <v>231</v>
      </c>
      <c r="J8627" s="10">
        <v>6699</v>
      </c>
      <c r="K8627" s="8">
        <v>3081.54</v>
      </c>
      <c r="L8627" s="8">
        <v>0.46</v>
      </c>
      <c r="M8627" s="1" t="s">
        <v>23</v>
      </c>
    </row>
    <row r="8628" spans="1:13" ht="14.25" customHeight="1" x14ac:dyDescent="0.2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6">
        <v>22</v>
      </c>
      <c r="I8628" s="4">
        <v>170</v>
      </c>
      <c r="J8628" s="10">
        <v>3740</v>
      </c>
      <c r="K8628" s="8">
        <v>1570.8</v>
      </c>
      <c r="L8628" s="8">
        <v>0.42</v>
      </c>
      <c r="M8628" s="1" t="s">
        <v>23</v>
      </c>
    </row>
    <row r="8629" spans="1:13" ht="14.25" customHeight="1" x14ac:dyDescent="0.2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6">
        <v>20</v>
      </c>
      <c r="I8629" s="4">
        <v>153</v>
      </c>
      <c r="J8629" s="10">
        <v>3060</v>
      </c>
      <c r="K8629" s="8">
        <v>1132.2</v>
      </c>
      <c r="L8629" s="8">
        <v>0.37</v>
      </c>
      <c r="M8629" s="1" t="s">
        <v>23</v>
      </c>
    </row>
    <row r="8630" spans="1:13" ht="14.25" customHeight="1" x14ac:dyDescent="0.2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6">
        <v>22</v>
      </c>
      <c r="I8630" s="4">
        <v>136</v>
      </c>
      <c r="J8630" s="10">
        <v>2992</v>
      </c>
      <c r="K8630" s="8">
        <v>1256.6400000000001</v>
      </c>
      <c r="L8630" s="8">
        <v>0.42000000000000004</v>
      </c>
      <c r="M8630" s="1" t="s">
        <v>23</v>
      </c>
    </row>
    <row r="8631" spans="1:13" ht="14.25" customHeight="1" x14ac:dyDescent="0.2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6">
        <v>27</v>
      </c>
      <c r="I8631" s="4">
        <v>124</v>
      </c>
      <c r="J8631" s="10">
        <v>3348</v>
      </c>
      <c r="K8631" s="8">
        <v>1372.6799999999998</v>
      </c>
      <c r="L8631" s="8">
        <v>0.41</v>
      </c>
      <c r="M8631" s="1" t="s">
        <v>23</v>
      </c>
    </row>
    <row r="8632" spans="1:13" ht="14.25" customHeight="1" x14ac:dyDescent="0.2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6">
        <v>29</v>
      </c>
      <c r="I8632" s="4">
        <v>170</v>
      </c>
      <c r="J8632" s="10">
        <v>4930</v>
      </c>
      <c r="K8632" s="8">
        <v>2563.6</v>
      </c>
      <c r="L8632" s="8">
        <v>0.52</v>
      </c>
      <c r="M8632" s="1" t="s">
        <v>23</v>
      </c>
    </row>
    <row r="8633" spans="1:13" ht="14.25" customHeight="1" x14ac:dyDescent="0.2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6">
        <v>24</v>
      </c>
      <c r="I8633" s="4">
        <v>109</v>
      </c>
      <c r="J8633" s="10">
        <v>2616</v>
      </c>
      <c r="K8633" s="8">
        <v>967.92</v>
      </c>
      <c r="L8633" s="8">
        <v>0.37</v>
      </c>
      <c r="M8633" s="1" t="s">
        <v>23</v>
      </c>
    </row>
    <row r="8634" spans="1:13" ht="14.25" customHeight="1" x14ac:dyDescent="0.2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6">
        <v>29</v>
      </c>
      <c r="I8634" s="4">
        <v>123</v>
      </c>
      <c r="J8634" s="10">
        <v>3567</v>
      </c>
      <c r="K8634" s="8">
        <v>1426.8</v>
      </c>
      <c r="L8634" s="8">
        <v>0.39999999999999997</v>
      </c>
      <c r="M8634" s="1" t="s">
        <v>23</v>
      </c>
    </row>
    <row r="8635" spans="1:13" ht="14.25" customHeight="1" x14ac:dyDescent="0.2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6">
        <v>31</v>
      </c>
      <c r="I8635" s="4">
        <v>105</v>
      </c>
      <c r="J8635" s="10">
        <v>3255</v>
      </c>
      <c r="K8635" s="8">
        <v>1269.4499999999998</v>
      </c>
      <c r="L8635" s="8">
        <v>0.38999999999999996</v>
      </c>
      <c r="M8635" s="1" t="s">
        <v>23</v>
      </c>
    </row>
    <row r="8636" spans="1:13" ht="14.25" customHeight="1" x14ac:dyDescent="0.2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6">
        <v>30</v>
      </c>
      <c r="I8636" s="4">
        <v>68</v>
      </c>
      <c r="J8636" s="10">
        <v>2040</v>
      </c>
      <c r="K8636" s="8">
        <v>775.2</v>
      </c>
      <c r="L8636" s="8">
        <v>0.38</v>
      </c>
      <c r="M8636" s="1" t="s">
        <v>23</v>
      </c>
    </row>
    <row r="8637" spans="1:13" ht="14.25" customHeight="1" x14ac:dyDescent="0.2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6">
        <v>35</v>
      </c>
      <c r="I8637" s="4">
        <v>53</v>
      </c>
      <c r="J8637" s="10">
        <v>1855</v>
      </c>
      <c r="K8637" s="8">
        <v>853.30000000000007</v>
      </c>
      <c r="L8637" s="8">
        <v>0.46</v>
      </c>
      <c r="M8637" s="1" t="s">
        <v>23</v>
      </c>
    </row>
    <row r="8638" spans="1:13" ht="14.25" customHeight="1" x14ac:dyDescent="0.2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6">
        <v>28</v>
      </c>
      <c r="I8638" s="4">
        <v>132</v>
      </c>
      <c r="J8638" s="10">
        <v>3696</v>
      </c>
      <c r="K8638" s="8">
        <v>1256.6399999999999</v>
      </c>
      <c r="L8638" s="8">
        <v>0.33999999999999997</v>
      </c>
      <c r="M8638" s="1" t="s">
        <v>23</v>
      </c>
    </row>
    <row r="8639" spans="1:13" ht="14.25" customHeight="1" x14ac:dyDescent="0.2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6">
        <v>22</v>
      </c>
      <c r="I8639" s="4">
        <v>153</v>
      </c>
      <c r="J8639" s="10">
        <v>3366</v>
      </c>
      <c r="K8639" s="8">
        <v>1380.06</v>
      </c>
      <c r="L8639" s="8">
        <v>0.41</v>
      </c>
      <c r="M8639" s="1" t="s">
        <v>23</v>
      </c>
    </row>
    <row r="8640" spans="1:13" ht="14.25" customHeight="1" x14ac:dyDescent="0.2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6">
        <v>29</v>
      </c>
      <c r="I8640" s="4">
        <v>123</v>
      </c>
      <c r="J8640" s="10">
        <v>3567</v>
      </c>
      <c r="K8640" s="8">
        <v>1498.1399999999999</v>
      </c>
      <c r="L8640" s="8">
        <v>0.42</v>
      </c>
      <c r="M8640" s="1" t="s">
        <v>23</v>
      </c>
    </row>
    <row r="8641" spans="1:13" ht="14.25" customHeight="1" x14ac:dyDescent="0.2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6">
        <v>28</v>
      </c>
      <c r="I8641" s="4">
        <v>123</v>
      </c>
      <c r="J8641" s="10">
        <v>3444</v>
      </c>
      <c r="K8641" s="8">
        <v>1274.28</v>
      </c>
      <c r="L8641" s="8">
        <v>0.37</v>
      </c>
      <c r="M8641" s="1" t="s">
        <v>23</v>
      </c>
    </row>
    <row r="8642" spans="1:13" ht="14.25" customHeight="1" x14ac:dyDescent="0.2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6">
        <v>29</v>
      </c>
      <c r="I8642" s="4">
        <v>64</v>
      </c>
      <c r="J8642" s="10">
        <v>1856</v>
      </c>
      <c r="K8642" s="8">
        <v>760.95999999999992</v>
      </c>
      <c r="L8642" s="8">
        <v>0.41</v>
      </c>
      <c r="M8642" s="1" t="s">
        <v>23</v>
      </c>
    </row>
    <row r="8643" spans="1:13" ht="14.25" customHeight="1" x14ac:dyDescent="0.2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6">
        <v>32</v>
      </c>
      <c r="I8643" s="4">
        <v>43</v>
      </c>
      <c r="J8643" s="10">
        <v>1376</v>
      </c>
      <c r="K8643" s="8">
        <v>605.44000000000005</v>
      </c>
      <c r="L8643" s="8">
        <v>0.44</v>
      </c>
      <c r="M8643" s="1" t="s">
        <v>23</v>
      </c>
    </row>
    <row r="8644" spans="1:13" ht="14.25" customHeight="1" x14ac:dyDescent="0.2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6">
        <v>28</v>
      </c>
      <c r="I8644" s="4">
        <v>98</v>
      </c>
      <c r="J8644" s="10">
        <v>2744</v>
      </c>
      <c r="K8644" s="8">
        <v>960.4</v>
      </c>
      <c r="L8644" s="8">
        <v>0.35</v>
      </c>
      <c r="M8644" s="1" t="s">
        <v>23</v>
      </c>
    </row>
    <row r="8645" spans="1:13" ht="14.25" customHeight="1" x14ac:dyDescent="0.2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6">
        <v>28</v>
      </c>
      <c r="I8645" s="4">
        <v>143</v>
      </c>
      <c r="J8645" s="10">
        <v>4004</v>
      </c>
      <c r="K8645" s="8">
        <v>1601.6</v>
      </c>
      <c r="L8645" s="8">
        <v>0.39999999999999997</v>
      </c>
      <c r="M8645" s="1" t="s">
        <v>23</v>
      </c>
    </row>
    <row r="8646" spans="1:13" ht="14.25" customHeight="1" x14ac:dyDescent="0.2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6">
        <v>40</v>
      </c>
      <c r="I8646" s="4">
        <v>98</v>
      </c>
      <c r="J8646" s="10">
        <v>3920</v>
      </c>
      <c r="K8646" s="8">
        <v>1607.1999999999998</v>
      </c>
      <c r="L8646" s="8">
        <v>0.41</v>
      </c>
      <c r="M8646" s="1" t="s">
        <v>23</v>
      </c>
    </row>
    <row r="8647" spans="1:13" ht="14.25" customHeight="1" x14ac:dyDescent="0.2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6">
        <v>41</v>
      </c>
      <c r="I8647" s="4">
        <v>112</v>
      </c>
      <c r="J8647" s="10">
        <v>4592</v>
      </c>
      <c r="K8647" s="8">
        <v>1744.96</v>
      </c>
      <c r="L8647" s="8">
        <v>0.38</v>
      </c>
      <c r="M8647" s="1" t="s">
        <v>23</v>
      </c>
    </row>
    <row r="8648" spans="1:13" ht="14.25" customHeight="1" x14ac:dyDescent="0.2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6">
        <v>39</v>
      </c>
      <c r="I8648" s="4">
        <v>75</v>
      </c>
      <c r="J8648" s="10">
        <v>2925</v>
      </c>
      <c r="K8648" s="8">
        <v>1082.25</v>
      </c>
      <c r="L8648" s="8">
        <v>0.37</v>
      </c>
      <c r="M8648" s="1" t="s">
        <v>23</v>
      </c>
    </row>
    <row r="8649" spans="1:13" ht="14.25" customHeight="1" x14ac:dyDescent="0.2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6">
        <v>43</v>
      </c>
      <c r="I8649" s="4">
        <v>30</v>
      </c>
      <c r="J8649" s="10">
        <v>1290</v>
      </c>
      <c r="K8649" s="8">
        <v>567.6</v>
      </c>
      <c r="L8649" s="8">
        <v>0.44</v>
      </c>
      <c r="M8649" s="1" t="s">
        <v>23</v>
      </c>
    </row>
    <row r="8650" spans="1:13" ht="14.25" customHeight="1" x14ac:dyDescent="0.2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6">
        <v>40</v>
      </c>
      <c r="I8650" s="4">
        <v>90</v>
      </c>
      <c r="J8650" s="10">
        <v>3600</v>
      </c>
      <c r="K8650" s="8">
        <v>1260</v>
      </c>
      <c r="L8650" s="8">
        <v>0.35</v>
      </c>
      <c r="M8650" s="1" t="s">
        <v>23</v>
      </c>
    </row>
    <row r="8651" spans="1:13" ht="14.25" customHeight="1" x14ac:dyDescent="0.2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6">
        <v>44</v>
      </c>
      <c r="I8651" s="4">
        <v>166</v>
      </c>
      <c r="J8651" s="10">
        <v>7304</v>
      </c>
      <c r="K8651" s="8">
        <v>2848.5599999999995</v>
      </c>
      <c r="L8651" s="8">
        <v>0.38999999999999996</v>
      </c>
      <c r="M8651" s="1" t="s">
        <v>23</v>
      </c>
    </row>
    <row r="8652" spans="1:13" ht="14.25" customHeight="1" x14ac:dyDescent="0.2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6">
        <v>39</v>
      </c>
      <c r="I8652" s="4">
        <v>88</v>
      </c>
      <c r="J8652" s="10">
        <v>3432</v>
      </c>
      <c r="K8652" s="8">
        <v>1407.12</v>
      </c>
      <c r="L8652" s="8">
        <v>0.41</v>
      </c>
      <c r="M8652" s="1" t="s">
        <v>23</v>
      </c>
    </row>
    <row r="8653" spans="1:13" ht="14.25" customHeight="1" x14ac:dyDescent="0.2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6">
        <v>47</v>
      </c>
      <c r="I8653" s="4">
        <v>114</v>
      </c>
      <c r="J8653" s="10">
        <v>5358</v>
      </c>
      <c r="K8653" s="8">
        <v>2196.7799999999997</v>
      </c>
      <c r="L8653" s="8">
        <v>0.41</v>
      </c>
      <c r="M8653" s="1" t="s">
        <v>23</v>
      </c>
    </row>
    <row r="8654" spans="1:13" ht="14.25" customHeight="1" x14ac:dyDescent="0.2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6">
        <v>34</v>
      </c>
      <c r="I8654" s="4">
        <v>70</v>
      </c>
      <c r="J8654" s="10">
        <v>2380</v>
      </c>
      <c r="K8654" s="8">
        <v>880.6</v>
      </c>
      <c r="L8654" s="8">
        <v>0.37</v>
      </c>
      <c r="M8654" s="1" t="s">
        <v>23</v>
      </c>
    </row>
    <row r="8655" spans="1:13" ht="14.25" customHeight="1" x14ac:dyDescent="0.2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6">
        <v>36</v>
      </c>
      <c r="I8655" s="4">
        <v>39</v>
      </c>
      <c r="J8655" s="10">
        <v>1404</v>
      </c>
      <c r="K8655" s="8">
        <v>589.68000000000006</v>
      </c>
      <c r="L8655" s="8">
        <v>0.42000000000000004</v>
      </c>
      <c r="M8655" s="1" t="s">
        <v>23</v>
      </c>
    </row>
    <row r="8656" spans="1:13" ht="14.25" customHeight="1" x14ac:dyDescent="0.2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6">
        <v>49</v>
      </c>
      <c r="I8656" s="4">
        <v>90</v>
      </c>
      <c r="J8656" s="10">
        <v>4410</v>
      </c>
      <c r="K8656" s="8">
        <v>1499.3999999999999</v>
      </c>
      <c r="L8656" s="8">
        <v>0.33999999999999997</v>
      </c>
      <c r="M8656" s="1" t="s">
        <v>23</v>
      </c>
    </row>
    <row r="8657" spans="1:13" ht="14.25" customHeight="1" x14ac:dyDescent="0.2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6">
        <v>39</v>
      </c>
      <c r="I8657" s="4">
        <v>155</v>
      </c>
      <c r="J8657" s="10">
        <v>6045</v>
      </c>
      <c r="K8657" s="8">
        <v>2538.9</v>
      </c>
      <c r="L8657" s="8">
        <v>0.42</v>
      </c>
      <c r="M8657" s="1" t="s">
        <v>23</v>
      </c>
    </row>
    <row r="8658" spans="1:13" ht="14.25" customHeight="1" x14ac:dyDescent="0.2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6">
        <v>36</v>
      </c>
      <c r="I8658" s="4">
        <v>109</v>
      </c>
      <c r="J8658" s="10">
        <v>3924</v>
      </c>
      <c r="K8658" s="8">
        <v>1569.6</v>
      </c>
      <c r="L8658" s="8">
        <v>0.39999999999999997</v>
      </c>
      <c r="M8658" s="1" t="s">
        <v>23</v>
      </c>
    </row>
    <row r="8659" spans="1:13" ht="14.25" customHeight="1" x14ac:dyDescent="0.2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6">
        <v>39</v>
      </c>
      <c r="I8659" s="4">
        <v>119</v>
      </c>
      <c r="J8659" s="10">
        <v>4641</v>
      </c>
      <c r="K8659" s="8">
        <v>1809.9899999999998</v>
      </c>
      <c r="L8659" s="8">
        <v>0.38999999999999996</v>
      </c>
      <c r="M8659" s="1" t="s">
        <v>23</v>
      </c>
    </row>
    <row r="8660" spans="1:13" ht="14.25" customHeight="1" x14ac:dyDescent="0.2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6">
        <v>33</v>
      </c>
      <c r="I8660" s="4">
        <v>94</v>
      </c>
      <c r="J8660" s="10">
        <v>3102</v>
      </c>
      <c r="K8660" s="8">
        <v>1209.78</v>
      </c>
      <c r="L8660" s="8">
        <v>0.38999999999999996</v>
      </c>
      <c r="M8660" s="1" t="s">
        <v>23</v>
      </c>
    </row>
    <row r="8661" spans="1:13" ht="14.25" customHeight="1" x14ac:dyDescent="0.2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6">
        <v>33</v>
      </c>
      <c r="I8661" s="4">
        <v>58</v>
      </c>
      <c r="J8661" s="10">
        <v>1914</v>
      </c>
      <c r="K8661" s="8">
        <v>842.16</v>
      </c>
      <c r="L8661" s="8">
        <v>0.44</v>
      </c>
      <c r="M8661" s="1" t="s">
        <v>23</v>
      </c>
    </row>
    <row r="8662" spans="1:13" ht="14.25" customHeight="1" x14ac:dyDescent="0.2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6">
        <v>46</v>
      </c>
      <c r="I8662" s="4">
        <v>173</v>
      </c>
      <c r="J8662" s="10">
        <v>7958</v>
      </c>
      <c r="K8662" s="8">
        <v>2864.88</v>
      </c>
      <c r="L8662" s="8">
        <v>0.36</v>
      </c>
      <c r="M8662" s="1" t="s">
        <v>23</v>
      </c>
    </row>
    <row r="8663" spans="1:13" ht="14.25" customHeight="1" x14ac:dyDescent="0.2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6">
        <v>43</v>
      </c>
      <c r="I8663" s="4">
        <v>240</v>
      </c>
      <c r="J8663" s="10">
        <v>10320</v>
      </c>
      <c r="K8663" s="8">
        <v>3921.6</v>
      </c>
      <c r="L8663" s="8">
        <v>0.38</v>
      </c>
      <c r="M8663" s="1" t="s">
        <v>23</v>
      </c>
    </row>
    <row r="8664" spans="1:13" ht="14.25" customHeight="1" x14ac:dyDescent="0.2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6">
        <v>47</v>
      </c>
      <c r="I8664" s="4">
        <v>202</v>
      </c>
      <c r="J8664" s="10">
        <v>9494</v>
      </c>
      <c r="K8664" s="8">
        <v>3892.54</v>
      </c>
      <c r="L8664" s="8">
        <v>0.41</v>
      </c>
      <c r="M8664" s="1" t="s">
        <v>23</v>
      </c>
    </row>
    <row r="8665" spans="1:13" ht="14.25" customHeight="1" x14ac:dyDescent="0.2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6">
        <v>53</v>
      </c>
      <c r="I8665" s="4">
        <v>208</v>
      </c>
      <c r="J8665" s="10">
        <v>11024</v>
      </c>
      <c r="K8665" s="8">
        <v>4299.3599999999997</v>
      </c>
      <c r="L8665" s="8">
        <v>0.38999999999999996</v>
      </c>
      <c r="M8665" s="1" t="s">
        <v>23</v>
      </c>
    </row>
    <row r="8666" spans="1:13" ht="14.25" customHeight="1" x14ac:dyDescent="0.2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6">
        <v>62</v>
      </c>
      <c r="I8666" s="4">
        <v>179</v>
      </c>
      <c r="J8666" s="10">
        <v>11098</v>
      </c>
      <c r="K8666" s="8">
        <v>4550.1799999999994</v>
      </c>
      <c r="L8666" s="8">
        <v>0.41</v>
      </c>
      <c r="M8666" s="1" t="s">
        <v>23</v>
      </c>
    </row>
    <row r="8667" spans="1:13" ht="14.25" customHeight="1" x14ac:dyDescent="0.2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6">
        <v>67</v>
      </c>
      <c r="I8667" s="4">
        <v>140</v>
      </c>
      <c r="J8667" s="10">
        <v>9380</v>
      </c>
      <c r="K8667" s="8">
        <v>4314.8</v>
      </c>
      <c r="L8667" s="8">
        <v>0.46</v>
      </c>
      <c r="M8667" s="1" t="s">
        <v>23</v>
      </c>
    </row>
    <row r="8668" spans="1:13" ht="14.25" customHeight="1" x14ac:dyDescent="0.2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6">
        <v>74</v>
      </c>
      <c r="I8668" s="4">
        <v>231</v>
      </c>
      <c r="J8668" s="10">
        <v>17094</v>
      </c>
      <c r="K8668" s="8">
        <v>5641.0199999999995</v>
      </c>
      <c r="L8668" s="8">
        <v>0.32999999999999996</v>
      </c>
      <c r="M8668" s="1" t="s">
        <v>23</v>
      </c>
    </row>
    <row r="8669" spans="1:13" ht="14.25" customHeight="1" x14ac:dyDescent="0.2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6">
        <v>60</v>
      </c>
      <c r="I8669" s="4">
        <v>298</v>
      </c>
      <c r="J8669" s="10">
        <v>17880</v>
      </c>
      <c r="K8669" s="8">
        <v>7509.5999999999995</v>
      </c>
      <c r="L8669" s="8">
        <v>0.42</v>
      </c>
      <c r="M8669" s="1" t="s">
        <v>23</v>
      </c>
    </row>
    <row r="8670" spans="1:13" ht="14.25" customHeight="1" x14ac:dyDescent="0.2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6">
        <v>66</v>
      </c>
      <c r="I8670" s="4">
        <v>217</v>
      </c>
      <c r="J8670" s="10">
        <v>14322</v>
      </c>
      <c r="K8670" s="8">
        <v>5872.0199999999995</v>
      </c>
      <c r="L8670" s="8">
        <v>0.41</v>
      </c>
      <c r="M8670" s="1" t="s">
        <v>23</v>
      </c>
    </row>
    <row r="8671" spans="1:13" ht="14.25" customHeight="1" x14ac:dyDescent="0.2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6">
        <v>66</v>
      </c>
      <c r="I8671" s="4">
        <v>221</v>
      </c>
      <c r="J8671" s="10">
        <v>14586</v>
      </c>
      <c r="K8671" s="8">
        <v>6126.12</v>
      </c>
      <c r="L8671" s="8">
        <v>0.42</v>
      </c>
      <c r="M8671" s="1" t="s">
        <v>23</v>
      </c>
    </row>
    <row r="8672" spans="1:13" ht="14.25" customHeight="1" x14ac:dyDescent="0.2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6">
        <v>61</v>
      </c>
      <c r="I8672" s="4">
        <v>171</v>
      </c>
      <c r="J8672" s="10">
        <v>10431</v>
      </c>
      <c r="K8672" s="8">
        <v>4276.71</v>
      </c>
      <c r="L8672" s="8">
        <v>0.41</v>
      </c>
      <c r="M8672" s="1" t="s">
        <v>23</v>
      </c>
    </row>
    <row r="8673" spans="1:13" ht="14.25" customHeight="1" x14ac:dyDescent="0.2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6">
        <v>68</v>
      </c>
      <c r="I8673" s="4">
        <v>198</v>
      </c>
      <c r="J8673" s="10">
        <v>13464</v>
      </c>
      <c r="K8673" s="8">
        <v>6193.4400000000005</v>
      </c>
      <c r="L8673" s="8">
        <v>0.46</v>
      </c>
      <c r="M8673" s="1" t="s">
        <v>23</v>
      </c>
    </row>
    <row r="8674" spans="1:13" ht="14.25" customHeight="1" x14ac:dyDescent="0.2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6">
        <v>78</v>
      </c>
      <c r="I8674" s="4">
        <v>204</v>
      </c>
      <c r="J8674" s="10">
        <v>15912</v>
      </c>
      <c r="K8674" s="8">
        <v>5569.2</v>
      </c>
      <c r="L8674" s="8">
        <v>0.35</v>
      </c>
      <c r="M8674" s="1" t="s">
        <v>23</v>
      </c>
    </row>
    <row r="8675" spans="1:13" ht="14.25" customHeight="1" x14ac:dyDescent="0.2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6">
        <v>69</v>
      </c>
      <c r="I8675" s="4">
        <v>256</v>
      </c>
      <c r="J8675" s="10">
        <v>17664</v>
      </c>
      <c r="K8675" s="8">
        <v>6535.68</v>
      </c>
      <c r="L8675" s="8">
        <v>0.37</v>
      </c>
      <c r="M8675" s="1" t="s">
        <v>23</v>
      </c>
    </row>
    <row r="8676" spans="1:13" ht="14.25" customHeight="1" x14ac:dyDescent="0.2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6">
        <v>62</v>
      </c>
      <c r="I8676" s="4">
        <v>256</v>
      </c>
      <c r="J8676" s="10">
        <v>15872</v>
      </c>
      <c r="K8676" s="8">
        <v>6666.24</v>
      </c>
      <c r="L8676" s="8">
        <v>0.42</v>
      </c>
      <c r="M8676" s="1" t="s">
        <v>23</v>
      </c>
    </row>
    <row r="8677" spans="1:13" ht="14.25" customHeight="1" x14ac:dyDescent="0.2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6">
        <v>50</v>
      </c>
      <c r="I8677" s="4">
        <v>215</v>
      </c>
      <c r="J8677" s="10">
        <v>10750</v>
      </c>
      <c r="K8677" s="8">
        <v>4300</v>
      </c>
      <c r="L8677" s="8">
        <v>0.39999999999999997</v>
      </c>
      <c r="M8677" s="1" t="s">
        <v>23</v>
      </c>
    </row>
    <row r="8678" spans="1:13" ht="14.25" customHeight="1" x14ac:dyDescent="0.2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6">
        <v>50</v>
      </c>
      <c r="I8678" s="4">
        <v>128</v>
      </c>
      <c r="J8678" s="10">
        <v>6400</v>
      </c>
      <c r="K8678" s="8">
        <v>2432</v>
      </c>
      <c r="L8678" s="8">
        <v>0.38</v>
      </c>
      <c r="M8678" s="1" t="s">
        <v>23</v>
      </c>
    </row>
    <row r="8679" spans="1:13" ht="14.25" customHeight="1" x14ac:dyDescent="0.2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6">
        <v>53</v>
      </c>
      <c r="I8679" s="4">
        <v>136</v>
      </c>
      <c r="J8679" s="10">
        <v>7208</v>
      </c>
      <c r="K8679" s="8">
        <v>3027.36</v>
      </c>
      <c r="L8679" s="8">
        <v>0.42000000000000004</v>
      </c>
      <c r="M8679" s="1" t="s">
        <v>23</v>
      </c>
    </row>
    <row r="8680" spans="1:13" ht="14.25" customHeight="1" x14ac:dyDescent="0.2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6">
        <v>53</v>
      </c>
      <c r="I8680" s="4">
        <v>88</v>
      </c>
      <c r="J8680" s="10">
        <v>4664</v>
      </c>
      <c r="K8680" s="8">
        <v>1725.68</v>
      </c>
      <c r="L8680" s="8">
        <v>0.37</v>
      </c>
      <c r="M8680" s="1" t="s">
        <v>23</v>
      </c>
    </row>
    <row r="8681" spans="1:13" ht="14.25" customHeight="1" x14ac:dyDescent="0.2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6">
        <v>34</v>
      </c>
      <c r="I8681" s="4">
        <v>149</v>
      </c>
      <c r="J8681" s="10">
        <v>5066</v>
      </c>
      <c r="K8681" s="8">
        <v>1874.42</v>
      </c>
      <c r="L8681" s="8">
        <v>0.37</v>
      </c>
      <c r="M8681" s="1" t="s">
        <v>23</v>
      </c>
    </row>
    <row r="8682" spans="1:13" ht="14.25" customHeight="1" x14ac:dyDescent="0.2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6">
        <v>43</v>
      </c>
      <c r="I8682" s="4">
        <v>158</v>
      </c>
      <c r="J8682" s="10">
        <v>6794</v>
      </c>
      <c r="K8682" s="8">
        <v>2581.7200000000003</v>
      </c>
      <c r="L8682" s="8">
        <v>0.38</v>
      </c>
      <c r="M8682" s="1" t="s">
        <v>23</v>
      </c>
    </row>
    <row r="8683" spans="1:13" ht="14.25" customHeight="1" x14ac:dyDescent="0.2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6">
        <v>39</v>
      </c>
      <c r="I8683" s="4">
        <v>83</v>
      </c>
      <c r="J8683" s="10">
        <v>3237</v>
      </c>
      <c r="K8683" s="8">
        <v>1359.54</v>
      </c>
      <c r="L8683" s="8">
        <v>0.42</v>
      </c>
      <c r="M8683" s="1" t="s">
        <v>23</v>
      </c>
    </row>
    <row r="8684" spans="1:13" ht="14.25" customHeight="1" x14ac:dyDescent="0.2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6">
        <v>38</v>
      </c>
      <c r="I8684" s="4">
        <v>62</v>
      </c>
      <c r="J8684" s="10">
        <v>2356</v>
      </c>
      <c r="K8684" s="8">
        <v>989.52</v>
      </c>
      <c r="L8684" s="8">
        <v>0.42</v>
      </c>
      <c r="M8684" s="1" t="s">
        <v>23</v>
      </c>
    </row>
    <row r="8685" spans="1:13" ht="14.25" customHeight="1" x14ac:dyDescent="0.2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6">
        <v>48</v>
      </c>
      <c r="I8685" s="4">
        <v>77</v>
      </c>
      <c r="J8685" s="10">
        <v>3696</v>
      </c>
      <c r="K8685" s="8">
        <v>1552.3200000000002</v>
      </c>
      <c r="L8685" s="8">
        <v>0.42000000000000004</v>
      </c>
      <c r="M8685" s="1" t="s">
        <v>23</v>
      </c>
    </row>
    <row r="8686" spans="1:13" ht="14.25" customHeight="1" x14ac:dyDescent="0.2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6">
        <v>36</v>
      </c>
      <c r="I8686" s="4">
        <v>85</v>
      </c>
      <c r="J8686" s="10">
        <v>3060</v>
      </c>
      <c r="K8686" s="8">
        <v>979.2</v>
      </c>
      <c r="L8686" s="8">
        <v>0.32</v>
      </c>
      <c r="M8686" s="1" t="s">
        <v>23</v>
      </c>
    </row>
    <row r="8687" spans="1:13" ht="14.25" customHeight="1" x14ac:dyDescent="0.2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6">
        <v>29</v>
      </c>
      <c r="I8687" s="4">
        <v>119</v>
      </c>
      <c r="J8687" s="10">
        <v>3451</v>
      </c>
      <c r="K8687" s="8">
        <v>1345.8899999999999</v>
      </c>
      <c r="L8687" s="8">
        <v>0.38999999999999996</v>
      </c>
      <c r="M8687" s="1" t="s">
        <v>23</v>
      </c>
    </row>
    <row r="8688" spans="1:13" ht="14.25" customHeight="1" x14ac:dyDescent="0.2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6">
        <v>37</v>
      </c>
      <c r="I8688" s="4">
        <v>179</v>
      </c>
      <c r="J8688" s="10">
        <v>6623</v>
      </c>
      <c r="K8688" s="8">
        <v>2516.7400000000002</v>
      </c>
      <c r="L8688" s="8">
        <v>0.38</v>
      </c>
      <c r="M8688" s="1" t="s">
        <v>23</v>
      </c>
    </row>
    <row r="8689" spans="1:13" ht="14.25" customHeight="1" x14ac:dyDescent="0.2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6">
        <v>37</v>
      </c>
      <c r="I8689" s="4">
        <v>109</v>
      </c>
      <c r="J8689" s="10">
        <v>4033</v>
      </c>
      <c r="K8689" s="8">
        <v>1492.21</v>
      </c>
      <c r="L8689" s="8">
        <v>0.37</v>
      </c>
      <c r="M8689" s="1" t="s">
        <v>23</v>
      </c>
    </row>
    <row r="8690" spans="1:13" ht="14.25" customHeight="1" x14ac:dyDescent="0.2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6">
        <v>34</v>
      </c>
      <c r="I8690" s="4">
        <v>114</v>
      </c>
      <c r="J8690" s="10">
        <v>3876</v>
      </c>
      <c r="K8690" s="8">
        <v>1511.6399999999999</v>
      </c>
      <c r="L8690" s="8">
        <v>0.38999999999999996</v>
      </c>
      <c r="M8690" s="1" t="s">
        <v>23</v>
      </c>
    </row>
    <row r="8691" spans="1:13" ht="14.25" customHeight="1" x14ac:dyDescent="0.2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6">
        <v>40</v>
      </c>
      <c r="I8691" s="4">
        <v>93</v>
      </c>
      <c r="J8691" s="10">
        <v>3720</v>
      </c>
      <c r="K8691" s="8">
        <v>1674</v>
      </c>
      <c r="L8691" s="8">
        <v>0.45</v>
      </c>
      <c r="M8691" s="1" t="s">
        <v>23</v>
      </c>
    </row>
    <row r="8692" spans="1:13" ht="14.25" customHeight="1" x14ac:dyDescent="0.2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6">
        <v>41</v>
      </c>
      <c r="I8692" s="4">
        <v>123</v>
      </c>
      <c r="J8692" s="10">
        <v>5043</v>
      </c>
      <c r="K8692" s="8">
        <v>1865.91</v>
      </c>
      <c r="L8692" s="8">
        <v>0.37</v>
      </c>
      <c r="M8692" s="1" t="s">
        <v>23</v>
      </c>
    </row>
    <row r="8693" spans="1:13" ht="14.25" customHeight="1" x14ac:dyDescent="0.2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6">
        <v>34</v>
      </c>
      <c r="I8693" s="4">
        <v>190</v>
      </c>
      <c r="J8693" s="10">
        <v>6460</v>
      </c>
      <c r="K8693" s="8">
        <v>2390.1999999999998</v>
      </c>
      <c r="L8693" s="8">
        <v>0.37</v>
      </c>
      <c r="M8693" s="1" t="s">
        <v>23</v>
      </c>
    </row>
    <row r="8694" spans="1:13" ht="14.25" customHeight="1" x14ac:dyDescent="0.2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6">
        <v>37</v>
      </c>
      <c r="I8694" s="4">
        <v>202</v>
      </c>
      <c r="J8694" s="10">
        <v>7474</v>
      </c>
      <c r="K8694" s="8">
        <v>2914.8599999999997</v>
      </c>
      <c r="L8694" s="8">
        <v>0.38999999999999996</v>
      </c>
      <c r="M8694" s="1" t="s">
        <v>23</v>
      </c>
    </row>
    <row r="8695" spans="1:13" ht="14.25" customHeight="1" x14ac:dyDescent="0.2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6">
        <v>32</v>
      </c>
      <c r="I8695" s="4">
        <v>152</v>
      </c>
      <c r="J8695" s="10">
        <v>4864</v>
      </c>
      <c r="K8695" s="8">
        <v>2042.8799999999999</v>
      </c>
      <c r="L8695" s="8">
        <v>0.42</v>
      </c>
      <c r="M8695" s="1" t="s">
        <v>23</v>
      </c>
    </row>
    <row r="8696" spans="1:13" ht="14.25" customHeight="1" x14ac:dyDescent="0.2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6">
        <v>39</v>
      </c>
      <c r="I8696" s="4">
        <v>149</v>
      </c>
      <c r="J8696" s="10">
        <v>5811</v>
      </c>
      <c r="K8696" s="8">
        <v>2382.5099999999998</v>
      </c>
      <c r="L8696" s="8">
        <v>0.41</v>
      </c>
      <c r="M8696" s="1" t="s">
        <v>23</v>
      </c>
    </row>
    <row r="8697" spans="1:13" ht="14.25" customHeight="1" x14ac:dyDescent="0.2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6">
        <v>50</v>
      </c>
      <c r="I8697" s="4">
        <v>145</v>
      </c>
      <c r="J8697" s="10">
        <v>7250</v>
      </c>
      <c r="K8697" s="8">
        <v>3335</v>
      </c>
      <c r="L8697" s="8">
        <v>0.46</v>
      </c>
      <c r="M8697" s="1" t="s">
        <v>23</v>
      </c>
    </row>
    <row r="8698" spans="1:13" ht="14.25" customHeight="1" x14ac:dyDescent="0.2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6">
        <v>53</v>
      </c>
      <c r="I8698" s="4">
        <v>165</v>
      </c>
      <c r="J8698" s="10">
        <v>8745</v>
      </c>
      <c r="K8698" s="8">
        <v>3235.65</v>
      </c>
      <c r="L8698" s="8">
        <v>0.37</v>
      </c>
      <c r="M8698" s="1" t="s">
        <v>23</v>
      </c>
    </row>
    <row r="8699" spans="1:13" ht="14.25" customHeight="1" x14ac:dyDescent="0.2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6">
        <v>51</v>
      </c>
      <c r="I8699" s="4">
        <v>225</v>
      </c>
      <c r="J8699" s="10">
        <v>11475</v>
      </c>
      <c r="K8699" s="8">
        <v>4819.5</v>
      </c>
      <c r="L8699" s="8">
        <v>0.42</v>
      </c>
      <c r="M8699" s="1" t="s">
        <v>23</v>
      </c>
    </row>
    <row r="8700" spans="1:13" ht="14.25" customHeight="1" x14ac:dyDescent="0.2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6">
        <v>56</v>
      </c>
      <c r="I8700" s="4">
        <v>233</v>
      </c>
      <c r="J8700" s="10">
        <v>13048</v>
      </c>
      <c r="K8700" s="8">
        <v>5219.2</v>
      </c>
      <c r="L8700" s="8">
        <v>0.39999999999999997</v>
      </c>
      <c r="M8700" s="1" t="s">
        <v>23</v>
      </c>
    </row>
    <row r="8701" spans="1:13" ht="14.25" customHeight="1" x14ac:dyDescent="0.2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6">
        <v>48</v>
      </c>
      <c r="I8701" s="4">
        <v>193</v>
      </c>
      <c r="J8701" s="10">
        <v>9264</v>
      </c>
      <c r="K8701" s="8">
        <v>3798.24</v>
      </c>
      <c r="L8701" s="8">
        <v>0.41</v>
      </c>
      <c r="M8701" s="1" t="s">
        <v>23</v>
      </c>
    </row>
    <row r="8702" spans="1:13" ht="14.25" customHeight="1" x14ac:dyDescent="0.2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6">
        <v>53</v>
      </c>
      <c r="I8702" s="4">
        <v>165</v>
      </c>
      <c r="J8702" s="10">
        <v>8745</v>
      </c>
      <c r="K8702" s="8">
        <v>3410.5499999999997</v>
      </c>
      <c r="L8702" s="8">
        <v>0.38999999999999996</v>
      </c>
      <c r="M8702" s="1" t="s">
        <v>23</v>
      </c>
    </row>
    <row r="8703" spans="1:13" ht="14.25" customHeight="1" x14ac:dyDescent="0.2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6">
        <v>54</v>
      </c>
      <c r="I8703" s="4">
        <v>157</v>
      </c>
      <c r="J8703" s="10">
        <v>8478</v>
      </c>
      <c r="K8703" s="8">
        <v>3984.6600000000003</v>
      </c>
      <c r="L8703" s="8">
        <v>0.47000000000000003</v>
      </c>
      <c r="M8703" s="1" t="s">
        <v>23</v>
      </c>
    </row>
    <row r="8704" spans="1:13" ht="14.25" customHeight="1" x14ac:dyDescent="0.2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6">
        <v>55</v>
      </c>
      <c r="I8704" s="4">
        <v>201</v>
      </c>
      <c r="J8704" s="10">
        <v>11055</v>
      </c>
      <c r="K8704" s="8">
        <v>3758.7</v>
      </c>
      <c r="L8704" s="8">
        <v>0.33999999999999997</v>
      </c>
      <c r="M8704" s="1" t="s">
        <v>23</v>
      </c>
    </row>
    <row r="8705" spans="1:13" ht="14.25" customHeight="1" x14ac:dyDescent="0.2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6">
        <v>28</v>
      </c>
      <c r="I8705" s="4">
        <v>120</v>
      </c>
      <c r="J8705" s="10">
        <v>3360</v>
      </c>
      <c r="K8705" s="8">
        <v>1411.2</v>
      </c>
      <c r="L8705" s="8">
        <v>0.42</v>
      </c>
      <c r="M8705" s="1" t="s">
        <v>23</v>
      </c>
    </row>
    <row r="8706" spans="1:13" ht="14.25" customHeight="1" x14ac:dyDescent="0.2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6">
        <v>31</v>
      </c>
      <c r="I8706" s="4">
        <v>124</v>
      </c>
      <c r="J8706" s="10">
        <v>3844</v>
      </c>
      <c r="K8706" s="8">
        <v>1691.36</v>
      </c>
      <c r="L8706" s="8">
        <v>0.43999999999999995</v>
      </c>
      <c r="M8706" s="1" t="s">
        <v>23</v>
      </c>
    </row>
    <row r="8707" spans="1:13" ht="14.25" customHeight="1" x14ac:dyDescent="0.2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6">
        <v>33</v>
      </c>
      <c r="I8707" s="4">
        <v>128</v>
      </c>
      <c r="J8707" s="10">
        <v>4224</v>
      </c>
      <c r="K8707" s="8">
        <v>1816.3199999999997</v>
      </c>
      <c r="L8707" s="8">
        <v>0.42999999999999994</v>
      </c>
      <c r="M8707" s="1" t="s">
        <v>23</v>
      </c>
    </row>
    <row r="8708" spans="1:13" ht="14.25" customHeight="1" x14ac:dyDescent="0.2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6">
        <v>34</v>
      </c>
      <c r="I8708" s="4">
        <v>78</v>
      </c>
      <c r="J8708" s="10">
        <v>2652</v>
      </c>
      <c r="K8708" s="8">
        <v>1219.9199999999998</v>
      </c>
      <c r="L8708" s="8">
        <v>0.45999999999999996</v>
      </c>
      <c r="M8708" s="1" t="s">
        <v>23</v>
      </c>
    </row>
    <row r="8709" spans="1:13" ht="14.25" customHeight="1" x14ac:dyDescent="0.2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6">
        <v>33</v>
      </c>
      <c r="I8709" s="4">
        <v>68</v>
      </c>
      <c r="J8709" s="10">
        <v>2244</v>
      </c>
      <c r="K8709" s="8">
        <v>1144.44</v>
      </c>
      <c r="L8709" s="8">
        <v>0.51</v>
      </c>
      <c r="M8709" s="1" t="s">
        <v>23</v>
      </c>
    </row>
    <row r="8710" spans="1:13" ht="14.25" customHeight="1" x14ac:dyDescent="0.2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6">
        <v>34</v>
      </c>
      <c r="I8710" s="4">
        <v>140</v>
      </c>
      <c r="J8710" s="10">
        <v>4760</v>
      </c>
      <c r="K8710" s="8">
        <v>1903.9999999999998</v>
      </c>
      <c r="L8710" s="8">
        <v>0.39999999999999997</v>
      </c>
      <c r="M8710" s="1" t="s">
        <v>23</v>
      </c>
    </row>
    <row r="8711" spans="1:13" ht="14.25" customHeight="1" x14ac:dyDescent="0.2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6">
        <v>24</v>
      </c>
      <c r="I8711" s="4">
        <v>175</v>
      </c>
      <c r="J8711" s="10">
        <v>4200</v>
      </c>
      <c r="K8711" s="8">
        <v>1889.9999999999998</v>
      </c>
      <c r="L8711" s="8">
        <v>0.44999999999999996</v>
      </c>
      <c r="M8711" s="1" t="s">
        <v>23</v>
      </c>
    </row>
    <row r="8712" spans="1:13" ht="14.25" customHeight="1" x14ac:dyDescent="0.2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6">
        <v>31</v>
      </c>
      <c r="I8712" s="4">
        <v>124</v>
      </c>
      <c r="J8712" s="10">
        <v>3844</v>
      </c>
      <c r="K8712" s="8">
        <v>1652.9199999999998</v>
      </c>
      <c r="L8712" s="8">
        <v>0.42999999999999994</v>
      </c>
      <c r="M8712" s="1" t="s">
        <v>23</v>
      </c>
    </row>
    <row r="8713" spans="1:13" ht="14.25" customHeight="1" x14ac:dyDescent="0.2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6">
        <v>34</v>
      </c>
      <c r="I8713" s="4">
        <v>132</v>
      </c>
      <c r="J8713" s="10">
        <v>4488</v>
      </c>
      <c r="K8713" s="8">
        <v>1929.8399999999997</v>
      </c>
      <c r="L8713" s="8">
        <v>0.42999999999999994</v>
      </c>
      <c r="M8713" s="1" t="s">
        <v>23</v>
      </c>
    </row>
    <row r="8714" spans="1:13" ht="14.25" customHeight="1" x14ac:dyDescent="0.2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6">
        <v>33</v>
      </c>
      <c r="I8714" s="4">
        <v>75</v>
      </c>
      <c r="J8714" s="10">
        <v>2475</v>
      </c>
      <c r="K8714" s="8">
        <v>1163.25</v>
      </c>
      <c r="L8714" s="8">
        <v>0.47</v>
      </c>
      <c r="M8714" s="1" t="s">
        <v>23</v>
      </c>
    </row>
    <row r="8715" spans="1:13" ht="14.25" customHeight="1" x14ac:dyDescent="0.2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6">
        <v>33</v>
      </c>
      <c r="I8715" s="4">
        <v>53</v>
      </c>
      <c r="J8715" s="10">
        <v>1749</v>
      </c>
      <c r="K8715" s="8">
        <v>822.03000000000009</v>
      </c>
      <c r="L8715" s="8">
        <v>0.47000000000000003</v>
      </c>
      <c r="M8715" s="1" t="s">
        <v>23</v>
      </c>
    </row>
    <row r="8716" spans="1:13" ht="14.25" customHeight="1" x14ac:dyDescent="0.2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6">
        <v>32</v>
      </c>
      <c r="I8716" s="4">
        <v>131</v>
      </c>
      <c r="J8716" s="10">
        <v>4192</v>
      </c>
      <c r="K8716" s="8">
        <v>1551.04</v>
      </c>
      <c r="L8716" s="8">
        <v>0.37</v>
      </c>
      <c r="M8716" s="1" t="s">
        <v>23</v>
      </c>
    </row>
    <row r="8717" spans="1:13" ht="14.25" customHeight="1" x14ac:dyDescent="0.2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6">
        <v>29</v>
      </c>
      <c r="I8717" s="4">
        <v>179</v>
      </c>
      <c r="J8717" s="10">
        <v>5191</v>
      </c>
      <c r="K8717" s="8">
        <v>2387.8599999999997</v>
      </c>
      <c r="L8717" s="8">
        <v>0.45999999999999996</v>
      </c>
      <c r="M8717" s="1" t="s">
        <v>23</v>
      </c>
    </row>
    <row r="8718" spans="1:13" ht="14.25" customHeight="1" x14ac:dyDescent="0.2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6">
        <v>38</v>
      </c>
      <c r="I8718" s="4">
        <v>120</v>
      </c>
      <c r="J8718" s="10">
        <v>4560</v>
      </c>
      <c r="K8718" s="8">
        <v>2006.3999999999999</v>
      </c>
      <c r="L8718" s="8">
        <v>0.43999999999999995</v>
      </c>
      <c r="M8718" s="1" t="s">
        <v>23</v>
      </c>
    </row>
    <row r="8719" spans="1:13" ht="14.25" customHeight="1" x14ac:dyDescent="0.2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6">
        <v>39</v>
      </c>
      <c r="I8719" s="4">
        <v>120</v>
      </c>
      <c r="J8719" s="10">
        <v>4680</v>
      </c>
      <c r="K8719" s="8">
        <v>2106</v>
      </c>
      <c r="L8719" s="8">
        <v>0.44999999999999996</v>
      </c>
      <c r="M8719" s="1" t="s">
        <v>23</v>
      </c>
    </row>
    <row r="8720" spans="1:13" ht="14.25" customHeight="1" x14ac:dyDescent="0.2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6">
        <v>43</v>
      </c>
      <c r="I8720" s="4">
        <v>96</v>
      </c>
      <c r="J8720" s="10">
        <v>4128</v>
      </c>
      <c r="K8720" s="8">
        <v>1775.0399999999997</v>
      </c>
      <c r="L8720" s="8">
        <v>0.42999999999999994</v>
      </c>
      <c r="M8720" s="1" t="s">
        <v>23</v>
      </c>
    </row>
    <row r="8721" spans="1:13" ht="14.25" customHeight="1" x14ac:dyDescent="0.2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6">
        <v>40</v>
      </c>
      <c r="I8721" s="4">
        <v>50</v>
      </c>
      <c r="J8721" s="10">
        <v>2000</v>
      </c>
      <c r="K8721" s="8">
        <v>1020</v>
      </c>
      <c r="L8721" s="8">
        <v>0.51</v>
      </c>
      <c r="M8721" s="1" t="s">
        <v>23</v>
      </c>
    </row>
    <row r="8722" spans="1:13" ht="14.25" customHeight="1" x14ac:dyDescent="0.2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6">
        <v>29</v>
      </c>
      <c r="I8722" s="4">
        <v>109</v>
      </c>
      <c r="J8722" s="10">
        <v>3161</v>
      </c>
      <c r="K8722" s="8">
        <v>1169.57</v>
      </c>
      <c r="L8722" s="8">
        <v>0.37</v>
      </c>
      <c r="M8722" s="1" t="s">
        <v>23</v>
      </c>
    </row>
    <row r="8723" spans="1:13" ht="14.25" customHeight="1" x14ac:dyDescent="0.2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6">
        <v>38</v>
      </c>
      <c r="I8723" s="4">
        <v>168</v>
      </c>
      <c r="J8723" s="10">
        <v>6384</v>
      </c>
      <c r="K8723" s="8">
        <v>3000.48</v>
      </c>
      <c r="L8723" s="8">
        <v>0.47</v>
      </c>
      <c r="M8723" s="1" t="s">
        <v>23</v>
      </c>
    </row>
    <row r="8724" spans="1:13" ht="14.25" customHeight="1" x14ac:dyDescent="0.2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6">
        <v>36</v>
      </c>
      <c r="I8724" s="4">
        <v>107</v>
      </c>
      <c r="J8724" s="10">
        <v>3852</v>
      </c>
      <c r="K8724" s="8">
        <v>1771.9199999999998</v>
      </c>
      <c r="L8724" s="8">
        <v>0.45999999999999996</v>
      </c>
      <c r="M8724" s="1" t="s">
        <v>23</v>
      </c>
    </row>
    <row r="8725" spans="1:13" ht="14.25" customHeight="1" x14ac:dyDescent="0.2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6">
        <v>40</v>
      </c>
      <c r="I8725" s="4">
        <v>120</v>
      </c>
      <c r="J8725" s="10">
        <v>4800</v>
      </c>
      <c r="K8725" s="8">
        <v>2016</v>
      </c>
      <c r="L8725" s="8">
        <v>0.42</v>
      </c>
      <c r="M8725" s="1" t="s">
        <v>23</v>
      </c>
    </row>
    <row r="8726" spans="1:13" ht="14.25" customHeight="1" x14ac:dyDescent="0.2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6">
        <v>27</v>
      </c>
      <c r="I8726" s="4">
        <v>91</v>
      </c>
      <c r="J8726" s="10">
        <v>2457</v>
      </c>
      <c r="K8726" s="8">
        <v>1105.6499999999999</v>
      </c>
      <c r="L8726" s="8">
        <v>0.44999999999999996</v>
      </c>
      <c r="M8726" s="1" t="s">
        <v>23</v>
      </c>
    </row>
    <row r="8727" spans="1:13" ht="14.25" customHeight="1" x14ac:dyDescent="0.2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6">
        <v>34</v>
      </c>
      <c r="I8727" s="4">
        <v>56</v>
      </c>
      <c r="J8727" s="10">
        <v>1904</v>
      </c>
      <c r="K8727" s="8">
        <v>971.04</v>
      </c>
      <c r="L8727" s="8">
        <v>0.51</v>
      </c>
      <c r="M8727" s="1" t="s">
        <v>23</v>
      </c>
    </row>
    <row r="8728" spans="1:13" ht="14.25" customHeight="1" x14ac:dyDescent="0.2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6">
        <v>39</v>
      </c>
      <c r="I8728" s="4">
        <v>123</v>
      </c>
      <c r="J8728" s="10">
        <v>4797</v>
      </c>
      <c r="K8728" s="8">
        <v>1774.8899999999999</v>
      </c>
      <c r="L8728" s="8">
        <v>0.37</v>
      </c>
      <c r="M8728" s="1" t="s">
        <v>23</v>
      </c>
    </row>
    <row r="8729" spans="1:13" ht="14.25" customHeight="1" x14ac:dyDescent="0.2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6">
        <v>32</v>
      </c>
      <c r="I8729" s="4">
        <v>176</v>
      </c>
      <c r="J8729" s="10">
        <v>5632</v>
      </c>
      <c r="K8729" s="8">
        <v>2421.7599999999998</v>
      </c>
      <c r="L8729" s="8">
        <v>0.42999999999999994</v>
      </c>
      <c r="M8729" s="1" t="s">
        <v>23</v>
      </c>
    </row>
    <row r="8730" spans="1:13" ht="14.25" customHeight="1" x14ac:dyDescent="0.2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6">
        <v>40</v>
      </c>
      <c r="I8730" s="4">
        <v>128</v>
      </c>
      <c r="J8730" s="10">
        <v>5120</v>
      </c>
      <c r="K8730" s="8">
        <v>2252.7999999999997</v>
      </c>
      <c r="L8730" s="8">
        <v>0.43999999999999995</v>
      </c>
      <c r="M8730" s="1" t="s">
        <v>23</v>
      </c>
    </row>
    <row r="8731" spans="1:13" ht="14.25" customHeight="1" x14ac:dyDescent="0.2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6">
        <v>37</v>
      </c>
      <c r="I8731" s="4">
        <v>136</v>
      </c>
      <c r="J8731" s="10">
        <v>5032</v>
      </c>
      <c r="K8731" s="8">
        <v>2113.44</v>
      </c>
      <c r="L8731" s="8">
        <v>0.42</v>
      </c>
      <c r="M8731" s="1" t="s">
        <v>23</v>
      </c>
    </row>
    <row r="8732" spans="1:13" ht="14.25" customHeight="1" x14ac:dyDescent="0.2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6">
        <v>33</v>
      </c>
      <c r="I8732" s="4">
        <v>101</v>
      </c>
      <c r="J8732" s="10">
        <v>3333</v>
      </c>
      <c r="K8732" s="8">
        <v>1433.1899999999998</v>
      </c>
      <c r="L8732" s="8">
        <v>0.42999999999999994</v>
      </c>
      <c r="M8732" s="1" t="s">
        <v>23</v>
      </c>
    </row>
    <row r="8733" spans="1:13" ht="14.25" customHeight="1" x14ac:dyDescent="0.2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6">
        <v>32</v>
      </c>
      <c r="I8733" s="4">
        <v>77</v>
      </c>
      <c r="J8733" s="10">
        <v>2464</v>
      </c>
      <c r="K8733" s="8">
        <v>1182.72</v>
      </c>
      <c r="L8733" s="8">
        <v>0.48</v>
      </c>
      <c r="M8733" s="1" t="s">
        <v>23</v>
      </c>
    </row>
    <row r="8734" spans="1:13" ht="14.25" customHeight="1" x14ac:dyDescent="0.2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6">
        <v>46</v>
      </c>
      <c r="I8734" s="4">
        <v>178</v>
      </c>
      <c r="J8734" s="10">
        <v>8188</v>
      </c>
      <c r="K8734" s="8">
        <v>3275.2</v>
      </c>
      <c r="L8734" s="8">
        <v>0.39999999999999997</v>
      </c>
      <c r="M8734" s="1" t="s">
        <v>23</v>
      </c>
    </row>
    <row r="8735" spans="1:13" ht="14.25" customHeight="1" x14ac:dyDescent="0.2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6">
        <v>47</v>
      </c>
      <c r="I8735" s="4">
        <v>256</v>
      </c>
      <c r="J8735" s="10">
        <v>12032</v>
      </c>
      <c r="K8735" s="8">
        <v>5655.04</v>
      </c>
      <c r="L8735" s="8">
        <v>0.47</v>
      </c>
      <c r="M8735" s="1" t="s">
        <v>23</v>
      </c>
    </row>
    <row r="8736" spans="1:13" ht="14.25" customHeight="1" x14ac:dyDescent="0.2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6">
        <v>55</v>
      </c>
      <c r="I8736" s="4">
        <v>224</v>
      </c>
      <c r="J8736" s="10">
        <v>12320</v>
      </c>
      <c r="K8736" s="8">
        <v>5543.9999999999991</v>
      </c>
      <c r="L8736" s="8">
        <v>0.44999999999999996</v>
      </c>
      <c r="M8736" s="1" t="s">
        <v>23</v>
      </c>
    </row>
    <row r="8737" spans="1:13" ht="14.25" customHeight="1" x14ac:dyDescent="0.2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6">
        <v>55</v>
      </c>
      <c r="I8737" s="4">
        <v>210</v>
      </c>
      <c r="J8737" s="10">
        <v>11550</v>
      </c>
      <c r="K8737" s="8">
        <v>5081.9999999999991</v>
      </c>
      <c r="L8737" s="8">
        <v>0.43999999999999995</v>
      </c>
      <c r="M8737" s="1" t="s">
        <v>23</v>
      </c>
    </row>
    <row r="8738" spans="1:13" ht="14.25" customHeight="1" x14ac:dyDescent="0.2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6">
        <v>59</v>
      </c>
      <c r="I8738" s="4">
        <v>184</v>
      </c>
      <c r="J8738" s="10">
        <v>10856</v>
      </c>
      <c r="K8738" s="8">
        <v>5102.32</v>
      </c>
      <c r="L8738" s="8">
        <v>0.47</v>
      </c>
      <c r="M8738" s="1" t="s">
        <v>23</v>
      </c>
    </row>
    <row r="8739" spans="1:13" ht="14.25" customHeight="1" x14ac:dyDescent="0.2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6">
        <v>70</v>
      </c>
      <c r="I8739" s="4">
        <v>153</v>
      </c>
      <c r="J8739" s="10">
        <v>10710</v>
      </c>
      <c r="K8739" s="8">
        <v>5033.7000000000007</v>
      </c>
      <c r="L8739" s="8">
        <v>0.47000000000000003</v>
      </c>
      <c r="M8739" s="1" t="s">
        <v>23</v>
      </c>
    </row>
    <row r="8740" spans="1:13" ht="14.25" customHeight="1" x14ac:dyDescent="0.2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6">
        <v>80</v>
      </c>
      <c r="I8740" s="4">
        <v>248</v>
      </c>
      <c r="J8740" s="10">
        <v>19840</v>
      </c>
      <c r="K8740" s="8">
        <v>8134.4</v>
      </c>
      <c r="L8740" s="8">
        <v>0.41</v>
      </c>
      <c r="M8740" s="1" t="s">
        <v>23</v>
      </c>
    </row>
    <row r="8741" spans="1:13" ht="14.25" customHeight="1" x14ac:dyDescent="0.2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6">
        <v>62</v>
      </c>
      <c r="I8741" s="4">
        <v>306</v>
      </c>
      <c r="J8741" s="10">
        <v>18972</v>
      </c>
      <c r="K8741" s="8">
        <v>8157.9599999999991</v>
      </c>
      <c r="L8741" s="8">
        <v>0.42999999999999994</v>
      </c>
      <c r="M8741" s="1" t="s">
        <v>23</v>
      </c>
    </row>
    <row r="8742" spans="1:13" ht="14.25" customHeight="1" x14ac:dyDescent="0.2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6">
        <v>67</v>
      </c>
      <c r="I8742" s="4">
        <v>248</v>
      </c>
      <c r="J8742" s="10">
        <v>16616</v>
      </c>
      <c r="K8742" s="8">
        <v>7643.36</v>
      </c>
      <c r="L8742" s="8">
        <v>0.45999999999999996</v>
      </c>
      <c r="M8742" s="1" t="s">
        <v>23</v>
      </c>
    </row>
    <row r="8743" spans="1:13" ht="14.25" customHeight="1" x14ac:dyDescent="0.2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6">
        <v>69</v>
      </c>
      <c r="I8743" s="4">
        <v>210</v>
      </c>
      <c r="J8743" s="10">
        <v>14490</v>
      </c>
      <c r="K8743" s="8">
        <v>6810.2999999999993</v>
      </c>
      <c r="L8743" s="8">
        <v>0.47</v>
      </c>
      <c r="M8743" s="1" t="s">
        <v>23</v>
      </c>
    </row>
    <row r="8744" spans="1:13" ht="14.25" customHeight="1" x14ac:dyDescent="0.2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6">
        <v>62</v>
      </c>
      <c r="I8744" s="4">
        <v>198</v>
      </c>
      <c r="J8744" s="10">
        <v>12276</v>
      </c>
      <c r="K8744" s="8">
        <v>5524.2</v>
      </c>
      <c r="L8744" s="8">
        <v>0.44999999999999996</v>
      </c>
      <c r="M8744" s="1" t="s">
        <v>23</v>
      </c>
    </row>
    <row r="8745" spans="1:13" ht="14.25" customHeight="1" x14ac:dyDescent="0.2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6">
        <v>73</v>
      </c>
      <c r="I8745" s="4">
        <v>221</v>
      </c>
      <c r="J8745" s="10">
        <v>16133</v>
      </c>
      <c r="K8745" s="8">
        <v>7905.17</v>
      </c>
      <c r="L8745" s="8">
        <v>0.49</v>
      </c>
      <c r="M8745" s="1" t="s">
        <v>23</v>
      </c>
    </row>
    <row r="8746" spans="1:13" ht="14.25" customHeight="1" x14ac:dyDescent="0.2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6">
        <v>81</v>
      </c>
      <c r="I8746" s="4">
        <v>208</v>
      </c>
      <c r="J8746" s="10">
        <v>16848</v>
      </c>
      <c r="K8746" s="8">
        <v>6907.6799999999994</v>
      </c>
      <c r="L8746" s="8">
        <v>0.41</v>
      </c>
      <c r="M8746" s="1" t="s">
        <v>23</v>
      </c>
    </row>
    <row r="8747" spans="1:13" ht="14.25" customHeight="1" x14ac:dyDescent="0.2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6">
        <v>73</v>
      </c>
      <c r="I8747" s="4">
        <v>255</v>
      </c>
      <c r="J8747" s="10">
        <v>18615</v>
      </c>
      <c r="K8747" s="8">
        <v>8749.0499999999993</v>
      </c>
      <c r="L8747" s="8">
        <v>0.47</v>
      </c>
      <c r="M8747" s="1" t="s">
        <v>23</v>
      </c>
    </row>
    <row r="8748" spans="1:13" ht="14.25" customHeight="1" x14ac:dyDescent="0.2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6">
        <v>57</v>
      </c>
      <c r="I8748" s="4">
        <v>256</v>
      </c>
      <c r="J8748" s="10">
        <v>14592</v>
      </c>
      <c r="K8748" s="8">
        <v>6420.48</v>
      </c>
      <c r="L8748" s="8">
        <v>0.43999999999999995</v>
      </c>
      <c r="M8748" s="1" t="s">
        <v>23</v>
      </c>
    </row>
    <row r="8749" spans="1:13" ht="14.25" customHeight="1" x14ac:dyDescent="0.2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6">
        <v>50</v>
      </c>
      <c r="I8749" s="4">
        <v>217</v>
      </c>
      <c r="J8749" s="10">
        <v>10850</v>
      </c>
      <c r="K8749" s="8">
        <v>4557</v>
      </c>
      <c r="L8749" s="8">
        <v>0.42</v>
      </c>
      <c r="M8749" s="1" t="s">
        <v>23</v>
      </c>
    </row>
    <row r="8750" spans="1:13" ht="14.25" customHeight="1" x14ac:dyDescent="0.2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6">
        <v>55</v>
      </c>
      <c r="I8750" s="4">
        <v>143</v>
      </c>
      <c r="J8750" s="10">
        <v>7865</v>
      </c>
      <c r="K8750" s="8">
        <v>3696.5499999999997</v>
      </c>
      <c r="L8750" s="8">
        <v>0.47</v>
      </c>
      <c r="M8750" s="1" t="s">
        <v>23</v>
      </c>
    </row>
    <row r="8751" spans="1:13" ht="14.25" customHeight="1" x14ac:dyDescent="0.2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6">
        <v>47</v>
      </c>
      <c r="I8751" s="4">
        <v>152</v>
      </c>
      <c r="J8751" s="10">
        <v>7144</v>
      </c>
      <c r="K8751" s="8">
        <v>3500.56</v>
      </c>
      <c r="L8751" s="8">
        <v>0.49</v>
      </c>
      <c r="M8751" s="1" t="s">
        <v>23</v>
      </c>
    </row>
    <row r="8752" spans="1:13" ht="14.25" customHeight="1" x14ac:dyDescent="0.2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6">
        <v>46</v>
      </c>
      <c r="I8752" s="4">
        <v>102</v>
      </c>
      <c r="J8752" s="10">
        <v>4692</v>
      </c>
      <c r="K8752" s="8">
        <v>1782.96</v>
      </c>
      <c r="L8752" s="8">
        <v>0.38</v>
      </c>
      <c r="M8752" s="1" t="s">
        <v>23</v>
      </c>
    </row>
    <row r="8753" spans="1:13" ht="14.25" customHeight="1" x14ac:dyDescent="0.2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6">
        <v>33</v>
      </c>
      <c r="I8753" s="4">
        <v>175</v>
      </c>
      <c r="J8753" s="10">
        <v>5775</v>
      </c>
      <c r="K8753" s="8">
        <v>2425.5</v>
      </c>
      <c r="L8753" s="8">
        <v>0.42</v>
      </c>
      <c r="M8753" s="1" t="s">
        <v>23</v>
      </c>
    </row>
    <row r="8754" spans="1:13" ht="14.25" customHeight="1" x14ac:dyDescent="0.2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6">
        <v>40</v>
      </c>
      <c r="I8754" s="4">
        <v>175</v>
      </c>
      <c r="J8754" s="10">
        <v>7000</v>
      </c>
      <c r="K8754" s="8">
        <v>3009.9999999999995</v>
      </c>
      <c r="L8754" s="8">
        <v>0.42999999999999994</v>
      </c>
      <c r="M8754" s="1" t="s">
        <v>23</v>
      </c>
    </row>
    <row r="8755" spans="1:13" ht="14.25" customHeight="1" x14ac:dyDescent="0.2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6">
        <v>30</v>
      </c>
      <c r="I8755" s="4">
        <v>96</v>
      </c>
      <c r="J8755" s="10">
        <v>2880</v>
      </c>
      <c r="K8755" s="8">
        <v>1324.8</v>
      </c>
      <c r="L8755" s="8">
        <v>0.45999999999999996</v>
      </c>
      <c r="M8755" s="1" t="s">
        <v>23</v>
      </c>
    </row>
    <row r="8756" spans="1:13" ht="14.25" customHeight="1" x14ac:dyDescent="0.2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6">
        <v>34</v>
      </c>
      <c r="I8756" s="4">
        <v>80</v>
      </c>
      <c r="J8756" s="10">
        <v>2720</v>
      </c>
      <c r="K8756" s="8">
        <v>1142.3999999999999</v>
      </c>
      <c r="L8756" s="8">
        <v>0.42</v>
      </c>
      <c r="M8756" s="1" t="s">
        <v>23</v>
      </c>
    </row>
    <row r="8757" spans="1:13" ht="14.25" customHeight="1" x14ac:dyDescent="0.2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6">
        <v>41</v>
      </c>
      <c r="I8757" s="4">
        <v>83</v>
      </c>
      <c r="J8757" s="10">
        <v>3403</v>
      </c>
      <c r="K8757" s="8">
        <v>1633.4399999999998</v>
      </c>
      <c r="L8757" s="8">
        <v>0.48</v>
      </c>
      <c r="M8757" s="1" t="s">
        <v>23</v>
      </c>
    </row>
    <row r="8758" spans="1:13" ht="14.25" customHeight="1" x14ac:dyDescent="0.2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6">
        <v>30</v>
      </c>
      <c r="I8758" s="4">
        <v>90</v>
      </c>
      <c r="J8758" s="10">
        <v>2700</v>
      </c>
      <c r="K8758" s="8">
        <v>1080</v>
      </c>
      <c r="L8758" s="8">
        <v>0.39999999999999997</v>
      </c>
      <c r="M8758" s="1" t="s">
        <v>23</v>
      </c>
    </row>
    <row r="8759" spans="1:13" ht="14.25" customHeight="1" x14ac:dyDescent="0.2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6">
        <v>25</v>
      </c>
      <c r="I8759" s="4">
        <v>124</v>
      </c>
      <c r="J8759" s="10">
        <v>3100</v>
      </c>
      <c r="K8759" s="8">
        <v>1332.9999999999998</v>
      </c>
      <c r="L8759" s="8">
        <v>0.42999999999999994</v>
      </c>
      <c r="M8759" s="1" t="s">
        <v>23</v>
      </c>
    </row>
    <row r="8760" spans="1:13" ht="14.25" customHeight="1" x14ac:dyDescent="0.2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6">
        <v>34</v>
      </c>
      <c r="I8760" s="4">
        <v>184</v>
      </c>
      <c r="J8760" s="10">
        <v>6256</v>
      </c>
      <c r="K8760" s="8">
        <v>2815.2</v>
      </c>
      <c r="L8760" s="8">
        <v>0.44999999999999996</v>
      </c>
      <c r="M8760" s="1" t="s">
        <v>23</v>
      </c>
    </row>
    <row r="8761" spans="1:13" ht="14.25" customHeight="1" x14ac:dyDescent="0.2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6">
        <v>33</v>
      </c>
      <c r="I8761" s="4">
        <v>128</v>
      </c>
      <c r="J8761" s="10">
        <v>4224</v>
      </c>
      <c r="K8761" s="8">
        <v>1900.7999999999997</v>
      </c>
      <c r="L8761" s="8">
        <v>0.44999999999999996</v>
      </c>
      <c r="M8761" s="1" t="s">
        <v>23</v>
      </c>
    </row>
    <row r="8762" spans="1:13" ht="14.25" customHeight="1" x14ac:dyDescent="0.2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6">
        <v>31</v>
      </c>
      <c r="I8762" s="4">
        <v>120</v>
      </c>
      <c r="J8762" s="10">
        <v>3720</v>
      </c>
      <c r="K8762" s="8">
        <v>1599.5999999999997</v>
      </c>
      <c r="L8762" s="8">
        <v>0.42999999999999994</v>
      </c>
      <c r="M8762" s="1" t="s">
        <v>23</v>
      </c>
    </row>
    <row r="8763" spans="1:13" ht="14.25" customHeight="1" x14ac:dyDescent="0.2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6">
        <v>39</v>
      </c>
      <c r="I8763" s="4">
        <v>112</v>
      </c>
      <c r="J8763" s="10">
        <v>4368</v>
      </c>
      <c r="K8763" s="8">
        <v>2096.64</v>
      </c>
      <c r="L8763" s="8">
        <v>0.48</v>
      </c>
      <c r="M8763" s="1" t="s">
        <v>23</v>
      </c>
    </row>
    <row r="8764" spans="1:13" ht="14.25" customHeight="1" x14ac:dyDescent="0.2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6">
        <v>44</v>
      </c>
      <c r="I8764" s="4">
        <v>140</v>
      </c>
      <c r="J8764" s="10">
        <v>6160</v>
      </c>
      <c r="K8764" s="8">
        <v>2464</v>
      </c>
      <c r="L8764" s="8">
        <v>0.39999999999999997</v>
      </c>
      <c r="M8764" s="1" t="s">
        <v>23</v>
      </c>
    </row>
    <row r="8765" spans="1:13" ht="14.25" customHeight="1" x14ac:dyDescent="0.2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6">
        <v>28</v>
      </c>
      <c r="I8765" s="4">
        <v>219</v>
      </c>
      <c r="J8765" s="10">
        <v>6132</v>
      </c>
      <c r="K8765" s="8">
        <v>2882.04</v>
      </c>
      <c r="L8765" s="8">
        <v>0.47</v>
      </c>
      <c r="M8765" s="1" t="s">
        <v>23</v>
      </c>
    </row>
    <row r="8766" spans="1:13" ht="14.25" customHeight="1" x14ac:dyDescent="0.2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6">
        <v>35</v>
      </c>
      <c r="I8766" s="4">
        <v>224</v>
      </c>
      <c r="J8766" s="10">
        <v>7840</v>
      </c>
      <c r="K8766" s="8">
        <v>3684.7999999999997</v>
      </c>
      <c r="L8766" s="8">
        <v>0.47</v>
      </c>
      <c r="M8766" s="1" t="s">
        <v>23</v>
      </c>
    </row>
    <row r="8767" spans="1:13" ht="14.25" customHeight="1" x14ac:dyDescent="0.2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6">
        <v>30</v>
      </c>
      <c r="I8767" s="4">
        <v>158</v>
      </c>
      <c r="J8767" s="10">
        <v>4740</v>
      </c>
      <c r="K8767" s="8">
        <v>2180.3999999999996</v>
      </c>
      <c r="L8767" s="8">
        <v>0.45999999999999996</v>
      </c>
      <c r="M8767" s="1" t="s">
        <v>23</v>
      </c>
    </row>
    <row r="8768" spans="1:13" ht="14.25" customHeight="1" x14ac:dyDescent="0.2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6">
        <v>40</v>
      </c>
      <c r="I8768" s="4">
        <v>155</v>
      </c>
      <c r="J8768" s="10">
        <v>6200</v>
      </c>
      <c r="K8768" s="8">
        <v>2852</v>
      </c>
      <c r="L8768" s="8">
        <v>0.45999999999999996</v>
      </c>
      <c r="M8768" s="1" t="s">
        <v>23</v>
      </c>
    </row>
    <row r="8769" spans="1:13" ht="14.25" customHeight="1" x14ac:dyDescent="0.2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6">
        <v>53</v>
      </c>
      <c r="I8769" s="4">
        <v>147</v>
      </c>
      <c r="J8769" s="10">
        <v>7791</v>
      </c>
      <c r="K8769" s="8">
        <v>3661.7700000000004</v>
      </c>
      <c r="L8769" s="8">
        <v>0.47000000000000003</v>
      </c>
      <c r="M8769" s="1" t="s">
        <v>23</v>
      </c>
    </row>
    <row r="8770" spans="1:13" ht="14.25" customHeight="1" x14ac:dyDescent="0.2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6">
        <v>64</v>
      </c>
      <c r="I8770" s="4">
        <v>180</v>
      </c>
      <c r="J8770" s="10">
        <v>11520</v>
      </c>
      <c r="K8770" s="8">
        <v>4723.2</v>
      </c>
      <c r="L8770" s="8">
        <v>0.41</v>
      </c>
      <c r="M8770" s="1" t="s">
        <v>23</v>
      </c>
    </row>
    <row r="8771" spans="1:13" ht="14.25" customHeight="1" x14ac:dyDescent="0.2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6">
        <v>46</v>
      </c>
      <c r="I8771" s="4">
        <v>272</v>
      </c>
      <c r="J8771" s="10">
        <v>12512</v>
      </c>
      <c r="K8771" s="8">
        <v>5755.5199999999995</v>
      </c>
      <c r="L8771" s="8">
        <v>0.45999999999999996</v>
      </c>
      <c r="M8771" s="1" t="s">
        <v>23</v>
      </c>
    </row>
    <row r="8772" spans="1:13" ht="14.25" customHeight="1" x14ac:dyDescent="0.2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6">
        <v>52</v>
      </c>
      <c r="I8772" s="4">
        <v>248</v>
      </c>
      <c r="J8772" s="10">
        <v>12896</v>
      </c>
      <c r="K8772" s="8">
        <v>5674.2399999999989</v>
      </c>
      <c r="L8772" s="8">
        <v>0.43999999999999995</v>
      </c>
      <c r="M8772" s="1" t="s">
        <v>23</v>
      </c>
    </row>
    <row r="8773" spans="1:13" ht="14.25" customHeight="1" x14ac:dyDescent="0.2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6">
        <v>53</v>
      </c>
      <c r="I8773" s="4">
        <v>192</v>
      </c>
      <c r="J8773" s="10">
        <v>10176</v>
      </c>
      <c r="K8773" s="8">
        <v>4375.6799999999994</v>
      </c>
      <c r="L8773" s="8">
        <v>0.42999999999999994</v>
      </c>
      <c r="M8773" s="1" t="s">
        <v>23</v>
      </c>
    </row>
    <row r="8774" spans="1:13" ht="14.25" customHeight="1" x14ac:dyDescent="0.2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6">
        <v>53</v>
      </c>
      <c r="I8774" s="4">
        <v>192</v>
      </c>
      <c r="J8774" s="10">
        <v>10176</v>
      </c>
      <c r="K8774" s="8">
        <v>4782.7199999999993</v>
      </c>
      <c r="L8774" s="8">
        <v>0.47</v>
      </c>
      <c r="M8774" s="1" t="s">
        <v>23</v>
      </c>
    </row>
    <row r="8775" spans="1:13" ht="14.25" customHeight="1" x14ac:dyDescent="0.2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6">
        <v>55</v>
      </c>
      <c r="I8775" s="4">
        <v>168</v>
      </c>
      <c r="J8775" s="10">
        <v>9240</v>
      </c>
      <c r="K8775" s="8">
        <v>4435.2</v>
      </c>
      <c r="L8775" s="8">
        <v>0.48</v>
      </c>
      <c r="M8775" s="1" t="s">
        <v>23</v>
      </c>
    </row>
    <row r="8776" spans="1:13" ht="14.25" customHeight="1" x14ac:dyDescent="0.2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6">
        <v>59</v>
      </c>
      <c r="I8776" s="4">
        <v>194</v>
      </c>
      <c r="J8776" s="10">
        <v>11446</v>
      </c>
      <c r="K8776" s="8">
        <v>4578.3999999999996</v>
      </c>
      <c r="L8776" s="8">
        <v>0.39999999999999997</v>
      </c>
      <c r="M8776" s="1" t="s">
        <v>23</v>
      </c>
    </row>
    <row r="8777" spans="1:13" ht="14.25" customHeight="1" x14ac:dyDescent="0.2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6">
        <v>14</v>
      </c>
      <c r="I8777" s="4">
        <v>223</v>
      </c>
      <c r="J8777" s="10">
        <v>3122</v>
      </c>
      <c r="K8777" s="8">
        <v>1061.4799999999998</v>
      </c>
      <c r="L8777" s="8">
        <v>0.33999999999999997</v>
      </c>
      <c r="M8777" s="1" t="s">
        <v>23</v>
      </c>
    </row>
    <row r="8778" spans="1:13" ht="14.25" customHeight="1" x14ac:dyDescent="0.2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6">
        <v>20</v>
      </c>
      <c r="I8778" s="4">
        <v>209</v>
      </c>
      <c r="J8778" s="10">
        <v>4180</v>
      </c>
      <c r="K8778" s="8">
        <v>1504.8</v>
      </c>
      <c r="L8778" s="8">
        <v>0.36</v>
      </c>
      <c r="M8778" s="1" t="s">
        <v>23</v>
      </c>
    </row>
    <row r="8779" spans="1:13" ht="14.25" customHeight="1" x14ac:dyDescent="0.2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6">
        <v>21</v>
      </c>
      <c r="I8779" s="4">
        <v>162</v>
      </c>
      <c r="J8779" s="10">
        <v>3402</v>
      </c>
      <c r="K8779" s="8">
        <v>1258.74</v>
      </c>
      <c r="L8779" s="8">
        <v>0.37</v>
      </c>
      <c r="M8779" s="1" t="s">
        <v>23</v>
      </c>
    </row>
    <row r="8780" spans="1:13" ht="14.25" customHeight="1" x14ac:dyDescent="0.2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6">
        <v>26</v>
      </c>
      <c r="I8780" s="4">
        <v>166</v>
      </c>
      <c r="J8780" s="10">
        <v>4316</v>
      </c>
      <c r="K8780" s="8">
        <v>1812.7200000000003</v>
      </c>
      <c r="L8780" s="8">
        <v>0.42000000000000004</v>
      </c>
      <c r="M8780" s="1" t="s">
        <v>23</v>
      </c>
    </row>
    <row r="8781" spans="1:13" ht="14.25" customHeight="1" x14ac:dyDescent="0.2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6">
        <v>28</v>
      </c>
      <c r="I8781" s="4">
        <v>111</v>
      </c>
      <c r="J8781" s="10">
        <v>3108</v>
      </c>
      <c r="K8781" s="8">
        <v>870.24000000000012</v>
      </c>
      <c r="L8781" s="8">
        <v>0.28000000000000003</v>
      </c>
      <c r="M8781" s="1" t="s">
        <v>23</v>
      </c>
    </row>
    <row r="8782" spans="1:13" ht="14.25" customHeight="1" x14ac:dyDescent="0.2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6">
        <v>23</v>
      </c>
      <c r="I8782" s="4">
        <v>147</v>
      </c>
      <c r="J8782" s="10">
        <v>3381</v>
      </c>
      <c r="K8782" s="8">
        <v>1690.5</v>
      </c>
      <c r="L8782" s="8">
        <v>0.5</v>
      </c>
      <c r="M8782" s="1" t="s">
        <v>23</v>
      </c>
    </row>
    <row r="8783" spans="1:13" ht="14.25" customHeight="1" x14ac:dyDescent="0.2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6">
        <v>18</v>
      </c>
      <c r="I8783" s="4">
        <v>200</v>
      </c>
      <c r="J8783" s="10">
        <v>3600</v>
      </c>
      <c r="K8783" s="8">
        <v>1152</v>
      </c>
      <c r="L8783" s="8">
        <v>0.32</v>
      </c>
      <c r="M8783" s="1" t="s">
        <v>23</v>
      </c>
    </row>
    <row r="8784" spans="1:13" ht="14.25" customHeight="1" x14ac:dyDescent="0.2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6">
        <v>28</v>
      </c>
      <c r="I8784" s="4">
        <v>180</v>
      </c>
      <c r="J8784" s="10">
        <v>5040</v>
      </c>
      <c r="K8784" s="8">
        <v>1663.1999999999998</v>
      </c>
      <c r="L8784" s="8">
        <v>0.32999999999999996</v>
      </c>
      <c r="M8784" s="1" t="s">
        <v>23</v>
      </c>
    </row>
    <row r="8785" spans="1:13" ht="14.25" customHeight="1" x14ac:dyDescent="0.2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6">
        <v>28</v>
      </c>
      <c r="I8785" s="4">
        <v>128</v>
      </c>
      <c r="J8785" s="10">
        <v>3584</v>
      </c>
      <c r="K8785" s="8">
        <v>1254.3999999999999</v>
      </c>
      <c r="L8785" s="8">
        <v>0.35</v>
      </c>
      <c r="M8785" s="1" t="s">
        <v>23</v>
      </c>
    </row>
    <row r="8786" spans="1:13" ht="14.25" customHeight="1" x14ac:dyDescent="0.2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6">
        <v>27</v>
      </c>
      <c r="I8786" s="4">
        <v>116</v>
      </c>
      <c r="J8786" s="10">
        <v>3132</v>
      </c>
      <c r="K8786" s="8">
        <v>1315.44</v>
      </c>
      <c r="L8786" s="8">
        <v>0.42000000000000004</v>
      </c>
      <c r="M8786" s="1" t="s">
        <v>23</v>
      </c>
    </row>
    <row r="8787" spans="1:13" ht="14.25" customHeight="1" x14ac:dyDescent="0.2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6">
        <v>31</v>
      </c>
      <c r="I8787" s="4">
        <v>88</v>
      </c>
      <c r="J8787" s="10">
        <v>2728</v>
      </c>
      <c r="K8787" s="8">
        <v>818.4</v>
      </c>
      <c r="L8787" s="8">
        <v>0.3</v>
      </c>
      <c r="M8787" s="1" t="s">
        <v>23</v>
      </c>
    </row>
    <row r="8788" spans="1:13" ht="14.25" customHeight="1" x14ac:dyDescent="0.2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6">
        <v>26</v>
      </c>
      <c r="I8788" s="4">
        <v>135</v>
      </c>
      <c r="J8788" s="10">
        <v>3510</v>
      </c>
      <c r="K8788" s="8">
        <v>1825.2</v>
      </c>
      <c r="L8788" s="8">
        <v>0.52</v>
      </c>
      <c r="M8788" s="1" t="s">
        <v>23</v>
      </c>
    </row>
    <row r="8789" spans="1:13" ht="14.25" customHeight="1" x14ac:dyDescent="0.2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6">
        <v>21</v>
      </c>
      <c r="I8789" s="4">
        <v>200</v>
      </c>
      <c r="J8789" s="10">
        <v>4200</v>
      </c>
      <c r="K8789" s="8">
        <v>1554</v>
      </c>
      <c r="L8789" s="8">
        <v>0.37</v>
      </c>
      <c r="M8789" s="1" t="s">
        <v>23</v>
      </c>
    </row>
    <row r="8790" spans="1:13" ht="14.25" customHeight="1" x14ac:dyDescent="0.2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6">
        <v>27</v>
      </c>
      <c r="I8790" s="4">
        <v>188</v>
      </c>
      <c r="J8790" s="10">
        <v>5076</v>
      </c>
      <c r="K8790" s="8">
        <v>1979.6399999999999</v>
      </c>
      <c r="L8790" s="8">
        <v>0.38999999999999996</v>
      </c>
      <c r="M8790" s="1" t="s">
        <v>23</v>
      </c>
    </row>
    <row r="8791" spans="1:13" ht="14.25" customHeight="1" x14ac:dyDescent="0.2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6">
        <v>20</v>
      </c>
      <c r="I8791" s="4">
        <v>135</v>
      </c>
      <c r="J8791" s="10">
        <v>2700</v>
      </c>
      <c r="K8791" s="8">
        <v>1026</v>
      </c>
      <c r="L8791" s="8">
        <v>0.38</v>
      </c>
      <c r="M8791" s="1" t="s">
        <v>23</v>
      </c>
    </row>
    <row r="8792" spans="1:13" ht="14.25" customHeight="1" x14ac:dyDescent="0.2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6">
        <v>26</v>
      </c>
      <c r="I8792" s="4">
        <v>112</v>
      </c>
      <c r="J8792" s="10">
        <v>2912</v>
      </c>
      <c r="K8792" s="8">
        <v>1368.64</v>
      </c>
      <c r="L8792" s="8">
        <v>0.47000000000000003</v>
      </c>
      <c r="M8792" s="1" t="s">
        <v>23</v>
      </c>
    </row>
    <row r="8793" spans="1:13" ht="14.25" customHeight="1" x14ac:dyDescent="0.2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6">
        <v>32</v>
      </c>
      <c r="I8793" s="4">
        <v>88</v>
      </c>
      <c r="J8793" s="10">
        <v>2816</v>
      </c>
      <c r="K8793" s="8">
        <v>985.59999999999991</v>
      </c>
      <c r="L8793" s="8">
        <v>0.35</v>
      </c>
      <c r="M8793" s="1" t="s">
        <v>23</v>
      </c>
    </row>
    <row r="8794" spans="1:13" ht="14.25" customHeight="1" x14ac:dyDescent="0.2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6">
        <v>25</v>
      </c>
      <c r="I8794" s="4">
        <v>124</v>
      </c>
      <c r="J8794" s="10">
        <v>3100</v>
      </c>
      <c r="K8794" s="8">
        <v>1643</v>
      </c>
      <c r="L8794" s="8">
        <v>0.53</v>
      </c>
      <c r="M8794" s="1" t="s">
        <v>23</v>
      </c>
    </row>
    <row r="8795" spans="1:13" ht="14.25" customHeight="1" x14ac:dyDescent="0.2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6">
        <v>15</v>
      </c>
      <c r="I8795" s="4">
        <v>215</v>
      </c>
      <c r="J8795" s="10">
        <v>3225</v>
      </c>
      <c r="K8795" s="8">
        <v>1354.5</v>
      </c>
      <c r="L8795" s="8">
        <v>0.42</v>
      </c>
      <c r="M8795" s="1" t="s">
        <v>23</v>
      </c>
    </row>
    <row r="8796" spans="1:13" ht="14.25" customHeight="1" x14ac:dyDescent="0.2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6">
        <v>21</v>
      </c>
      <c r="I8796" s="4">
        <v>215</v>
      </c>
      <c r="J8796" s="10">
        <v>4515</v>
      </c>
      <c r="K8796" s="8">
        <v>1760.85</v>
      </c>
      <c r="L8796" s="8">
        <v>0.38999999999999996</v>
      </c>
      <c r="M8796" s="1" t="s">
        <v>23</v>
      </c>
    </row>
    <row r="8797" spans="1:13" ht="14.25" customHeight="1" x14ac:dyDescent="0.2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6">
        <v>19</v>
      </c>
      <c r="I8797" s="4">
        <v>162</v>
      </c>
      <c r="J8797" s="10">
        <v>3078</v>
      </c>
      <c r="K8797" s="8">
        <v>1138.8599999999999</v>
      </c>
      <c r="L8797" s="8">
        <v>0.37</v>
      </c>
      <c r="M8797" s="1" t="s">
        <v>23</v>
      </c>
    </row>
    <row r="8798" spans="1:13" ht="14.25" customHeight="1" x14ac:dyDescent="0.2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6">
        <v>20</v>
      </c>
      <c r="I8798" s="4">
        <v>116</v>
      </c>
      <c r="J8798" s="10">
        <v>2320</v>
      </c>
      <c r="K8798" s="8">
        <v>1136.8</v>
      </c>
      <c r="L8798" s="8">
        <v>0.49</v>
      </c>
      <c r="M8798" s="1" t="s">
        <v>23</v>
      </c>
    </row>
    <row r="8799" spans="1:13" ht="14.25" customHeight="1" x14ac:dyDescent="0.2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6">
        <v>27</v>
      </c>
      <c r="I8799" s="4">
        <v>91</v>
      </c>
      <c r="J8799" s="10">
        <v>2457</v>
      </c>
      <c r="K8799" s="8">
        <v>786.24</v>
      </c>
      <c r="L8799" s="8">
        <v>0.32</v>
      </c>
      <c r="M8799" s="1" t="s">
        <v>23</v>
      </c>
    </row>
    <row r="8800" spans="1:13" ht="14.25" customHeight="1" x14ac:dyDescent="0.2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6">
        <v>23</v>
      </c>
      <c r="I8800" s="4">
        <v>176</v>
      </c>
      <c r="J8800" s="10">
        <v>4048</v>
      </c>
      <c r="K8800" s="8">
        <v>2307.36</v>
      </c>
      <c r="L8800" s="8">
        <v>0.57000000000000006</v>
      </c>
      <c r="M8800" s="1" t="s">
        <v>23</v>
      </c>
    </row>
    <row r="8801" spans="1:13" ht="14.25" customHeight="1" x14ac:dyDescent="0.2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6">
        <v>14</v>
      </c>
      <c r="I8801" s="4">
        <v>210</v>
      </c>
      <c r="J8801" s="10">
        <v>2940</v>
      </c>
      <c r="K8801" s="8">
        <v>1234.8</v>
      </c>
      <c r="L8801" s="8">
        <v>0.42</v>
      </c>
      <c r="M8801" s="1" t="s">
        <v>23</v>
      </c>
    </row>
    <row r="8802" spans="1:13" ht="14.25" customHeight="1" x14ac:dyDescent="0.2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6">
        <v>22</v>
      </c>
      <c r="I8802" s="4">
        <v>247</v>
      </c>
      <c r="J8802" s="10">
        <v>5434</v>
      </c>
      <c r="K8802" s="8">
        <v>2227.94</v>
      </c>
      <c r="L8802" s="8">
        <v>0.41</v>
      </c>
      <c r="M8802" s="1" t="s">
        <v>23</v>
      </c>
    </row>
    <row r="8803" spans="1:13" ht="14.25" customHeight="1" x14ac:dyDescent="0.2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6">
        <v>18</v>
      </c>
      <c r="I8803" s="4">
        <v>184</v>
      </c>
      <c r="J8803" s="10">
        <v>3312</v>
      </c>
      <c r="K8803" s="8">
        <v>1291.6799999999998</v>
      </c>
      <c r="L8803" s="8">
        <v>0.38999999999999996</v>
      </c>
      <c r="M8803" s="1" t="s">
        <v>23</v>
      </c>
    </row>
    <row r="8804" spans="1:13" ht="14.25" customHeight="1" x14ac:dyDescent="0.2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6">
        <v>24</v>
      </c>
      <c r="I8804" s="4">
        <v>155</v>
      </c>
      <c r="J8804" s="10">
        <v>3720</v>
      </c>
      <c r="K8804" s="8">
        <v>1860</v>
      </c>
      <c r="L8804" s="8">
        <v>0.5</v>
      </c>
      <c r="M8804" s="1" t="s">
        <v>23</v>
      </c>
    </row>
    <row r="8805" spans="1:13" ht="14.25" customHeight="1" x14ac:dyDescent="0.2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6">
        <v>34</v>
      </c>
      <c r="I8805" s="4">
        <v>120</v>
      </c>
      <c r="J8805" s="10">
        <v>4080</v>
      </c>
      <c r="K8805" s="8">
        <v>1428</v>
      </c>
      <c r="L8805" s="8">
        <v>0.35</v>
      </c>
      <c r="M8805" s="1" t="s">
        <v>23</v>
      </c>
    </row>
    <row r="8806" spans="1:13" ht="14.25" customHeight="1" x14ac:dyDescent="0.2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6">
        <v>33</v>
      </c>
      <c r="I8806" s="4">
        <v>240</v>
      </c>
      <c r="J8806" s="10">
        <v>7920</v>
      </c>
      <c r="K8806" s="8">
        <v>4356</v>
      </c>
      <c r="L8806" s="8">
        <v>0.55000000000000004</v>
      </c>
      <c r="M8806" s="1" t="s">
        <v>23</v>
      </c>
    </row>
    <row r="8807" spans="1:13" ht="14.25" customHeight="1" x14ac:dyDescent="0.2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6">
        <v>31</v>
      </c>
      <c r="I8807" s="4">
        <v>233</v>
      </c>
      <c r="J8807" s="10">
        <v>7223</v>
      </c>
      <c r="K8807" s="8">
        <v>2744.7400000000002</v>
      </c>
      <c r="L8807" s="8">
        <v>0.38</v>
      </c>
      <c r="M8807" s="1" t="s">
        <v>23</v>
      </c>
    </row>
    <row r="8808" spans="1:13" ht="14.25" customHeight="1" x14ac:dyDescent="0.2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6">
        <v>35</v>
      </c>
      <c r="I8808" s="4">
        <v>263</v>
      </c>
      <c r="J8808" s="10">
        <v>9205</v>
      </c>
      <c r="K8808" s="8">
        <v>3774.0499999999997</v>
      </c>
      <c r="L8808" s="8">
        <v>0.41</v>
      </c>
      <c r="M8808" s="1" t="s">
        <v>23</v>
      </c>
    </row>
    <row r="8809" spans="1:13" ht="14.25" customHeight="1" x14ac:dyDescent="0.2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6">
        <v>34</v>
      </c>
      <c r="I8809" s="4">
        <v>186</v>
      </c>
      <c r="J8809" s="10">
        <v>6324</v>
      </c>
      <c r="K8809" s="8">
        <v>2592.8399999999997</v>
      </c>
      <c r="L8809" s="8">
        <v>0.41</v>
      </c>
      <c r="M8809" s="1" t="s">
        <v>23</v>
      </c>
    </row>
    <row r="8810" spans="1:13" ht="14.25" customHeight="1" x14ac:dyDescent="0.2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6">
        <v>33</v>
      </c>
      <c r="I8810" s="4">
        <v>187</v>
      </c>
      <c r="J8810" s="10">
        <v>6171</v>
      </c>
      <c r="K8810" s="8">
        <v>3023.79</v>
      </c>
      <c r="L8810" s="8">
        <v>0.49</v>
      </c>
      <c r="M8810" s="1" t="s">
        <v>23</v>
      </c>
    </row>
    <row r="8811" spans="1:13" ht="14.25" customHeight="1" x14ac:dyDescent="0.2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6">
        <v>43</v>
      </c>
      <c r="I8811" s="4">
        <v>158</v>
      </c>
      <c r="J8811" s="10">
        <v>6794</v>
      </c>
      <c r="K8811" s="8">
        <v>2309.9599999999996</v>
      </c>
      <c r="L8811" s="8">
        <v>0.33999999999999997</v>
      </c>
      <c r="M8811" s="1" t="s">
        <v>23</v>
      </c>
    </row>
    <row r="8812" spans="1:13" ht="14.25" customHeight="1" x14ac:dyDescent="0.2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6">
        <v>39</v>
      </c>
      <c r="I8812" s="4">
        <v>248</v>
      </c>
      <c r="J8812" s="10">
        <v>9672</v>
      </c>
      <c r="K8812" s="8">
        <v>5319.6</v>
      </c>
      <c r="L8812" s="8">
        <v>0.55000000000000004</v>
      </c>
      <c r="M8812" s="1" t="s">
        <v>23</v>
      </c>
    </row>
    <row r="8813" spans="1:13" ht="14.25" customHeight="1" x14ac:dyDescent="0.2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6">
        <v>35</v>
      </c>
      <c r="I8813" s="4">
        <v>264</v>
      </c>
      <c r="J8813" s="10">
        <v>9240</v>
      </c>
      <c r="K8813" s="8">
        <v>4250.3999999999996</v>
      </c>
      <c r="L8813" s="8">
        <v>0.45999999999999996</v>
      </c>
      <c r="M8813" s="1" t="s">
        <v>23</v>
      </c>
    </row>
    <row r="8814" spans="1:13" ht="14.25" customHeight="1" x14ac:dyDescent="0.2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6">
        <v>40</v>
      </c>
      <c r="I8814" s="4">
        <v>271</v>
      </c>
      <c r="J8814" s="10">
        <v>10840</v>
      </c>
      <c r="K8814" s="8">
        <v>4661.1999999999989</v>
      </c>
      <c r="L8814" s="8">
        <v>0.42999999999999994</v>
      </c>
      <c r="M8814" s="1" t="s">
        <v>23</v>
      </c>
    </row>
    <row r="8815" spans="1:13" ht="14.25" customHeight="1" x14ac:dyDescent="0.2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6">
        <v>34</v>
      </c>
      <c r="I8815" s="4">
        <v>278</v>
      </c>
      <c r="J8815" s="10">
        <v>9452</v>
      </c>
      <c r="K8815" s="8">
        <v>3969.8399999999997</v>
      </c>
      <c r="L8815" s="8">
        <v>0.42</v>
      </c>
      <c r="M8815" s="1" t="s">
        <v>23</v>
      </c>
    </row>
    <row r="8816" spans="1:13" ht="14.25" customHeight="1" x14ac:dyDescent="0.2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6">
        <v>38</v>
      </c>
      <c r="I8816" s="4">
        <v>158</v>
      </c>
      <c r="J8816" s="10">
        <v>6004</v>
      </c>
      <c r="K8816" s="8">
        <v>3182.1200000000003</v>
      </c>
      <c r="L8816" s="8">
        <v>0.53</v>
      </c>
      <c r="M8816" s="1" t="s">
        <v>23</v>
      </c>
    </row>
    <row r="8817" spans="1:13" ht="14.25" customHeight="1" x14ac:dyDescent="0.2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6">
        <v>43</v>
      </c>
      <c r="I8817" s="4">
        <v>173</v>
      </c>
      <c r="J8817" s="10">
        <v>7439</v>
      </c>
      <c r="K8817" s="8">
        <v>2975.6</v>
      </c>
      <c r="L8817" s="8">
        <v>0.39999999999999997</v>
      </c>
      <c r="M8817" s="1" t="s">
        <v>23</v>
      </c>
    </row>
    <row r="8818" spans="1:13" ht="14.25" customHeight="1" x14ac:dyDescent="0.2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6">
        <v>51</v>
      </c>
      <c r="I8818" s="4">
        <v>264</v>
      </c>
      <c r="J8818" s="10">
        <v>13464</v>
      </c>
      <c r="K8818" s="8">
        <v>7943.7600000000011</v>
      </c>
      <c r="L8818" s="8">
        <v>0.59000000000000008</v>
      </c>
      <c r="M8818" s="1" t="s">
        <v>23</v>
      </c>
    </row>
    <row r="8819" spans="1:13" ht="14.25" customHeight="1" x14ac:dyDescent="0.2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6">
        <v>38</v>
      </c>
      <c r="I8819" s="4">
        <v>233</v>
      </c>
      <c r="J8819" s="10">
        <v>8854</v>
      </c>
      <c r="K8819" s="8">
        <v>3718.68</v>
      </c>
      <c r="L8819" s="8">
        <v>0.42</v>
      </c>
      <c r="M8819" s="1" t="s">
        <v>23</v>
      </c>
    </row>
    <row r="8820" spans="1:13" ht="14.25" customHeight="1" x14ac:dyDescent="0.2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6">
        <v>37</v>
      </c>
      <c r="I8820" s="4">
        <v>255</v>
      </c>
      <c r="J8820" s="10">
        <v>9435</v>
      </c>
      <c r="K8820" s="8">
        <v>4057.0499999999993</v>
      </c>
      <c r="L8820" s="8">
        <v>0.42999999999999994</v>
      </c>
      <c r="M8820" s="1" t="s">
        <v>23</v>
      </c>
    </row>
    <row r="8821" spans="1:13" ht="14.25" customHeight="1" x14ac:dyDescent="0.2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6">
        <v>39</v>
      </c>
      <c r="I8821" s="4">
        <v>305</v>
      </c>
      <c r="J8821" s="10">
        <v>11895</v>
      </c>
      <c r="K8821" s="8">
        <v>5114.8499999999995</v>
      </c>
      <c r="L8821" s="8">
        <v>0.42999999999999994</v>
      </c>
      <c r="M8821" s="1" t="s">
        <v>23</v>
      </c>
    </row>
    <row r="8822" spans="1:13" ht="14.25" customHeight="1" x14ac:dyDescent="0.2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6">
        <v>33</v>
      </c>
      <c r="I8822" s="4">
        <v>162</v>
      </c>
      <c r="J8822" s="10">
        <v>5346</v>
      </c>
      <c r="K8822" s="8">
        <v>2940.3</v>
      </c>
      <c r="L8822" s="8">
        <v>0.55000000000000004</v>
      </c>
      <c r="M8822" s="1" t="s">
        <v>23</v>
      </c>
    </row>
    <row r="8823" spans="1:13" ht="14.25" customHeight="1" x14ac:dyDescent="0.2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6">
        <v>39</v>
      </c>
      <c r="I8823" s="4">
        <v>166</v>
      </c>
      <c r="J8823" s="10">
        <v>6474</v>
      </c>
      <c r="K8823" s="8">
        <v>2719.08</v>
      </c>
      <c r="L8823" s="8">
        <v>0.42</v>
      </c>
      <c r="M8823" s="1" t="s">
        <v>23</v>
      </c>
    </row>
    <row r="8824" spans="1:13" ht="14.25" customHeight="1" x14ac:dyDescent="0.2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6">
        <v>44</v>
      </c>
      <c r="I8824" s="4">
        <v>239</v>
      </c>
      <c r="J8824" s="10">
        <v>10516</v>
      </c>
      <c r="K8824" s="8">
        <v>6414.7600000000011</v>
      </c>
      <c r="L8824" s="8">
        <v>0.6100000000000001</v>
      </c>
      <c r="M8824" s="1" t="s">
        <v>23</v>
      </c>
    </row>
    <row r="8825" spans="1:13" ht="14.25" customHeight="1" x14ac:dyDescent="0.2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6">
        <v>41</v>
      </c>
      <c r="I8825" s="4">
        <v>230</v>
      </c>
      <c r="J8825" s="10">
        <v>9430</v>
      </c>
      <c r="K8825" s="8">
        <v>4337.7999999999993</v>
      </c>
      <c r="L8825" s="8">
        <v>0.45999999999999996</v>
      </c>
      <c r="M8825" s="1" t="s">
        <v>23</v>
      </c>
    </row>
    <row r="8826" spans="1:13" ht="14.25" customHeight="1" x14ac:dyDescent="0.2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6">
        <v>38</v>
      </c>
      <c r="I8826" s="4">
        <v>219</v>
      </c>
      <c r="J8826" s="10">
        <v>8322</v>
      </c>
      <c r="K8826" s="8">
        <v>3578.4599999999996</v>
      </c>
      <c r="L8826" s="8">
        <v>0.42999999999999994</v>
      </c>
      <c r="M8826" s="1" t="s">
        <v>23</v>
      </c>
    </row>
    <row r="8827" spans="1:13" ht="14.25" customHeight="1" x14ac:dyDescent="0.2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6">
        <v>43</v>
      </c>
      <c r="I8827" s="4">
        <v>203</v>
      </c>
      <c r="J8827" s="10">
        <v>8729</v>
      </c>
      <c r="K8827" s="8">
        <v>3928.0499999999997</v>
      </c>
      <c r="L8827" s="8">
        <v>0.44999999999999996</v>
      </c>
      <c r="M8827" s="1" t="s">
        <v>23</v>
      </c>
    </row>
    <row r="8828" spans="1:13" ht="14.25" customHeight="1" x14ac:dyDescent="0.2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6">
        <v>40</v>
      </c>
      <c r="I8828" s="4">
        <v>136</v>
      </c>
      <c r="J8828" s="10">
        <v>5440</v>
      </c>
      <c r="K8828" s="8">
        <v>2992.0000000000005</v>
      </c>
      <c r="L8828" s="8">
        <v>0.55000000000000004</v>
      </c>
      <c r="M8828" s="1" t="s">
        <v>23</v>
      </c>
    </row>
    <row r="8829" spans="1:13" ht="14.25" customHeight="1" x14ac:dyDescent="0.2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6">
        <v>42</v>
      </c>
      <c r="I8829" s="4">
        <v>140</v>
      </c>
      <c r="J8829" s="10">
        <v>5880</v>
      </c>
      <c r="K8829" s="8">
        <v>2410.7999999999997</v>
      </c>
      <c r="L8829" s="8">
        <v>0.41</v>
      </c>
      <c r="M8829" s="1" t="s">
        <v>23</v>
      </c>
    </row>
    <row r="8830" spans="1:13" ht="14.25" customHeight="1" x14ac:dyDescent="0.2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6">
        <v>36</v>
      </c>
      <c r="I8830" s="4">
        <v>200</v>
      </c>
      <c r="J8830" s="10">
        <v>7200</v>
      </c>
      <c r="K8830" s="8">
        <v>4176.0000000000009</v>
      </c>
      <c r="L8830" s="8">
        <v>0.58000000000000007</v>
      </c>
      <c r="M8830" s="1" t="s">
        <v>23</v>
      </c>
    </row>
    <row r="8831" spans="1:13" ht="14.25" customHeight="1" x14ac:dyDescent="0.2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6">
        <v>30</v>
      </c>
      <c r="I8831" s="4">
        <v>201</v>
      </c>
      <c r="J8831" s="10">
        <v>6030</v>
      </c>
      <c r="K8831" s="8">
        <v>2773.7999999999997</v>
      </c>
      <c r="L8831" s="8">
        <v>0.45999999999999996</v>
      </c>
      <c r="M8831" s="1" t="s">
        <v>23</v>
      </c>
    </row>
    <row r="8832" spans="1:13" ht="14.25" customHeight="1" x14ac:dyDescent="0.2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6">
        <v>27</v>
      </c>
      <c r="I8832" s="4">
        <v>190</v>
      </c>
      <c r="J8832" s="10">
        <v>5130</v>
      </c>
      <c r="K8832" s="8">
        <v>2205.8999999999996</v>
      </c>
      <c r="L8832" s="8">
        <v>0.42999999999999994</v>
      </c>
      <c r="M8832" s="1" t="s">
        <v>23</v>
      </c>
    </row>
    <row r="8833" spans="1:13" ht="14.25" customHeight="1" x14ac:dyDescent="0.2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6">
        <v>31</v>
      </c>
      <c r="I8833" s="4">
        <v>179</v>
      </c>
      <c r="J8833" s="10">
        <v>5549</v>
      </c>
      <c r="K8833" s="8">
        <v>2330.58</v>
      </c>
      <c r="L8833" s="8">
        <v>0.42</v>
      </c>
      <c r="M8833" s="1" t="s">
        <v>23</v>
      </c>
    </row>
    <row r="8834" spans="1:13" ht="14.25" customHeight="1" x14ac:dyDescent="0.2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6">
        <v>35</v>
      </c>
      <c r="I8834" s="4">
        <v>116</v>
      </c>
      <c r="J8834" s="10">
        <v>4060</v>
      </c>
      <c r="K8834" s="8">
        <v>2151.8000000000002</v>
      </c>
      <c r="L8834" s="8">
        <v>0.53</v>
      </c>
      <c r="M8834" s="1" t="s">
        <v>23</v>
      </c>
    </row>
    <row r="8835" spans="1:13" ht="14.25" customHeight="1" x14ac:dyDescent="0.2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6">
        <v>25</v>
      </c>
      <c r="I8835" s="4">
        <v>123</v>
      </c>
      <c r="J8835" s="10">
        <v>3075</v>
      </c>
      <c r="K8835" s="8">
        <v>1199.2499999999998</v>
      </c>
      <c r="L8835" s="8">
        <v>0.38999999999999996</v>
      </c>
      <c r="M8835" s="1" t="s">
        <v>23</v>
      </c>
    </row>
    <row r="8836" spans="1:13" ht="14.25" customHeight="1" x14ac:dyDescent="0.2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6">
        <v>34</v>
      </c>
      <c r="I8836" s="4">
        <v>179</v>
      </c>
      <c r="J8836" s="10">
        <v>6086</v>
      </c>
      <c r="K8836" s="8">
        <v>3590.7400000000007</v>
      </c>
      <c r="L8836" s="8">
        <v>0.59000000000000008</v>
      </c>
      <c r="M8836" s="1" t="s">
        <v>23</v>
      </c>
    </row>
    <row r="8837" spans="1:13" ht="14.25" customHeight="1" x14ac:dyDescent="0.2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6">
        <v>27</v>
      </c>
      <c r="I8837" s="4">
        <v>203</v>
      </c>
      <c r="J8837" s="10">
        <v>5481</v>
      </c>
      <c r="K8837" s="8">
        <v>2521.2599999999998</v>
      </c>
      <c r="L8837" s="8">
        <v>0.45999999999999996</v>
      </c>
      <c r="M8837" s="1" t="s">
        <v>23</v>
      </c>
    </row>
    <row r="8838" spans="1:13" ht="14.25" customHeight="1" x14ac:dyDescent="0.2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6">
        <v>28</v>
      </c>
      <c r="I8838" s="4">
        <v>223</v>
      </c>
      <c r="J8838" s="10">
        <v>6244</v>
      </c>
      <c r="K8838" s="8">
        <v>2684.9199999999996</v>
      </c>
      <c r="L8838" s="8">
        <v>0.42999999999999994</v>
      </c>
      <c r="M8838" s="1" t="s">
        <v>23</v>
      </c>
    </row>
    <row r="8839" spans="1:13" ht="14.25" customHeight="1" x14ac:dyDescent="0.2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6">
        <v>42</v>
      </c>
      <c r="I8839" s="4">
        <v>210</v>
      </c>
      <c r="J8839" s="10">
        <v>8820</v>
      </c>
      <c r="K8839" s="8">
        <v>3704.3999999999996</v>
      </c>
      <c r="L8839" s="8">
        <v>0.42</v>
      </c>
      <c r="M8839" s="1" t="s">
        <v>23</v>
      </c>
    </row>
    <row r="8840" spans="1:13" ht="14.25" customHeight="1" x14ac:dyDescent="0.2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6">
        <v>43</v>
      </c>
      <c r="I8840" s="4">
        <v>158</v>
      </c>
      <c r="J8840" s="10">
        <v>6794</v>
      </c>
      <c r="K8840" s="8">
        <v>3532.88</v>
      </c>
      <c r="L8840" s="8">
        <v>0.52</v>
      </c>
      <c r="M8840" s="1" t="s">
        <v>23</v>
      </c>
    </row>
    <row r="8841" spans="1:13" ht="14.25" customHeight="1" x14ac:dyDescent="0.2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6">
        <v>41</v>
      </c>
      <c r="I8841" s="4">
        <v>149</v>
      </c>
      <c r="J8841" s="10">
        <v>6109</v>
      </c>
      <c r="K8841" s="8">
        <v>2321.42</v>
      </c>
      <c r="L8841" s="8">
        <v>0.38</v>
      </c>
      <c r="M8841" s="1" t="s">
        <v>23</v>
      </c>
    </row>
    <row r="8842" spans="1:13" ht="14.25" customHeight="1" x14ac:dyDescent="0.2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6">
        <v>51</v>
      </c>
      <c r="I8842" s="4">
        <v>194</v>
      </c>
      <c r="J8842" s="10">
        <v>9894</v>
      </c>
      <c r="K8842" s="8">
        <v>5837.4600000000009</v>
      </c>
      <c r="L8842" s="8">
        <v>0.59000000000000008</v>
      </c>
      <c r="M8842" s="1" t="s">
        <v>23</v>
      </c>
    </row>
    <row r="8843" spans="1:13" ht="14.25" customHeight="1" x14ac:dyDescent="0.2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6">
        <v>40</v>
      </c>
      <c r="I8843" s="4">
        <v>240</v>
      </c>
      <c r="J8843" s="10">
        <v>9600</v>
      </c>
      <c r="K8843" s="8">
        <v>4320</v>
      </c>
      <c r="L8843" s="8">
        <v>0.44999999999999996</v>
      </c>
      <c r="M8843" s="1" t="s">
        <v>23</v>
      </c>
    </row>
    <row r="8844" spans="1:13" ht="14.25" customHeight="1" x14ac:dyDescent="0.2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6">
        <v>41</v>
      </c>
      <c r="I8844" s="4">
        <v>240</v>
      </c>
      <c r="J8844" s="10">
        <v>9840</v>
      </c>
      <c r="K8844" s="8">
        <v>4526.3999999999996</v>
      </c>
      <c r="L8844" s="8">
        <v>0.45999999999999996</v>
      </c>
      <c r="M8844" s="1" t="s">
        <v>23</v>
      </c>
    </row>
    <row r="8845" spans="1:13" ht="14.25" customHeight="1" x14ac:dyDescent="0.2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6">
        <v>47</v>
      </c>
      <c r="I8845" s="4">
        <v>223</v>
      </c>
      <c r="J8845" s="10">
        <v>10481</v>
      </c>
      <c r="K8845" s="8">
        <v>4611.6399999999994</v>
      </c>
      <c r="L8845" s="8">
        <v>0.43999999999999995</v>
      </c>
      <c r="M8845" s="1" t="s">
        <v>23</v>
      </c>
    </row>
    <row r="8846" spans="1:13" ht="14.25" customHeight="1" x14ac:dyDescent="0.2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6">
        <v>44</v>
      </c>
      <c r="I8846" s="4">
        <v>184</v>
      </c>
      <c r="J8846" s="10">
        <v>8096</v>
      </c>
      <c r="K8846" s="8">
        <v>4209.92</v>
      </c>
      <c r="L8846" s="8">
        <v>0.52</v>
      </c>
      <c r="M8846" s="1" t="s">
        <v>23</v>
      </c>
    </row>
    <row r="8847" spans="1:13" ht="14.25" customHeight="1" x14ac:dyDescent="0.2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6">
        <v>43</v>
      </c>
      <c r="I8847" s="4">
        <v>147</v>
      </c>
      <c r="J8847" s="10">
        <v>6321</v>
      </c>
      <c r="K8847" s="8">
        <v>2591.6099999999997</v>
      </c>
      <c r="L8847" s="8">
        <v>0.41</v>
      </c>
      <c r="M8847" s="1" t="s">
        <v>23</v>
      </c>
    </row>
    <row r="8848" spans="1:13" ht="14.25" customHeight="1" x14ac:dyDescent="0.2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6">
        <v>47</v>
      </c>
      <c r="I8848" s="4">
        <v>232</v>
      </c>
      <c r="J8848" s="10">
        <v>10904</v>
      </c>
      <c r="K8848" s="8">
        <v>6651.4400000000014</v>
      </c>
      <c r="L8848" s="8">
        <v>0.6100000000000001</v>
      </c>
      <c r="M8848" s="1" t="s">
        <v>23</v>
      </c>
    </row>
    <row r="8849" spans="1:13" ht="14.25" customHeight="1" x14ac:dyDescent="0.2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6">
        <v>23</v>
      </c>
      <c r="I8849" s="4">
        <v>136</v>
      </c>
      <c r="J8849" s="10">
        <v>3128</v>
      </c>
      <c r="K8849" s="8">
        <v>1251.1999999999998</v>
      </c>
      <c r="L8849" s="8">
        <v>0.39999999999999997</v>
      </c>
      <c r="M8849" s="1" t="s">
        <v>23</v>
      </c>
    </row>
    <row r="8850" spans="1:13" ht="14.25" customHeight="1" x14ac:dyDescent="0.2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6">
        <v>30</v>
      </c>
      <c r="I8850" s="4">
        <v>140</v>
      </c>
      <c r="J8850" s="10">
        <v>4200</v>
      </c>
      <c r="K8850" s="8">
        <v>1806.0000000000002</v>
      </c>
      <c r="L8850" s="8">
        <v>0.43000000000000005</v>
      </c>
      <c r="M8850" s="1" t="s">
        <v>23</v>
      </c>
    </row>
    <row r="8851" spans="1:13" ht="14.25" customHeight="1" x14ac:dyDescent="0.2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6">
        <v>31</v>
      </c>
      <c r="I8851" s="4">
        <v>145</v>
      </c>
      <c r="J8851" s="10">
        <v>4495</v>
      </c>
      <c r="K8851" s="8">
        <v>1753.0499999999997</v>
      </c>
      <c r="L8851" s="8">
        <v>0.38999999999999996</v>
      </c>
      <c r="M8851" s="1" t="s">
        <v>23</v>
      </c>
    </row>
    <row r="8852" spans="1:13" ht="14.25" customHeight="1" x14ac:dyDescent="0.2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6">
        <v>30</v>
      </c>
      <c r="I8852" s="4">
        <v>88</v>
      </c>
      <c r="J8852" s="10">
        <v>2640</v>
      </c>
      <c r="K8852" s="8">
        <v>976.8</v>
      </c>
      <c r="L8852" s="8">
        <v>0.37</v>
      </c>
      <c r="M8852" s="1" t="s">
        <v>23</v>
      </c>
    </row>
    <row r="8853" spans="1:13" ht="14.25" customHeight="1" x14ac:dyDescent="0.2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6">
        <v>35</v>
      </c>
      <c r="I8853" s="4">
        <v>68</v>
      </c>
      <c r="J8853" s="10">
        <v>2380</v>
      </c>
      <c r="K8853" s="8">
        <v>809.19999999999993</v>
      </c>
      <c r="L8853" s="8">
        <v>0.33999999999999997</v>
      </c>
      <c r="M8853" s="1" t="s">
        <v>23</v>
      </c>
    </row>
    <row r="8854" spans="1:13" ht="14.25" customHeight="1" x14ac:dyDescent="0.2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6">
        <v>27</v>
      </c>
      <c r="I8854" s="4">
        <v>140</v>
      </c>
      <c r="J8854" s="10">
        <v>3780</v>
      </c>
      <c r="K8854" s="8">
        <v>1020.6</v>
      </c>
      <c r="L8854" s="8">
        <v>0.27</v>
      </c>
      <c r="M8854" s="1" t="s">
        <v>23</v>
      </c>
    </row>
    <row r="8855" spans="1:13" ht="14.25" customHeight="1" x14ac:dyDescent="0.2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6">
        <v>21</v>
      </c>
      <c r="I8855" s="4">
        <v>162</v>
      </c>
      <c r="J8855" s="10">
        <v>3402</v>
      </c>
      <c r="K8855" s="8">
        <v>1258.74</v>
      </c>
      <c r="L8855" s="8">
        <v>0.37</v>
      </c>
      <c r="M8855" s="1" t="s">
        <v>23</v>
      </c>
    </row>
    <row r="8856" spans="1:13" ht="14.25" customHeight="1" x14ac:dyDescent="0.2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6">
        <v>28</v>
      </c>
      <c r="I8856" s="4">
        <v>128</v>
      </c>
      <c r="J8856" s="10">
        <v>3584</v>
      </c>
      <c r="K8856" s="8">
        <v>1541.1200000000001</v>
      </c>
      <c r="L8856" s="8">
        <v>0.43000000000000005</v>
      </c>
      <c r="M8856" s="1" t="s">
        <v>23</v>
      </c>
    </row>
    <row r="8857" spans="1:13" ht="14.25" customHeight="1" x14ac:dyDescent="0.2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6">
        <v>28</v>
      </c>
      <c r="I8857" s="4">
        <v>124</v>
      </c>
      <c r="J8857" s="10">
        <v>3472</v>
      </c>
      <c r="K8857" s="8">
        <v>1458.24</v>
      </c>
      <c r="L8857" s="8">
        <v>0.42</v>
      </c>
      <c r="M8857" s="1" t="s">
        <v>23</v>
      </c>
    </row>
    <row r="8858" spans="1:13" ht="14.25" customHeight="1" x14ac:dyDescent="0.2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6">
        <v>26</v>
      </c>
      <c r="I8858" s="4">
        <v>68</v>
      </c>
      <c r="J8858" s="10">
        <v>1768</v>
      </c>
      <c r="K8858" s="8">
        <v>742.56</v>
      </c>
      <c r="L8858" s="8">
        <v>0.42</v>
      </c>
      <c r="M8858" s="1" t="s">
        <v>23</v>
      </c>
    </row>
    <row r="8859" spans="1:13" ht="14.25" customHeight="1" x14ac:dyDescent="0.2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6">
        <v>36</v>
      </c>
      <c r="I8859" s="4">
        <v>51</v>
      </c>
      <c r="J8859" s="10">
        <v>1836</v>
      </c>
      <c r="K8859" s="8">
        <v>679.31999999999994</v>
      </c>
      <c r="L8859" s="8">
        <v>0.37</v>
      </c>
      <c r="M8859" s="1" t="s">
        <v>23</v>
      </c>
    </row>
    <row r="8860" spans="1:13" ht="14.25" customHeight="1" x14ac:dyDescent="0.2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6">
        <v>31</v>
      </c>
      <c r="I8860" s="4">
        <v>116</v>
      </c>
      <c r="J8860" s="10">
        <v>3596</v>
      </c>
      <c r="K8860" s="8">
        <v>970.92000000000007</v>
      </c>
      <c r="L8860" s="8">
        <v>0.27</v>
      </c>
      <c r="M8860" s="1" t="s">
        <v>23</v>
      </c>
    </row>
    <row r="8861" spans="1:13" ht="14.25" customHeight="1" x14ac:dyDescent="0.2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6">
        <v>29</v>
      </c>
      <c r="I8861" s="4">
        <v>160</v>
      </c>
      <c r="J8861" s="10">
        <v>4640</v>
      </c>
      <c r="K8861" s="8">
        <v>1855.9999999999998</v>
      </c>
      <c r="L8861" s="8">
        <v>0.39999999999999997</v>
      </c>
      <c r="M8861" s="1" t="s">
        <v>23</v>
      </c>
    </row>
    <row r="8862" spans="1:13" ht="14.25" customHeight="1" x14ac:dyDescent="0.2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6">
        <v>38</v>
      </c>
      <c r="I8862" s="4">
        <v>116</v>
      </c>
      <c r="J8862" s="10">
        <v>4408</v>
      </c>
      <c r="K8862" s="8">
        <v>1939.52</v>
      </c>
      <c r="L8862" s="8">
        <v>0.44</v>
      </c>
      <c r="M8862" s="1" t="s">
        <v>23</v>
      </c>
    </row>
    <row r="8863" spans="1:13" ht="14.25" customHeight="1" x14ac:dyDescent="0.2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6">
        <v>37</v>
      </c>
      <c r="I8863" s="4">
        <v>119</v>
      </c>
      <c r="J8863" s="10">
        <v>4403</v>
      </c>
      <c r="K8863" s="8">
        <v>1805.2299999999998</v>
      </c>
      <c r="L8863" s="8">
        <v>0.41</v>
      </c>
      <c r="M8863" s="1" t="s">
        <v>23</v>
      </c>
    </row>
    <row r="8864" spans="1:13" ht="14.25" customHeight="1" x14ac:dyDescent="0.2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6">
        <v>38</v>
      </c>
      <c r="I8864" s="4">
        <v>68</v>
      </c>
      <c r="J8864" s="10">
        <v>2584</v>
      </c>
      <c r="K8864" s="8">
        <v>956.08</v>
      </c>
      <c r="L8864" s="8">
        <v>0.37</v>
      </c>
      <c r="M8864" s="1" t="s">
        <v>23</v>
      </c>
    </row>
    <row r="8865" spans="1:13" ht="14.25" customHeight="1" x14ac:dyDescent="0.2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6">
        <v>41</v>
      </c>
      <c r="I8865" s="4">
        <v>39</v>
      </c>
      <c r="J8865" s="10">
        <v>1599</v>
      </c>
      <c r="K8865" s="8">
        <v>511.68</v>
      </c>
      <c r="L8865" s="8">
        <v>0.32</v>
      </c>
      <c r="M8865" s="1" t="s">
        <v>23</v>
      </c>
    </row>
    <row r="8866" spans="1:13" ht="14.25" customHeight="1" x14ac:dyDescent="0.2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6">
        <v>37</v>
      </c>
      <c r="I8866" s="4">
        <v>107</v>
      </c>
      <c r="J8866" s="10">
        <v>3959</v>
      </c>
      <c r="K8866" s="8">
        <v>1068.93</v>
      </c>
      <c r="L8866" s="8">
        <v>0.27</v>
      </c>
      <c r="M8866" s="1" t="s">
        <v>23</v>
      </c>
    </row>
    <row r="8867" spans="1:13" ht="14.25" customHeight="1" x14ac:dyDescent="0.2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6">
        <v>40</v>
      </c>
      <c r="I8867" s="4">
        <v>175</v>
      </c>
      <c r="J8867" s="10">
        <v>7000</v>
      </c>
      <c r="K8867" s="8">
        <v>2660</v>
      </c>
      <c r="L8867" s="8">
        <v>0.38</v>
      </c>
      <c r="M8867" s="1" t="s">
        <v>23</v>
      </c>
    </row>
    <row r="8868" spans="1:13" ht="14.25" customHeight="1" x14ac:dyDescent="0.2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6">
        <v>37</v>
      </c>
      <c r="I8868" s="4">
        <v>90</v>
      </c>
      <c r="J8868" s="10">
        <v>3330</v>
      </c>
      <c r="K8868" s="8">
        <v>1465.2</v>
      </c>
      <c r="L8868" s="8">
        <v>0.44</v>
      </c>
      <c r="M8868" s="1" t="s">
        <v>23</v>
      </c>
    </row>
    <row r="8869" spans="1:13" ht="14.25" customHeight="1" x14ac:dyDescent="0.2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6">
        <v>42</v>
      </c>
      <c r="I8869" s="4">
        <v>123</v>
      </c>
      <c r="J8869" s="10">
        <v>5166</v>
      </c>
      <c r="K8869" s="8">
        <v>1911.42</v>
      </c>
      <c r="L8869" s="8">
        <v>0.37</v>
      </c>
      <c r="M8869" s="1" t="s">
        <v>23</v>
      </c>
    </row>
    <row r="8870" spans="1:13" ht="14.25" customHeight="1" x14ac:dyDescent="0.2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6">
        <v>40</v>
      </c>
      <c r="I8870" s="4">
        <v>78</v>
      </c>
      <c r="J8870" s="10">
        <v>3120</v>
      </c>
      <c r="K8870" s="8">
        <v>1248</v>
      </c>
      <c r="L8870" s="8">
        <v>0.39999999999999997</v>
      </c>
      <c r="M8870" s="1" t="s">
        <v>23</v>
      </c>
    </row>
    <row r="8871" spans="1:13" ht="14.25" customHeight="1" x14ac:dyDescent="0.2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6">
        <v>43</v>
      </c>
      <c r="I8871" s="4">
        <v>47</v>
      </c>
      <c r="J8871" s="10">
        <v>2021</v>
      </c>
      <c r="K8871" s="8">
        <v>687.14</v>
      </c>
      <c r="L8871" s="8">
        <v>0.33999999999999997</v>
      </c>
      <c r="M8871" s="1" t="s">
        <v>23</v>
      </c>
    </row>
    <row r="8872" spans="1:13" ht="14.25" customHeight="1" x14ac:dyDescent="0.2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6">
        <v>49</v>
      </c>
      <c r="I8872" s="4">
        <v>111</v>
      </c>
      <c r="J8872" s="10">
        <v>5439</v>
      </c>
      <c r="K8872" s="8">
        <v>1631.7</v>
      </c>
      <c r="L8872" s="8">
        <v>0.3</v>
      </c>
      <c r="M8872" s="1" t="s">
        <v>23</v>
      </c>
    </row>
    <row r="8873" spans="1:13" ht="14.25" customHeight="1" x14ac:dyDescent="0.2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6">
        <v>38</v>
      </c>
      <c r="I8873" s="4">
        <v>184</v>
      </c>
      <c r="J8873" s="10">
        <v>6992</v>
      </c>
      <c r="K8873" s="8">
        <v>2656.96</v>
      </c>
      <c r="L8873" s="8">
        <v>0.38</v>
      </c>
      <c r="M8873" s="1" t="s">
        <v>23</v>
      </c>
    </row>
    <row r="8874" spans="1:13" ht="14.25" customHeight="1" x14ac:dyDescent="0.2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6">
        <v>36</v>
      </c>
      <c r="I8874" s="4">
        <v>116</v>
      </c>
      <c r="J8874" s="10">
        <v>4176</v>
      </c>
      <c r="K8874" s="8">
        <v>1753.92</v>
      </c>
      <c r="L8874" s="8">
        <v>0.42000000000000004</v>
      </c>
      <c r="M8874" s="1" t="s">
        <v>23</v>
      </c>
    </row>
    <row r="8875" spans="1:13" ht="14.25" customHeight="1" x14ac:dyDescent="0.2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6">
        <v>41</v>
      </c>
      <c r="I8875" s="4">
        <v>132</v>
      </c>
      <c r="J8875" s="10">
        <v>5412</v>
      </c>
      <c r="K8875" s="8">
        <v>2056.56</v>
      </c>
      <c r="L8875" s="8">
        <v>0.38</v>
      </c>
      <c r="M8875" s="1" t="s">
        <v>23</v>
      </c>
    </row>
    <row r="8876" spans="1:13" ht="14.25" customHeight="1" x14ac:dyDescent="0.2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6">
        <v>39</v>
      </c>
      <c r="I8876" s="4">
        <v>93</v>
      </c>
      <c r="J8876" s="10">
        <v>3627</v>
      </c>
      <c r="K8876" s="8">
        <v>1341.99</v>
      </c>
      <c r="L8876" s="8">
        <v>0.37</v>
      </c>
      <c r="M8876" s="1" t="s">
        <v>23</v>
      </c>
    </row>
    <row r="8877" spans="1:13" ht="14.25" customHeight="1" x14ac:dyDescent="0.2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6">
        <v>39</v>
      </c>
      <c r="I8877" s="4">
        <v>62</v>
      </c>
      <c r="J8877" s="10">
        <v>2418</v>
      </c>
      <c r="K8877" s="8">
        <v>797.93999999999994</v>
      </c>
      <c r="L8877" s="8">
        <v>0.32999999999999996</v>
      </c>
      <c r="M8877" s="1" t="s">
        <v>23</v>
      </c>
    </row>
    <row r="8878" spans="1:13" ht="14.25" customHeight="1" x14ac:dyDescent="0.2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6">
        <v>53</v>
      </c>
      <c r="I8878" s="4">
        <v>124</v>
      </c>
      <c r="J8878" s="10">
        <v>6572</v>
      </c>
      <c r="K8878" s="8">
        <v>1905.8799999999999</v>
      </c>
      <c r="L8878" s="8">
        <v>0.28999999999999998</v>
      </c>
      <c r="M8878" s="1" t="s">
        <v>23</v>
      </c>
    </row>
    <row r="8879" spans="1:13" ht="14.25" customHeight="1" x14ac:dyDescent="0.2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6">
        <v>37</v>
      </c>
      <c r="I8879" s="4">
        <v>194</v>
      </c>
      <c r="J8879" s="10">
        <v>7178</v>
      </c>
      <c r="K8879" s="8">
        <v>2799.4199999999996</v>
      </c>
      <c r="L8879" s="8">
        <v>0.38999999999999996</v>
      </c>
      <c r="M8879" s="1" t="s">
        <v>23</v>
      </c>
    </row>
    <row r="8880" spans="1:13" ht="14.25" customHeight="1" x14ac:dyDescent="0.2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6">
        <v>36</v>
      </c>
      <c r="I8880" s="4">
        <v>143</v>
      </c>
      <c r="J8880" s="10">
        <v>5148</v>
      </c>
      <c r="K8880" s="8">
        <v>2162.1600000000003</v>
      </c>
      <c r="L8880" s="8">
        <v>0.42000000000000004</v>
      </c>
      <c r="M8880" s="1" t="s">
        <v>23</v>
      </c>
    </row>
    <row r="8881" spans="1:13" ht="14.25" customHeight="1" x14ac:dyDescent="0.2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6">
        <v>41</v>
      </c>
      <c r="I8881" s="4">
        <v>147</v>
      </c>
      <c r="J8881" s="10">
        <v>6027</v>
      </c>
      <c r="K8881" s="8">
        <v>2290.2600000000002</v>
      </c>
      <c r="L8881" s="8">
        <v>0.38</v>
      </c>
      <c r="M8881" s="1" t="s">
        <v>23</v>
      </c>
    </row>
    <row r="8882" spans="1:13" ht="14.25" customHeight="1" x14ac:dyDescent="0.2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6">
        <v>38</v>
      </c>
      <c r="I8882" s="4">
        <v>105</v>
      </c>
      <c r="J8882" s="10">
        <v>3990</v>
      </c>
      <c r="K8882" s="8">
        <v>1595.9999999999998</v>
      </c>
      <c r="L8882" s="8">
        <v>0.39999999999999997</v>
      </c>
      <c r="M8882" s="1" t="s">
        <v>23</v>
      </c>
    </row>
    <row r="8883" spans="1:13" ht="14.25" customHeight="1" x14ac:dyDescent="0.2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6">
        <v>43</v>
      </c>
      <c r="I8883" s="4">
        <v>72</v>
      </c>
      <c r="J8883" s="10">
        <v>3096</v>
      </c>
      <c r="K8883" s="8">
        <v>1052.6399999999999</v>
      </c>
      <c r="L8883" s="8">
        <v>0.33999999999999997</v>
      </c>
      <c r="M8883" s="1" t="s">
        <v>23</v>
      </c>
    </row>
    <row r="8884" spans="1:13" ht="14.25" customHeight="1" x14ac:dyDescent="0.2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6">
        <v>46</v>
      </c>
      <c r="I8884" s="4">
        <v>158</v>
      </c>
      <c r="J8884" s="10">
        <v>7268</v>
      </c>
      <c r="K8884" s="8">
        <v>2253.08</v>
      </c>
      <c r="L8884" s="8">
        <v>0.31</v>
      </c>
      <c r="M8884" s="1" t="s">
        <v>23</v>
      </c>
    </row>
    <row r="8885" spans="1:13" ht="14.25" customHeight="1" x14ac:dyDescent="0.2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6">
        <v>40</v>
      </c>
      <c r="I8885" s="4">
        <v>216</v>
      </c>
      <c r="J8885" s="10">
        <v>8640</v>
      </c>
      <c r="K8885" s="8">
        <v>3196.8</v>
      </c>
      <c r="L8885" s="8">
        <v>0.37</v>
      </c>
      <c r="M8885" s="1" t="s">
        <v>23</v>
      </c>
    </row>
    <row r="8886" spans="1:13" ht="14.25" customHeight="1" x14ac:dyDescent="0.2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6">
        <v>40</v>
      </c>
      <c r="I8886" s="4">
        <v>163</v>
      </c>
      <c r="J8886" s="10">
        <v>6520</v>
      </c>
      <c r="K8886" s="8">
        <v>2999.2000000000003</v>
      </c>
      <c r="L8886" s="8">
        <v>0.46</v>
      </c>
      <c r="M8886" s="1" t="s">
        <v>23</v>
      </c>
    </row>
    <row r="8887" spans="1:13" ht="14.25" customHeight="1" x14ac:dyDescent="0.2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6">
        <v>39</v>
      </c>
      <c r="I8887" s="4">
        <v>157</v>
      </c>
      <c r="J8887" s="10">
        <v>6123</v>
      </c>
      <c r="K8887" s="8">
        <v>2387.9699999999998</v>
      </c>
      <c r="L8887" s="8">
        <v>0.38999999999999996</v>
      </c>
      <c r="M8887" s="1" t="s">
        <v>23</v>
      </c>
    </row>
    <row r="8888" spans="1:13" ht="14.25" customHeight="1" x14ac:dyDescent="0.2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6">
        <v>36</v>
      </c>
      <c r="I8888" s="4">
        <v>113</v>
      </c>
      <c r="J8888" s="10">
        <v>4068</v>
      </c>
      <c r="K8888" s="8">
        <v>1545.84</v>
      </c>
      <c r="L8888" s="8">
        <v>0.38</v>
      </c>
      <c r="M8888" s="1" t="s">
        <v>23</v>
      </c>
    </row>
    <row r="8889" spans="1:13" ht="14.25" customHeight="1" x14ac:dyDescent="0.2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6">
        <v>40</v>
      </c>
      <c r="I8889" s="4">
        <v>145</v>
      </c>
      <c r="J8889" s="10">
        <v>5800</v>
      </c>
      <c r="K8889" s="8">
        <v>2146</v>
      </c>
      <c r="L8889" s="8">
        <v>0.37</v>
      </c>
      <c r="M8889" s="1" t="s">
        <v>23</v>
      </c>
    </row>
    <row r="8890" spans="1:13" ht="14.25" customHeight="1" x14ac:dyDescent="0.2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6">
        <v>46</v>
      </c>
      <c r="I8890" s="4">
        <v>145</v>
      </c>
      <c r="J8890" s="10">
        <v>6670</v>
      </c>
      <c r="K8890" s="8">
        <v>2001</v>
      </c>
      <c r="L8890" s="8">
        <v>0.3</v>
      </c>
      <c r="M8890" s="1" t="s">
        <v>23</v>
      </c>
    </row>
    <row r="8891" spans="1:13" ht="14.25" customHeight="1" x14ac:dyDescent="0.2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6">
        <v>41</v>
      </c>
      <c r="I8891" s="4">
        <v>194</v>
      </c>
      <c r="J8891" s="10">
        <v>7954</v>
      </c>
      <c r="K8891" s="8">
        <v>3181.6</v>
      </c>
      <c r="L8891" s="8">
        <v>0.39999999999999997</v>
      </c>
      <c r="M8891" s="1" t="s">
        <v>23</v>
      </c>
    </row>
    <row r="8892" spans="1:13" ht="14.25" customHeight="1" x14ac:dyDescent="0.2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6">
        <v>46</v>
      </c>
      <c r="I8892" s="4">
        <v>190</v>
      </c>
      <c r="J8892" s="10">
        <v>8740</v>
      </c>
      <c r="K8892" s="8">
        <v>3670.8</v>
      </c>
      <c r="L8892" s="8">
        <v>0.42000000000000004</v>
      </c>
      <c r="M8892" s="1" t="s">
        <v>23</v>
      </c>
    </row>
    <row r="8893" spans="1:13" ht="14.25" customHeight="1" x14ac:dyDescent="0.2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6">
        <v>37</v>
      </c>
      <c r="I8893" s="4">
        <v>153</v>
      </c>
      <c r="J8893" s="10">
        <v>5661</v>
      </c>
      <c r="K8893" s="8">
        <v>2321.0099999999998</v>
      </c>
      <c r="L8893" s="8">
        <v>0.41</v>
      </c>
      <c r="M8893" s="1" t="s">
        <v>23</v>
      </c>
    </row>
    <row r="8894" spans="1:13" ht="14.25" customHeight="1" x14ac:dyDescent="0.2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6">
        <v>43</v>
      </c>
      <c r="I8894" s="4">
        <v>120</v>
      </c>
      <c r="J8894" s="10">
        <v>5160</v>
      </c>
      <c r="K8894" s="8">
        <v>2167.1999999999998</v>
      </c>
      <c r="L8894" s="8">
        <v>0.42</v>
      </c>
      <c r="M8894" s="1" t="s">
        <v>23</v>
      </c>
    </row>
    <row r="8895" spans="1:13" ht="14.25" customHeight="1" x14ac:dyDescent="0.2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6">
        <v>45</v>
      </c>
      <c r="I8895" s="4">
        <v>136</v>
      </c>
      <c r="J8895" s="10">
        <v>6120</v>
      </c>
      <c r="K8895" s="8">
        <v>2264.4</v>
      </c>
      <c r="L8895" s="8">
        <v>0.37</v>
      </c>
      <c r="M8895" s="1" t="s">
        <v>23</v>
      </c>
    </row>
    <row r="8896" spans="1:13" ht="14.25" customHeight="1" x14ac:dyDescent="0.2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6">
        <v>48</v>
      </c>
      <c r="I8896" s="4">
        <v>131</v>
      </c>
      <c r="J8896" s="10">
        <v>6288</v>
      </c>
      <c r="K8896" s="8">
        <v>1760.64</v>
      </c>
      <c r="L8896" s="8">
        <v>0.28000000000000003</v>
      </c>
      <c r="M8896" s="1" t="s">
        <v>23</v>
      </c>
    </row>
    <row r="8897" spans="1:13" ht="14.25" customHeight="1" x14ac:dyDescent="0.2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6">
        <v>35</v>
      </c>
      <c r="I8897" s="4">
        <v>184</v>
      </c>
      <c r="J8897" s="10">
        <v>6440</v>
      </c>
      <c r="K8897" s="8">
        <v>2704.7999999999997</v>
      </c>
      <c r="L8897" s="8">
        <v>0.42</v>
      </c>
      <c r="M8897" s="1" t="s">
        <v>23</v>
      </c>
    </row>
    <row r="8898" spans="1:13" ht="14.25" customHeight="1" x14ac:dyDescent="0.2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6">
        <v>34</v>
      </c>
      <c r="I8898" s="4">
        <v>201</v>
      </c>
      <c r="J8898" s="10">
        <v>6834</v>
      </c>
      <c r="K8898" s="8">
        <v>3211.98</v>
      </c>
      <c r="L8898" s="8">
        <v>0.47000000000000003</v>
      </c>
      <c r="M8898" s="1" t="s">
        <v>23</v>
      </c>
    </row>
    <row r="8899" spans="1:13" ht="14.25" customHeight="1" x14ac:dyDescent="0.2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6">
        <v>34</v>
      </c>
      <c r="I8899" s="4">
        <v>145</v>
      </c>
      <c r="J8899" s="10">
        <v>4930</v>
      </c>
      <c r="K8899" s="8">
        <v>1824.1</v>
      </c>
      <c r="L8899" s="8">
        <v>0.37</v>
      </c>
      <c r="M8899" s="1" t="s">
        <v>23</v>
      </c>
    </row>
    <row r="8900" spans="1:13" ht="14.25" customHeight="1" x14ac:dyDescent="0.2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6">
        <v>33</v>
      </c>
      <c r="I8900" s="4">
        <v>124</v>
      </c>
      <c r="J8900" s="10">
        <v>4092</v>
      </c>
      <c r="K8900" s="8">
        <v>1514.04</v>
      </c>
      <c r="L8900" s="8">
        <v>0.37</v>
      </c>
      <c r="M8900" s="1" t="s">
        <v>23</v>
      </c>
    </row>
    <row r="8901" spans="1:13" ht="14.25" customHeight="1" x14ac:dyDescent="0.2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6">
        <v>41</v>
      </c>
      <c r="I8901" s="4">
        <v>128</v>
      </c>
      <c r="J8901" s="10">
        <v>5248</v>
      </c>
      <c r="K8901" s="8">
        <v>1731.8399999999997</v>
      </c>
      <c r="L8901" s="8">
        <v>0.32999999999999996</v>
      </c>
      <c r="M8901" s="1" t="s">
        <v>23</v>
      </c>
    </row>
    <row r="8902" spans="1:13" ht="14.25" customHeight="1" x14ac:dyDescent="0.2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6">
        <v>43</v>
      </c>
      <c r="I8902" s="4">
        <v>132</v>
      </c>
      <c r="J8902" s="10">
        <v>5676</v>
      </c>
      <c r="K8902" s="8">
        <v>1816.32</v>
      </c>
      <c r="L8902" s="8">
        <v>0.32</v>
      </c>
      <c r="M8902" s="1" t="s">
        <v>23</v>
      </c>
    </row>
    <row r="8903" spans="1:13" ht="14.25" customHeight="1" x14ac:dyDescent="0.2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6">
        <v>36</v>
      </c>
      <c r="I8903" s="4">
        <v>170</v>
      </c>
      <c r="J8903" s="10">
        <v>6120</v>
      </c>
      <c r="K8903" s="8">
        <v>2570.4</v>
      </c>
      <c r="L8903" s="8">
        <v>0.42</v>
      </c>
      <c r="M8903" s="1" t="s">
        <v>23</v>
      </c>
    </row>
    <row r="8904" spans="1:13" ht="14.25" customHeight="1" x14ac:dyDescent="0.2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6">
        <v>33</v>
      </c>
      <c r="I8904" s="4">
        <v>175</v>
      </c>
      <c r="J8904" s="10">
        <v>5775</v>
      </c>
      <c r="K8904" s="8">
        <v>2425.5000000000005</v>
      </c>
      <c r="L8904" s="8">
        <v>0.42000000000000004</v>
      </c>
      <c r="M8904" s="1" t="s">
        <v>23</v>
      </c>
    </row>
    <row r="8905" spans="1:13" ht="14.25" customHeight="1" x14ac:dyDescent="0.2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6">
        <v>31</v>
      </c>
      <c r="I8905" s="4">
        <v>111</v>
      </c>
      <c r="J8905" s="10">
        <v>3441</v>
      </c>
      <c r="K8905" s="8">
        <v>1273.17</v>
      </c>
      <c r="L8905" s="8">
        <v>0.37</v>
      </c>
      <c r="M8905" s="1" t="s">
        <v>23</v>
      </c>
    </row>
    <row r="8906" spans="1:13" ht="14.25" customHeight="1" x14ac:dyDescent="0.2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6">
        <v>32</v>
      </c>
      <c r="I8906" s="4">
        <v>102</v>
      </c>
      <c r="J8906" s="10">
        <v>3264</v>
      </c>
      <c r="K8906" s="8">
        <v>1272.9599999999998</v>
      </c>
      <c r="L8906" s="8">
        <v>0.38999999999999996</v>
      </c>
      <c r="M8906" s="1" t="s">
        <v>23</v>
      </c>
    </row>
    <row r="8907" spans="1:13" ht="14.25" customHeight="1" x14ac:dyDescent="0.2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6">
        <v>44</v>
      </c>
      <c r="I8907" s="4">
        <v>88</v>
      </c>
      <c r="J8907" s="10">
        <v>3872</v>
      </c>
      <c r="K8907" s="8">
        <v>1432.6399999999999</v>
      </c>
      <c r="L8907" s="8">
        <v>0.37</v>
      </c>
      <c r="M8907" s="1" t="s">
        <v>23</v>
      </c>
    </row>
    <row r="8908" spans="1:13" ht="14.25" customHeight="1" x14ac:dyDescent="0.2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6">
        <v>47</v>
      </c>
      <c r="I8908" s="4">
        <v>107</v>
      </c>
      <c r="J8908" s="10">
        <v>5029</v>
      </c>
      <c r="K8908" s="8">
        <v>1458.4099999999999</v>
      </c>
      <c r="L8908" s="8">
        <v>0.28999999999999998</v>
      </c>
      <c r="M8908" s="1" t="s">
        <v>23</v>
      </c>
    </row>
    <row r="8909" spans="1:13" ht="14.25" customHeight="1" x14ac:dyDescent="0.2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6">
        <v>31</v>
      </c>
      <c r="I8909" s="4">
        <v>150</v>
      </c>
      <c r="J8909" s="10">
        <v>4650</v>
      </c>
      <c r="K8909" s="8">
        <v>1767</v>
      </c>
      <c r="L8909" s="8">
        <v>0.38</v>
      </c>
      <c r="M8909" s="1" t="s">
        <v>23</v>
      </c>
    </row>
    <row r="8910" spans="1:13" ht="14.25" customHeight="1" x14ac:dyDescent="0.2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6">
        <v>38</v>
      </c>
      <c r="I8910" s="4">
        <v>163</v>
      </c>
      <c r="J8910" s="10">
        <v>6194</v>
      </c>
      <c r="K8910" s="8">
        <v>2911.1800000000003</v>
      </c>
      <c r="L8910" s="8">
        <v>0.47000000000000003</v>
      </c>
      <c r="M8910" s="1" t="s">
        <v>23</v>
      </c>
    </row>
    <row r="8911" spans="1:13" ht="14.25" customHeight="1" x14ac:dyDescent="0.2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6">
        <v>33</v>
      </c>
      <c r="I8911" s="4">
        <v>124</v>
      </c>
      <c r="J8911" s="10">
        <v>4092</v>
      </c>
      <c r="K8911" s="8">
        <v>1595.8799999999999</v>
      </c>
      <c r="L8911" s="8">
        <v>0.38999999999999996</v>
      </c>
      <c r="M8911" s="1" t="s">
        <v>23</v>
      </c>
    </row>
    <row r="8912" spans="1:13" ht="14.25" customHeight="1" x14ac:dyDescent="0.2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6">
        <v>33</v>
      </c>
      <c r="I8912" s="4">
        <v>116</v>
      </c>
      <c r="J8912" s="10">
        <v>3828</v>
      </c>
      <c r="K8912" s="8">
        <v>1607.76</v>
      </c>
      <c r="L8912" s="8">
        <v>0.42</v>
      </c>
      <c r="M8912" s="1" t="s">
        <v>23</v>
      </c>
    </row>
    <row r="8913" spans="1:13" ht="14.25" customHeight="1" x14ac:dyDescent="0.2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6">
        <v>44</v>
      </c>
      <c r="I8913" s="4">
        <v>99</v>
      </c>
      <c r="J8913" s="10">
        <v>4356</v>
      </c>
      <c r="K8913" s="8">
        <v>1568.1599999999999</v>
      </c>
      <c r="L8913" s="8">
        <v>0.36</v>
      </c>
      <c r="M8913" s="1" t="s">
        <v>23</v>
      </c>
    </row>
    <row r="8914" spans="1:13" ht="14.25" customHeight="1" x14ac:dyDescent="0.2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6">
        <v>39</v>
      </c>
      <c r="I8914" s="4">
        <v>140</v>
      </c>
      <c r="J8914" s="10">
        <v>5460</v>
      </c>
      <c r="K8914" s="8">
        <v>1528.8000000000002</v>
      </c>
      <c r="L8914" s="8">
        <v>0.28000000000000003</v>
      </c>
      <c r="M8914" s="1" t="s">
        <v>23</v>
      </c>
    </row>
    <row r="8915" spans="1:13" ht="14.25" customHeight="1" x14ac:dyDescent="0.2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6">
        <v>35</v>
      </c>
      <c r="I8915" s="4">
        <v>194</v>
      </c>
      <c r="J8915" s="10">
        <v>6790</v>
      </c>
      <c r="K8915" s="8">
        <v>2716</v>
      </c>
      <c r="L8915" s="8">
        <v>0.39999999999999997</v>
      </c>
      <c r="M8915" s="1" t="s">
        <v>23</v>
      </c>
    </row>
    <row r="8916" spans="1:13" ht="14.25" customHeight="1" x14ac:dyDescent="0.2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6">
        <v>33</v>
      </c>
      <c r="I8916" s="4">
        <v>213</v>
      </c>
      <c r="J8916" s="10">
        <v>7029</v>
      </c>
      <c r="K8916" s="8">
        <v>3233.34</v>
      </c>
      <c r="L8916" s="8">
        <v>0.46</v>
      </c>
      <c r="M8916" s="1" t="s">
        <v>23</v>
      </c>
    </row>
    <row r="8917" spans="1:13" ht="14.25" customHeight="1" x14ac:dyDescent="0.2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6">
        <v>35</v>
      </c>
      <c r="I8917" s="4">
        <v>136</v>
      </c>
      <c r="J8917" s="10">
        <v>4760</v>
      </c>
      <c r="K8917" s="8">
        <v>1951.6</v>
      </c>
      <c r="L8917" s="8">
        <v>0.41</v>
      </c>
      <c r="M8917" s="1" t="s">
        <v>23</v>
      </c>
    </row>
    <row r="8918" spans="1:13" ht="14.25" customHeight="1" x14ac:dyDescent="0.2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6">
        <v>32</v>
      </c>
      <c r="I8918" s="4">
        <v>128</v>
      </c>
      <c r="J8918" s="10">
        <v>4096</v>
      </c>
      <c r="K8918" s="8">
        <v>1679.36</v>
      </c>
      <c r="L8918" s="8">
        <v>0.41</v>
      </c>
      <c r="M8918" s="1" t="s">
        <v>23</v>
      </c>
    </row>
    <row r="8919" spans="1:13" ht="14.25" customHeight="1" x14ac:dyDescent="0.2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6">
        <v>42</v>
      </c>
      <c r="I8919" s="4">
        <v>109</v>
      </c>
      <c r="J8919" s="10">
        <v>4578</v>
      </c>
      <c r="K8919" s="8">
        <v>1556.5199999999998</v>
      </c>
      <c r="L8919" s="8">
        <v>0.33999999999999997</v>
      </c>
      <c r="M8919" s="1" t="s">
        <v>23</v>
      </c>
    </row>
    <row r="8920" spans="1:13" ht="14.25" customHeight="1" x14ac:dyDescent="0.2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6">
        <v>43</v>
      </c>
      <c r="I8920" s="4">
        <v>135</v>
      </c>
      <c r="J8920" s="10">
        <v>5805</v>
      </c>
      <c r="K8920" s="8">
        <v>1625.4</v>
      </c>
      <c r="L8920" s="8">
        <v>0.28000000000000003</v>
      </c>
      <c r="M8920" s="1" t="s">
        <v>23</v>
      </c>
    </row>
    <row r="8921" spans="1:13" ht="14.25" customHeight="1" x14ac:dyDescent="0.2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6">
        <v>27</v>
      </c>
      <c r="I8921" s="4">
        <v>152</v>
      </c>
      <c r="J8921" s="10">
        <v>4104</v>
      </c>
      <c r="K8921" s="8">
        <v>1682.6399999999999</v>
      </c>
      <c r="L8921" s="8">
        <v>0.41</v>
      </c>
      <c r="M8921" s="1" t="s">
        <v>23</v>
      </c>
    </row>
    <row r="8922" spans="1:13" ht="14.25" customHeight="1" x14ac:dyDescent="0.2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6">
        <v>30</v>
      </c>
      <c r="I8922" s="4">
        <v>147</v>
      </c>
      <c r="J8922" s="10">
        <v>4410</v>
      </c>
      <c r="K8922" s="8">
        <v>2072.7000000000003</v>
      </c>
      <c r="L8922" s="8">
        <v>0.47000000000000003</v>
      </c>
      <c r="M8922" s="1" t="s">
        <v>23</v>
      </c>
    </row>
    <row r="8923" spans="1:13" ht="14.25" customHeight="1" x14ac:dyDescent="0.2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6">
        <v>32</v>
      </c>
      <c r="I8923" s="4">
        <v>157</v>
      </c>
      <c r="J8923" s="10">
        <v>5024</v>
      </c>
      <c r="K8923" s="8">
        <v>1959.36</v>
      </c>
      <c r="L8923" s="8">
        <v>0.38999999999999996</v>
      </c>
      <c r="M8923" s="1" t="s">
        <v>23</v>
      </c>
    </row>
    <row r="8924" spans="1:13" ht="14.25" customHeight="1" x14ac:dyDescent="0.2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6">
        <v>30</v>
      </c>
      <c r="I8924" s="4">
        <v>101</v>
      </c>
      <c r="J8924" s="10">
        <v>3030</v>
      </c>
      <c r="K8924" s="8">
        <v>1151.4000000000001</v>
      </c>
      <c r="L8924" s="8">
        <v>0.38</v>
      </c>
      <c r="M8924" s="1" t="s">
        <v>23</v>
      </c>
    </row>
    <row r="8925" spans="1:13" ht="14.25" customHeight="1" x14ac:dyDescent="0.2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6">
        <v>33</v>
      </c>
      <c r="I8925" s="4">
        <v>94</v>
      </c>
      <c r="J8925" s="10">
        <v>3102</v>
      </c>
      <c r="K8925" s="8">
        <v>1147.74</v>
      </c>
      <c r="L8925" s="8">
        <v>0.37</v>
      </c>
      <c r="M8925" s="1" t="s">
        <v>23</v>
      </c>
    </row>
    <row r="8926" spans="1:13" ht="14.25" customHeight="1" x14ac:dyDescent="0.2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6">
        <v>36</v>
      </c>
      <c r="I8926" s="4">
        <v>166</v>
      </c>
      <c r="J8926" s="10">
        <v>5976</v>
      </c>
      <c r="K8926" s="8">
        <v>1613.5200000000002</v>
      </c>
      <c r="L8926" s="8">
        <v>0.27</v>
      </c>
      <c r="M8926" s="1" t="s">
        <v>23</v>
      </c>
    </row>
    <row r="8927" spans="1:13" ht="14.25" customHeight="1" x14ac:dyDescent="0.2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6">
        <v>27</v>
      </c>
      <c r="I8927" s="4">
        <v>173</v>
      </c>
      <c r="J8927" s="10">
        <v>4671</v>
      </c>
      <c r="K8927" s="8">
        <v>1868.3999999999999</v>
      </c>
      <c r="L8927" s="8">
        <v>0.39999999999999997</v>
      </c>
      <c r="M8927" s="1" t="s">
        <v>23</v>
      </c>
    </row>
    <row r="8928" spans="1:13" ht="14.25" customHeight="1" x14ac:dyDescent="0.2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6">
        <v>36</v>
      </c>
      <c r="I8928" s="4">
        <v>136</v>
      </c>
      <c r="J8928" s="10">
        <v>4896</v>
      </c>
      <c r="K8928" s="8">
        <v>2301.1200000000003</v>
      </c>
      <c r="L8928" s="8">
        <v>0.47000000000000003</v>
      </c>
      <c r="M8928" s="1" t="s">
        <v>23</v>
      </c>
    </row>
    <row r="8929" spans="1:13" ht="14.25" customHeight="1" x14ac:dyDescent="0.2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6">
        <v>35</v>
      </c>
      <c r="I8929" s="4">
        <v>132</v>
      </c>
      <c r="J8929" s="10">
        <v>4620</v>
      </c>
      <c r="K8929" s="8">
        <v>1847.9999999999998</v>
      </c>
      <c r="L8929" s="8">
        <v>0.39999999999999997</v>
      </c>
      <c r="M8929" s="1" t="s">
        <v>23</v>
      </c>
    </row>
    <row r="8930" spans="1:13" ht="14.25" customHeight="1" x14ac:dyDescent="0.2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6">
        <v>29</v>
      </c>
      <c r="I8930" s="4">
        <v>91</v>
      </c>
      <c r="J8930" s="10">
        <v>2639</v>
      </c>
      <c r="K8930" s="8">
        <v>976.43</v>
      </c>
      <c r="L8930" s="8">
        <v>0.37</v>
      </c>
      <c r="M8930" s="1" t="s">
        <v>23</v>
      </c>
    </row>
    <row r="8931" spans="1:13" ht="14.25" customHeight="1" x14ac:dyDescent="0.2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6">
        <v>34</v>
      </c>
      <c r="I8931" s="4">
        <v>62</v>
      </c>
      <c r="J8931" s="10">
        <v>2108</v>
      </c>
      <c r="K8931" s="8">
        <v>674.56000000000006</v>
      </c>
      <c r="L8931" s="8">
        <v>0.32</v>
      </c>
      <c r="M8931" s="1" t="s">
        <v>23</v>
      </c>
    </row>
    <row r="8932" spans="1:13" ht="14.25" customHeight="1" x14ac:dyDescent="0.2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6">
        <v>35</v>
      </c>
      <c r="I8932" s="4">
        <v>140</v>
      </c>
      <c r="J8932" s="10">
        <v>4900</v>
      </c>
      <c r="K8932" s="8">
        <v>1372.0000000000002</v>
      </c>
      <c r="L8932" s="8">
        <v>0.28000000000000003</v>
      </c>
      <c r="M8932" s="1" t="s">
        <v>23</v>
      </c>
    </row>
    <row r="8933" spans="1:13" ht="14.25" customHeight="1" x14ac:dyDescent="0.2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6">
        <v>30</v>
      </c>
      <c r="I8933" s="4">
        <v>187</v>
      </c>
      <c r="J8933" s="10">
        <v>5610</v>
      </c>
      <c r="K8933" s="8">
        <v>2300.1</v>
      </c>
      <c r="L8933" s="8">
        <v>0.41</v>
      </c>
      <c r="M8933" s="1" t="s">
        <v>23</v>
      </c>
    </row>
    <row r="8934" spans="1:13" ht="14.25" customHeight="1" x14ac:dyDescent="0.2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6">
        <v>36</v>
      </c>
      <c r="I8934" s="4">
        <v>136</v>
      </c>
      <c r="J8934" s="10">
        <v>4896</v>
      </c>
      <c r="K8934" s="8">
        <v>2203.2000000000003</v>
      </c>
      <c r="L8934" s="8">
        <v>0.45</v>
      </c>
      <c r="M8934" s="1" t="s">
        <v>23</v>
      </c>
    </row>
    <row r="8935" spans="1:13" ht="14.25" customHeight="1" x14ac:dyDescent="0.2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6">
        <v>44</v>
      </c>
      <c r="I8935" s="4">
        <v>124</v>
      </c>
      <c r="J8935" s="10">
        <v>5456</v>
      </c>
      <c r="K8935" s="8">
        <v>2073.2800000000002</v>
      </c>
      <c r="L8935" s="8">
        <v>0.38</v>
      </c>
      <c r="M8935" s="1" t="s">
        <v>23</v>
      </c>
    </row>
    <row r="8936" spans="1:13" ht="14.25" customHeight="1" x14ac:dyDescent="0.2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6">
        <v>37</v>
      </c>
      <c r="I8936" s="4">
        <v>88</v>
      </c>
      <c r="J8936" s="10">
        <v>3256</v>
      </c>
      <c r="K8936" s="8">
        <v>1269.8399999999999</v>
      </c>
      <c r="L8936" s="8">
        <v>0.38999999999999996</v>
      </c>
      <c r="M8936" s="1" t="s">
        <v>23</v>
      </c>
    </row>
    <row r="8937" spans="1:13" ht="14.25" customHeight="1" x14ac:dyDescent="0.2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6">
        <v>41</v>
      </c>
      <c r="I8937" s="4">
        <v>53</v>
      </c>
      <c r="J8937" s="10">
        <v>2173</v>
      </c>
      <c r="K8937" s="8">
        <v>695.36</v>
      </c>
      <c r="L8937" s="8">
        <v>0.32</v>
      </c>
      <c r="M8937" s="1" t="s">
        <v>23</v>
      </c>
    </row>
    <row r="8938" spans="1:13" ht="14.25" customHeight="1" x14ac:dyDescent="0.2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6">
        <v>44</v>
      </c>
      <c r="I8938" s="4">
        <v>131</v>
      </c>
      <c r="J8938" s="10">
        <v>5764</v>
      </c>
      <c r="K8938" s="8">
        <v>1786.84</v>
      </c>
      <c r="L8938" s="8">
        <v>0.31</v>
      </c>
      <c r="M8938" s="1" t="s">
        <v>23</v>
      </c>
    </row>
    <row r="8939" spans="1:13" ht="14.25" customHeight="1" x14ac:dyDescent="0.2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6">
        <v>41</v>
      </c>
      <c r="I8939" s="4">
        <v>165</v>
      </c>
      <c r="J8939" s="10">
        <v>6765</v>
      </c>
      <c r="K8939" s="8">
        <v>2841.2999999999997</v>
      </c>
      <c r="L8939" s="8">
        <v>0.42</v>
      </c>
      <c r="M8939" s="1" t="s">
        <v>23</v>
      </c>
    </row>
    <row r="8940" spans="1:13" ht="14.25" customHeight="1" x14ac:dyDescent="0.2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6">
        <v>43</v>
      </c>
      <c r="I8940" s="4">
        <v>109</v>
      </c>
      <c r="J8940" s="10">
        <v>4687</v>
      </c>
      <c r="K8940" s="8">
        <v>2156.02</v>
      </c>
      <c r="L8940" s="8">
        <v>0.46</v>
      </c>
      <c r="M8940" s="1" t="s">
        <v>23</v>
      </c>
    </row>
    <row r="8941" spans="1:13" ht="14.25" customHeight="1" x14ac:dyDescent="0.2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6">
        <v>44</v>
      </c>
      <c r="I8941" s="4">
        <v>140</v>
      </c>
      <c r="J8941" s="10">
        <v>6160</v>
      </c>
      <c r="K8941" s="8">
        <v>2587.1999999999998</v>
      </c>
      <c r="L8941" s="8">
        <v>0.42</v>
      </c>
      <c r="M8941" s="1" t="s">
        <v>23</v>
      </c>
    </row>
    <row r="8942" spans="1:13" ht="14.25" customHeight="1" x14ac:dyDescent="0.2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6">
        <v>37</v>
      </c>
      <c r="I8942" s="4">
        <v>96</v>
      </c>
      <c r="J8942" s="10">
        <v>3552</v>
      </c>
      <c r="K8942" s="8">
        <v>1385.2799999999997</v>
      </c>
      <c r="L8942" s="8">
        <v>0.38999999999999996</v>
      </c>
      <c r="M8942" s="1" t="s">
        <v>23</v>
      </c>
    </row>
    <row r="8943" spans="1:13" ht="14.25" customHeight="1" x14ac:dyDescent="0.2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6">
        <v>46</v>
      </c>
      <c r="I8943" s="4">
        <v>60</v>
      </c>
      <c r="J8943" s="10">
        <v>2760</v>
      </c>
      <c r="K8943" s="8">
        <v>965.99999999999989</v>
      </c>
      <c r="L8943" s="8">
        <v>0.35</v>
      </c>
      <c r="M8943" s="1" t="s">
        <v>23</v>
      </c>
    </row>
    <row r="8944" spans="1:13" ht="14.25" customHeight="1" x14ac:dyDescent="0.2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6">
        <v>56</v>
      </c>
      <c r="I8944" s="4">
        <v>116</v>
      </c>
      <c r="J8944" s="10">
        <v>6496</v>
      </c>
      <c r="K8944" s="8">
        <v>1818.88</v>
      </c>
      <c r="L8944" s="8">
        <v>0.28000000000000003</v>
      </c>
      <c r="M8944" s="1" t="s">
        <v>23</v>
      </c>
    </row>
    <row r="8945" spans="1:13" ht="14.25" customHeight="1" x14ac:dyDescent="0.2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6">
        <v>43</v>
      </c>
      <c r="I8945" s="4">
        <v>184</v>
      </c>
      <c r="J8945" s="10">
        <v>7912</v>
      </c>
      <c r="K8945" s="8">
        <v>3243.9199999999996</v>
      </c>
      <c r="L8945" s="8">
        <v>0.41</v>
      </c>
      <c r="M8945" s="1" t="s">
        <v>23</v>
      </c>
    </row>
    <row r="8946" spans="1:13" ht="14.25" customHeight="1" x14ac:dyDescent="0.2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6">
        <v>46</v>
      </c>
      <c r="I8946" s="4">
        <v>136</v>
      </c>
      <c r="J8946" s="10">
        <v>6256</v>
      </c>
      <c r="K8946" s="8">
        <v>2627.5200000000004</v>
      </c>
      <c r="L8946" s="8">
        <v>0.42000000000000004</v>
      </c>
      <c r="M8946" s="1" t="s">
        <v>23</v>
      </c>
    </row>
    <row r="8947" spans="1:13" ht="14.25" customHeight="1" x14ac:dyDescent="0.2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6">
        <v>46</v>
      </c>
      <c r="I8947" s="4">
        <v>135</v>
      </c>
      <c r="J8947" s="10">
        <v>6210</v>
      </c>
      <c r="K8947" s="8">
        <v>2546.1</v>
      </c>
      <c r="L8947" s="8">
        <v>0.41</v>
      </c>
      <c r="M8947" s="1" t="s">
        <v>23</v>
      </c>
    </row>
    <row r="8948" spans="1:13" ht="14.25" customHeight="1" x14ac:dyDescent="0.2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6">
        <v>43</v>
      </c>
      <c r="I8948" s="4">
        <v>109</v>
      </c>
      <c r="J8948" s="10">
        <v>4687</v>
      </c>
      <c r="K8948" s="8">
        <v>1921.6699999999998</v>
      </c>
      <c r="L8948" s="8">
        <v>0.41</v>
      </c>
      <c r="M8948" s="1" t="s">
        <v>23</v>
      </c>
    </row>
    <row r="8949" spans="1:13" ht="14.25" customHeight="1" x14ac:dyDescent="0.2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6">
        <v>45</v>
      </c>
      <c r="I8949" s="4">
        <v>78</v>
      </c>
      <c r="J8949" s="10">
        <v>3510</v>
      </c>
      <c r="K8949" s="8">
        <v>1228.5</v>
      </c>
      <c r="L8949" s="8">
        <v>0.35</v>
      </c>
      <c r="M8949" s="1" t="s">
        <v>23</v>
      </c>
    </row>
    <row r="8950" spans="1:13" ht="14.25" customHeight="1" x14ac:dyDescent="0.2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6">
        <v>56</v>
      </c>
      <c r="I8950" s="4">
        <v>132</v>
      </c>
      <c r="J8950" s="10">
        <v>7392</v>
      </c>
      <c r="K8950" s="8">
        <v>2143.6799999999998</v>
      </c>
      <c r="L8950" s="8">
        <v>0.28999999999999998</v>
      </c>
      <c r="M8950" s="1" t="s">
        <v>23</v>
      </c>
    </row>
    <row r="8951" spans="1:13" ht="14.25" customHeight="1" x14ac:dyDescent="0.2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6">
        <v>37</v>
      </c>
      <c r="I8951" s="4">
        <v>224</v>
      </c>
      <c r="J8951" s="10">
        <v>8288</v>
      </c>
      <c r="K8951" s="8">
        <v>3232.3199999999997</v>
      </c>
      <c r="L8951" s="8">
        <v>0.38999999999999996</v>
      </c>
      <c r="M8951" s="1" t="s">
        <v>23</v>
      </c>
    </row>
    <row r="8952" spans="1:13" ht="14.25" customHeight="1" x14ac:dyDescent="0.2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6">
        <v>47</v>
      </c>
      <c r="I8952" s="4">
        <v>187</v>
      </c>
      <c r="J8952" s="10">
        <v>8789</v>
      </c>
      <c r="K8952" s="8">
        <v>3779.2700000000004</v>
      </c>
      <c r="L8952" s="8">
        <v>0.43000000000000005</v>
      </c>
      <c r="M8952" s="1" t="s">
        <v>23</v>
      </c>
    </row>
    <row r="8953" spans="1:13" ht="14.25" customHeight="1" x14ac:dyDescent="0.2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6">
        <v>41</v>
      </c>
      <c r="I8953" s="4">
        <v>193</v>
      </c>
      <c r="J8953" s="10">
        <v>7913</v>
      </c>
      <c r="K8953" s="8">
        <v>3165.2</v>
      </c>
      <c r="L8953" s="8">
        <v>0.39999999999999997</v>
      </c>
      <c r="M8953" s="1" t="s">
        <v>23</v>
      </c>
    </row>
    <row r="8954" spans="1:13" ht="14.25" customHeight="1" x14ac:dyDescent="0.2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6">
        <v>37</v>
      </c>
      <c r="I8954" s="4">
        <v>128</v>
      </c>
      <c r="J8954" s="10">
        <v>4736</v>
      </c>
      <c r="K8954" s="8">
        <v>1894.3999999999999</v>
      </c>
      <c r="L8954" s="8">
        <v>0.39999999999999997</v>
      </c>
      <c r="M8954" s="1" t="s">
        <v>23</v>
      </c>
    </row>
    <row r="8955" spans="1:13" ht="14.25" customHeight="1" x14ac:dyDescent="0.2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6">
        <v>44</v>
      </c>
      <c r="I8955" s="4">
        <v>93</v>
      </c>
      <c r="J8955" s="10">
        <v>4092</v>
      </c>
      <c r="K8955" s="8">
        <v>1432.1999999999998</v>
      </c>
      <c r="L8955" s="8">
        <v>0.35</v>
      </c>
      <c r="M8955" s="1" t="s">
        <v>23</v>
      </c>
    </row>
    <row r="8956" spans="1:13" ht="14.25" customHeight="1" x14ac:dyDescent="0.2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6">
        <v>50</v>
      </c>
      <c r="I8956" s="4">
        <v>192</v>
      </c>
      <c r="J8956" s="10">
        <v>9600</v>
      </c>
      <c r="K8956" s="8">
        <v>2688.0000000000005</v>
      </c>
      <c r="L8956" s="8">
        <v>0.28000000000000003</v>
      </c>
      <c r="M8956" s="1" t="s">
        <v>23</v>
      </c>
    </row>
    <row r="8957" spans="1:13" ht="14.25" customHeight="1" x14ac:dyDescent="0.2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6">
        <v>41</v>
      </c>
      <c r="I8957" s="4">
        <v>248</v>
      </c>
      <c r="J8957" s="10">
        <v>10168</v>
      </c>
      <c r="K8957" s="8">
        <v>3965.5199999999995</v>
      </c>
      <c r="L8957" s="8">
        <v>0.38999999999999996</v>
      </c>
      <c r="M8957" s="1" t="s">
        <v>23</v>
      </c>
    </row>
    <row r="8958" spans="1:13" ht="14.25" customHeight="1" x14ac:dyDescent="0.2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6">
        <v>45</v>
      </c>
      <c r="I8958" s="4">
        <v>210</v>
      </c>
      <c r="J8958" s="10">
        <v>9450</v>
      </c>
      <c r="K8958" s="8">
        <v>4063.5000000000005</v>
      </c>
      <c r="L8958" s="8">
        <v>0.43000000000000005</v>
      </c>
      <c r="M8958" s="1" t="s">
        <v>23</v>
      </c>
    </row>
    <row r="8959" spans="1:13" ht="14.25" customHeight="1" x14ac:dyDescent="0.2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6">
        <v>39</v>
      </c>
      <c r="I8959" s="4">
        <v>171</v>
      </c>
      <c r="J8959" s="10">
        <v>6669</v>
      </c>
      <c r="K8959" s="8">
        <v>2467.5299999999997</v>
      </c>
      <c r="L8959" s="8">
        <v>0.37</v>
      </c>
      <c r="M8959" s="1" t="s">
        <v>23</v>
      </c>
    </row>
    <row r="8960" spans="1:13" ht="14.25" customHeight="1" x14ac:dyDescent="0.2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6">
        <v>39</v>
      </c>
      <c r="I8960" s="4">
        <v>149</v>
      </c>
      <c r="J8960" s="10">
        <v>5811</v>
      </c>
      <c r="K8960" s="8">
        <v>2440.62</v>
      </c>
      <c r="L8960" s="8">
        <v>0.42</v>
      </c>
      <c r="M8960" s="1" t="s">
        <v>23</v>
      </c>
    </row>
    <row r="8961" spans="1:13" ht="14.25" customHeight="1" x14ac:dyDescent="0.2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6">
        <v>40</v>
      </c>
      <c r="I8961" s="4">
        <v>160</v>
      </c>
      <c r="J8961" s="10">
        <v>6400</v>
      </c>
      <c r="K8961" s="8">
        <v>2048</v>
      </c>
      <c r="L8961" s="8">
        <v>0.32</v>
      </c>
      <c r="M8961" s="1" t="s">
        <v>23</v>
      </c>
    </row>
    <row r="8962" spans="1:13" ht="14.25" customHeight="1" x14ac:dyDescent="0.2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6">
        <v>49</v>
      </c>
      <c r="I8962" s="4">
        <v>160</v>
      </c>
      <c r="J8962" s="10">
        <v>7840</v>
      </c>
      <c r="K8962" s="8">
        <v>2508.8000000000002</v>
      </c>
      <c r="L8962" s="8">
        <v>0.32</v>
      </c>
      <c r="M8962" s="1" t="s">
        <v>23</v>
      </c>
    </row>
    <row r="8963" spans="1:13" ht="14.25" customHeight="1" x14ac:dyDescent="0.2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6">
        <v>40</v>
      </c>
      <c r="I8963" s="4">
        <v>224</v>
      </c>
      <c r="J8963" s="10">
        <v>8960</v>
      </c>
      <c r="K8963" s="8">
        <v>3315.2</v>
      </c>
      <c r="L8963" s="8">
        <v>0.37</v>
      </c>
      <c r="M8963" s="1" t="s">
        <v>23</v>
      </c>
    </row>
    <row r="8964" spans="1:13" ht="14.25" customHeight="1" x14ac:dyDescent="0.2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6">
        <v>44</v>
      </c>
      <c r="I8964" s="4">
        <v>208</v>
      </c>
      <c r="J8964" s="10">
        <v>9152</v>
      </c>
      <c r="K8964" s="8">
        <v>4026.88</v>
      </c>
      <c r="L8964" s="8">
        <v>0.44</v>
      </c>
      <c r="M8964" s="1" t="s">
        <v>23</v>
      </c>
    </row>
    <row r="8965" spans="1:13" ht="14.25" customHeight="1" x14ac:dyDescent="0.2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6">
        <v>46</v>
      </c>
      <c r="I8965" s="4">
        <v>163</v>
      </c>
      <c r="J8965" s="10">
        <v>7498</v>
      </c>
      <c r="K8965" s="8">
        <v>2999.2</v>
      </c>
      <c r="L8965" s="8">
        <v>0.39999999999999997</v>
      </c>
      <c r="M8965" s="1" t="s">
        <v>23</v>
      </c>
    </row>
    <row r="8966" spans="1:13" ht="14.25" customHeight="1" x14ac:dyDescent="0.2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6">
        <v>46</v>
      </c>
      <c r="I8966" s="4">
        <v>152</v>
      </c>
      <c r="J8966" s="10">
        <v>6992</v>
      </c>
      <c r="K8966" s="8">
        <v>2587.04</v>
      </c>
      <c r="L8966" s="8">
        <v>0.37</v>
      </c>
      <c r="M8966" s="1" t="s">
        <v>23</v>
      </c>
    </row>
    <row r="8967" spans="1:13" ht="14.25" customHeight="1" x14ac:dyDescent="0.2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6">
        <v>48</v>
      </c>
      <c r="I8967" s="4">
        <v>162</v>
      </c>
      <c r="J8967" s="10">
        <v>7776</v>
      </c>
      <c r="K8967" s="8">
        <v>2643.8399999999997</v>
      </c>
      <c r="L8967" s="8">
        <v>0.33999999999999997</v>
      </c>
      <c r="M8967" s="1" t="s">
        <v>23</v>
      </c>
    </row>
    <row r="8968" spans="1:13" ht="14.25" customHeight="1" x14ac:dyDescent="0.2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6">
        <v>50</v>
      </c>
      <c r="I8968" s="4">
        <v>153</v>
      </c>
      <c r="J8968" s="10">
        <v>7650</v>
      </c>
      <c r="K8968" s="8">
        <v>2448</v>
      </c>
      <c r="L8968" s="8">
        <v>0.32</v>
      </c>
      <c r="M8968" s="1" t="s">
        <v>23</v>
      </c>
    </row>
    <row r="8969" spans="1:13" ht="14.25" customHeight="1" x14ac:dyDescent="0.2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6">
        <v>37</v>
      </c>
      <c r="I8969" s="4">
        <v>206</v>
      </c>
      <c r="J8969" s="10">
        <v>7622</v>
      </c>
      <c r="K8969" s="8">
        <v>3201.24</v>
      </c>
      <c r="L8969" s="8">
        <v>0.42</v>
      </c>
      <c r="M8969" s="1" t="s">
        <v>23</v>
      </c>
    </row>
    <row r="8970" spans="1:13" ht="14.25" customHeight="1" x14ac:dyDescent="0.2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6">
        <v>39</v>
      </c>
      <c r="I8970" s="4">
        <v>188</v>
      </c>
      <c r="J8970" s="10">
        <v>7332</v>
      </c>
      <c r="K8970" s="8">
        <v>3372.7200000000003</v>
      </c>
      <c r="L8970" s="8">
        <v>0.46</v>
      </c>
      <c r="M8970" s="1" t="s">
        <v>23</v>
      </c>
    </row>
    <row r="8971" spans="1:13" ht="14.25" customHeight="1" x14ac:dyDescent="0.2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6">
        <v>39</v>
      </c>
      <c r="I8971" s="4">
        <v>147</v>
      </c>
      <c r="J8971" s="10">
        <v>5733</v>
      </c>
      <c r="K8971" s="8">
        <v>2407.86</v>
      </c>
      <c r="L8971" s="8">
        <v>0.42</v>
      </c>
      <c r="M8971" s="1" t="s">
        <v>23</v>
      </c>
    </row>
    <row r="8972" spans="1:13" ht="14.25" customHeight="1" x14ac:dyDescent="0.2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6">
        <v>37</v>
      </c>
      <c r="I8972" s="4">
        <v>145</v>
      </c>
      <c r="J8972" s="10">
        <v>5365</v>
      </c>
      <c r="K8972" s="8">
        <v>2199.65</v>
      </c>
      <c r="L8972" s="8">
        <v>0.41</v>
      </c>
      <c r="M8972" s="1" t="s">
        <v>23</v>
      </c>
    </row>
    <row r="8973" spans="1:13" ht="14.25" customHeight="1" x14ac:dyDescent="0.2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6">
        <v>40</v>
      </c>
      <c r="I8973" s="4">
        <v>145</v>
      </c>
      <c r="J8973" s="10">
        <v>5800</v>
      </c>
      <c r="K8973" s="8">
        <v>2029.9999999999998</v>
      </c>
      <c r="L8973" s="8">
        <v>0.35</v>
      </c>
      <c r="M8973" s="1" t="s">
        <v>23</v>
      </c>
    </row>
    <row r="8974" spans="1:13" ht="14.25" customHeight="1" x14ac:dyDescent="0.2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6">
        <v>48</v>
      </c>
      <c r="I8974" s="4">
        <v>157</v>
      </c>
      <c r="J8974" s="10">
        <v>7536</v>
      </c>
      <c r="K8974" s="8">
        <v>2260.7999999999997</v>
      </c>
      <c r="L8974" s="8">
        <v>0.3</v>
      </c>
      <c r="M8974" s="1" t="s">
        <v>23</v>
      </c>
    </row>
    <row r="8975" spans="1:13" ht="14.25" customHeight="1" x14ac:dyDescent="0.2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6">
        <v>35</v>
      </c>
      <c r="I8975" s="4">
        <v>171</v>
      </c>
      <c r="J8975" s="10">
        <v>5985</v>
      </c>
      <c r="K8975" s="8">
        <v>2214.4499999999998</v>
      </c>
      <c r="L8975" s="8">
        <v>0.37</v>
      </c>
      <c r="M8975" s="1" t="s">
        <v>23</v>
      </c>
    </row>
    <row r="8976" spans="1:13" ht="14.25" customHeight="1" x14ac:dyDescent="0.2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6">
        <v>38</v>
      </c>
      <c r="I8976" s="4">
        <v>182</v>
      </c>
      <c r="J8976" s="10">
        <v>6916</v>
      </c>
      <c r="K8976" s="8">
        <v>2973.8800000000006</v>
      </c>
      <c r="L8976" s="8">
        <v>0.43000000000000005</v>
      </c>
      <c r="M8976" s="1" t="s">
        <v>23</v>
      </c>
    </row>
    <row r="8977" spans="1:13" ht="14.25" customHeight="1" x14ac:dyDescent="0.2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6">
        <v>34</v>
      </c>
      <c r="I8977" s="4">
        <v>120</v>
      </c>
      <c r="J8977" s="10">
        <v>4080</v>
      </c>
      <c r="K8977" s="8">
        <v>1631.9999999999998</v>
      </c>
      <c r="L8977" s="8">
        <v>0.39999999999999997</v>
      </c>
      <c r="M8977" s="1" t="s">
        <v>23</v>
      </c>
    </row>
    <row r="8978" spans="1:13" ht="14.25" customHeight="1" x14ac:dyDescent="0.2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6">
        <v>35</v>
      </c>
      <c r="I8978" s="4">
        <v>112</v>
      </c>
      <c r="J8978" s="10">
        <v>3920</v>
      </c>
      <c r="K8978" s="8">
        <v>1646.3999999999999</v>
      </c>
      <c r="L8978" s="8">
        <v>0.42</v>
      </c>
      <c r="M8978" s="1" t="s">
        <v>23</v>
      </c>
    </row>
    <row r="8979" spans="1:13" ht="14.25" customHeight="1" x14ac:dyDescent="0.2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6">
        <v>41</v>
      </c>
      <c r="I8979" s="4">
        <v>114</v>
      </c>
      <c r="J8979" s="10">
        <v>4674</v>
      </c>
      <c r="K8979" s="8">
        <v>1542.4199999999998</v>
      </c>
      <c r="L8979" s="8">
        <v>0.32999999999999996</v>
      </c>
      <c r="M8979" s="1" t="s">
        <v>23</v>
      </c>
    </row>
    <row r="8980" spans="1:13" ht="14.25" customHeight="1" x14ac:dyDescent="0.2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6">
        <v>57</v>
      </c>
      <c r="I8980" s="4">
        <v>131</v>
      </c>
      <c r="J8980" s="10">
        <v>7467</v>
      </c>
      <c r="K8980" s="8">
        <v>2314.77</v>
      </c>
      <c r="L8980" s="8">
        <v>0.31</v>
      </c>
      <c r="M8980" s="1" t="s">
        <v>23</v>
      </c>
    </row>
    <row r="8981" spans="1:13" ht="14.25" customHeight="1" x14ac:dyDescent="0.2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6">
        <v>47</v>
      </c>
      <c r="I8981" s="4">
        <v>176</v>
      </c>
      <c r="J8981" s="10">
        <v>8272</v>
      </c>
      <c r="K8981" s="8">
        <v>3391.52</v>
      </c>
      <c r="L8981" s="8">
        <v>0.41</v>
      </c>
      <c r="M8981" s="1" t="s">
        <v>23</v>
      </c>
    </row>
    <row r="8982" spans="1:13" ht="14.25" customHeight="1" x14ac:dyDescent="0.2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6">
        <v>44</v>
      </c>
      <c r="I8982" s="4">
        <v>180</v>
      </c>
      <c r="J8982" s="10">
        <v>7920</v>
      </c>
      <c r="K8982" s="8">
        <v>3405.6000000000004</v>
      </c>
      <c r="L8982" s="8">
        <v>0.43000000000000005</v>
      </c>
      <c r="M8982" s="1" t="s">
        <v>23</v>
      </c>
    </row>
    <row r="8983" spans="1:13" ht="14.25" customHeight="1" x14ac:dyDescent="0.2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6">
        <v>46</v>
      </c>
      <c r="I8983" s="4">
        <v>149</v>
      </c>
      <c r="J8983" s="10">
        <v>6854</v>
      </c>
      <c r="K8983" s="8">
        <v>2535.98</v>
      </c>
      <c r="L8983" s="8">
        <v>0.37</v>
      </c>
      <c r="M8983" s="1" t="s">
        <v>23</v>
      </c>
    </row>
    <row r="8984" spans="1:13" ht="14.25" customHeight="1" x14ac:dyDescent="0.2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6">
        <v>40</v>
      </c>
      <c r="I8984" s="4">
        <v>136</v>
      </c>
      <c r="J8984" s="10">
        <v>5440</v>
      </c>
      <c r="K8984" s="8">
        <v>2230.4</v>
      </c>
      <c r="L8984" s="8">
        <v>0.41</v>
      </c>
      <c r="M8984" s="1" t="s">
        <v>23</v>
      </c>
    </row>
    <row r="8985" spans="1:13" ht="14.25" customHeight="1" x14ac:dyDescent="0.2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6">
        <v>54</v>
      </c>
      <c r="I8985" s="4">
        <v>131</v>
      </c>
      <c r="J8985" s="10">
        <v>7074</v>
      </c>
      <c r="K8985" s="8">
        <v>2617.38</v>
      </c>
      <c r="L8985" s="8">
        <v>0.37</v>
      </c>
      <c r="M8985" s="1" t="s">
        <v>23</v>
      </c>
    </row>
    <row r="8986" spans="1:13" ht="14.25" customHeight="1" x14ac:dyDescent="0.2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6">
        <v>56</v>
      </c>
      <c r="I8986" s="4">
        <v>170</v>
      </c>
      <c r="J8986" s="10">
        <v>9520</v>
      </c>
      <c r="K8986" s="8">
        <v>2856</v>
      </c>
      <c r="L8986" s="8">
        <v>0.3</v>
      </c>
      <c r="M8986" s="1" t="s">
        <v>23</v>
      </c>
    </row>
    <row r="8987" spans="1:13" ht="14.25" customHeight="1" x14ac:dyDescent="0.2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6">
        <v>44</v>
      </c>
      <c r="I8987" s="4">
        <v>238</v>
      </c>
      <c r="J8987" s="10">
        <v>10472</v>
      </c>
      <c r="K8987" s="8">
        <v>4398.24</v>
      </c>
      <c r="L8987" s="8">
        <v>0.42</v>
      </c>
      <c r="M8987" s="1" t="s">
        <v>23</v>
      </c>
    </row>
    <row r="8988" spans="1:13" ht="14.25" customHeight="1" x14ac:dyDescent="0.2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6">
        <v>47</v>
      </c>
      <c r="I8988" s="4">
        <v>217</v>
      </c>
      <c r="J8988" s="10">
        <v>10199</v>
      </c>
      <c r="K8988" s="8">
        <v>4793.5300000000007</v>
      </c>
      <c r="L8988" s="8">
        <v>0.47000000000000003</v>
      </c>
      <c r="M8988" s="1" t="s">
        <v>23</v>
      </c>
    </row>
    <row r="8989" spans="1:13" ht="14.25" customHeight="1" x14ac:dyDescent="0.2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6">
        <v>44</v>
      </c>
      <c r="I8989" s="4">
        <v>150</v>
      </c>
      <c r="J8989" s="10">
        <v>6600</v>
      </c>
      <c r="K8989" s="8">
        <v>2706</v>
      </c>
      <c r="L8989" s="8">
        <v>0.41</v>
      </c>
      <c r="M8989" s="1" t="s">
        <v>23</v>
      </c>
    </row>
    <row r="8990" spans="1:13" ht="14.25" customHeight="1" x14ac:dyDescent="0.2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6">
        <v>45</v>
      </c>
      <c r="I8990" s="4">
        <v>160</v>
      </c>
      <c r="J8990" s="10">
        <v>7200</v>
      </c>
      <c r="K8990" s="8">
        <v>2879.9999999999995</v>
      </c>
      <c r="L8990" s="8">
        <v>0.39999999999999997</v>
      </c>
      <c r="M8990" s="1" t="s">
        <v>23</v>
      </c>
    </row>
    <row r="8991" spans="1:13" ht="14.25" customHeight="1" x14ac:dyDescent="0.2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6">
        <v>55</v>
      </c>
      <c r="I8991" s="4">
        <v>128</v>
      </c>
      <c r="J8991" s="10">
        <v>7040</v>
      </c>
      <c r="K8991" s="8">
        <v>2323.1999999999998</v>
      </c>
      <c r="L8991" s="8">
        <v>0.32999999999999996</v>
      </c>
      <c r="M8991" s="1" t="s">
        <v>23</v>
      </c>
    </row>
    <row r="8992" spans="1:13" ht="14.25" customHeight="1" x14ac:dyDescent="0.2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6">
        <v>56</v>
      </c>
      <c r="I8992" s="4">
        <v>173</v>
      </c>
      <c r="J8992" s="10">
        <v>9688</v>
      </c>
      <c r="K8992" s="8">
        <v>2615.7600000000002</v>
      </c>
      <c r="L8992" s="8">
        <v>0.27</v>
      </c>
      <c r="M8992" s="1" t="s">
        <v>23</v>
      </c>
    </row>
    <row r="8993" spans="1:13" ht="14.25" customHeight="1" x14ac:dyDescent="0.2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6">
        <v>24</v>
      </c>
      <c r="I8993" s="4">
        <v>149</v>
      </c>
      <c r="J8993" s="10">
        <v>3576</v>
      </c>
      <c r="K8993" s="8">
        <v>1644.96</v>
      </c>
      <c r="L8993" s="8">
        <v>0.46</v>
      </c>
      <c r="M8993" s="1" t="s">
        <v>23</v>
      </c>
    </row>
    <row r="8994" spans="1:13" ht="14.25" customHeight="1" x14ac:dyDescent="0.2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6">
        <v>27</v>
      </c>
      <c r="I8994" s="4">
        <v>140</v>
      </c>
      <c r="J8994" s="10">
        <v>3780</v>
      </c>
      <c r="K8994" s="8">
        <v>1776.6000000000001</v>
      </c>
      <c r="L8994" s="8">
        <v>0.47000000000000003</v>
      </c>
      <c r="M8994" s="1" t="s">
        <v>23</v>
      </c>
    </row>
    <row r="8995" spans="1:13" ht="14.25" customHeight="1" x14ac:dyDescent="0.2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6">
        <v>32</v>
      </c>
      <c r="I8995" s="4">
        <v>140</v>
      </c>
      <c r="J8995" s="10">
        <v>4480</v>
      </c>
      <c r="K8995" s="8">
        <v>1881.6</v>
      </c>
      <c r="L8995" s="8">
        <v>0.42</v>
      </c>
      <c r="M8995" s="1" t="s">
        <v>23</v>
      </c>
    </row>
    <row r="8996" spans="1:13" ht="14.25" customHeight="1" x14ac:dyDescent="0.2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6">
        <v>28</v>
      </c>
      <c r="I8996" s="4">
        <v>99</v>
      </c>
      <c r="J8996" s="10">
        <v>2772</v>
      </c>
      <c r="K8996" s="8">
        <v>1164.24</v>
      </c>
      <c r="L8996" s="8">
        <v>0.42000000000000004</v>
      </c>
      <c r="M8996" s="1" t="s">
        <v>23</v>
      </c>
    </row>
    <row r="8997" spans="1:13" ht="14.25" customHeight="1" x14ac:dyDescent="0.2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6">
        <v>35</v>
      </c>
      <c r="I8997" s="4">
        <v>75</v>
      </c>
      <c r="J8997" s="10">
        <v>2625</v>
      </c>
      <c r="K8997" s="8">
        <v>1050</v>
      </c>
      <c r="L8997" s="8">
        <v>0.39999999999999997</v>
      </c>
      <c r="M8997" s="1" t="s">
        <v>23</v>
      </c>
    </row>
    <row r="8998" spans="1:13" ht="14.25" customHeight="1" x14ac:dyDescent="0.2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6">
        <v>28</v>
      </c>
      <c r="I8998" s="4">
        <v>140</v>
      </c>
      <c r="J8998" s="10">
        <v>3920</v>
      </c>
      <c r="K8998" s="8">
        <v>1254.4000000000001</v>
      </c>
      <c r="L8998" s="8">
        <v>0.32</v>
      </c>
      <c r="M8998" s="1" t="s">
        <v>23</v>
      </c>
    </row>
    <row r="8999" spans="1:13" ht="14.25" customHeight="1" x14ac:dyDescent="0.2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6">
        <v>23</v>
      </c>
      <c r="I8999" s="4">
        <v>150</v>
      </c>
      <c r="J8999" s="10">
        <v>3450</v>
      </c>
      <c r="K8999" s="8">
        <v>1483.5000000000002</v>
      </c>
      <c r="L8999" s="8">
        <v>0.43000000000000005</v>
      </c>
      <c r="M8999" s="1" t="s">
        <v>23</v>
      </c>
    </row>
    <row r="9000" spans="1:13" ht="14.25" customHeight="1" x14ac:dyDescent="0.2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6">
        <v>27</v>
      </c>
      <c r="I9000" s="4">
        <v>124</v>
      </c>
      <c r="J9000" s="10">
        <v>3348</v>
      </c>
      <c r="K9000" s="8">
        <v>1540.0800000000002</v>
      </c>
      <c r="L9000" s="8">
        <v>0.46</v>
      </c>
      <c r="M9000" s="1" t="s">
        <v>23</v>
      </c>
    </row>
    <row r="9001" spans="1:13" ht="14.25" customHeight="1" x14ac:dyDescent="0.2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6">
        <v>28</v>
      </c>
      <c r="I9001" s="4">
        <v>120</v>
      </c>
      <c r="J9001" s="10">
        <v>3360</v>
      </c>
      <c r="K9001" s="8">
        <v>1377.6</v>
      </c>
      <c r="L9001" s="8">
        <v>0.41</v>
      </c>
      <c r="M9001" s="1" t="s">
        <v>23</v>
      </c>
    </row>
    <row r="9002" spans="1:13" ht="14.25" customHeight="1" x14ac:dyDescent="0.2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6">
        <v>30</v>
      </c>
      <c r="I9002" s="4">
        <v>80</v>
      </c>
      <c r="J9002" s="10">
        <v>2400</v>
      </c>
      <c r="K9002" s="8">
        <v>1056</v>
      </c>
      <c r="L9002" s="8">
        <v>0.44</v>
      </c>
      <c r="M9002" s="1" t="s">
        <v>23</v>
      </c>
    </row>
    <row r="9003" spans="1:13" ht="14.25" customHeight="1" x14ac:dyDescent="0.2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6">
        <v>34</v>
      </c>
      <c r="I9003" s="4">
        <v>60</v>
      </c>
      <c r="J9003" s="10">
        <v>2040</v>
      </c>
      <c r="K9003" s="8">
        <v>795.59999999999991</v>
      </c>
      <c r="L9003" s="8">
        <v>0.38999999999999996</v>
      </c>
      <c r="M9003" s="1" t="s">
        <v>23</v>
      </c>
    </row>
    <row r="9004" spans="1:13" ht="14.25" customHeight="1" x14ac:dyDescent="0.2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6">
        <v>28</v>
      </c>
      <c r="I9004" s="4">
        <v>131</v>
      </c>
      <c r="J9004" s="10">
        <v>3668</v>
      </c>
      <c r="K9004" s="8">
        <v>1063.72</v>
      </c>
      <c r="L9004" s="8">
        <v>0.28999999999999998</v>
      </c>
      <c r="M9004" s="1" t="s">
        <v>23</v>
      </c>
    </row>
    <row r="9005" spans="1:13" ht="14.25" customHeight="1" x14ac:dyDescent="0.2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6">
        <v>30</v>
      </c>
      <c r="I9005" s="4">
        <v>163</v>
      </c>
      <c r="J9005" s="10">
        <v>4890</v>
      </c>
      <c r="K9005" s="8">
        <v>2102.7000000000003</v>
      </c>
      <c r="L9005" s="8">
        <v>0.43000000000000005</v>
      </c>
      <c r="M9005" s="1" t="s">
        <v>23</v>
      </c>
    </row>
    <row r="9006" spans="1:13" ht="14.25" customHeight="1" x14ac:dyDescent="0.2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6">
        <v>37</v>
      </c>
      <c r="I9006" s="4">
        <v>113</v>
      </c>
      <c r="J9006" s="10">
        <v>4181</v>
      </c>
      <c r="K9006" s="8">
        <v>1839.64</v>
      </c>
      <c r="L9006" s="8">
        <v>0.44</v>
      </c>
      <c r="M9006" s="1" t="s">
        <v>23</v>
      </c>
    </row>
    <row r="9007" spans="1:13" ht="14.25" customHeight="1" x14ac:dyDescent="0.2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6">
        <v>39</v>
      </c>
      <c r="I9007" s="4">
        <v>124</v>
      </c>
      <c r="J9007" s="10">
        <v>4836</v>
      </c>
      <c r="K9007" s="8">
        <v>1837.68</v>
      </c>
      <c r="L9007" s="8">
        <v>0.38</v>
      </c>
      <c r="M9007" s="1" t="s">
        <v>23</v>
      </c>
    </row>
    <row r="9008" spans="1:13" ht="14.25" customHeight="1" x14ac:dyDescent="0.2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6">
        <v>38</v>
      </c>
      <c r="I9008" s="4">
        <v>78</v>
      </c>
      <c r="J9008" s="10">
        <v>2964</v>
      </c>
      <c r="K9008" s="8">
        <v>1333.8</v>
      </c>
      <c r="L9008" s="8">
        <v>0.45</v>
      </c>
      <c r="M9008" s="1" t="s">
        <v>23</v>
      </c>
    </row>
    <row r="9009" spans="1:13" ht="14.25" customHeight="1" x14ac:dyDescent="0.2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6">
        <v>41</v>
      </c>
      <c r="I9009" s="4">
        <v>45</v>
      </c>
      <c r="J9009" s="10">
        <v>1845</v>
      </c>
      <c r="K9009" s="8">
        <v>756.44999999999993</v>
      </c>
      <c r="L9009" s="8">
        <v>0.41</v>
      </c>
      <c r="M9009" s="1" t="s">
        <v>23</v>
      </c>
    </row>
    <row r="9010" spans="1:13" ht="14.25" customHeight="1" x14ac:dyDescent="0.2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6">
        <v>40</v>
      </c>
      <c r="I9010" s="4">
        <v>112</v>
      </c>
      <c r="J9010" s="10">
        <v>4480</v>
      </c>
      <c r="K9010" s="8">
        <v>1299.1999999999998</v>
      </c>
      <c r="L9010" s="8">
        <v>0.28999999999999998</v>
      </c>
      <c r="M9010" s="1" t="s">
        <v>23</v>
      </c>
    </row>
    <row r="9011" spans="1:13" ht="14.25" customHeight="1" x14ac:dyDescent="0.2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6">
        <v>37</v>
      </c>
      <c r="I9011" s="4">
        <v>179</v>
      </c>
      <c r="J9011" s="10">
        <v>6623</v>
      </c>
      <c r="K9011" s="8">
        <v>2847.8900000000003</v>
      </c>
      <c r="L9011" s="8">
        <v>0.43000000000000005</v>
      </c>
      <c r="M9011" s="1" t="s">
        <v>23</v>
      </c>
    </row>
    <row r="9012" spans="1:13" ht="14.25" customHeight="1" x14ac:dyDescent="0.2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6">
        <v>40</v>
      </c>
      <c r="I9012" s="4">
        <v>111</v>
      </c>
      <c r="J9012" s="10">
        <v>4440</v>
      </c>
      <c r="K9012" s="8">
        <v>1864.8000000000002</v>
      </c>
      <c r="L9012" s="8">
        <v>0.42000000000000004</v>
      </c>
      <c r="M9012" s="1" t="s">
        <v>23</v>
      </c>
    </row>
    <row r="9013" spans="1:13" ht="14.25" customHeight="1" x14ac:dyDescent="0.2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6">
        <v>36</v>
      </c>
      <c r="I9013" s="4">
        <v>113</v>
      </c>
      <c r="J9013" s="10">
        <v>4068</v>
      </c>
      <c r="K9013" s="8">
        <v>1505.16</v>
      </c>
      <c r="L9013" s="8">
        <v>0.37</v>
      </c>
      <c r="M9013" s="1" t="s">
        <v>23</v>
      </c>
    </row>
    <row r="9014" spans="1:13" ht="14.25" customHeight="1" x14ac:dyDescent="0.2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6">
        <v>40</v>
      </c>
      <c r="I9014" s="4">
        <v>96</v>
      </c>
      <c r="J9014" s="10">
        <v>3840</v>
      </c>
      <c r="K9014" s="8">
        <v>1728</v>
      </c>
      <c r="L9014" s="8">
        <v>0.45</v>
      </c>
      <c r="M9014" s="1" t="s">
        <v>23</v>
      </c>
    </row>
    <row r="9015" spans="1:13" ht="14.25" customHeight="1" x14ac:dyDescent="0.2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6">
        <v>38</v>
      </c>
      <c r="I9015" s="4">
        <v>56</v>
      </c>
      <c r="J9015" s="10">
        <v>2128</v>
      </c>
      <c r="K9015" s="8">
        <v>893.76</v>
      </c>
      <c r="L9015" s="8">
        <v>0.42</v>
      </c>
      <c r="M9015" s="1" t="s">
        <v>23</v>
      </c>
    </row>
    <row r="9016" spans="1:13" ht="14.25" customHeight="1" x14ac:dyDescent="0.2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6">
        <v>56</v>
      </c>
      <c r="I9016" s="4">
        <v>112</v>
      </c>
      <c r="J9016" s="10">
        <v>6272</v>
      </c>
      <c r="K9016" s="8">
        <v>1756.16</v>
      </c>
      <c r="L9016" s="8">
        <v>0.28000000000000003</v>
      </c>
      <c r="M9016" s="1" t="s">
        <v>23</v>
      </c>
    </row>
    <row r="9017" spans="1:13" ht="14.25" customHeight="1" x14ac:dyDescent="0.2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6">
        <v>37</v>
      </c>
      <c r="I9017" s="4">
        <v>187</v>
      </c>
      <c r="J9017" s="10">
        <v>6919</v>
      </c>
      <c r="K9017" s="8">
        <v>3182.7400000000002</v>
      </c>
      <c r="L9017" s="8">
        <v>0.46</v>
      </c>
      <c r="M9017" s="1" t="s">
        <v>23</v>
      </c>
    </row>
    <row r="9018" spans="1:13" ht="14.25" customHeight="1" x14ac:dyDescent="0.2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6">
        <v>36</v>
      </c>
      <c r="I9018" s="4">
        <v>136</v>
      </c>
      <c r="J9018" s="10">
        <v>4896</v>
      </c>
      <c r="K9018" s="8">
        <v>2203.2000000000003</v>
      </c>
      <c r="L9018" s="8">
        <v>0.45</v>
      </c>
      <c r="M9018" s="1" t="s">
        <v>23</v>
      </c>
    </row>
    <row r="9019" spans="1:13" ht="14.25" customHeight="1" x14ac:dyDescent="0.2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6">
        <v>40</v>
      </c>
      <c r="I9019" s="4">
        <v>145</v>
      </c>
      <c r="J9019" s="10">
        <v>5800</v>
      </c>
      <c r="K9019" s="8">
        <v>2261.9999999999995</v>
      </c>
      <c r="L9019" s="8">
        <v>0.38999999999999996</v>
      </c>
      <c r="M9019" s="1" t="s">
        <v>23</v>
      </c>
    </row>
    <row r="9020" spans="1:13" ht="14.25" customHeight="1" x14ac:dyDescent="0.2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6">
        <v>34</v>
      </c>
      <c r="I9020" s="4">
        <v>114</v>
      </c>
      <c r="J9020" s="10">
        <v>3876</v>
      </c>
      <c r="K9020" s="8">
        <v>1666.6800000000003</v>
      </c>
      <c r="L9020" s="8">
        <v>0.43000000000000005</v>
      </c>
      <c r="M9020" s="1" t="s">
        <v>23</v>
      </c>
    </row>
    <row r="9021" spans="1:13" ht="14.25" customHeight="1" x14ac:dyDescent="0.2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6">
        <v>39</v>
      </c>
      <c r="I9021" s="4">
        <v>74</v>
      </c>
      <c r="J9021" s="10">
        <v>2886</v>
      </c>
      <c r="K9021" s="8">
        <v>1212.1199999999999</v>
      </c>
      <c r="L9021" s="8">
        <v>0.42</v>
      </c>
      <c r="M9021" s="1" t="s">
        <v>23</v>
      </c>
    </row>
    <row r="9022" spans="1:13" ht="14.25" customHeight="1" x14ac:dyDescent="0.2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6">
        <v>53</v>
      </c>
      <c r="I9022" s="4">
        <v>124</v>
      </c>
      <c r="J9022" s="10">
        <v>6572</v>
      </c>
      <c r="K9022" s="8">
        <v>2037.32</v>
      </c>
      <c r="L9022" s="8">
        <v>0.31</v>
      </c>
      <c r="M9022" s="1" t="s">
        <v>23</v>
      </c>
    </row>
    <row r="9023" spans="1:13" ht="14.25" customHeight="1" x14ac:dyDescent="0.2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6">
        <v>35</v>
      </c>
      <c r="I9023" s="4">
        <v>203</v>
      </c>
      <c r="J9023" s="10">
        <v>7105</v>
      </c>
      <c r="K9023" s="8">
        <v>3055.1500000000005</v>
      </c>
      <c r="L9023" s="8">
        <v>0.43000000000000005</v>
      </c>
      <c r="M9023" s="1" t="s">
        <v>23</v>
      </c>
    </row>
    <row r="9024" spans="1:13" ht="14.25" customHeight="1" x14ac:dyDescent="0.2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6">
        <v>41</v>
      </c>
      <c r="I9024" s="4">
        <v>163</v>
      </c>
      <c r="J9024" s="10">
        <v>6683</v>
      </c>
      <c r="K9024" s="8">
        <v>2940.52</v>
      </c>
      <c r="L9024" s="8">
        <v>0.44</v>
      </c>
      <c r="M9024" s="1" t="s">
        <v>23</v>
      </c>
    </row>
    <row r="9025" spans="1:13" ht="14.25" customHeight="1" x14ac:dyDescent="0.2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6">
        <v>39</v>
      </c>
      <c r="I9025" s="4">
        <v>158</v>
      </c>
      <c r="J9025" s="10">
        <v>6162</v>
      </c>
      <c r="K9025" s="8">
        <v>2341.56</v>
      </c>
      <c r="L9025" s="8">
        <v>0.38</v>
      </c>
      <c r="M9025" s="1" t="s">
        <v>23</v>
      </c>
    </row>
    <row r="9026" spans="1:13" ht="14.25" customHeight="1" x14ac:dyDescent="0.2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6">
        <v>33</v>
      </c>
      <c r="I9026" s="4">
        <v>132</v>
      </c>
      <c r="J9026" s="10">
        <v>4356</v>
      </c>
      <c r="K9026" s="8">
        <v>1873.0800000000002</v>
      </c>
      <c r="L9026" s="8">
        <v>0.43000000000000005</v>
      </c>
      <c r="M9026" s="1" t="s">
        <v>23</v>
      </c>
    </row>
    <row r="9027" spans="1:13" ht="14.25" customHeight="1" x14ac:dyDescent="0.2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6">
        <v>42</v>
      </c>
      <c r="I9027" s="4">
        <v>94</v>
      </c>
      <c r="J9027" s="10">
        <v>3948</v>
      </c>
      <c r="K9027" s="8">
        <v>1539.7199999999998</v>
      </c>
      <c r="L9027" s="8">
        <v>0.38999999999999996</v>
      </c>
      <c r="M9027" s="1" t="s">
        <v>23</v>
      </c>
    </row>
    <row r="9028" spans="1:13" ht="14.25" customHeight="1" x14ac:dyDescent="0.2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6">
        <v>53</v>
      </c>
      <c r="I9028" s="4">
        <v>190</v>
      </c>
      <c r="J9028" s="10">
        <v>10070</v>
      </c>
      <c r="K9028" s="8">
        <v>3222.4</v>
      </c>
      <c r="L9028" s="8">
        <v>0.32</v>
      </c>
      <c r="M9028" s="1" t="s">
        <v>23</v>
      </c>
    </row>
    <row r="9029" spans="1:13" ht="14.25" customHeight="1" x14ac:dyDescent="0.2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6">
        <v>37</v>
      </c>
      <c r="I9029" s="4">
        <v>218</v>
      </c>
      <c r="J9029" s="10">
        <v>8066</v>
      </c>
      <c r="K9029" s="8">
        <v>3710.36</v>
      </c>
      <c r="L9029" s="8">
        <v>0.46</v>
      </c>
      <c r="M9029" s="1" t="s">
        <v>23</v>
      </c>
    </row>
    <row r="9030" spans="1:13" ht="14.25" customHeight="1" x14ac:dyDescent="0.2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6">
        <v>37</v>
      </c>
      <c r="I9030" s="4">
        <v>173</v>
      </c>
      <c r="J9030" s="10">
        <v>6401</v>
      </c>
      <c r="K9030" s="8">
        <v>2944.46</v>
      </c>
      <c r="L9030" s="8">
        <v>0.46</v>
      </c>
      <c r="M9030" s="1" t="s">
        <v>23</v>
      </c>
    </row>
    <row r="9031" spans="1:13" ht="14.25" customHeight="1" x14ac:dyDescent="0.2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6">
        <v>41</v>
      </c>
      <c r="I9031" s="4">
        <v>184</v>
      </c>
      <c r="J9031" s="10">
        <v>7544</v>
      </c>
      <c r="K9031" s="8">
        <v>3093.04</v>
      </c>
      <c r="L9031" s="8">
        <v>0.41</v>
      </c>
      <c r="M9031" s="1" t="s">
        <v>23</v>
      </c>
    </row>
    <row r="9032" spans="1:13" ht="14.25" customHeight="1" x14ac:dyDescent="0.2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6">
        <v>39</v>
      </c>
      <c r="I9032" s="4">
        <v>128</v>
      </c>
      <c r="J9032" s="10">
        <v>4992</v>
      </c>
      <c r="K9032" s="8">
        <v>2246.4</v>
      </c>
      <c r="L9032" s="8">
        <v>0.45</v>
      </c>
      <c r="M9032" s="1" t="s">
        <v>23</v>
      </c>
    </row>
    <row r="9033" spans="1:13" ht="14.25" customHeight="1" x14ac:dyDescent="0.2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6">
        <v>39</v>
      </c>
      <c r="I9033" s="4">
        <v>162</v>
      </c>
      <c r="J9033" s="10">
        <v>6318</v>
      </c>
      <c r="K9033" s="8">
        <v>2400.84</v>
      </c>
      <c r="L9033" s="8">
        <v>0.38</v>
      </c>
      <c r="M9033" s="1" t="s">
        <v>23</v>
      </c>
    </row>
    <row r="9034" spans="1:13" ht="14.25" customHeight="1" x14ac:dyDescent="0.2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6">
        <v>51</v>
      </c>
      <c r="I9034" s="4">
        <v>157</v>
      </c>
      <c r="J9034" s="10">
        <v>8007</v>
      </c>
      <c r="K9034" s="8">
        <v>2322.0299999999997</v>
      </c>
      <c r="L9034" s="8">
        <v>0.28999999999999998</v>
      </c>
      <c r="M9034" s="1" t="s">
        <v>23</v>
      </c>
    </row>
    <row r="9035" spans="1:13" ht="14.25" customHeight="1" x14ac:dyDescent="0.2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6">
        <v>39</v>
      </c>
      <c r="I9035" s="4">
        <v>209</v>
      </c>
      <c r="J9035" s="10">
        <v>8151</v>
      </c>
      <c r="K9035" s="8">
        <v>3749.46</v>
      </c>
      <c r="L9035" s="8">
        <v>0.46</v>
      </c>
      <c r="M9035" s="1" t="s">
        <v>23</v>
      </c>
    </row>
    <row r="9036" spans="1:13" ht="14.25" customHeight="1" x14ac:dyDescent="0.2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6">
        <v>44</v>
      </c>
      <c r="I9036" s="4">
        <v>200</v>
      </c>
      <c r="J9036" s="10">
        <v>8800</v>
      </c>
      <c r="K9036" s="8">
        <v>3696.0000000000005</v>
      </c>
      <c r="L9036" s="8">
        <v>0.42000000000000004</v>
      </c>
      <c r="M9036" s="1" t="s">
        <v>23</v>
      </c>
    </row>
    <row r="9037" spans="1:13" ht="14.25" customHeight="1" x14ac:dyDescent="0.2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6">
        <v>42</v>
      </c>
      <c r="I9037" s="4">
        <v>150</v>
      </c>
      <c r="J9037" s="10">
        <v>6300</v>
      </c>
      <c r="K9037" s="8">
        <v>2646</v>
      </c>
      <c r="L9037" s="8">
        <v>0.42</v>
      </c>
      <c r="M9037" s="1" t="s">
        <v>23</v>
      </c>
    </row>
    <row r="9038" spans="1:13" ht="14.25" customHeight="1" x14ac:dyDescent="0.2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6">
        <v>42</v>
      </c>
      <c r="I9038" s="4">
        <v>149</v>
      </c>
      <c r="J9038" s="10">
        <v>6258</v>
      </c>
      <c r="K9038" s="8">
        <v>2816.1</v>
      </c>
      <c r="L9038" s="8">
        <v>0.45</v>
      </c>
      <c r="M9038" s="1" t="s">
        <v>23</v>
      </c>
    </row>
    <row r="9039" spans="1:13" ht="14.25" customHeight="1" x14ac:dyDescent="0.2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6">
        <v>51</v>
      </c>
      <c r="I9039" s="4">
        <v>140</v>
      </c>
      <c r="J9039" s="10">
        <v>7140</v>
      </c>
      <c r="K9039" s="8">
        <v>2784.6</v>
      </c>
      <c r="L9039" s="8">
        <v>0.38999999999999996</v>
      </c>
      <c r="M9039" s="1" t="s">
        <v>23</v>
      </c>
    </row>
    <row r="9040" spans="1:13" ht="14.25" customHeight="1" x14ac:dyDescent="0.2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6">
        <v>50</v>
      </c>
      <c r="I9040" s="4">
        <v>128</v>
      </c>
      <c r="J9040" s="10">
        <v>6400</v>
      </c>
      <c r="K9040" s="8">
        <v>1855.9999999999998</v>
      </c>
      <c r="L9040" s="8">
        <v>0.28999999999999998</v>
      </c>
      <c r="M9040" s="1" t="s">
        <v>23</v>
      </c>
    </row>
    <row r="9041" spans="1:13" ht="14.25" customHeight="1" x14ac:dyDescent="0.2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6">
        <v>31</v>
      </c>
      <c r="I9041" s="4">
        <v>204</v>
      </c>
      <c r="J9041" s="10">
        <v>6324</v>
      </c>
      <c r="K9041" s="8">
        <v>2909.04</v>
      </c>
      <c r="L9041" s="8">
        <v>0.46</v>
      </c>
      <c r="M9041" s="1" t="s">
        <v>23</v>
      </c>
    </row>
    <row r="9042" spans="1:13" ht="14.25" customHeight="1" x14ac:dyDescent="0.2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6">
        <v>38</v>
      </c>
      <c r="I9042" s="4">
        <v>198</v>
      </c>
      <c r="J9042" s="10">
        <v>7524</v>
      </c>
      <c r="K9042" s="8">
        <v>3310.56</v>
      </c>
      <c r="L9042" s="8">
        <v>0.44</v>
      </c>
      <c r="M9042" s="1" t="s">
        <v>23</v>
      </c>
    </row>
    <row r="9043" spans="1:13" ht="14.25" customHeight="1" x14ac:dyDescent="0.2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6">
        <v>32</v>
      </c>
      <c r="I9043" s="4">
        <v>135</v>
      </c>
      <c r="J9043" s="10">
        <v>4320</v>
      </c>
      <c r="K9043" s="8">
        <v>1598.4</v>
      </c>
      <c r="L9043" s="8">
        <v>0.37</v>
      </c>
      <c r="M9043" s="1" t="s">
        <v>23</v>
      </c>
    </row>
    <row r="9044" spans="1:13" ht="14.25" customHeight="1" x14ac:dyDescent="0.2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6">
        <v>35</v>
      </c>
      <c r="I9044" s="4">
        <v>120</v>
      </c>
      <c r="J9044" s="10">
        <v>4200</v>
      </c>
      <c r="K9044" s="8">
        <v>1932</v>
      </c>
      <c r="L9044" s="8">
        <v>0.46</v>
      </c>
      <c r="M9044" s="1" t="s">
        <v>23</v>
      </c>
    </row>
    <row r="9045" spans="1:13" ht="14.25" customHeight="1" x14ac:dyDescent="0.2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6">
        <v>36</v>
      </c>
      <c r="I9045" s="4">
        <v>132</v>
      </c>
      <c r="J9045" s="10">
        <v>4752</v>
      </c>
      <c r="K9045" s="8">
        <v>1758.24</v>
      </c>
      <c r="L9045" s="8">
        <v>0.37</v>
      </c>
      <c r="M9045" s="1" t="s">
        <v>23</v>
      </c>
    </row>
    <row r="9046" spans="1:13" ht="14.25" customHeight="1" x14ac:dyDescent="0.2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6">
        <v>46</v>
      </c>
      <c r="I9046" s="4">
        <v>135</v>
      </c>
      <c r="J9046" s="10">
        <v>6210</v>
      </c>
      <c r="K9046" s="8">
        <v>1863</v>
      </c>
      <c r="L9046" s="8">
        <v>0.3</v>
      </c>
      <c r="M9046" s="1" t="s">
        <v>23</v>
      </c>
    </row>
    <row r="9047" spans="1:13" ht="14.25" customHeight="1" x14ac:dyDescent="0.2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6">
        <v>34</v>
      </c>
      <c r="I9047" s="4">
        <v>173</v>
      </c>
      <c r="J9047" s="10">
        <v>5882</v>
      </c>
      <c r="K9047" s="8">
        <v>2705.7200000000003</v>
      </c>
      <c r="L9047" s="8">
        <v>0.46</v>
      </c>
      <c r="M9047" s="1" t="s">
        <v>23</v>
      </c>
    </row>
    <row r="9048" spans="1:13" ht="14.25" customHeight="1" x14ac:dyDescent="0.2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6">
        <v>34</v>
      </c>
      <c r="I9048" s="4">
        <v>173</v>
      </c>
      <c r="J9048" s="10">
        <v>5882</v>
      </c>
      <c r="K9048" s="8">
        <v>2470.44</v>
      </c>
      <c r="L9048" s="8">
        <v>0.42000000000000004</v>
      </c>
      <c r="M9048" s="1" t="s">
        <v>23</v>
      </c>
    </row>
    <row r="9049" spans="1:13" ht="14.25" customHeight="1" x14ac:dyDescent="0.2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6">
        <v>32</v>
      </c>
      <c r="I9049" s="4">
        <v>123</v>
      </c>
      <c r="J9049" s="10">
        <v>3936</v>
      </c>
      <c r="K9049" s="8">
        <v>1495.68</v>
      </c>
      <c r="L9049" s="8">
        <v>0.38</v>
      </c>
      <c r="M9049" s="1" t="s">
        <v>23</v>
      </c>
    </row>
    <row r="9050" spans="1:13" ht="14.25" customHeight="1" x14ac:dyDescent="0.2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6">
        <v>32</v>
      </c>
      <c r="I9050" s="4">
        <v>114</v>
      </c>
      <c r="J9050" s="10">
        <v>3648</v>
      </c>
      <c r="K9050" s="8">
        <v>1605.1200000000001</v>
      </c>
      <c r="L9050" s="8">
        <v>0.44</v>
      </c>
      <c r="M9050" s="1" t="s">
        <v>23</v>
      </c>
    </row>
    <row r="9051" spans="1:13" ht="14.25" customHeight="1" x14ac:dyDescent="0.2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6">
        <v>41</v>
      </c>
      <c r="I9051" s="4">
        <v>102</v>
      </c>
      <c r="J9051" s="10">
        <v>4182</v>
      </c>
      <c r="K9051" s="8">
        <v>1672.8</v>
      </c>
      <c r="L9051" s="8">
        <v>0.39999999999999997</v>
      </c>
      <c r="M9051" s="1" t="s">
        <v>23</v>
      </c>
    </row>
    <row r="9052" spans="1:13" ht="14.25" customHeight="1" x14ac:dyDescent="0.2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6">
        <v>46</v>
      </c>
      <c r="I9052" s="4">
        <v>109</v>
      </c>
      <c r="J9052" s="10">
        <v>5014</v>
      </c>
      <c r="K9052" s="8">
        <v>1554.34</v>
      </c>
      <c r="L9052" s="8">
        <v>0.31</v>
      </c>
      <c r="M9052" s="1" t="s">
        <v>23</v>
      </c>
    </row>
    <row r="9053" spans="1:13" ht="14.25" customHeight="1" x14ac:dyDescent="0.2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6">
        <v>36</v>
      </c>
      <c r="I9053" s="4">
        <v>173</v>
      </c>
      <c r="J9053" s="10">
        <v>6228</v>
      </c>
      <c r="K9053" s="8">
        <v>2615.7600000000002</v>
      </c>
      <c r="L9053" s="8">
        <v>0.42000000000000004</v>
      </c>
      <c r="M9053" s="1" t="s">
        <v>23</v>
      </c>
    </row>
    <row r="9054" spans="1:13" ht="14.25" customHeight="1" x14ac:dyDescent="0.2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6">
        <v>40</v>
      </c>
      <c r="I9054" s="4">
        <v>184</v>
      </c>
      <c r="J9054" s="10">
        <v>7360</v>
      </c>
      <c r="K9054" s="8">
        <v>3238.4</v>
      </c>
      <c r="L9054" s="8">
        <v>0.44</v>
      </c>
      <c r="M9054" s="1" t="s">
        <v>23</v>
      </c>
    </row>
    <row r="9055" spans="1:13" ht="14.25" customHeight="1" x14ac:dyDescent="0.2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6">
        <v>39</v>
      </c>
      <c r="I9055" s="4">
        <v>145</v>
      </c>
      <c r="J9055" s="10">
        <v>5655</v>
      </c>
      <c r="K9055" s="8">
        <v>2262</v>
      </c>
      <c r="L9055" s="8">
        <v>0.39999999999999997</v>
      </c>
      <c r="M9055" s="1" t="s">
        <v>23</v>
      </c>
    </row>
    <row r="9056" spans="1:13" ht="14.25" customHeight="1" x14ac:dyDescent="0.2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6">
        <v>37</v>
      </c>
      <c r="I9056" s="4">
        <v>140</v>
      </c>
      <c r="J9056" s="10">
        <v>5180</v>
      </c>
      <c r="K9056" s="8">
        <v>2382.8000000000002</v>
      </c>
      <c r="L9056" s="8">
        <v>0.46</v>
      </c>
      <c r="M9056" s="1" t="s">
        <v>23</v>
      </c>
    </row>
    <row r="9057" spans="1:13" ht="14.25" customHeight="1" x14ac:dyDescent="0.2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6">
        <v>47</v>
      </c>
      <c r="I9057" s="4">
        <v>119</v>
      </c>
      <c r="J9057" s="10">
        <v>5593</v>
      </c>
      <c r="K9057" s="8">
        <v>2125.34</v>
      </c>
      <c r="L9057" s="8">
        <v>0.38</v>
      </c>
      <c r="M9057" s="1" t="s">
        <v>23</v>
      </c>
    </row>
    <row r="9058" spans="1:13" ht="14.25" customHeight="1" x14ac:dyDescent="0.2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6">
        <v>46</v>
      </c>
      <c r="I9058" s="4">
        <v>157</v>
      </c>
      <c r="J9058" s="10">
        <v>7222</v>
      </c>
      <c r="K9058" s="8">
        <v>2094.3799999999997</v>
      </c>
      <c r="L9058" s="8">
        <v>0.28999999999999998</v>
      </c>
      <c r="M9058" s="1" t="s">
        <v>23</v>
      </c>
    </row>
    <row r="9059" spans="1:13" ht="14.25" customHeight="1" x14ac:dyDescent="0.2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6">
        <v>42</v>
      </c>
      <c r="I9059" s="4">
        <v>209</v>
      </c>
      <c r="J9059" s="10">
        <v>8778</v>
      </c>
      <c r="K9059" s="8">
        <v>4125.66</v>
      </c>
      <c r="L9059" s="8">
        <v>0.47000000000000003</v>
      </c>
      <c r="M9059" s="1" t="s">
        <v>23</v>
      </c>
    </row>
    <row r="9060" spans="1:13" ht="14.25" customHeight="1" x14ac:dyDescent="0.2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6">
        <v>39</v>
      </c>
      <c r="I9060" s="4">
        <v>223</v>
      </c>
      <c r="J9060" s="10">
        <v>8697</v>
      </c>
      <c r="K9060" s="8">
        <v>4087.59</v>
      </c>
      <c r="L9060" s="8">
        <v>0.47000000000000003</v>
      </c>
      <c r="M9060" s="1" t="s">
        <v>23</v>
      </c>
    </row>
    <row r="9061" spans="1:13" ht="14.25" customHeight="1" x14ac:dyDescent="0.2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6">
        <v>36</v>
      </c>
      <c r="I9061" s="4">
        <v>147</v>
      </c>
      <c r="J9061" s="10">
        <v>5292</v>
      </c>
      <c r="K9061" s="8">
        <v>2222.64</v>
      </c>
      <c r="L9061" s="8">
        <v>0.42</v>
      </c>
      <c r="M9061" s="1" t="s">
        <v>23</v>
      </c>
    </row>
    <row r="9062" spans="1:13" ht="14.25" customHeight="1" x14ac:dyDescent="0.2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6">
        <v>40</v>
      </c>
      <c r="I9062" s="4">
        <v>143</v>
      </c>
      <c r="J9062" s="10">
        <v>5720</v>
      </c>
      <c r="K9062" s="8">
        <v>2459.6000000000004</v>
      </c>
      <c r="L9062" s="8">
        <v>0.43000000000000005</v>
      </c>
      <c r="M9062" s="1" t="s">
        <v>23</v>
      </c>
    </row>
    <row r="9063" spans="1:13" ht="14.25" customHeight="1" x14ac:dyDescent="0.2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6">
        <v>44</v>
      </c>
      <c r="I9063" s="4">
        <v>120</v>
      </c>
      <c r="J9063" s="10">
        <v>5280</v>
      </c>
      <c r="K9063" s="8">
        <v>2006.4</v>
      </c>
      <c r="L9063" s="8">
        <v>0.38</v>
      </c>
      <c r="M9063" s="1" t="s">
        <v>23</v>
      </c>
    </row>
    <row r="9064" spans="1:13" ht="14.25" customHeight="1" x14ac:dyDescent="0.2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6">
        <v>47</v>
      </c>
      <c r="I9064" s="4">
        <v>160</v>
      </c>
      <c r="J9064" s="10">
        <v>7520</v>
      </c>
      <c r="K9064" s="8">
        <v>2256</v>
      </c>
      <c r="L9064" s="8">
        <v>0.3</v>
      </c>
      <c r="M9064" s="1" t="s">
        <v>23</v>
      </c>
    </row>
    <row r="9065" spans="1:13" ht="14.25" customHeight="1" x14ac:dyDescent="0.2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6">
        <v>26</v>
      </c>
      <c r="I9065" s="4">
        <v>349</v>
      </c>
      <c r="J9065" s="10">
        <v>9074</v>
      </c>
      <c r="K9065" s="8">
        <v>4264.7800000000007</v>
      </c>
      <c r="L9065" s="8">
        <v>0.47000000000000003</v>
      </c>
      <c r="M9065" s="1" t="s">
        <v>23</v>
      </c>
    </row>
    <row r="9066" spans="1:13" ht="14.25" customHeight="1" x14ac:dyDescent="0.2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6">
        <v>30</v>
      </c>
      <c r="I9066" s="4">
        <v>256</v>
      </c>
      <c r="J9066" s="10">
        <v>7680</v>
      </c>
      <c r="K9066" s="8">
        <v>3071.9999999999995</v>
      </c>
      <c r="L9066" s="8">
        <v>0.39999999999999997</v>
      </c>
      <c r="M9066" s="1" t="s">
        <v>23</v>
      </c>
    </row>
    <row r="9067" spans="1:13" ht="14.25" customHeight="1" x14ac:dyDescent="0.2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6">
        <v>24</v>
      </c>
      <c r="I9067" s="4">
        <v>264</v>
      </c>
      <c r="J9067" s="10">
        <v>6336</v>
      </c>
      <c r="K9067" s="8">
        <v>2027.52</v>
      </c>
      <c r="L9067" s="8">
        <v>0.32</v>
      </c>
      <c r="M9067" s="1" t="s">
        <v>23</v>
      </c>
    </row>
    <row r="9068" spans="1:13" ht="14.25" customHeight="1" x14ac:dyDescent="0.2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6">
        <v>25</v>
      </c>
      <c r="I9068" s="4">
        <v>209</v>
      </c>
      <c r="J9068" s="10">
        <v>5225</v>
      </c>
      <c r="K9068" s="8">
        <v>1828.7499999999998</v>
      </c>
      <c r="L9068" s="8">
        <v>0.35</v>
      </c>
      <c r="M9068" s="1" t="s">
        <v>23</v>
      </c>
    </row>
    <row r="9069" spans="1:13" ht="14.25" customHeight="1" x14ac:dyDescent="0.2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6">
        <v>35</v>
      </c>
      <c r="I9069" s="4">
        <v>247</v>
      </c>
      <c r="J9069" s="10">
        <v>8645</v>
      </c>
      <c r="K9069" s="8">
        <v>3371.5499999999997</v>
      </c>
      <c r="L9069" s="8">
        <v>0.38999999999999996</v>
      </c>
      <c r="M9069" s="1" t="s">
        <v>23</v>
      </c>
    </row>
    <row r="9070" spans="1:13" ht="14.25" customHeight="1" x14ac:dyDescent="0.2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6">
        <v>30</v>
      </c>
      <c r="I9070" s="4">
        <v>281</v>
      </c>
      <c r="J9070" s="10">
        <v>8430</v>
      </c>
      <c r="K9070" s="8">
        <v>4467.9000000000005</v>
      </c>
      <c r="L9070" s="8">
        <v>0.53</v>
      </c>
      <c r="M9070" s="1" t="s">
        <v>23</v>
      </c>
    </row>
    <row r="9071" spans="1:13" ht="14.25" customHeight="1" x14ac:dyDescent="0.2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6">
        <v>31</v>
      </c>
      <c r="I9071" s="4">
        <v>376</v>
      </c>
      <c r="J9071" s="10">
        <v>11656</v>
      </c>
      <c r="K9071" s="8">
        <v>5594.88</v>
      </c>
      <c r="L9071" s="8">
        <v>0.48</v>
      </c>
      <c r="M9071" s="1" t="s">
        <v>23</v>
      </c>
    </row>
    <row r="9072" spans="1:13" ht="14.25" customHeight="1" x14ac:dyDescent="0.2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6">
        <v>27</v>
      </c>
      <c r="I9072" s="4">
        <v>247</v>
      </c>
      <c r="J9072" s="10">
        <v>6669</v>
      </c>
      <c r="K9072" s="8">
        <v>2534.2200000000003</v>
      </c>
      <c r="L9072" s="8">
        <v>0.38</v>
      </c>
      <c r="M9072" s="1" t="s">
        <v>23</v>
      </c>
    </row>
    <row r="9073" spans="1:13" ht="14.25" customHeight="1" x14ac:dyDescent="0.2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6">
        <v>21</v>
      </c>
      <c r="I9073" s="4">
        <v>248</v>
      </c>
      <c r="J9073" s="10">
        <v>5208</v>
      </c>
      <c r="K9073" s="8">
        <v>1562.3999999999999</v>
      </c>
      <c r="L9073" s="8">
        <v>0.3</v>
      </c>
      <c r="M9073" s="1" t="s">
        <v>23</v>
      </c>
    </row>
    <row r="9074" spans="1:13" ht="14.25" customHeight="1" x14ac:dyDescent="0.2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6">
        <v>19</v>
      </c>
      <c r="I9074" s="4">
        <v>98</v>
      </c>
      <c r="J9074" s="10">
        <v>1862</v>
      </c>
      <c r="K9074" s="8">
        <v>856.52</v>
      </c>
      <c r="L9074" s="8">
        <v>0.46</v>
      </c>
      <c r="M9074" s="1" t="s">
        <v>23</v>
      </c>
    </row>
    <row r="9075" spans="1:13" ht="14.25" customHeight="1" x14ac:dyDescent="0.2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6">
        <v>26</v>
      </c>
      <c r="I9075" s="4">
        <v>136</v>
      </c>
      <c r="J9075" s="10">
        <v>3536</v>
      </c>
      <c r="K9075" s="8">
        <v>1379.04</v>
      </c>
      <c r="L9075" s="8">
        <v>0.38999999999999996</v>
      </c>
      <c r="M9075" s="1" t="s">
        <v>23</v>
      </c>
    </row>
    <row r="9076" spans="1:13" ht="14.25" customHeight="1" x14ac:dyDescent="0.2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6">
        <v>20</v>
      </c>
      <c r="I9076" s="4">
        <v>160</v>
      </c>
      <c r="J9076" s="10">
        <v>3200</v>
      </c>
      <c r="K9076" s="8">
        <v>1824.0000000000002</v>
      </c>
      <c r="L9076" s="8">
        <v>0.57000000000000006</v>
      </c>
      <c r="M9076" s="1" t="s">
        <v>23</v>
      </c>
    </row>
    <row r="9077" spans="1:13" ht="14.25" customHeight="1" x14ac:dyDescent="0.2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6">
        <v>20</v>
      </c>
      <c r="I9077" s="4">
        <v>223</v>
      </c>
      <c r="J9077" s="10">
        <v>4460</v>
      </c>
      <c r="K9077" s="8">
        <v>2051.6</v>
      </c>
      <c r="L9077" s="8">
        <v>0.46</v>
      </c>
      <c r="M9077" s="1" t="s">
        <v>23</v>
      </c>
    </row>
    <row r="9078" spans="1:13" ht="14.25" customHeight="1" x14ac:dyDescent="0.2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6">
        <v>20</v>
      </c>
      <c r="I9078" s="4">
        <v>128</v>
      </c>
      <c r="J9078" s="10">
        <v>2560</v>
      </c>
      <c r="K9078" s="8">
        <v>998.39999999999986</v>
      </c>
      <c r="L9078" s="8">
        <v>0.38999999999999996</v>
      </c>
      <c r="M9078" s="1" t="s">
        <v>23</v>
      </c>
    </row>
    <row r="9079" spans="1:13" ht="14.25" customHeight="1" x14ac:dyDescent="0.2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6">
        <v>11</v>
      </c>
      <c r="I9079" s="4">
        <v>136</v>
      </c>
      <c r="J9079" s="10">
        <v>1496</v>
      </c>
      <c r="K9079" s="8">
        <v>703.12</v>
      </c>
      <c r="L9079" s="8">
        <v>0.47000000000000003</v>
      </c>
      <c r="M9079" s="1" t="s">
        <v>23</v>
      </c>
    </row>
    <row r="9080" spans="1:13" ht="14.25" customHeight="1" x14ac:dyDescent="0.2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6">
        <v>15</v>
      </c>
      <c r="I9080" s="4">
        <v>85</v>
      </c>
      <c r="J9080" s="10">
        <v>1275</v>
      </c>
      <c r="K9080" s="8">
        <v>573.75</v>
      </c>
      <c r="L9080" s="8">
        <v>0.45</v>
      </c>
      <c r="M9080" s="1" t="s">
        <v>23</v>
      </c>
    </row>
    <row r="9081" spans="1:13" ht="14.25" customHeight="1" x14ac:dyDescent="0.2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6">
        <v>25</v>
      </c>
      <c r="I9081" s="4">
        <v>104</v>
      </c>
      <c r="J9081" s="10">
        <v>2600</v>
      </c>
      <c r="K9081" s="8">
        <v>962</v>
      </c>
      <c r="L9081" s="8">
        <v>0.37</v>
      </c>
      <c r="M9081" s="1" t="s">
        <v>23</v>
      </c>
    </row>
    <row r="9082" spans="1:13" ht="14.25" customHeight="1" x14ac:dyDescent="0.2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6">
        <v>17</v>
      </c>
      <c r="I9082" s="4">
        <v>136</v>
      </c>
      <c r="J9082" s="10">
        <v>2312</v>
      </c>
      <c r="K9082" s="8">
        <v>1248.48</v>
      </c>
      <c r="L9082" s="8">
        <v>0.54</v>
      </c>
      <c r="M9082" s="1" t="s">
        <v>23</v>
      </c>
    </row>
    <row r="9083" spans="1:13" ht="14.25" customHeight="1" x14ac:dyDescent="0.2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6">
        <v>19</v>
      </c>
      <c r="I9083" s="4">
        <v>223</v>
      </c>
      <c r="J9083" s="10">
        <v>4237</v>
      </c>
      <c r="K9083" s="8">
        <v>1864.28</v>
      </c>
      <c r="L9083" s="8">
        <v>0.44</v>
      </c>
      <c r="M9083" s="1" t="s">
        <v>23</v>
      </c>
    </row>
    <row r="9084" spans="1:13" ht="14.25" customHeight="1" x14ac:dyDescent="0.2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6">
        <v>20</v>
      </c>
      <c r="I9084" s="4">
        <v>116</v>
      </c>
      <c r="J9084" s="10">
        <v>2320</v>
      </c>
      <c r="K9084" s="8">
        <v>927.99999999999989</v>
      </c>
      <c r="L9084" s="8">
        <v>0.39999999999999997</v>
      </c>
      <c r="M9084" s="1" t="s">
        <v>23</v>
      </c>
    </row>
    <row r="9085" spans="1:13" ht="14.25" customHeight="1" x14ac:dyDescent="0.2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6">
        <v>11</v>
      </c>
      <c r="I9085" s="4">
        <v>124</v>
      </c>
      <c r="J9085" s="10">
        <v>1364</v>
      </c>
      <c r="K9085" s="8">
        <v>613.80000000000007</v>
      </c>
      <c r="L9085" s="8">
        <v>0.45</v>
      </c>
      <c r="M9085" s="1" t="s">
        <v>23</v>
      </c>
    </row>
    <row r="9086" spans="1:13" ht="14.25" customHeight="1" x14ac:dyDescent="0.2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6">
        <v>16</v>
      </c>
      <c r="I9086" s="4">
        <v>96</v>
      </c>
      <c r="J9086" s="10">
        <v>1536</v>
      </c>
      <c r="K9086" s="8">
        <v>660.48</v>
      </c>
      <c r="L9086" s="8">
        <v>0.43000000000000005</v>
      </c>
      <c r="M9086" s="1" t="s">
        <v>23</v>
      </c>
    </row>
    <row r="9087" spans="1:13" ht="14.25" customHeight="1" x14ac:dyDescent="0.2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6">
        <v>30</v>
      </c>
      <c r="I9087" s="4">
        <v>98</v>
      </c>
      <c r="J9087" s="10">
        <v>2940</v>
      </c>
      <c r="K9087" s="8">
        <v>1176</v>
      </c>
      <c r="L9087" s="8">
        <v>0.39999999999999997</v>
      </c>
      <c r="M9087" s="1" t="s">
        <v>23</v>
      </c>
    </row>
    <row r="9088" spans="1:13" ht="14.25" customHeight="1" x14ac:dyDescent="0.2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6">
        <v>22</v>
      </c>
      <c r="I9088" s="4">
        <v>147</v>
      </c>
      <c r="J9088" s="10">
        <v>3234</v>
      </c>
      <c r="K9088" s="8">
        <v>1714.02</v>
      </c>
      <c r="L9088" s="8">
        <v>0.53</v>
      </c>
      <c r="M9088" s="1" t="s">
        <v>23</v>
      </c>
    </row>
    <row r="9089" spans="1:13" ht="14.25" customHeight="1" x14ac:dyDescent="0.2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6">
        <v>27</v>
      </c>
      <c r="I9089" s="4">
        <v>238</v>
      </c>
      <c r="J9089" s="10">
        <v>6426</v>
      </c>
      <c r="K9089" s="8">
        <v>2698.92</v>
      </c>
      <c r="L9089" s="8">
        <v>0.42000000000000004</v>
      </c>
      <c r="M9089" s="1" t="s">
        <v>23</v>
      </c>
    </row>
    <row r="9090" spans="1:13" ht="14.25" customHeight="1" x14ac:dyDescent="0.2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6">
        <v>28</v>
      </c>
      <c r="I9090" s="4">
        <v>140</v>
      </c>
      <c r="J9090" s="10">
        <v>3920</v>
      </c>
      <c r="K9090" s="8">
        <v>1607.1999999999998</v>
      </c>
      <c r="L9090" s="8">
        <v>0.41</v>
      </c>
      <c r="M9090" s="1" t="s">
        <v>23</v>
      </c>
    </row>
    <row r="9091" spans="1:13" ht="14.25" customHeight="1" x14ac:dyDescent="0.2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6">
        <v>26</v>
      </c>
      <c r="I9091" s="4">
        <v>136</v>
      </c>
      <c r="J9091" s="10">
        <v>3536</v>
      </c>
      <c r="K9091" s="8">
        <v>1520.4800000000002</v>
      </c>
      <c r="L9091" s="8">
        <v>0.43000000000000005</v>
      </c>
      <c r="M9091" s="1" t="s">
        <v>23</v>
      </c>
    </row>
    <row r="9092" spans="1:13" ht="14.25" customHeight="1" x14ac:dyDescent="0.2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6">
        <v>24</v>
      </c>
      <c r="I9092" s="4">
        <v>116</v>
      </c>
      <c r="J9092" s="10">
        <v>2784</v>
      </c>
      <c r="K9092" s="8">
        <v>1280.6400000000001</v>
      </c>
      <c r="L9092" s="8">
        <v>0.46</v>
      </c>
      <c r="M9092" s="1" t="s">
        <v>23</v>
      </c>
    </row>
    <row r="9093" spans="1:13" ht="14.25" customHeight="1" x14ac:dyDescent="0.2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6">
        <v>34</v>
      </c>
      <c r="I9093" s="4">
        <v>132</v>
      </c>
      <c r="J9093" s="10">
        <v>4488</v>
      </c>
      <c r="K9093" s="8">
        <v>1795.1999999999998</v>
      </c>
      <c r="L9093" s="8">
        <v>0.39999999999999997</v>
      </c>
      <c r="M9093" s="1" t="s">
        <v>23</v>
      </c>
    </row>
    <row r="9094" spans="1:13" ht="14.25" customHeight="1" x14ac:dyDescent="0.2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6">
        <v>35</v>
      </c>
      <c r="I9094" s="4">
        <v>150</v>
      </c>
      <c r="J9094" s="10">
        <v>5250</v>
      </c>
      <c r="K9094" s="8">
        <v>2940.0000000000005</v>
      </c>
      <c r="L9094" s="8">
        <v>0.56000000000000005</v>
      </c>
      <c r="M9094" s="1" t="s">
        <v>23</v>
      </c>
    </row>
    <row r="9095" spans="1:13" ht="14.25" customHeight="1" x14ac:dyDescent="0.2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6">
        <v>31</v>
      </c>
      <c r="I9095" s="4">
        <v>263</v>
      </c>
      <c r="J9095" s="10">
        <v>8153</v>
      </c>
      <c r="K9095" s="8">
        <v>3587.32</v>
      </c>
      <c r="L9095" s="8">
        <v>0.44</v>
      </c>
      <c r="M9095" s="1" t="s">
        <v>23</v>
      </c>
    </row>
    <row r="9096" spans="1:13" ht="14.25" customHeight="1" x14ac:dyDescent="0.2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6">
        <v>29</v>
      </c>
      <c r="I9096" s="4">
        <v>150</v>
      </c>
      <c r="J9096" s="10">
        <v>4350</v>
      </c>
      <c r="K9096" s="8">
        <v>1696.4999999999998</v>
      </c>
      <c r="L9096" s="8">
        <v>0.38999999999999996</v>
      </c>
      <c r="M9096" s="1" t="s">
        <v>23</v>
      </c>
    </row>
    <row r="9097" spans="1:13" ht="14.25" customHeight="1" x14ac:dyDescent="0.2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6">
        <v>33</v>
      </c>
      <c r="I9097" s="4">
        <v>157</v>
      </c>
      <c r="J9097" s="10">
        <v>5181</v>
      </c>
      <c r="K9097" s="8">
        <v>2383.2600000000002</v>
      </c>
      <c r="L9097" s="8">
        <v>0.46</v>
      </c>
      <c r="M9097" s="1" t="s">
        <v>23</v>
      </c>
    </row>
    <row r="9098" spans="1:13" ht="14.25" customHeight="1" x14ac:dyDescent="0.2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6">
        <v>34</v>
      </c>
      <c r="I9098" s="4">
        <v>149</v>
      </c>
      <c r="J9098" s="10">
        <v>5066</v>
      </c>
      <c r="K9098" s="8">
        <v>2178.38</v>
      </c>
      <c r="L9098" s="8">
        <v>0.43000000000000005</v>
      </c>
      <c r="M9098" s="1" t="s">
        <v>23</v>
      </c>
    </row>
    <row r="9099" spans="1:13" ht="14.25" customHeight="1" x14ac:dyDescent="0.2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6">
        <v>47</v>
      </c>
      <c r="I9099" s="4">
        <v>135</v>
      </c>
      <c r="J9099" s="10">
        <v>6345</v>
      </c>
      <c r="K9099" s="8">
        <v>2411.1</v>
      </c>
      <c r="L9099" s="8">
        <v>0.38</v>
      </c>
      <c r="M9099" s="1" t="s">
        <v>23</v>
      </c>
    </row>
    <row r="9100" spans="1:13" ht="14.25" customHeight="1" x14ac:dyDescent="0.2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6">
        <v>51</v>
      </c>
      <c r="I9100" s="4">
        <v>219</v>
      </c>
      <c r="J9100" s="10">
        <v>11169</v>
      </c>
      <c r="K9100" s="8">
        <v>5919.5700000000006</v>
      </c>
      <c r="L9100" s="8">
        <v>0.53</v>
      </c>
      <c r="M9100" s="1" t="s">
        <v>23</v>
      </c>
    </row>
    <row r="9101" spans="1:13" ht="14.25" customHeight="1" x14ac:dyDescent="0.2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6">
        <v>47</v>
      </c>
      <c r="I9101" s="4">
        <v>289</v>
      </c>
      <c r="J9101" s="10">
        <v>13583</v>
      </c>
      <c r="K9101" s="8">
        <v>6248.18</v>
      </c>
      <c r="L9101" s="8">
        <v>0.46</v>
      </c>
      <c r="M9101" s="1" t="s">
        <v>23</v>
      </c>
    </row>
    <row r="9102" spans="1:13" ht="14.25" customHeight="1" x14ac:dyDescent="0.2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6">
        <v>42</v>
      </c>
      <c r="I9102" s="4">
        <v>192</v>
      </c>
      <c r="J9102" s="10">
        <v>8064</v>
      </c>
      <c r="K9102" s="8">
        <v>3064.32</v>
      </c>
      <c r="L9102" s="8">
        <v>0.38</v>
      </c>
      <c r="M9102" s="1" t="s">
        <v>23</v>
      </c>
    </row>
    <row r="9103" spans="1:13" ht="14.25" customHeight="1" x14ac:dyDescent="0.2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6">
        <v>37</v>
      </c>
      <c r="I9103" s="4">
        <v>168</v>
      </c>
      <c r="J9103" s="10">
        <v>6216</v>
      </c>
      <c r="K9103" s="8">
        <v>2610.7200000000003</v>
      </c>
      <c r="L9103" s="8">
        <v>0.42000000000000004</v>
      </c>
      <c r="M9103" s="1" t="s">
        <v>23</v>
      </c>
    </row>
    <row r="9104" spans="1:13" ht="14.25" customHeight="1" x14ac:dyDescent="0.2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6">
        <v>33</v>
      </c>
      <c r="I9104" s="4">
        <v>143</v>
      </c>
      <c r="J9104" s="10">
        <v>4719</v>
      </c>
      <c r="K9104" s="8">
        <v>2029.1700000000003</v>
      </c>
      <c r="L9104" s="8">
        <v>0.43000000000000005</v>
      </c>
      <c r="M9104" s="1" t="s">
        <v>23</v>
      </c>
    </row>
    <row r="9105" spans="1:13" ht="14.25" customHeight="1" x14ac:dyDescent="0.2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6">
        <v>46</v>
      </c>
      <c r="I9105" s="4">
        <v>150</v>
      </c>
      <c r="J9105" s="10">
        <v>6900</v>
      </c>
      <c r="K9105" s="8">
        <v>2553</v>
      </c>
      <c r="L9105" s="8">
        <v>0.37</v>
      </c>
      <c r="M9105" s="1" t="s">
        <v>23</v>
      </c>
    </row>
    <row r="9106" spans="1:13" ht="14.25" customHeight="1" x14ac:dyDescent="0.2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6">
        <v>49</v>
      </c>
      <c r="I9106" s="4">
        <v>209</v>
      </c>
      <c r="J9106" s="10">
        <v>10241</v>
      </c>
      <c r="K9106" s="8">
        <v>5427.7300000000005</v>
      </c>
      <c r="L9106" s="8">
        <v>0.53</v>
      </c>
      <c r="M9106" s="1" t="s">
        <v>23</v>
      </c>
    </row>
    <row r="9107" spans="1:13" ht="14.25" customHeight="1" x14ac:dyDescent="0.2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6">
        <v>41</v>
      </c>
      <c r="I9107" s="4">
        <v>256</v>
      </c>
      <c r="J9107" s="10">
        <v>10496</v>
      </c>
      <c r="K9107" s="8">
        <v>4723.2</v>
      </c>
      <c r="L9107" s="8">
        <v>0.45</v>
      </c>
      <c r="M9107" s="1" t="s">
        <v>23</v>
      </c>
    </row>
    <row r="9108" spans="1:13" ht="14.25" customHeight="1" x14ac:dyDescent="0.2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6">
        <v>44</v>
      </c>
      <c r="I9108" s="4">
        <v>198</v>
      </c>
      <c r="J9108" s="10">
        <v>8712</v>
      </c>
      <c r="K9108" s="8">
        <v>3571.9199999999996</v>
      </c>
      <c r="L9108" s="8">
        <v>0.41</v>
      </c>
      <c r="M9108" s="1" t="s">
        <v>23</v>
      </c>
    </row>
    <row r="9109" spans="1:13" ht="14.25" customHeight="1" x14ac:dyDescent="0.2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6">
        <v>37</v>
      </c>
      <c r="I9109" s="4">
        <v>179</v>
      </c>
      <c r="J9109" s="10">
        <v>6623</v>
      </c>
      <c r="K9109" s="8">
        <v>2914.12</v>
      </c>
      <c r="L9109" s="8">
        <v>0.44</v>
      </c>
      <c r="M9109" s="1" t="s">
        <v>23</v>
      </c>
    </row>
    <row r="9110" spans="1:13" ht="14.25" customHeight="1" x14ac:dyDescent="0.2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6">
        <v>32</v>
      </c>
      <c r="I9110" s="4">
        <v>147</v>
      </c>
      <c r="J9110" s="10">
        <v>4704</v>
      </c>
      <c r="K9110" s="8">
        <v>1975.6800000000003</v>
      </c>
      <c r="L9110" s="8">
        <v>0.42000000000000004</v>
      </c>
      <c r="M9110" s="1" t="s">
        <v>23</v>
      </c>
    </row>
    <row r="9111" spans="1:13" ht="14.25" customHeight="1" x14ac:dyDescent="0.2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6">
        <v>35</v>
      </c>
      <c r="I9111" s="4">
        <v>158</v>
      </c>
      <c r="J9111" s="10">
        <v>5530</v>
      </c>
      <c r="K9111" s="8">
        <v>2322.6</v>
      </c>
      <c r="L9111" s="8">
        <v>0.42</v>
      </c>
      <c r="M9111" s="1" t="s">
        <v>23</v>
      </c>
    </row>
    <row r="9112" spans="1:13" ht="14.25" customHeight="1" x14ac:dyDescent="0.2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6">
        <v>42</v>
      </c>
      <c r="I9112" s="4">
        <v>206</v>
      </c>
      <c r="J9112" s="10">
        <v>8652</v>
      </c>
      <c r="K9112" s="8">
        <v>4758.6000000000004</v>
      </c>
      <c r="L9112" s="8">
        <v>0.55000000000000004</v>
      </c>
      <c r="M9112" s="1" t="s">
        <v>23</v>
      </c>
    </row>
    <row r="9113" spans="1:13" ht="14.25" customHeight="1" x14ac:dyDescent="0.2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6">
        <v>40</v>
      </c>
      <c r="I9113" s="4">
        <v>232</v>
      </c>
      <c r="J9113" s="10">
        <v>9280</v>
      </c>
      <c r="K9113" s="8">
        <v>4083.2</v>
      </c>
      <c r="L9113" s="8">
        <v>0.44</v>
      </c>
      <c r="M9113" s="1" t="s">
        <v>23</v>
      </c>
    </row>
    <row r="9114" spans="1:13" ht="14.25" customHeight="1" x14ac:dyDescent="0.2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6">
        <v>33</v>
      </c>
      <c r="I9114" s="4">
        <v>158</v>
      </c>
      <c r="J9114" s="10">
        <v>5214</v>
      </c>
      <c r="K9114" s="8">
        <v>2137.7399999999998</v>
      </c>
      <c r="L9114" s="8">
        <v>0.41</v>
      </c>
      <c r="M9114" s="1" t="s">
        <v>23</v>
      </c>
    </row>
    <row r="9115" spans="1:13" ht="14.25" customHeight="1" x14ac:dyDescent="0.2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6">
        <v>15</v>
      </c>
      <c r="I9115" s="4">
        <v>145</v>
      </c>
      <c r="J9115" s="10">
        <v>2175</v>
      </c>
      <c r="K9115" s="8">
        <v>1022.2500000000001</v>
      </c>
      <c r="L9115" s="8">
        <v>0.47000000000000003</v>
      </c>
      <c r="M9115" s="1" t="s">
        <v>23</v>
      </c>
    </row>
    <row r="9116" spans="1:13" ht="14.25" customHeight="1" x14ac:dyDescent="0.2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6">
        <v>16</v>
      </c>
      <c r="I9116" s="4">
        <v>120</v>
      </c>
      <c r="J9116" s="10">
        <v>1920</v>
      </c>
      <c r="K9116" s="8">
        <v>864</v>
      </c>
      <c r="L9116" s="8">
        <v>0.45</v>
      </c>
      <c r="M9116" s="1" t="s">
        <v>23</v>
      </c>
    </row>
    <row r="9117" spans="1:13" ht="14.25" customHeight="1" x14ac:dyDescent="0.2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6">
        <v>22</v>
      </c>
      <c r="I9117" s="4">
        <v>132</v>
      </c>
      <c r="J9117" s="10">
        <v>2904</v>
      </c>
      <c r="K9117" s="8">
        <v>1103.52</v>
      </c>
      <c r="L9117" s="8">
        <v>0.38</v>
      </c>
      <c r="M9117" s="1" t="s">
        <v>23</v>
      </c>
    </row>
    <row r="9118" spans="1:13" ht="14.25" customHeight="1" x14ac:dyDescent="0.2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6">
        <v>26</v>
      </c>
      <c r="I9118" s="4">
        <v>160</v>
      </c>
      <c r="J9118" s="10">
        <v>4160</v>
      </c>
      <c r="K9118" s="8">
        <v>2329.6000000000004</v>
      </c>
      <c r="L9118" s="8">
        <v>0.56000000000000005</v>
      </c>
      <c r="M9118" s="1" t="s">
        <v>23</v>
      </c>
    </row>
    <row r="9119" spans="1:13" ht="14.25" customHeight="1" x14ac:dyDescent="0.2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6">
        <v>24</v>
      </c>
      <c r="I9119" s="4">
        <v>216</v>
      </c>
      <c r="J9119" s="10">
        <v>5184</v>
      </c>
      <c r="K9119" s="8">
        <v>2384.6400000000003</v>
      </c>
      <c r="L9119" s="8">
        <v>0.46</v>
      </c>
      <c r="M9119" s="1" t="s">
        <v>23</v>
      </c>
    </row>
    <row r="9120" spans="1:13" ht="14.25" customHeight="1" x14ac:dyDescent="0.2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6">
        <v>17</v>
      </c>
      <c r="I9120" s="4">
        <v>165</v>
      </c>
      <c r="J9120" s="10">
        <v>2805</v>
      </c>
      <c r="K9120" s="8">
        <v>1037.8499999999999</v>
      </c>
      <c r="L9120" s="8">
        <v>0.37</v>
      </c>
      <c r="M9120" s="1" t="s">
        <v>23</v>
      </c>
    </row>
    <row r="9121" spans="1:13" ht="14.25" customHeight="1" x14ac:dyDescent="0.2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6">
        <v>19</v>
      </c>
      <c r="I9121" s="4">
        <v>120</v>
      </c>
      <c r="J9121" s="10">
        <v>2280</v>
      </c>
      <c r="K9121" s="8">
        <v>1071.6000000000001</v>
      </c>
      <c r="L9121" s="8">
        <v>0.47000000000000003</v>
      </c>
      <c r="M9121" s="1" t="s">
        <v>23</v>
      </c>
    </row>
    <row r="9122" spans="1:13" ht="14.25" customHeight="1" x14ac:dyDescent="0.2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6">
        <v>20</v>
      </c>
      <c r="I9122" s="4">
        <v>109</v>
      </c>
      <c r="J9122" s="10">
        <v>2180</v>
      </c>
      <c r="K9122" s="8">
        <v>981</v>
      </c>
      <c r="L9122" s="8">
        <v>0.45</v>
      </c>
      <c r="M9122" s="1" t="s">
        <v>23</v>
      </c>
    </row>
    <row r="9123" spans="1:13" ht="14.25" customHeight="1" x14ac:dyDescent="0.2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6">
        <v>25</v>
      </c>
      <c r="I9123" s="4">
        <v>105</v>
      </c>
      <c r="J9123" s="10">
        <v>2625</v>
      </c>
      <c r="K9123" s="8">
        <v>1102.5</v>
      </c>
      <c r="L9123" s="8">
        <v>0.42</v>
      </c>
      <c r="M9123" s="1" t="s">
        <v>23</v>
      </c>
    </row>
    <row r="9124" spans="1:13" ht="14.25" customHeight="1" x14ac:dyDescent="0.2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6">
        <v>27</v>
      </c>
      <c r="I9124" s="4">
        <v>162</v>
      </c>
      <c r="J9124" s="10">
        <v>4374</v>
      </c>
      <c r="K9124" s="8">
        <v>2361.96</v>
      </c>
      <c r="L9124" s="8">
        <v>0.54</v>
      </c>
      <c r="M9124" s="1" t="s">
        <v>23</v>
      </c>
    </row>
    <row r="9125" spans="1:13" ht="14.25" customHeight="1" x14ac:dyDescent="0.2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6">
        <v>22</v>
      </c>
      <c r="I9125" s="4">
        <v>206</v>
      </c>
      <c r="J9125" s="10">
        <v>4532</v>
      </c>
      <c r="K9125" s="8">
        <v>1994.08</v>
      </c>
      <c r="L9125" s="8">
        <v>0.44</v>
      </c>
      <c r="M9125" s="1" t="s">
        <v>23</v>
      </c>
    </row>
    <row r="9126" spans="1:13" ht="14.25" customHeight="1" x14ac:dyDescent="0.2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6">
        <v>15</v>
      </c>
      <c r="I9126" s="4">
        <v>153</v>
      </c>
      <c r="J9126" s="10">
        <v>2295</v>
      </c>
      <c r="K9126" s="8">
        <v>872.1</v>
      </c>
      <c r="L9126" s="8">
        <v>0.38</v>
      </c>
      <c r="M9126" s="1" t="s">
        <v>23</v>
      </c>
    </row>
    <row r="9127" spans="1:13" ht="14.25" customHeight="1" x14ac:dyDescent="0.2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6">
        <v>22</v>
      </c>
      <c r="I9127" s="4">
        <v>119</v>
      </c>
      <c r="J9127" s="10">
        <v>2618</v>
      </c>
      <c r="K9127" s="8">
        <v>1099.5600000000002</v>
      </c>
      <c r="L9127" s="8">
        <v>0.42000000000000004</v>
      </c>
      <c r="M9127" s="1" t="s">
        <v>23</v>
      </c>
    </row>
    <row r="9128" spans="1:13" ht="14.25" customHeight="1" x14ac:dyDescent="0.2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6">
        <v>43</v>
      </c>
      <c r="I9128" s="4">
        <v>153</v>
      </c>
      <c r="J9128" s="10">
        <v>6579</v>
      </c>
      <c r="K9128" s="8">
        <v>2894.76</v>
      </c>
      <c r="L9128" s="8">
        <v>0.44</v>
      </c>
      <c r="M9128" s="1" t="s">
        <v>23</v>
      </c>
    </row>
    <row r="9129" spans="1:13" ht="14.25" customHeight="1" x14ac:dyDescent="0.2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6">
        <v>59</v>
      </c>
      <c r="I9129" s="4">
        <v>132</v>
      </c>
      <c r="J9129" s="10">
        <v>7788</v>
      </c>
      <c r="K9129" s="8">
        <v>3115.2</v>
      </c>
      <c r="L9129" s="8">
        <v>0.39999999999999997</v>
      </c>
      <c r="M9129" s="1" t="s">
        <v>23</v>
      </c>
    </row>
    <row r="9130" spans="1:13" ht="14.25" customHeight="1" x14ac:dyDescent="0.2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6">
        <v>51</v>
      </c>
      <c r="I9130" s="4">
        <v>168</v>
      </c>
      <c r="J9130" s="10">
        <v>8568</v>
      </c>
      <c r="K9130" s="8">
        <v>4883.76</v>
      </c>
      <c r="L9130" s="8">
        <v>0.57000000000000006</v>
      </c>
      <c r="M9130" s="1" t="s">
        <v>23</v>
      </c>
    </row>
    <row r="9131" spans="1:13" ht="14.25" customHeight="1" x14ac:dyDescent="0.2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6">
        <v>48</v>
      </c>
      <c r="I9131" s="4">
        <v>256</v>
      </c>
      <c r="J9131" s="10">
        <v>12288</v>
      </c>
      <c r="K9131" s="8">
        <v>5775.3600000000006</v>
      </c>
      <c r="L9131" s="8">
        <v>0.47000000000000003</v>
      </c>
      <c r="M9131" s="1" t="s">
        <v>23</v>
      </c>
    </row>
    <row r="9132" spans="1:13" ht="14.25" customHeight="1" x14ac:dyDescent="0.2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6">
        <v>44</v>
      </c>
      <c r="I9132" s="4">
        <v>201</v>
      </c>
      <c r="J9132" s="10">
        <v>8844</v>
      </c>
      <c r="K9132" s="8">
        <v>3272.2799999999997</v>
      </c>
      <c r="L9132" s="8">
        <v>0.37</v>
      </c>
      <c r="M9132" s="1" t="s">
        <v>23</v>
      </c>
    </row>
    <row r="9133" spans="1:13" ht="14.25" customHeight="1" x14ac:dyDescent="0.2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6">
        <v>43</v>
      </c>
      <c r="I9133" s="4">
        <v>158</v>
      </c>
      <c r="J9133" s="10">
        <v>6794</v>
      </c>
      <c r="K9133" s="8">
        <v>3057.3</v>
      </c>
      <c r="L9133" s="8">
        <v>0.45</v>
      </c>
      <c r="M9133" s="1" t="s">
        <v>23</v>
      </c>
    </row>
    <row r="9134" spans="1:13" ht="14.25" customHeight="1" x14ac:dyDescent="0.2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6">
        <v>41</v>
      </c>
      <c r="I9134" s="4">
        <v>143</v>
      </c>
      <c r="J9134" s="10">
        <v>5863</v>
      </c>
      <c r="K9134" s="8">
        <v>2755.61</v>
      </c>
      <c r="L9134" s="8">
        <v>0.47000000000000003</v>
      </c>
      <c r="M9134" s="1" t="s">
        <v>23</v>
      </c>
    </row>
    <row r="9135" spans="1:13" ht="14.25" customHeight="1" x14ac:dyDescent="0.2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6">
        <v>54</v>
      </c>
      <c r="I9135" s="4">
        <v>157</v>
      </c>
      <c r="J9135" s="10">
        <v>8478</v>
      </c>
      <c r="K9135" s="8">
        <v>3221.64</v>
      </c>
      <c r="L9135" s="8">
        <v>0.38</v>
      </c>
      <c r="M9135" s="1" t="s">
        <v>23</v>
      </c>
    </row>
    <row r="9136" spans="1:13" ht="14.25" customHeight="1" x14ac:dyDescent="0.2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6">
        <v>53</v>
      </c>
      <c r="I9136" s="4">
        <v>178</v>
      </c>
      <c r="J9136" s="10">
        <v>9434</v>
      </c>
      <c r="K9136" s="8">
        <v>5188.7000000000007</v>
      </c>
      <c r="L9136" s="8">
        <v>0.55000000000000004</v>
      </c>
      <c r="M9136" s="1" t="s">
        <v>23</v>
      </c>
    </row>
    <row r="9137" spans="1:13" ht="14.25" customHeight="1" x14ac:dyDescent="0.2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6">
        <v>17</v>
      </c>
      <c r="I9137" s="4">
        <v>215</v>
      </c>
      <c r="J9137" s="10">
        <v>3655</v>
      </c>
      <c r="K9137" s="8">
        <v>1608.2</v>
      </c>
      <c r="L9137" s="8">
        <v>0.44</v>
      </c>
      <c r="M9137" s="1" t="s">
        <v>23</v>
      </c>
    </row>
    <row r="9138" spans="1:13" ht="14.25" customHeight="1" x14ac:dyDescent="0.2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6">
        <v>18</v>
      </c>
      <c r="I9138" s="4">
        <v>135</v>
      </c>
      <c r="J9138" s="10">
        <v>2430</v>
      </c>
      <c r="K9138" s="8">
        <v>971.99999999999989</v>
      </c>
      <c r="L9138" s="8">
        <v>0.39999999999999997</v>
      </c>
      <c r="M9138" s="1" t="s">
        <v>23</v>
      </c>
    </row>
    <row r="9139" spans="1:13" ht="14.25" customHeight="1" x14ac:dyDescent="0.2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6">
        <v>11</v>
      </c>
      <c r="I9139" s="4">
        <v>140</v>
      </c>
      <c r="J9139" s="10">
        <v>1540</v>
      </c>
      <c r="K9139" s="8">
        <v>677.6</v>
      </c>
      <c r="L9139" s="8">
        <v>0.44</v>
      </c>
      <c r="M9139" s="1" t="s">
        <v>23</v>
      </c>
    </row>
    <row r="9140" spans="1:13" ht="14.25" customHeight="1" x14ac:dyDescent="0.2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6">
        <v>13</v>
      </c>
      <c r="I9140" s="4">
        <v>102</v>
      </c>
      <c r="J9140" s="10">
        <v>1326</v>
      </c>
      <c r="K9140" s="8">
        <v>623.22</v>
      </c>
      <c r="L9140" s="8">
        <v>0.47000000000000003</v>
      </c>
      <c r="M9140" s="1" t="s">
        <v>23</v>
      </c>
    </row>
    <row r="9141" spans="1:13" ht="14.25" customHeight="1" x14ac:dyDescent="0.2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6">
        <v>26</v>
      </c>
      <c r="I9141" s="4">
        <v>123</v>
      </c>
      <c r="J9141" s="10">
        <v>3198</v>
      </c>
      <c r="K9141" s="8">
        <v>1215.24</v>
      </c>
      <c r="L9141" s="8">
        <v>0.38</v>
      </c>
      <c r="M9141" s="1" t="s">
        <v>23</v>
      </c>
    </row>
    <row r="9142" spans="1:13" ht="14.25" customHeight="1" x14ac:dyDescent="0.2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6">
        <v>18</v>
      </c>
      <c r="I9142" s="4">
        <v>158</v>
      </c>
      <c r="J9142" s="10">
        <v>2844</v>
      </c>
      <c r="K9142" s="8">
        <v>1222.92</v>
      </c>
      <c r="L9142" s="8">
        <v>0.43000000000000005</v>
      </c>
      <c r="M9142" s="1" t="s">
        <v>23</v>
      </c>
    </row>
    <row r="9143" spans="1:13" ht="14.25" customHeight="1" x14ac:dyDescent="0.2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6">
        <v>17</v>
      </c>
      <c r="I9143" s="4">
        <v>210</v>
      </c>
      <c r="J9143" s="10">
        <v>3570</v>
      </c>
      <c r="K9143" s="8">
        <v>1606.5</v>
      </c>
      <c r="L9143" s="8">
        <v>0.45</v>
      </c>
      <c r="M9143" s="1" t="s">
        <v>23</v>
      </c>
    </row>
    <row r="9144" spans="1:13" ht="14.25" customHeight="1" x14ac:dyDescent="0.2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6">
        <v>17</v>
      </c>
      <c r="I9144" s="4">
        <v>112</v>
      </c>
      <c r="J9144" s="10">
        <v>1904</v>
      </c>
      <c r="K9144" s="8">
        <v>742.56</v>
      </c>
      <c r="L9144" s="8">
        <v>0.38999999999999996</v>
      </c>
      <c r="M9144" s="1" t="s">
        <v>23</v>
      </c>
    </row>
    <row r="9145" spans="1:13" ht="14.25" customHeight="1" x14ac:dyDescent="0.2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6">
        <v>11</v>
      </c>
      <c r="I9145" s="4">
        <v>136</v>
      </c>
      <c r="J9145" s="10">
        <v>1496</v>
      </c>
      <c r="K9145" s="8">
        <v>628.32000000000005</v>
      </c>
      <c r="L9145" s="8">
        <v>0.42000000000000004</v>
      </c>
      <c r="M9145" s="1" t="s">
        <v>23</v>
      </c>
    </row>
    <row r="9146" spans="1:13" ht="14.25" customHeight="1" x14ac:dyDescent="0.2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6">
        <v>15</v>
      </c>
      <c r="I9146" s="4">
        <v>78</v>
      </c>
      <c r="J9146" s="10">
        <v>1170</v>
      </c>
      <c r="K9146" s="8">
        <v>549.9</v>
      </c>
      <c r="L9146" s="8">
        <v>0.47000000000000003</v>
      </c>
      <c r="M9146" s="1" t="s">
        <v>23</v>
      </c>
    </row>
    <row r="9147" spans="1:13" ht="14.25" customHeight="1" x14ac:dyDescent="0.2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6">
        <v>23</v>
      </c>
      <c r="I9147" s="4">
        <v>111</v>
      </c>
      <c r="J9147" s="10">
        <v>2553</v>
      </c>
      <c r="K9147" s="8">
        <v>944.61</v>
      </c>
      <c r="L9147" s="8">
        <v>0.37</v>
      </c>
      <c r="M9147" s="1" t="s">
        <v>23</v>
      </c>
    </row>
    <row r="9148" spans="1:13" ht="14.25" customHeight="1" x14ac:dyDescent="0.2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6">
        <v>16</v>
      </c>
      <c r="I9148" s="4">
        <v>145</v>
      </c>
      <c r="J9148" s="10">
        <v>2320</v>
      </c>
      <c r="K9148" s="8">
        <v>974.40000000000009</v>
      </c>
      <c r="L9148" s="8">
        <v>0.42000000000000004</v>
      </c>
      <c r="M9148" s="1" t="s">
        <v>23</v>
      </c>
    </row>
    <row r="9149" spans="1:13" ht="14.25" customHeight="1" x14ac:dyDescent="0.2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6">
        <v>15</v>
      </c>
      <c r="I9149" s="4">
        <v>206</v>
      </c>
      <c r="J9149" s="10">
        <v>3090</v>
      </c>
      <c r="K9149" s="8">
        <v>1452.3000000000002</v>
      </c>
      <c r="L9149" s="8">
        <v>0.47000000000000003</v>
      </c>
      <c r="M9149" s="1" t="s">
        <v>23</v>
      </c>
    </row>
    <row r="9150" spans="1:13" ht="14.25" customHeight="1" x14ac:dyDescent="0.2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6">
        <v>14</v>
      </c>
      <c r="I9150" s="4">
        <v>107</v>
      </c>
      <c r="J9150" s="10">
        <v>1498</v>
      </c>
      <c r="K9150" s="8">
        <v>554.26</v>
      </c>
      <c r="L9150" s="8">
        <v>0.37</v>
      </c>
      <c r="M9150" s="1" t="s">
        <v>23</v>
      </c>
    </row>
    <row r="9151" spans="1:13" ht="14.25" customHeight="1" x14ac:dyDescent="0.2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6">
        <v>8</v>
      </c>
      <c r="I9151" s="4">
        <v>112</v>
      </c>
      <c r="J9151" s="10">
        <v>896</v>
      </c>
      <c r="K9151" s="8">
        <v>403.2</v>
      </c>
      <c r="L9151" s="8">
        <v>0.45</v>
      </c>
      <c r="M9151" s="1" t="s">
        <v>23</v>
      </c>
    </row>
    <row r="9152" spans="1:13" ht="14.25" customHeight="1" x14ac:dyDescent="0.2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6">
        <v>15</v>
      </c>
      <c r="I9152" s="4">
        <v>70</v>
      </c>
      <c r="J9152" s="10">
        <v>1050</v>
      </c>
      <c r="K9152" s="8">
        <v>493.50000000000006</v>
      </c>
      <c r="L9152" s="8">
        <v>0.47000000000000003</v>
      </c>
      <c r="M9152" s="1" t="s">
        <v>23</v>
      </c>
    </row>
    <row r="9153" spans="1:13" ht="14.25" customHeight="1" x14ac:dyDescent="0.2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6">
        <v>24</v>
      </c>
      <c r="I9153" s="4">
        <v>88</v>
      </c>
      <c r="J9153" s="10">
        <v>2112</v>
      </c>
      <c r="K9153" s="8">
        <v>844.8</v>
      </c>
      <c r="L9153" s="8">
        <v>0.39999999999999997</v>
      </c>
      <c r="M9153" s="1" t="s">
        <v>23</v>
      </c>
    </row>
    <row r="9154" spans="1:13" ht="14.25" customHeight="1" x14ac:dyDescent="0.2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6">
        <v>20</v>
      </c>
      <c r="I9154" s="4">
        <v>112</v>
      </c>
      <c r="J9154" s="10">
        <v>2240</v>
      </c>
      <c r="K9154" s="8">
        <v>1030.4000000000001</v>
      </c>
      <c r="L9154" s="8">
        <v>0.46</v>
      </c>
      <c r="M9154" s="1" t="s">
        <v>23</v>
      </c>
    </row>
    <row r="9155" spans="1:13" ht="14.25" customHeight="1" x14ac:dyDescent="0.2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6">
        <v>19</v>
      </c>
      <c r="I9155" s="4">
        <v>204</v>
      </c>
      <c r="J9155" s="10">
        <v>3876</v>
      </c>
      <c r="K9155" s="8">
        <v>1744.2</v>
      </c>
      <c r="L9155" s="8">
        <v>0.45</v>
      </c>
      <c r="M9155" s="1" t="s">
        <v>23</v>
      </c>
    </row>
    <row r="9156" spans="1:13" ht="14.25" customHeight="1" x14ac:dyDescent="0.2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6">
        <v>20</v>
      </c>
      <c r="I9156" s="4">
        <v>102</v>
      </c>
      <c r="J9156" s="10">
        <v>2040</v>
      </c>
      <c r="K9156" s="8">
        <v>815.99999999999989</v>
      </c>
      <c r="L9156" s="8">
        <v>0.39999999999999997</v>
      </c>
      <c r="M9156" s="1" t="s">
        <v>23</v>
      </c>
    </row>
    <row r="9157" spans="1:13" ht="14.25" customHeight="1" x14ac:dyDescent="0.2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6">
        <v>11</v>
      </c>
      <c r="I9157" s="4">
        <v>96</v>
      </c>
      <c r="J9157" s="10">
        <v>1056</v>
      </c>
      <c r="K9157" s="8">
        <v>496.32000000000005</v>
      </c>
      <c r="L9157" s="8">
        <v>0.47000000000000003</v>
      </c>
      <c r="M9157" s="1" t="s">
        <v>23</v>
      </c>
    </row>
    <row r="9158" spans="1:13" ht="14.25" customHeight="1" x14ac:dyDescent="0.2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6">
        <v>13</v>
      </c>
      <c r="I9158" s="4">
        <v>77</v>
      </c>
      <c r="J9158" s="10">
        <v>1001</v>
      </c>
      <c r="K9158" s="8">
        <v>470.47</v>
      </c>
      <c r="L9158" s="8">
        <v>0.47000000000000003</v>
      </c>
      <c r="M9158" s="1" t="s">
        <v>23</v>
      </c>
    </row>
    <row r="9159" spans="1:13" ht="14.25" customHeight="1" x14ac:dyDescent="0.2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6">
        <v>31</v>
      </c>
      <c r="I9159" s="4">
        <v>75</v>
      </c>
      <c r="J9159" s="10">
        <v>2325</v>
      </c>
      <c r="K9159" s="8">
        <v>860.25</v>
      </c>
      <c r="L9159" s="8">
        <v>0.37</v>
      </c>
      <c r="M9159" s="1" t="s">
        <v>23</v>
      </c>
    </row>
    <row r="9160" spans="1:13" ht="14.25" customHeight="1" x14ac:dyDescent="0.2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6">
        <v>24</v>
      </c>
      <c r="I9160" s="4">
        <v>120</v>
      </c>
      <c r="J9160" s="10">
        <v>2880</v>
      </c>
      <c r="K9160" s="8">
        <v>1267.2</v>
      </c>
      <c r="L9160" s="8">
        <v>0.44</v>
      </c>
      <c r="M9160" s="1" t="s">
        <v>23</v>
      </c>
    </row>
    <row r="9161" spans="1:13" ht="14.25" customHeight="1" x14ac:dyDescent="0.2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6">
        <v>26</v>
      </c>
      <c r="I9161" s="4">
        <v>228</v>
      </c>
      <c r="J9161" s="10">
        <v>5928</v>
      </c>
      <c r="K9161" s="8">
        <v>2726.88</v>
      </c>
      <c r="L9161" s="8">
        <v>0.46</v>
      </c>
      <c r="M9161" s="1" t="s">
        <v>23</v>
      </c>
    </row>
    <row r="9162" spans="1:13" ht="14.25" customHeight="1" x14ac:dyDescent="0.2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6">
        <v>28</v>
      </c>
      <c r="I9162" s="4">
        <v>116</v>
      </c>
      <c r="J9162" s="10">
        <v>3248</v>
      </c>
      <c r="K9162" s="8">
        <v>1364.1599999999999</v>
      </c>
      <c r="L9162" s="8">
        <v>0.42</v>
      </c>
      <c r="M9162" s="1" t="s">
        <v>23</v>
      </c>
    </row>
    <row r="9163" spans="1:13" ht="14.25" customHeight="1" x14ac:dyDescent="0.2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6">
        <v>27</v>
      </c>
      <c r="I9163" s="4">
        <v>119</v>
      </c>
      <c r="J9163" s="10">
        <v>3213</v>
      </c>
      <c r="K9163" s="8">
        <v>1413.72</v>
      </c>
      <c r="L9163" s="8">
        <v>0.44</v>
      </c>
      <c r="M9163" s="1" t="s">
        <v>23</v>
      </c>
    </row>
    <row r="9164" spans="1:13" ht="14.25" customHeight="1" x14ac:dyDescent="0.2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6">
        <v>24</v>
      </c>
      <c r="I9164" s="4">
        <v>90</v>
      </c>
      <c r="J9164" s="10">
        <v>2160</v>
      </c>
      <c r="K9164" s="8">
        <v>1015.2</v>
      </c>
      <c r="L9164" s="8">
        <v>0.47000000000000003</v>
      </c>
      <c r="M9164" s="1" t="s">
        <v>23</v>
      </c>
    </row>
    <row r="9165" spans="1:13" ht="14.25" customHeight="1" x14ac:dyDescent="0.2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6">
        <v>32</v>
      </c>
      <c r="I9165" s="4">
        <v>111</v>
      </c>
      <c r="J9165" s="10">
        <v>3552</v>
      </c>
      <c r="K9165" s="8">
        <v>1385.2799999999997</v>
      </c>
      <c r="L9165" s="8">
        <v>0.38999999999999996</v>
      </c>
      <c r="M9165" s="1" t="s">
        <v>23</v>
      </c>
    </row>
    <row r="9166" spans="1:13" ht="14.25" customHeight="1" x14ac:dyDescent="0.2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6">
        <v>33</v>
      </c>
      <c r="I9166" s="4">
        <v>145</v>
      </c>
      <c r="J9166" s="10">
        <v>4785</v>
      </c>
      <c r="K9166" s="8">
        <v>2248.9500000000003</v>
      </c>
      <c r="L9166" s="8">
        <v>0.47000000000000003</v>
      </c>
      <c r="M9166" s="1" t="s">
        <v>23</v>
      </c>
    </row>
    <row r="9167" spans="1:13" ht="14.25" customHeight="1" x14ac:dyDescent="0.2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6">
        <v>28</v>
      </c>
      <c r="I9167" s="4">
        <v>236</v>
      </c>
      <c r="J9167" s="10">
        <v>6608</v>
      </c>
      <c r="K9167" s="8">
        <v>2907.52</v>
      </c>
      <c r="L9167" s="8">
        <v>0.44</v>
      </c>
      <c r="M9167" s="1" t="s">
        <v>23</v>
      </c>
    </row>
    <row r="9168" spans="1:13" ht="14.25" customHeight="1" x14ac:dyDescent="0.2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6">
        <v>25</v>
      </c>
      <c r="I9168" s="4">
        <v>149</v>
      </c>
      <c r="J9168" s="10">
        <v>3725</v>
      </c>
      <c r="K9168" s="8">
        <v>1452.7499999999998</v>
      </c>
      <c r="L9168" s="8">
        <v>0.38999999999999996</v>
      </c>
      <c r="M9168" s="1" t="s">
        <v>23</v>
      </c>
    </row>
    <row r="9169" spans="1:13" ht="14.25" customHeight="1" x14ac:dyDescent="0.2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6">
        <v>28</v>
      </c>
      <c r="I9169" s="4">
        <v>124</v>
      </c>
      <c r="J9169" s="10">
        <v>3472</v>
      </c>
      <c r="K9169" s="8">
        <v>1562.4</v>
      </c>
      <c r="L9169" s="8">
        <v>0.45</v>
      </c>
      <c r="M9169" s="1" t="s">
        <v>23</v>
      </c>
    </row>
    <row r="9170" spans="1:13" ht="14.25" customHeight="1" x14ac:dyDescent="0.2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6">
        <v>29</v>
      </c>
      <c r="I9170" s="4">
        <v>124</v>
      </c>
      <c r="J9170" s="10">
        <v>3596</v>
      </c>
      <c r="K9170" s="8">
        <v>1582.24</v>
      </c>
      <c r="L9170" s="8">
        <v>0.44</v>
      </c>
      <c r="M9170" s="1" t="s">
        <v>23</v>
      </c>
    </row>
    <row r="9171" spans="1:13" ht="14.25" customHeight="1" x14ac:dyDescent="0.2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6">
        <v>37</v>
      </c>
      <c r="I9171" s="4">
        <v>116</v>
      </c>
      <c r="J9171" s="10">
        <v>4292</v>
      </c>
      <c r="K9171" s="8">
        <v>1673.8799999999999</v>
      </c>
      <c r="L9171" s="8">
        <v>0.38999999999999996</v>
      </c>
      <c r="M9171" s="1" t="s">
        <v>23</v>
      </c>
    </row>
    <row r="9172" spans="1:13" ht="14.25" customHeight="1" x14ac:dyDescent="0.2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6">
        <v>48</v>
      </c>
      <c r="I9172" s="4">
        <v>165</v>
      </c>
      <c r="J9172" s="10">
        <v>7920</v>
      </c>
      <c r="K9172" s="8">
        <v>3405.6000000000004</v>
      </c>
      <c r="L9172" s="8">
        <v>0.43000000000000005</v>
      </c>
      <c r="M9172" s="1" t="s">
        <v>23</v>
      </c>
    </row>
    <row r="9173" spans="1:13" ht="14.25" customHeight="1" x14ac:dyDescent="0.2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6">
        <v>39</v>
      </c>
      <c r="I9173" s="4">
        <v>271</v>
      </c>
      <c r="J9173" s="10">
        <v>10569</v>
      </c>
      <c r="K9173" s="8">
        <v>4438.9800000000005</v>
      </c>
      <c r="L9173" s="8">
        <v>0.42000000000000004</v>
      </c>
      <c r="M9173" s="1" t="s">
        <v>23</v>
      </c>
    </row>
    <row r="9174" spans="1:13" ht="14.25" customHeight="1" x14ac:dyDescent="0.2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6">
        <v>36</v>
      </c>
      <c r="I9174" s="4">
        <v>163</v>
      </c>
      <c r="J9174" s="10">
        <v>5868</v>
      </c>
      <c r="K9174" s="8">
        <v>2171.16</v>
      </c>
      <c r="L9174" s="8">
        <v>0.37</v>
      </c>
      <c r="M9174" s="1" t="s">
        <v>23</v>
      </c>
    </row>
    <row r="9175" spans="1:13" ht="14.25" customHeight="1" x14ac:dyDescent="0.2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6">
        <v>32</v>
      </c>
      <c r="I9175" s="4">
        <v>140</v>
      </c>
      <c r="J9175" s="10">
        <v>4480</v>
      </c>
      <c r="K9175" s="8">
        <v>1971.2</v>
      </c>
      <c r="L9175" s="8">
        <v>0.44</v>
      </c>
      <c r="M9175" s="1" t="s">
        <v>23</v>
      </c>
    </row>
    <row r="9176" spans="1:13" ht="14.25" customHeight="1" x14ac:dyDescent="0.2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6">
        <v>35</v>
      </c>
      <c r="I9176" s="4">
        <v>120</v>
      </c>
      <c r="J9176" s="10">
        <v>4200</v>
      </c>
      <c r="K9176" s="8">
        <v>1806.0000000000002</v>
      </c>
      <c r="L9176" s="8">
        <v>0.43000000000000005</v>
      </c>
      <c r="M9176" s="1" t="s">
        <v>23</v>
      </c>
    </row>
    <row r="9177" spans="1:13" ht="14.25" customHeight="1" x14ac:dyDescent="0.2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6">
        <v>40</v>
      </c>
      <c r="I9177" s="4">
        <v>149</v>
      </c>
      <c r="J9177" s="10">
        <v>5960</v>
      </c>
      <c r="K9177" s="8">
        <v>2384</v>
      </c>
      <c r="L9177" s="8">
        <v>0.39999999999999997</v>
      </c>
      <c r="M9177" s="1" t="s">
        <v>23</v>
      </c>
    </row>
    <row r="9178" spans="1:13" ht="14.25" customHeight="1" x14ac:dyDescent="0.2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6">
        <v>50</v>
      </c>
      <c r="I9178" s="4">
        <v>198</v>
      </c>
      <c r="J9178" s="10">
        <v>9900</v>
      </c>
      <c r="K9178" s="8">
        <v>4554</v>
      </c>
      <c r="L9178" s="8">
        <v>0.46</v>
      </c>
      <c r="M9178" s="1" t="s">
        <v>23</v>
      </c>
    </row>
    <row r="9179" spans="1:13" ht="14.25" customHeight="1" x14ac:dyDescent="0.2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6">
        <v>43</v>
      </c>
      <c r="I9179" s="4">
        <v>233</v>
      </c>
      <c r="J9179" s="10">
        <v>10019</v>
      </c>
      <c r="K9179" s="8">
        <v>4508.55</v>
      </c>
      <c r="L9179" s="8">
        <v>0.45</v>
      </c>
      <c r="M9179" s="1" t="s">
        <v>23</v>
      </c>
    </row>
    <row r="9180" spans="1:13" ht="14.25" customHeight="1" x14ac:dyDescent="0.2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6">
        <v>42</v>
      </c>
      <c r="I9180" s="4">
        <v>163</v>
      </c>
      <c r="J9180" s="10">
        <v>6846</v>
      </c>
      <c r="K9180" s="8">
        <v>2669.9399999999996</v>
      </c>
      <c r="L9180" s="8">
        <v>0.38999999999999996</v>
      </c>
      <c r="M9180" s="1" t="s">
        <v>23</v>
      </c>
    </row>
    <row r="9181" spans="1:13" ht="14.25" customHeight="1" x14ac:dyDescent="0.2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6">
        <v>40</v>
      </c>
      <c r="I9181" s="4">
        <v>135</v>
      </c>
      <c r="J9181" s="10">
        <v>5400</v>
      </c>
      <c r="K9181" s="8">
        <v>2376</v>
      </c>
      <c r="L9181" s="8">
        <v>0.44</v>
      </c>
      <c r="M9181" s="1" t="s">
        <v>23</v>
      </c>
    </row>
    <row r="9182" spans="1:13" ht="14.25" customHeight="1" x14ac:dyDescent="0.2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6">
        <v>29</v>
      </c>
      <c r="I9182" s="4">
        <v>132</v>
      </c>
      <c r="J9182" s="10">
        <v>3828</v>
      </c>
      <c r="K9182" s="8">
        <v>1722.6000000000001</v>
      </c>
      <c r="L9182" s="8">
        <v>0.45</v>
      </c>
      <c r="M9182" s="1" t="s">
        <v>23</v>
      </c>
    </row>
    <row r="9183" spans="1:13" ht="14.25" customHeight="1" x14ac:dyDescent="0.2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6">
        <v>40</v>
      </c>
      <c r="I9183" s="4">
        <v>113</v>
      </c>
      <c r="J9183" s="10">
        <v>4520</v>
      </c>
      <c r="K9183" s="8">
        <v>1672.4</v>
      </c>
      <c r="L9183" s="8">
        <v>0.37</v>
      </c>
      <c r="M9183" s="1" t="s">
        <v>23</v>
      </c>
    </row>
    <row r="9184" spans="1:13" ht="14.25" customHeight="1" x14ac:dyDescent="0.2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6">
        <v>40</v>
      </c>
      <c r="I9184" s="4">
        <v>193</v>
      </c>
      <c r="J9184" s="10">
        <v>7720</v>
      </c>
      <c r="K9184" s="8">
        <v>3628.4</v>
      </c>
      <c r="L9184" s="8">
        <v>0.47000000000000003</v>
      </c>
      <c r="M9184" s="1" t="s">
        <v>23</v>
      </c>
    </row>
    <row r="9185" spans="1:13" ht="14.25" customHeight="1" x14ac:dyDescent="0.2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6">
        <v>35</v>
      </c>
      <c r="I9185" s="4">
        <v>221</v>
      </c>
      <c r="J9185" s="10">
        <v>7735</v>
      </c>
      <c r="K9185" s="8">
        <v>3326.05</v>
      </c>
      <c r="L9185" s="8">
        <v>0.43000000000000005</v>
      </c>
      <c r="M9185" s="1" t="s">
        <v>23</v>
      </c>
    </row>
    <row r="9186" spans="1:13" ht="14.25" customHeight="1" x14ac:dyDescent="0.2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6">
        <v>26</v>
      </c>
      <c r="I9186" s="4">
        <v>135</v>
      </c>
      <c r="J9186" s="10">
        <v>3510</v>
      </c>
      <c r="K9186" s="8">
        <v>1439.1</v>
      </c>
      <c r="L9186" s="8">
        <v>0.41</v>
      </c>
      <c r="M9186" s="1" t="s">
        <v>23</v>
      </c>
    </row>
    <row r="9187" spans="1:13" ht="14.25" customHeight="1" x14ac:dyDescent="0.2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6">
        <v>11</v>
      </c>
      <c r="I9187" s="4">
        <v>123</v>
      </c>
      <c r="J9187" s="10">
        <v>1353</v>
      </c>
      <c r="K9187" s="8">
        <v>635.91000000000008</v>
      </c>
      <c r="L9187" s="8">
        <v>0.47000000000000003</v>
      </c>
      <c r="M9187" s="1" t="s">
        <v>23</v>
      </c>
    </row>
    <row r="9188" spans="1:13" ht="14.25" customHeight="1" x14ac:dyDescent="0.2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6">
        <v>12</v>
      </c>
      <c r="I9188" s="4">
        <v>104</v>
      </c>
      <c r="J9188" s="10">
        <v>1248</v>
      </c>
      <c r="K9188" s="8">
        <v>524.16000000000008</v>
      </c>
      <c r="L9188" s="8">
        <v>0.42000000000000004</v>
      </c>
      <c r="M9188" s="1" t="s">
        <v>23</v>
      </c>
    </row>
    <row r="9189" spans="1:13" ht="14.25" customHeight="1" x14ac:dyDescent="0.2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6">
        <v>18</v>
      </c>
      <c r="I9189" s="4">
        <v>111</v>
      </c>
      <c r="J9189" s="10">
        <v>1998</v>
      </c>
      <c r="K9189" s="8">
        <v>779.21999999999991</v>
      </c>
      <c r="L9189" s="8">
        <v>0.38999999999999996</v>
      </c>
      <c r="M9189" s="1" t="s">
        <v>23</v>
      </c>
    </row>
    <row r="9190" spans="1:13" ht="14.25" customHeight="1" x14ac:dyDescent="0.2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6">
        <v>22</v>
      </c>
      <c r="I9190" s="4">
        <v>140</v>
      </c>
      <c r="J9190" s="10">
        <v>3080</v>
      </c>
      <c r="K9190" s="8">
        <v>1293.6000000000001</v>
      </c>
      <c r="L9190" s="8">
        <v>0.42000000000000004</v>
      </c>
      <c r="M9190" s="1" t="s">
        <v>23</v>
      </c>
    </row>
    <row r="9191" spans="1:13" ht="14.25" customHeight="1" x14ac:dyDescent="0.2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6">
        <v>21</v>
      </c>
      <c r="I9191" s="4">
        <v>180</v>
      </c>
      <c r="J9191" s="10">
        <v>3780</v>
      </c>
      <c r="K9191" s="8">
        <v>1701</v>
      </c>
      <c r="L9191" s="8">
        <v>0.45</v>
      </c>
      <c r="M9191" s="1" t="s">
        <v>23</v>
      </c>
    </row>
    <row r="9192" spans="1:13" ht="14.25" customHeight="1" x14ac:dyDescent="0.2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6">
        <v>14</v>
      </c>
      <c r="I9192" s="4">
        <v>132</v>
      </c>
      <c r="J9192" s="10">
        <v>1848</v>
      </c>
      <c r="K9192" s="8">
        <v>739.19999999999993</v>
      </c>
      <c r="L9192" s="8">
        <v>0.39999999999999997</v>
      </c>
      <c r="M9192" s="1" t="s">
        <v>23</v>
      </c>
    </row>
    <row r="9193" spans="1:13" ht="14.25" customHeight="1" x14ac:dyDescent="0.2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6">
        <v>16</v>
      </c>
      <c r="I9193" s="4">
        <v>99</v>
      </c>
      <c r="J9193" s="10">
        <v>1584</v>
      </c>
      <c r="K9193" s="8">
        <v>728.64</v>
      </c>
      <c r="L9193" s="8">
        <v>0.46</v>
      </c>
      <c r="M9193" s="1" t="s">
        <v>23</v>
      </c>
    </row>
    <row r="9194" spans="1:13" ht="14.25" customHeight="1" x14ac:dyDescent="0.2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6">
        <v>15</v>
      </c>
      <c r="I9194" s="4">
        <v>94</v>
      </c>
      <c r="J9194" s="10">
        <v>1410</v>
      </c>
      <c r="K9194" s="8">
        <v>634.5</v>
      </c>
      <c r="L9194" s="8">
        <v>0.45</v>
      </c>
      <c r="M9194" s="1" t="s">
        <v>23</v>
      </c>
    </row>
    <row r="9195" spans="1:13" ht="14.25" customHeight="1" x14ac:dyDescent="0.2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6">
        <v>21</v>
      </c>
      <c r="I9195" s="4">
        <v>91</v>
      </c>
      <c r="J9195" s="10">
        <v>1911</v>
      </c>
      <c r="K9195" s="8">
        <v>707.06999999999994</v>
      </c>
      <c r="L9195" s="8">
        <v>0.37</v>
      </c>
      <c r="M9195" s="1" t="s">
        <v>23</v>
      </c>
    </row>
    <row r="9196" spans="1:13" ht="14.25" customHeight="1" x14ac:dyDescent="0.2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6">
        <v>20</v>
      </c>
      <c r="I9196" s="4">
        <v>132</v>
      </c>
      <c r="J9196" s="10">
        <v>2640</v>
      </c>
      <c r="K9196" s="8">
        <v>1188</v>
      </c>
      <c r="L9196" s="8">
        <v>0.45</v>
      </c>
      <c r="M9196" s="1" t="s">
        <v>23</v>
      </c>
    </row>
    <row r="9197" spans="1:13" ht="14.25" customHeight="1" x14ac:dyDescent="0.2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6">
        <v>18</v>
      </c>
      <c r="I9197" s="4">
        <v>176</v>
      </c>
      <c r="J9197" s="10">
        <v>3168</v>
      </c>
      <c r="K9197" s="8">
        <v>1457.28</v>
      </c>
      <c r="L9197" s="8">
        <v>0.46</v>
      </c>
      <c r="M9197" s="1" t="s">
        <v>23</v>
      </c>
    </row>
    <row r="9198" spans="1:13" ht="14.25" customHeight="1" x14ac:dyDescent="0.2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6">
        <v>11</v>
      </c>
      <c r="I9198" s="4">
        <v>116</v>
      </c>
      <c r="J9198" s="10">
        <v>1276</v>
      </c>
      <c r="K9198" s="8">
        <v>535.91999999999996</v>
      </c>
      <c r="L9198" s="8">
        <v>0.42</v>
      </c>
      <c r="M9198" s="1" t="s">
        <v>23</v>
      </c>
    </row>
    <row r="9199" spans="1:13" ht="14.25" customHeight="1" x14ac:dyDescent="0.2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6">
        <v>19</v>
      </c>
      <c r="I9199" s="4">
        <v>102</v>
      </c>
      <c r="J9199" s="10">
        <v>1938</v>
      </c>
      <c r="K9199" s="8">
        <v>833.34000000000015</v>
      </c>
      <c r="L9199" s="8">
        <v>0.43000000000000005</v>
      </c>
      <c r="M9199" s="1" t="s">
        <v>23</v>
      </c>
    </row>
    <row r="9200" spans="1:13" ht="14.25" customHeight="1" x14ac:dyDescent="0.2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6">
        <v>41</v>
      </c>
      <c r="I9200" s="4">
        <v>128</v>
      </c>
      <c r="J9200" s="10">
        <v>5248</v>
      </c>
      <c r="K9200" s="8">
        <v>2309.12</v>
      </c>
      <c r="L9200" s="8">
        <v>0.44</v>
      </c>
      <c r="M9200" s="1" t="s">
        <v>23</v>
      </c>
    </row>
    <row r="9201" spans="1:13" ht="14.25" customHeight="1" x14ac:dyDescent="0.2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6">
        <v>56</v>
      </c>
      <c r="I9201" s="4">
        <v>105</v>
      </c>
      <c r="J9201" s="10">
        <v>5880</v>
      </c>
      <c r="K9201" s="8">
        <v>2410.7999999999997</v>
      </c>
      <c r="L9201" s="8">
        <v>0.41</v>
      </c>
      <c r="M9201" s="1" t="s">
        <v>23</v>
      </c>
    </row>
    <row r="9202" spans="1:13" ht="14.25" customHeight="1" x14ac:dyDescent="0.2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6">
        <v>53</v>
      </c>
      <c r="I9202" s="4">
        <v>135</v>
      </c>
      <c r="J9202" s="10">
        <v>7155</v>
      </c>
      <c r="K9202" s="8">
        <v>3219.75</v>
      </c>
      <c r="L9202" s="8">
        <v>0.45</v>
      </c>
      <c r="M9202" s="1" t="s">
        <v>23</v>
      </c>
    </row>
    <row r="9203" spans="1:13" ht="14.25" customHeight="1" x14ac:dyDescent="0.2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6">
        <v>55</v>
      </c>
      <c r="I9203" s="4">
        <v>238</v>
      </c>
      <c r="J9203" s="10">
        <v>13090</v>
      </c>
      <c r="K9203" s="8">
        <v>6021.4000000000005</v>
      </c>
      <c r="L9203" s="8">
        <v>0.46</v>
      </c>
      <c r="M9203" s="1" t="s">
        <v>23</v>
      </c>
    </row>
    <row r="9204" spans="1:13" ht="14.25" customHeight="1" x14ac:dyDescent="0.2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6">
        <v>46</v>
      </c>
      <c r="I9204" s="4">
        <v>155</v>
      </c>
      <c r="J9204" s="10">
        <v>7130</v>
      </c>
      <c r="K9204" s="8">
        <v>2851.9999999999995</v>
      </c>
      <c r="L9204" s="8">
        <v>0.39999999999999997</v>
      </c>
      <c r="M9204" s="1" t="s">
        <v>23</v>
      </c>
    </row>
    <row r="9205" spans="1:13" ht="14.25" customHeight="1" x14ac:dyDescent="0.2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6">
        <v>43</v>
      </c>
      <c r="I9205" s="4">
        <v>149</v>
      </c>
      <c r="J9205" s="10">
        <v>6407</v>
      </c>
      <c r="K9205" s="8">
        <v>2819.08</v>
      </c>
      <c r="L9205" s="8">
        <v>0.44</v>
      </c>
      <c r="M9205" s="1" t="s">
        <v>23</v>
      </c>
    </row>
    <row r="9206" spans="1:13" ht="14.25" customHeight="1" x14ac:dyDescent="0.2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6">
        <v>40</v>
      </c>
      <c r="I9206" s="4">
        <v>124</v>
      </c>
      <c r="J9206" s="10">
        <v>4960</v>
      </c>
      <c r="K9206" s="8">
        <v>2281.6</v>
      </c>
      <c r="L9206" s="8">
        <v>0.46</v>
      </c>
      <c r="M9206" s="1" t="s">
        <v>23</v>
      </c>
    </row>
    <row r="9207" spans="1:13" ht="14.25" customHeight="1" x14ac:dyDescent="0.2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6">
        <v>50</v>
      </c>
      <c r="I9207" s="4">
        <v>132</v>
      </c>
      <c r="J9207" s="10">
        <v>6600</v>
      </c>
      <c r="K9207" s="8">
        <v>2640</v>
      </c>
      <c r="L9207" s="8">
        <v>0.39999999999999997</v>
      </c>
      <c r="M9207" s="1" t="s">
        <v>23</v>
      </c>
    </row>
    <row r="9208" spans="1:13" ht="14.25" customHeight="1" x14ac:dyDescent="0.2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6">
        <v>55</v>
      </c>
      <c r="I9208" s="4">
        <v>170</v>
      </c>
      <c r="J9208" s="10">
        <v>9350</v>
      </c>
      <c r="K9208" s="8">
        <v>4207.5</v>
      </c>
      <c r="L9208" s="8">
        <v>0.45</v>
      </c>
      <c r="M9208" s="1" t="s">
        <v>23</v>
      </c>
    </row>
    <row r="9209" spans="1:13" ht="14.25" customHeight="1" x14ac:dyDescent="0.2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6">
        <v>17</v>
      </c>
      <c r="I9209" s="4">
        <v>178</v>
      </c>
      <c r="J9209" s="10">
        <v>3026</v>
      </c>
      <c r="K9209" s="8">
        <v>1422.22</v>
      </c>
      <c r="L9209" s="8">
        <v>0.47000000000000003</v>
      </c>
      <c r="M9209" s="1" t="s">
        <v>23</v>
      </c>
    </row>
    <row r="9210" spans="1:13" ht="14.25" customHeight="1" x14ac:dyDescent="0.2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6">
        <v>18</v>
      </c>
      <c r="I9210" s="4">
        <v>124</v>
      </c>
      <c r="J9210" s="10">
        <v>2232</v>
      </c>
      <c r="K9210" s="8">
        <v>848.16</v>
      </c>
      <c r="L9210" s="8">
        <v>0.38</v>
      </c>
      <c r="M9210" s="1" t="s">
        <v>23</v>
      </c>
    </row>
    <row r="9211" spans="1:13" ht="14.25" customHeight="1" x14ac:dyDescent="0.2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6">
        <v>10</v>
      </c>
      <c r="I9211" s="4">
        <v>131</v>
      </c>
      <c r="J9211" s="10">
        <v>1310</v>
      </c>
      <c r="K9211" s="8">
        <v>563.30000000000007</v>
      </c>
      <c r="L9211" s="8">
        <v>0.43000000000000005</v>
      </c>
      <c r="M9211" s="1" t="s">
        <v>23</v>
      </c>
    </row>
    <row r="9212" spans="1:13" ht="14.25" customHeight="1" x14ac:dyDescent="0.2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6">
        <v>13</v>
      </c>
      <c r="I9212" s="4">
        <v>74</v>
      </c>
      <c r="J9212" s="10">
        <v>962</v>
      </c>
      <c r="K9212" s="8">
        <v>413.66</v>
      </c>
      <c r="L9212" s="8">
        <v>0.43000000000000005</v>
      </c>
      <c r="M9212" s="1" t="s">
        <v>23</v>
      </c>
    </row>
    <row r="9213" spans="1:13" ht="14.25" customHeight="1" x14ac:dyDescent="0.2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6">
        <v>23</v>
      </c>
      <c r="I9213" s="4">
        <v>91</v>
      </c>
      <c r="J9213" s="10">
        <v>2093</v>
      </c>
      <c r="K9213" s="8">
        <v>858.13</v>
      </c>
      <c r="L9213" s="8">
        <v>0.41</v>
      </c>
      <c r="M9213" s="1" t="s">
        <v>23</v>
      </c>
    </row>
    <row r="9214" spans="1:13" ht="14.25" customHeight="1" x14ac:dyDescent="0.2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6">
        <v>18</v>
      </c>
      <c r="I9214" s="4">
        <v>124</v>
      </c>
      <c r="J9214" s="10">
        <v>2232</v>
      </c>
      <c r="K9214" s="8">
        <v>1004.4</v>
      </c>
      <c r="L9214" s="8">
        <v>0.45</v>
      </c>
      <c r="M9214" s="1" t="s">
        <v>23</v>
      </c>
    </row>
    <row r="9215" spans="1:13" ht="14.25" customHeight="1" x14ac:dyDescent="0.2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6">
        <v>18</v>
      </c>
      <c r="I9215" s="4">
        <v>206</v>
      </c>
      <c r="J9215" s="10">
        <v>3708</v>
      </c>
      <c r="K9215" s="8">
        <v>1631.52</v>
      </c>
      <c r="L9215" s="8">
        <v>0.44</v>
      </c>
      <c r="M9215" s="1" t="s">
        <v>23</v>
      </c>
    </row>
    <row r="9216" spans="1:13" ht="14.25" customHeight="1" x14ac:dyDescent="0.2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6">
        <v>17</v>
      </c>
      <c r="I9216" s="4">
        <v>83</v>
      </c>
      <c r="J9216" s="10">
        <v>1411</v>
      </c>
      <c r="K9216" s="8">
        <v>550.29</v>
      </c>
      <c r="L9216" s="8">
        <v>0.38999999999999996</v>
      </c>
      <c r="M9216" s="1" t="s">
        <v>23</v>
      </c>
    </row>
    <row r="9217" spans="1:13" ht="14.25" customHeight="1" x14ac:dyDescent="0.2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6">
        <v>12</v>
      </c>
      <c r="I9217" s="4">
        <v>98</v>
      </c>
      <c r="J9217" s="10">
        <v>1176</v>
      </c>
      <c r="K9217" s="8">
        <v>552.72</v>
      </c>
      <c r="L9217" s="8">
        <v>0.47000000000000003</v>
      </c>
      <c r="M9217" s="1" t="s">
        <v>23</v>
      </c>
    </row>
    <row r="9218" spans="1:13" ht="14.25" customHeight="1" x14ac:dyDescent="0.2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6">
        <v>15</v>
      </c>
      <c r="I9218" s="4">
        <v>58</v>
      </c>
      <c r="J9218" s="10">
        <v>870</v>
      </c>
      <c r="K9218" s="8">
        <v>400.20000000000005</v>
      </c>
      <c r="L9218" s="8">
        <v>0.46</v>
      </c>
      <c r="M9218" s="1" t="s">
        <v>23</v>
      </c>
    </row>
    <row r="9219" spans="1:13" ht="14.25" customHeight="1" x14ac:dyDescent="0.2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6">
        <v>24</v>
      </c>
      <c r="I9219" s="4">
        <v>85</v>
      </c>
      <c r="J9219" s="10">
        <v>2040</v>
      </c>
      <c r="K9219" s="8">
        <v>815.99999999999989</v>
      </c>
      <c r="L9219" s="8">
        <v>0.39999999999999997</v>
      </c>
      <c r="M9219" s="1" t="s">
        <v>23</v>
      </c>
    </row>
    <row r="9220" spans="1:13" ht="14.25" customHeight="1" x14ac:dyDescent="0.2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6">
        <v>14</v>
      </c>
      <c r="I9220" s="4">
        <v>112</v>
      </c>
      <c r="J9220" s="10">
        <v>1568</v>
      </c>
      <c r="K9220" s="8">
        <v>721.28000000000009</v>
      </c>
      <c r="L9220" s="8">
        <v>0.46</v>
      </c>
      <c r="M9220" s="1" t="s">
        <v>23</v>
      </c>
    </row>
    <row r="9221" spans="1:13" ht="14.25" customHeight="1" x14ac:dyDescent="0.2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6">
        <v>14</v>
      </c>
      <c r="I9221" s="4">
        <v>182</v>
      </c>
      <c r="J9221" s="10">
        <v>2548</v>
      </c>
      <c r="K9221" s="8">
        <v>1172.0800000000002</v>
      </c>
      <c r="L9221" s="8">
        <v>0.46</v>
      </c>
      <c r="M9221" s="1" t="s">
        <v>23</v>
      </c>
    </row>
    <row r="9222" spans="1:13" ht="14.25" customHeight="1" x14ac:dyDescent="0.2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6">
        <v>15</v>
      </c>
      <c r="I9222" s="4">
        <v>78</v>
      </c>
      <c r="J9222" s="10">
        <v>1170</v>
      </c>
      <c r="K9222" s="8">
        <v>479.7</v>
      </c>
      <c r="L9222" s="8">
        <v>0.41</v>
      </c>
      <c r="M9222" s="1" t="s">
        <v>23</v>
      </c>
    </row>
    <row r="9223" spans="1:13" ht="14.25" customHeight="1" x14ac:dyDescent="0.2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6">
        <v>7</v>
      </c>
      <c r="I9223" s="4">
        <v>83</v>
      </c>
      <c r="J9223" s="10">
        <v>581</v>
      </c>
      <c r="K9223" s="8">
        <v>261.45</v>
      </c>
      <c r="L9223" s="8">
        <v>0.45</v>
      </c>
      <c r="M9223" s="1" t="s">
        <v>23</v>
      </c>
    </row>
    <row r="9224" spans="1:13" ht="14.25" customHeight="1" x14ac:dyDescent="0.2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6">
        <v>16</v>
      </c>
      <c r="I9224" s="4">
        <v>39</v>
      </c>
      <c r="J9224" s="10">
        <v>624</v>
      </c>
      <c r="K9224" s="8">
        <v>293.28000000000003</v>
      </c>
      <c r="L9224" s="8">
        <v>0.47000000000000003</v>
      </c>
      <c r="M9224" s="1" t="s">
        <v>23</v>
      </c>
    </row>
    <row r="9225" spans="1:13" ht="14.25" customHeight="1" x14ac:dyDescent="0.2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6">
        <v>26</v>
      </c>
      <c r="I9225" s="4">
        <v>61</v>
      </c>
      <c r="J9225" s="10">
        <v>1586</v>
      </c>
      <c r="K9225" s="8">
        <v>666.12</v>
      </c>
      <c r="L9225" s="8">
        <v>0.42</v>
      </c>
      <c r="M9225" s="1" t="s">
        <v>23</v>
      </c>
    </row>
    <row r="9226" spans="1:13" ht="14.25" customHeight="1" x14ac:dyDescent="0.2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6">
        <v>18</v>
      </c>
      <c r="I9226" s="4">
        <v>88</v>
      </c>
      <c r="J9226" s="10">
        <v>1584</v>
      </c>
      <c r="K9226" s="8">
        <v>728.64</v>
      </c>
      <c r="L9226" s="8">
        <v>0.46</v>
      </c>
      <c r="M9226" s="1" t="s">
        <v>23</v>
      </c>
    </row>
    <row r="9227" spans="1:13" ht="14.25" customHeight="1" x14ac:dyDescent="0.2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6">
        <v>20</v>
      </c>
      <c r="I9227" s="4">
        <v>184</v>
      </c>
      <c r="J9227" s="10">
        <v>3680</v>
      </c>
      <c r="K9227" s="8">
        <v>1692.8000000000002</v>
      </c>
      <c r="L9227" s="8">
        <v>0.46</v>
      </c>
      <c r="M9227" s="1" t="s">
        <v>23</v>
      </c>
    </row>
    <row r="9228" spans="1:13" ht="14.25" customHeight="1" x14ac:dyDescent="0.2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6">
        <v>18</v>
      </c>
      <c r="I9228" s="4">
        <v>79</v>
      </c>
      <c r="J9228" s="10">
        <v>1422</v>
      </c>
      <c r="K9228" s="8">
        <v>554.57999999999993</v>
      </c>
      <c r="L9228" s="8">
        <v>0.38999999999999996</v>
      </c>
      <c r="M9228" s="1" t="s">
        <v>23</v>
      </c>
    </row>
    <row r="9229" spans="1:13" ht="14.25" customHeight="1" x14ac:dyDescent="0.2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6">
        <v>10</v>
      </c>
      <c r="I9229" s="4">
        <v>70</v>
      </c>
      <c r="J9229" s="10">
        <v>700</v>
      </c>
      <c r="K9229" s="8">
        <v>322</v>
      </c>
      <c r="L9229" s="8">
        <v>0.46</v>
      </c>
      <c r="M9229" s="1" t="s">
        <v>23</v>
      </c>
    </row>
    <row r="9230" spans="1:13" ht="14.25" customHeight="1" x14ac:dyDescent="0.2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6">
        <v>15</v>
      </c>
      <c r="I9230" s="4">
        <v>47</v>
      </c>
      <c r="J9230" s="10">
        <v>705</v>
      </c>
      <c r="K9230" s="8">
        <v>303.15000000000003</v>
      </c>
      <c r="L9230" s="8">
        <v>0.43000000000000005</v>
      </c>
      <c r="M9230" s="1" t="s">
        <v>23</v>
      </c>
    </row>
    <row r="9231" spans="1:13" ht="14.25" customHeight="1" x14ac:dyDescent="0.2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6">
        <v>27</v>
      </c>
      <c r="I9231" s="4">
        <v>54</v>
      </c>
      <c r="J9231" s="10">
        <v>1458</v>
      </c>
      <c r="K9231" s="8">
        <v>568.61999999999989</v>
      </c>
      <c r="L9231" s="8">
        <v>0.38999999999999996</v>
      </c>
      <c r="M9231" s="1" t="s">
        <v>23</v>
      </c>
    </row>
    <row r="9232" spans="1:13" ht="14.25" customHeight="1" x14ac:dyDescent="0.2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6">
        <v>22</v>
      </c>
      <c r="I9232" s="4">
        <v>111</v>
      </c>
      <c r="J9232" s="10">
        <v>2442</v>
      </c>
      <c r="K9232" s="8">
        <v>1050.0600000000002</v>
      </c>
      <c r="L9232" s="8">
        <v>0.43000000000000005</v>
      </c>
      <c r="M9232" s="1" t="s">
        <v>23</v>
      </c>
    </row>
    <row r="9233" spans="1:13" ht="14.25" customHeight="1" x14ac:dyDescent="0.2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6">
        <v>28</v>
      </c>
      <c r="I9233" s="4">
        <v>179</v>
      </c>
      <c r="J9233" s="10">
        <v>5012</v>
      </c>
      <c r="K9233" s="8">
        <v>2155.1600000000003</v>
      </c>
      <c r="L9233" s="8">
        <v>0.43000000000000005</v>
      </c>
      <c r="M9233" s="1" t="s">
        <v>23</v>
      </c>
    </row>
    <row r="9234" spans="1:13" ht="14.25" customHeight="1" x14ac:dyDescent="0.2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6">
        <v>29</v>
      </c>
      <c r="I9234" s="4">
        <v>93</v>
      </c>
      <c r="J9234" s="10">
        <v>2697</v>
      </c>
      <c r="K9234" s="8">
        <v>1024.8599999999999</v>
      </c>
      <c r="L9234" s="8">
        <v>0.38</v>
      </c>
      <c r="M9234" s="1" t="s">
        <v>23</v>
      </c>
    </row>
    <row r="9235" spans="1:13" ht="14.25" customHeight="1" x14ac:dyDescent="0.2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6">
        <v>27</v>
      </c>
      <c r="I9235" s="4">
        <v>88</v>
      </c>
      <c r="J9235" s="10">
        <v>2376</v>
      </c>
      <c r="K9235" s="8">
        <v>997.92000000000007</v>
      </c>
      <c r="L9235" s="8">
        <v>0.42000000000000004</v>
      </c>
      <c r="M9235" s="1" t="s">
        <v>23</v>
      </c>
    </row>
    <row r="9236" spans="1:13" ht="14.25" customHeight="1" x14ac:dyDescent="0.2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6">
        <v>26</v>
      </c>
      <c r="I9236" s="4">
        <v>74</v>
      </c>
      <c r="J9236" s="10">
        <v>1924</v>
      </c>
      <c r="K9236" s="8">
        <v>808.08</v>
      </c>
      <c r="L9236" s="8">
        <v>0.42000000000000004</v>
      </c>
      <c r="M9236" s="1" t="s">
        <v>23</v>
      </c>
    </row>
    <row r="9237" spans="1:13" ht="14.25" customHeight="1" x14ac:dyDescent="0.2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6">
        <v>33</v>
      </c>
      <c r="I9237" s="4">
        <v>80</v>
      </c>
      <c r="J9237" s="10">
        <v>2640</v>
      </c>
      <c r="K9237" s="8">
        <v>1082.3999999999999</v>
      </c>
      <c r="L9237" s="8">
        <v>0.41</v>
      </c>
      <c r="M9237" s="1" t="s">
        <v>23</v>
      </c>
    </row>
    <row r="9238" spans="1:13" ht="14.25" customHeight="1" x14ac:dyDescent="0.2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6">
        <v>33</v>
      </c>
      <c r="I9238" s="4">
        <v>116</v>
      </c>
      <c r="J9238" s="10">
        <v>3828</v>
      </c>
      <c r="K9238" s="8">
        <v>1722.6000000000001</v>
      </c>
      <c r="L9238" s="8">
        <v>0.45</v>
      </c>
      <c r="M9238" s="1" t="s">
        <v>23</v>
      </c>
    </row>
    <row r="9239" spans="1:13" ht="14.25" customHeight="1" x14ac:dyDescent="0.2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6">
        <v>32</v>
      </c>
      <c r="I9239" s="4">
        <v>192</v>
      </c>
      <c r="J9239" s="10">
        <v>6144</v>
      </c>
      <c r="K9239" s="8">
        <v>2826.2400000000002</v>
      </c>
      <c r="L9239" s="8">
        <v>0.46</v>
      </c>
      <c r="M9239" s="1" t="s">
        <v>23</v>
      </c>
    </row>
    <row r="9240" spans="1:13" ht="14.25" customHeight="1" x14ac:dyDescent="0.2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6">
        <v>25</v>
      </c>
      <c r="I9240" s="4">
        <v>123</v>
      </c>
      <c r="J9240" s="10">
        <v>3075</v>
      </c>
      <c r="K9240" s="8">
        <v>1199.2499999999998</v>
      </c>
      <c r="L9240" s="8">
        <v>0.38999999999999996</v>
      </c>
      <c r="M9240" s="1" t="s">
        <v>23</v>
      </c>
    </row>
    <row r="9241" spans="1:13" ht="14.25" customHeight="1" x14ac:dyDescent="0.2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6">
        <v>27</v>
      </c>
      <c r="I9241" s="4">
        <v>107</v>
      </c>
      <c r="J9241" s="10">
        <v>2889</v>
      </c>
      <c r="K9241" s="8">
        <v>1242.2700000000002</v>
      </c>
      <c r="L9241" s="8">
        <v>0.43000000000000005</v>
      </c>
      <c r="M9241" s="1" t="s">
        <v>23</v>
      </c>
    </row>
    <row r="9242" spans="1:13" ht="14.25" customHeight="1" x14ac:dyDescent="0.2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6">
        <v>29</v>
      </c>
      <c r="I9242" s="4">
        <v>102</v>
      </c>
      <c r="J9242" s="10">
        <v>2958</v>
      </c>
      <c r="K9242" s="8">
        <v>1331.1000000000001</v>
      </c>
      <c r="L9242" s="8">
        <v>0.45</v>
      </c>
      <c r="M9242" s="1" t="s">
        <v>23</v>
      </c>
    </row>
    <row r="9243" spans="1:13" ht="14.25" customHeight="1" x14ac:dyDescent="0.2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6">
        <v>41</v>
      </c>
      <c r="I9243" s="4">
        <v>105</v>
      </c>
      <c r="J9243" s="10">
        <v>4305</v>
      </c>
      <c r="K9243" s="8">
        <v>1635.9</v>
      </c>
      <c r="L9243" s="8">
        <v>0.38</v>
      </c>
      <c r="M9243" s="1" t="s">
        <v>23</v>
      </c>
    </row>
    <row r="9244" spans="1:13" ht="14.25" customHeight="1" x14ac:dyDescent="0.2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6">
        <v>40</v>
      </c>
      <c r="I9244" s="4">
        <v>143</v>
      </c>
      <c r="J9244" s="10">
        <v>5720</v>
      </c>
      <c r="K9244" s="8">
        <v>2402.4</v>
      </c>
      <c r="L9244" s="8">
        <v>0.42000000000000004</v>
      </c>
      <c r="M9244" s="1" t="s">
        <v>23</v>
      </c>
    </row>
    <row r="9245" spans="1:13" ht="14.25" customHeight="1" x14ac:dyDescent="0.2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6">
        <v>43</v>
      </c>
      <c r="I9245" s="4">
        <v>238</v>
      </c>
      <c r="J9245" s="10">
        <v>10234</v>
      </c>
      <c r="K9245" s="8">
        <v>4298.2800000000007</v>
      </c>
      <c r="L9245" s="8">
        <v>0.42000000000000004</v>
      </c>
      <c r="M9245" s="1" t="s">
        <v>23</v>
      </c>
    </row>
    <row r="9246" spans="1:13" ht="14.25" customHeight="1" x14ac:dyDescent="0.2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6">
        <v>35</v>
      </c>
      <c r="I9246" s="4">
        <v>135</v>
      </c>
      <c r="J9246" s="10">
        <v>4725</v>
      </c>
      <c r="K9246" s="8">
        <v>1795.5</v>
      </c>
      <c r="L9246" s="8">
        <v>0.38</v>
      </c>
      <c r="M9246" s="1" t="s">
        <v>23</v>
      </c>
    </row>
    <row r="9247" spans="1:13" ht="14.25" customHeight="1" x14ac:dyDescent="0.2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6">
        <v>33</v>
      </c>
      <c r="I9247" s="4">
        <v>131</v>
      </c>
      <c r="J9247" s="10">
        <v>4323</v>
      </c>
      <c r="K9247" s="8">
        <v>1858.89</v>
      </c>
      <c r="L9247" s="8">
        <v>0.43000000000000005</v>
      </c>
      <c r="M9247" s="1" t="s">
        <v>23</v>
      </c>
    </row>
    <row r="9248" spans="1:13" ht="14.25" customHeight="1" x14ac:dyDescent="0.2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6">
        <v>36</v>
      </c>
      <c r="I9248" s="4">
        <v>107</v>
      </c>
      <c r="J9248" s="10">
        <v>3852</v>
      </c>
      <c r="K9248" s="8">
        <v>1771.92</v>
      </c>
      <c r="L9248" s="8">
        <v>0.46</v>
      </c>
      <c r="M9248" s="1" t="s">
        <v>23</v>
      </c>
    </row>
    <row r="9249" spans="1:13" ht="14.25" customHeight="1" x14ac:dyDescent="0.2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6">
        <v>43</v>
      </c>
      <c r="I9249" s="4">
        <v>116</v>
      </c>
      <c r="J9249" s="10">
        <v>4988</v>
      </c>
      <c r="K9249" s="8">
        <v>2045.08</v>
      </c>
      <c r="L9249" s="8">
        <v>0.41</v>
      </c>
      <c r="M9249" s="1" t="s">
        <v>23</v>
      </c>
    </row>
    <row r="9250" spans="1:13" ht="14.25" customHeight="1" x14ac:dyDescent="0.2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6">
        <v>45</v>
      </c>
      <c r="I9250" s="4">
        <v>163</v>
      </c>
      <c r="J9250" s="10">
        <v>7335</v>
      </c>
      <c r="K9250" s="8">
        <v>3447.4500000000003</v>
      </c>
      <c r="L9250" s="8">
        <v>0.47000000000000003</v>
      </c>
      <c r="M9250" s="1" t="s">
        <v>23</v>
      </c>
    </row>
    <row r="9251" spans="1:13" ht="14.25" customHeight="1" x14ac:dyDescent="0.2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6">
        <v>41</v>
      </c>
      <c r="I9251" s="4">
        <v>230</v>
      </c>
      <c r="J9251" s="10">
        <v>9430</v>
      </c>
      <c r="K9251" s="8">
        <v>3960.6000000000004</v>
      </c>
      <c r="L9251" s="8">
        <v>0.42000000000000004</v>
      </c>
      <c r="M9251" s="1" t="s">
        <v>23</v>
      </c>
    </row>
    <row r="9252" spans="1:13" ht="14.25" customHeight="1" x14ac:dyDescent="0.2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6">
        <v>37</v>
      </c>
      <c r="I9252" s="4">
        <v>140</v>
      </c>
      <c r="J9252" s="10">
        <v>5180</v>
      </c>
      <c r="K9252" s="8">
        <v>2175.6</v>
      </c>
      <c r="L9252" s="8">
        <v>0.42</v>
      </c>
      <c r="M9252" s="1" t="s">
        <v>23</v>
      </c>
    </row>
    <row r="9253" spans="1:13" ht="14.25" customHeight="1" x14ac:dyDescent="0.2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6">
        <v>38</v>
      </c>
      <c r="I9253" s="4">
        <v>113</v>
      </c>
      <c r="J9253" s="10">
        <v>4294</v>
      </c>
      <c r="K9253" s="8">
        <v>2018.18</v>
      </c>
      <c r="L9253" s="8">
        <v>0.47000000000000003</v>
      </c>
      <c r="M9253" s="1" t="s">
        <v>23</v>
      </c>
    </row>
    <row r="9254" spans="1:13" ht="14.25" customHeight="1" x14ac:dyDescent="0.2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6">
        <v>32</v>
      </c>
      <c r="I9254" s="4">
        <v>111</v>
      </c>
      <c r="J9254" s="10">
        <v>3552</v>
      </c>
      <c r="K9254" s="8">
        <v>1491.8400000000001</v>
      </c>
      <c r="L9254" s="8">
        <v>0.42000000000000004</v>
      </c>
      <c r="M9254" s="1" t="s">
        <v>23</v>
      </c>
    </row>
    <row r="9255" spans="1:13" ht="14.25" customHeight="1" x14ac:dyDescent="0.2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6">
        <v>40</v>
      </c>
      <c r="I9255" s="4">
        <v>105</v>
      </c>
      <c r="J9255" s="10">
        <v>4200</v>
      </c>
      <c r="K9255" s="8">
        <v>1554</v>
      </c>
      <c r="L9255" s="8">
        <v>0.37</v>
      </c>
      <c r="M9255" s="1" t="s">
        <v>23</v>
      </c>
    </row>
    <row r="9256" spans="1:13" ht="14.25" customHeight="1" x14ac:dyDescent="0.2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6">
        <v>40</v>
      </c>
      <c r="I9256" s="4">
        <v>166</v>
      </c>
      <c r="J9256" s="10">
        <v>6640</v>
      </c>
      <c r="K9256" s="8">
        <v>3120.8</v>
      </c>
      <c r="L9256" s="8">
        <v>0.47000000000000003</v>
      </c>
      <c r="M9256" s="1" t="s">
        <v>23</v>
      </c>
    </row>
    <row r="9257" spans="1:13" ht="14.25" customHeight="1" x14ac:dyDescent="0.2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6">
        <v>35</v>
      </c>
      <c r="I9257" s="4">
        <v>196</v>
      </c>
      <c r="J9257" s="10">
        <v>6860</v>
      </c>
      <c r="K9257" s="8">
        <v>3155.6000000000004</v>
      </c>
      <c r="L9257" s="8">
        <v>0.46</v>
      </c>
      <c r="M9257" s="1" t="s">
        <v>23</v>
      </c>
    </row>
    <row r="9258" spans="1:13" ht="14.25" customHeight="1" x14ac:dyDescent="0.2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6">
        <v>28</v>
      </c>
      <c r="I9258" s="4">
        <v>128</v>
      </c>
      <c r="J9258" s="10">
        <v>3584</v>
      </c>
      <c r="K9258" s="8">
        <v>1469.4399999999998</v>
      </c>
      <c r="L9258" s="8">
        <v>0.41</v>
      </c>
      <c r="M9258" s="1" t="s">
        <v>23</v>
      </c>
    </row>
    <row r="9259" spans="1:13" ht="14.25" customHeight="1" x14ac:dyDescent="0.2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6">
        <v>12</v>
      </c>
      <c r="I9259" s="4">
        <v>91</v>
      </c>
      <c r="J9259" s="10">
        <v>1092</v>
      </c>
      <c r="K9259" s="8">
        <v>458.64000000000004</v>
      </c>
      <c r="L9259" s="8">
        <v>0.42000000000000004</v>
      </c>
      <c r="M9259" s="1" t="s">
        <v>23</v>
      </c>
    </row>
    <row r="9260" spans="1:13" ht="14.25" customHeight="1" x14ac:dyDescent="0.2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6">
        <v>12</v>
      </c>
      <c r="I9260" s="4">
        <v>83</v>
      </c>
      <c r="J9260" s="10">
        <v>996</v>
      </c>
      <c r="K9260" s="8">
        <v>418.32000000000005</v>
      </c>
      <c r="L9260" s="8">
        <v>0.42000000000000004</v>
      </c>
      <c r="M9260" s="1" t="s">
        <v>23</v>
      </c>
    </row>
    <row r="9261" spans="1:13" ht="14.25" customHeight="1" x14ac:dyDescent="0.2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6">
        <v>20</v>
      </c>
      <c r="I9261" s="4">
        <v>78</v>
      </c>
      <c r="J9261" s="10">
        <v>1560</v>
      </c>
      <c r="K9261" s="8">
        <v>592.79999999999995</v>
      </c>
      <c r="L9261" s="8">
        <v>0.38</v>
      </c>
      <c r="M9261" s="1" t="s">
        <v>23</v>
      </c>
    </row>
    <row r="9262" spans="1:13" ht="14.25" customHeight="1" x14ac:dyDescent="0.2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6">
        <v>23</v>
      </c>
      <c r="I9262" s="4">
        <v>119</v>
      </c>
      <c r="J9262" s="10">
        <v>2737</v>
      </c>
      <c r="K9262" s="8">
        <v>1286.3900000000001</v>
      </c>
      <c r="L9262" s="8">
        <v>0.47000000000000003</v>
      </c>
      <c r="M9262" s="1" t="s">
        <v>23</v>
      </c>
    </row>
    <row r="9263" spans="1:13" ht="14.25" customHeight="1" x14ac:dyDescent="0.2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6">
        <v>20</v>
      </c>
      <c r="I9263" s="4">
        <v>173</v>
      </c>
      <c r="J9263" s="10">
        <v>3460</v>
      </c>
      <c r="K9263" s="8">
        <v>1626.2</v>
      </c>
      <c r="L9263" s="8">
        <v>0.47000000000000003</v>
      </c>
      <c r="M9263" s="1" t="s">
        <v>23</v>
      </c>
    </row>
    <row r="9264" spans="1:13" ht="14.25" customHeight="1" x14ac:dyDescent="0.2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6">
        <v>14</v>
      </c>
      <c r="I9264" s="4">
        <v>112</v>
      </c>
      <c r="J9264" s="10">
        <v>1568</v>
      </c>
      <c r="K9264" s="8">
        <v>658.56</v>
      </c>
      <c r="L9264" s="8">
        <v>0.42</v>
      </c>
      <c r="M9264" s="1" t="s">
        <v>23</v>
      </c>
    </row>
    <row r="9265" spans="1:13" ht="14.25" customHeight="1" x14ac:dyDescent="0.2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6">
        <v>14</v>
      </c>
      <c r="I9265" s="4">
        <v>74</v>
      </c>
      <c r="J9265" s="10">
        <v>1036</v>
      </c>
      <c r="K9265" s="8">
        <v>435.12000000000006</v>
      </c>
      <c r="L9265" s="8">
        <v>0.42000000000000004</v>
      </c>
      <c r="M9265" s="1" t="s">
        <v>23</v>
      </c>
    </row>
    <row r="9266" spans="1:13" ht="14.25" customHeight="1" x14ac:dyDescent="0.2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6">
        <v>15</v>
      </c>
      <c r="I9266" s="4">
        <v>62</v>
      </c>
      <c r="J9266" s="10">
        <v>930</v>
      </c>
      <c r="K9266" s="8">
        <v>390.6</v>
      </c>
      <c r="L9266" s="8">
        <v>0.42000000000000004</v>
      </c>
      <c r="M9266" s="1" t="s">
        <v>23</v>
      </c>
    </row>
    <row r="9267" spans="1:13" ht="14.25" customHeight="1" x14ac:dyDescent="0.2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6">
        <v>22</v>
      </c>
      <c r="I9267" s="4">
        <v>68</v>
      </c>
      <c r="J9267" s="10">
        <v>1496</v>
      </c>
      <c r="K9267" s="8">
        <v>568.48</v>
      </c>
      <c r="L9267" s="8">
        <v>0.38</v>
      </c>
      <c r="M9267" s="1" t="s">
        <v>23</v>
      </c>
    </row>
    <row r="9268" spans="1:13" ht="14.25" customHeight="1" x14ac:dyDescent="0.2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6">
        <v>22</v>
      </c>
      <c r="I9268" s="4">
        <v>101</v>
      </c>
      <c r="J9268" s="10">
        <v>2222</v>
      </c>
      <c r="K9268" s="8">
        <v>1044.3400000000001</v>
      </c>
      <c r="L9268" s="8">
        <v>0.47000000000000003</v>
      </c>
      <c r="M9268" s="1" t="s">
        <v>23</v>
      </c>
    </row>
    <row r="9269" spans="1:13" ht="14.25" customHeight="1" x14ac:dyDescent="0.2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6">
        <v>16</v>
      </c>
      <c r="I9269" s="4">
        <v>166</v>
      </c>
      <c r="J9269" s="10">
        <v>2656</v>
      </c>
      <c r="K9269" s="8">
        <v>1168.6400000000001</v>
      </c>
      <c r="L9269" s="8">
        <v>0.44</v>
      </c>
      <c r="M9269" s="1" t="s">
        <v>23</v>
      </c>
    </row>
    <row r="9270" spans="1:13" ht="14.25" customHeight="1" x14ac:dyDescent="0.2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6">
        <v>11</v>
      </c>
      <c r="I9270" s="4">
        <v>96</v>
      </c>
      <c r="J9270" s="10">
        <v>1056</v>
      </c>
      <c r="K9270" s="8">
        <v>401.28000000000003</v>
      </c>
      <c r="L9270" s="8">
        <v>0.38</v>
      </c>
      <c r="M9270" s="1" t="s">
        <v>23</v>
      </c>
    </row>
    <row r="9271" spans="1:13" ht="14.25" customHeight="1" x14ac:dyDescent="0.2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6">
        <v>19</v>
      </c>
      <c r="I9271" s="4">
        <v>81</v>
      </c>
      <c r="J9271" s="10">
        <v>1539</v>
      </c>
      <c r="K9271" s="8">
        <v>661.7700000000001</v>
      </c>
      <c r="L9271" s="8">
        <v>0.43000000000000005</v>
      </c>
      <c r="M9271" s="1" t="s">
        <v>23</v>
      </c>
    </row>
    <row r="9272" spans="1:13" ht="14.25" customHeight="1" x14ac:dyDescent="0.2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6">
        <v>37</v>
      </c>
      <c r="I9272" s="4">
        <v>90</v>
      </c>
      <c r="J9272" s="10">
        <v>3330</v>
      </c>
      <c r="K9272" s="8">
        <v>1565.1000000000001</v>
      </c>
      <c r="L9272" s="8">
        <v>0.47000000000000003</v>
      </c>
      <c r="M9272" s="1" t="s">
        <v>23</v>
      </c>
    </row>
    <row r="9273" spans="1:13" ht="14.25" customHeight="1" x14ac:dyDescent="0.2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6">
        <v>60</v>
      </c>
      <c r="I9273" s="4">
        <v>85</v>
      </c>
      <c r="J9273" s="10">
        <v>5100</v>
      </c>
      <c r="K9273" s="8">
        <v>2039.9999999999998</v>
      </c>
      <c r="L9273" s="8">
        <v>0.39999999999999997</v>
      </c>
      <c r="M9273" s="1" t="s">
        <v>23</v>
      </c>
    </row>
    <row r="9274" spans="1:13" ht="14.25" customHeight="1" x14ac:dyDescent="0.2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6">
        <v>60</v>
      </c>
      <c r="I9274" s="4">
        <v>128</v>
      </c>
      <c r="J9274" s="10">
        <v>7680</v>
      </c>
      <c r="K9274" s="8">
        <v>3302.4000000000005</v>
      </c>
      <c r="L9274" s="8">
        <v>0.43000000000000005</v>
      </c>
      <c r="M9274" s="1" t="s">
        <v>23</v>
      </c>
    </row>
    <row r="9275" spans="1:13" ht="14.25" customHeight="1" x14ac:dyDescent="0.2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6">
        <v>55</v>
      </c>
      <c r="I9275" s="4">
        <v>200</v>
      </c>
      <c r="J9275" s="10">
        <v>11000</v>
      </c>
      <c r="K9275" s="8">
        <v>4620</v>
      </c>
      <c r="L9275" s="8">
        <v>0.42000000000000004</v>
      </c>
      <c r="M9275" s="1" t="s">
        <v>23</v>
      </c>
    </row>
    <row r="9276" spans="1:13" ht="14.25" customHeight="1" x14ac:dyDescent="0.2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6">
        <v>47</v>
      </c>
      <c r="I9276" s="4">
        <v>149</v>
      </c>
      <c r="J9276" s="10">
        <v>7003</v>
      </c>
      <c r="K9276" s="8">
        <v>2661.14</v>
      </c>
      <c r="L9276" s="8">
        <v>0.38</v>
      </c>
      <c r="M9276" s="1" t="s">
        <v>23</v>
      </c>
    </row>
    <row r="9277" spans="1:13" ht="14.25" customHeight="1" x14ac:dyDescent="0.2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6">
        <v>44</v>
      </c>
      <c r="I9277" s="4">
        <v>131</v>
      </c>
      <c r="J9277" s="10">
        <v>5764</v>
      </c>
      <c r="K9277" s="8">
        <v>2593.8000000000002</v>
      </c>
      <c r="L9277" s="8">
        <v>0.45</v>
      </c>
      <c r="M9277" s="1" t="s">
        <v>23</v>
      </c>
    </row>
    <row r="9278" spans="1:13" ht="14.25" customHeight="1" x14ac:dyDescent="0.2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6">
        <v>45</v>
      </c>
      <c r="I9278" s="4">
        <v>114</v>
      </c>
      <c r="J9278" s="10">
        <v>5130</v>
      </c>
      <c r="K9278" s="8">
        <v>2308.5</v>
      </c>
      <c r="L9278" s="8">
        <v>0.45</v>
      </c>
      <c r="M9278" s="1" t="s">
        <v>23</v>
      </c>
    </row>
    <row r="9279" spans="1:13" ht="14.25" customHeight="1" x14ac:dyDescent="0.2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6">
        <v>55</v>
      </c>
      <c r="I9279" s="4">
        <v>98</v>
      </c>
      <c r="J9279" s="10">
        <v>5390</v>
      </c>
      <c r="K9279" s="8">
        <v>2156</v>
      </c>
      <c r="L9279" s="8">
        <v>0.39999999999999997</v>
      </c>
      <c r="M9279" s="1" t="s">
        <v>23</v>
      </c>
    </row>
    <row r="9280" spans="1:13" ht="14.25" customHeight="1" x14ac:dyDescent="0.2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6">
        <v>51</v>
      </c>
      <c r="I9280" s="4">
        <v>128</v>
      </c>
      <c r="J9280" s="10">
        <v>6528</v>
      </c>
      <c r="K9280" s="8">
        <v>2807.0400000000004</v>
      </c>
      <c r="L9280" s="8">
        <v>0.43000000000000005</v>
      </c>
      <c r="M9280" s="1" t="s">
        <v>23</v>
      </c>
    </row>
    <row r="9281" spans="1:13" ht="14.25" customHeight="1" x14ac:dyDescent="0.2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6">
        <v>17</v>
      </c>
      <c r="I9281" s="4">
        <v>176</v>
      </c>
      <c r="J9281" s="10">
        <v>2992</v>
      </c>
      <c r="K9281" s="8">
        <v>1136.96</v>
      </c>
      <c r="L9281" s="8">
        <v>0.38</v>
      </c>
      <c r="M9281" s="1" t="s">
        <v>23</v>
      </c>
    </row>
    <row r="9282" spans="1:13" ht="14.25" customHeight="1" x14ac:dyDescent="0.2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6">
        <v>16</v>
      </c>
      <c r="I9282" s="4">
        <v>105</v>
      </c>
      <c r="J9282" s="10">
        <v>1680</v>
      </c>
      <c r="K9282" s="8">
        <v>638.4</v>
      </c>
      <c r="L9282" s="8">
        <v>0.38</v>
      </c>
      <c r="M9282" s="1" t="s">
        <v>23</v>
      </c>
    </row>
    <row r="9283" spans="1:13" ht="14.25" customHeight="1" x14ac:dyDescent="0.2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6">
        <v>12</v>
      </c>
      <c r="I9283" s="4">
        <v>116</v>
      </c>
      <c r="J9283" s="10">
        <v>1392</v>
      </c>
      <c r="K9283" s="8">
        <v>556.79999999999995</v>
      </c>
      <c r="L9283" s="8">
        <v>0.39999999999999997</v>
      </c>
      <c r="M9283" s="1" t="s">
        <v>23</v>
      </c>
    </row>
    <row r="9284" spans="1:13" ht="14.25" customHeight="1" x14ac:dyDescent="0.2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6">
        <v>16</v>
      </c>
      <c r="I9284" s="4">
        <v>70</v>
      </c>
      <c r="J9284" s="10">
        <v>1120</v>
      </c>
      <c r="K9284" s="8">
        <v>447.99999999999994</v>
      </c>
      <c r="L9284" s="8">
        <v>0.39999999999999997</v>
      </c>
      <c r="M9284" s="1" t="s">
        <v>23</v>
      </c>
    </row>
    <row r="9285" spans="1:13" ht="14.25" customHeight="1" x14ac:dyDescent="0.2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6">
        <v>28</v>
      </c>
      <c r="I9285" s="4">
        <v>88</v>
      </c>
      <c r="J9285" s="10">
        <v>2464</v>
      </c>
      <c r="K9285" s="8">
        <v>1010.2399999999999</v>
      </c>
      <c r="L9285" s="8">
        <v>0.41</v>
      </c>
      <c r="M9285" s="1" t="s">
        <v>23</v>
      </c>
    </row>
    <row r="9286" spans="1:13" ht="14.25" customHeight="1" x14ac:dyDescent="0.2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6">
        <v>17</v>
      </c>
      <c r="I9286" s="4">
        <v>119</v>
      </c>
      <c r="J9286" s="10">
        <v>2023</v>
      </c>
      <c r="K9286" s="8">
        <v>748.51</v>
      </c>
      <c r="L9286" s="8">
        <v>0.37</v>
      </c>
      <c r="M9286" s="1" t="s">
        <v>23</v>
      </c>
    </row>
    <row r="9287" spans="1:13" ht="14.25" customHeight="1" x14ac:dyDescent="0.2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6">
        <v>18</v>
      </c>
      <c r="I9287" s="4">
        <v>204</v>
      </c>
      <c r="J9287" s="10">
        <v>3672</v>
      </c>
      <c r="K9287" s="8">
        <v>1468.8</v>
      </c>
      <c r="L9287" s="8">
        <v>0.39999999999999997</v>
      </c>
      <c r="M9287" s="1" t="s">
        <v>23</v>
      </c>
    </row>
    <row r="9288" spans="1:13" ht="14.25" customHeight="1" x14ac:dyDescent="0.2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6">
        <v>17</v>
      </c>
      <c r="I9288" s="4">
        <v>75</v>
      </c>
      <c r="J9288" s="10">
        <v>1275</v>
      </c>
      <c r="K9288" s="8">
        <v>522.75</v>
      </c>
      <c r="L9288" s="8">
        <v>0.41</v>
      </c>
      <c r="M9288" s="1" t="s">
        <v>23</v>
      </c>
    </row>
    <row r="9289" spans="1:13" ht="14.25" customHeight="1" x14ac:dyDescent="0.2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6">
        <v>11</v>
      </c>
      <c r="I9289" s="4">
        <v>90</v>
      </c>
      <c r="J9289" s="10">
        <v>990</v>
      </c>
      <c r="K9289" s="8">
        <v>386.09999999999997</v>
      </c>
      <c r="L9289" s="8">
        <v>0.38999999999999996</v>
      </c>
      <c r="M9289" s="1" t="s">
        <v>23</v>
      </c>
    </row>
    <row r="9290" spans="1:13" ht="14.25" customHeight="1" x14ac:dyDescent="0.2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6">
        <v>24</v>
      </c>
      <c r="I9290" s="4">
        <v>39</v>
      </c>
      <c r="J9290" s="10">
        <v>936</v>
      </c>
      <c r="K9290" s="8">
        <v>308.87999999999994</v>
      </c>
      <c r="L9290" s="8">
        <v>0.32999999999999996</v>
      </c>
      <c r="M9290" s="1" t="s">
        <v>23</v>
      </c>
    </row>
    <row r="9291" spans="1:13" ht="14.25" customHeight="1" x14ac:dyDescent="0.2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6">
        <v>39</v>
      </c>
      <c r="I9291" s="4">
        <v>66</v>
      </c>
      <c r="J9291" s="10">
        <v>2574</v>
      </c>
      <c r="K9291" s="8">
        <v>952.38</v>
      </c>
      <c r="L9291" s="8">
        <v>0.37</v>
      </c>
      <c r="M9291" s="1" t="s">
        <v>23</v>
      </c>
    </row>
    <row r="9292" spans="1:13" ht="14.25" customHeight="1" x14ac:dyDescent="0.2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6">
        <v>32</v>
      </c>
      <c r="I9292" s="4">
        <v>96</v>
      </c>
      <c r="J9292" s="10">
        <v>3072</v>
      </c>
      <c r="K9292" s="8">
        <v>1198.08</v>
      </c>
      <c r="L9292" s="8">
        <v>0.38999999999999996</v>
      </c>
      <c r="M9292" s="1" t="s">
        <v>23</v>
      </c>
    </row>
    <row r="9293" spans="1:13" ht="14.25" customHeight="1" x14ac:dyDescent="0.2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6">
        <v>26</v>
      </c>
      <c r="I9293" s="4">
        <v>182</v>
      </c>
      <c r="J9293" s="10">
        <v>4732</v>
      </c>
      <c r="K9293" s="8">
        <v>2034.7600000000002</v>
      </c>
      <c r="L9293" s="8">
        <v>0.43000000000000005</v>
      </c>
      <c r="M9293" s="1" t="s">
        <v>23</v>
      </c>
    </row>
    <row r="9294" spans="1:13" ht="14.25" customHeight="1" x14ac:dyDescent="0.2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6">
        <v>32</v>
      </c>
      <c r="I9294" s="4">
        <v>68</v>
      </c>
      <c r="J9294" s="10">
        <v>2176</v>
      </c>
      <c r="K9294" s="8">
        <v>979.2</v>
      </c>
      <c r="L9294" s="8">
        <v>0.45</v>
      </c>
      <c r="M9294" s="1" t="s">
        <v>23</v>
      </c>
    </row>
    <row r="9295" spans="1:13" ht="14.25" customHeight="1" x14ac:dyDescent="0.2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6">
        <v>23</v>
      </c>
      <c r="I9295" s="4">
        <v>75</v>
      </c>
      <c r="J9295" s="10">
        <v>1725</v>
      </c>
      <c r="K9295" s="8">
        <v>552</v>
      </c>
      <c r="L9295" s="8">
        <v>0.32</v>
      </c>
      <c r="M9295" s="1" t="s">
        <v>23</v>
      </c>
    </row>
    <row r="9296" spans="1:13" ht="14.25" customHeight="1" x14ac:dyDescent="0.2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6">
        <v>27</v>
      </c>
      <c r="I9296" s="4">
        <v>34</v>
      </c>
      <c r="J9296" s="10">
        <v>918</v>
      </c>
      <c r="K9296" s="8">
        <v>293.76</v>
      </c>
      <c r="L9296" s="8">
        <v>0.32</v>
      </c>
      <c r="M9296" s="1" t="s">
        <v>23</v>
      </c>
    </row>
    <row r="9297" spans="1:13" ht="14.25" customHeight="1" x14ac:dyDescent="0.2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6">
        <v>39</v>
      </c>
      <c r="I9297" s="4">
        <v>53</v>
      </c>
      <c r="J9297" s="10">
        <v>2067</v>
      </c>
      <c r="K9297" s="8">
        <v>702.78</v>
      </c>
      <c r="L9297" s="8">
        <v>0.33999999999999997</v>
      </c>
      <c r="M9297" s="1" t="s">
        <v>23</v>
      </c>
    </row>
    <row r="9298" spans="1:13" ht="14.25" customHeight="1" x14ac:dyDescent="0.2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6">
        <v>29</v>
      </c>
      <c r="I9298" s="4">
        <v>85</v>
      </c>
      <c r="J9298" s="10">
        <v>2465</v>
      </c>
      <c r="K9298" s="8">
        <v>961.34999999999991</v>
      </c>
      <c r="L9298" s="8">
        <v>0.38999999999999996</v>
      </c>
      <c r="M9298" s="1" t="s">
        <v>23</v>
      </c>
    </row>
    <row r="9299" spans="1:13" ht="14.25" customHeight="1" x14ac:dyDescent="0.2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6">
        <v>28</v>
      </c>
      <c r="I9299" s="4">
        <v>155</v>
      </c>
      <c r="J9299" s="10">
        <v>4340</v>
      </c>
      <c r="K9299" s="8">
        <v>1996.4</v>
      </c>
      <c r="L9299" s="8">
        <v>0.46</v>
      </c>
      <c r="M9299" s="1" t="s">
        <v>23</v>
      </c>
    </row>
    <row r="9300" spans="1:13" ht="14.25" customHeight="1" x14ac:dyDescent="0.2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6">
        <v>30</v>
      </c>
      <c r="I9300" s="4">
        <v>64</v>
      </c>
      <c r="J9300" s="10">
        <v>1920</v>
      </c>
      <c r="K9300" s="8">
        <v>844.8</v>
      </c>
      <c r="L9300" s="8">
        <v>0.44</v>
      </c>
      <c r="M9300" s="1" t="s">
        <v>23</v>
      </c>
    </row>
    <row r="9301" spans="1:13" ht="14.25" customHeight="1" x14ac:dyDescent="0.2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6">
        <v>20</v>
      </c>
      <c r="I9301" s="4">
        <v>64</v>
      </c>
      <c r="J9301" s="10">
        <v>1280</v>
      </c>
      <c r="K9301" s="8">
        <v>460.79999999999995</v>
      </c>
      <c r="L9301" s="8">
        <v>0.36</v>
      </c>
      <c r="M9301" s="1" t="s">
        <v>23</v>
      </c>
    </row>
    <row r="9302" spans="1:13" ht="14.25" customHeight="1" x14ac:dyDescent="0.2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6">
        <v>26</v>
      </c>
      <c r="I9302" s="4">
        <v>41</v>
      </c>
      <c r="J9302" s="10">
        <v>1066</v>
      </c>
      <c r="K9302" s="8">
        <v>341.12</v>
      </c>
      <c r="L9302" s="8">
        <v>0.32</v>
      </c>
      <c r="M9302" s="1" t="s">
        <v>23</v>
      </c>
    </row>
    <row r="9303" spans="1:13" ht="14.25" customHeight="1" x14ac:dyDescent="0.2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6">
        <v>37</v>
      </c>
      <c r="I9303" s="4">
        <v>40</v>
      </c>
      <c r="J9303" s="10">
        <v>1480</v>
      </c>
      <c r="K9303" s="8">
        <v>503.19999999999993</v>
      </c>
      <c r="L9303" s="8">
        <v>0.33999999999999997</v>
      </c>
      <c r="M9303" s="1" t="s">
        <v>23</v>
      </c>
    </row>
    <row r="9304" spans="1:13" ht="14.25" customHeight="1" x14ac:dyDescent="0.2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6">
        <v>26</v>
      </c>
      <c r="I9304" s="4">
        <v>94</v>
      </c>
      <c r="J9304" s="10">
        <v>2444</v>
      </c>
      <c r="K9304" s="8">
        <v>1026.48</v>
      </c>
      <c r="L9304" s="8">
        <v>0.42</v>
      </c>
      <c r="M9304" s="1" t="s">
        <v>23</v>
      </c>
    </row>
    <row r="9305" spans="1:13" ht="14.25" customHeight="1" x14ac:dyDescent="0.2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6">
        <v>40</v>
      </c>
      <c r="I9305" s="4">
        <v>191</v>
      </c>
      <c r="J9305" s="10">
        <v>7640</v>
      </c>
      <c r="K9305" s="8">
        <v>3361.6</v>
      </c>
      <c r="L9305" s="8">
        <v>0.44</v>
      </c>
      <c r="M9305" s="1" t="s">
        <v>23</v>
      </c>
    </row>
    <row r="9306" spans="1:13" ht="14.25" customHeight="1" x14ac:dyDescent="0.2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6">
        <v>35</v>
      </c>
      <c r="I9306" s="4">
        <v>83</v>
      </c>
      <c r="J9306" s="10">
        <v>2905</v>
      </c>
      <c r="K9306" s="8">
        <v>1278.2</v>
      </c>
      <c r="L9306" s="8">
        <v>0.44</v>
      </c>
      <c r="M9306" s="1" t="s">
        <v>23</v>
      </c>
    </row>
    <row r="9307" spans="1:13" ht="14.25" customHeight="1" x14ac:dyDescent="0.2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6">
        <v>32</v>
      </c>
      <c r="I9307" s="4">
        <v>83</v>
      </c>
      <c r="J9307" s="10">
        <v>2656</v>
      </c>
      <c r="K9307" s="8">
        <v>903.04</v>
      </c>
      <c r="L9307" s="8">
        <v>0.33999999999999997</v>
      </c>
      <c r="M9307" s="1" t="s">
        <v>23</v>
      </c>
    </row>
    <row r="9308" spans="1:13" ht="14.25" customHeight="1" x14ac:dyDescent="0.2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6">
        <v>32</v>
      </c>
      <c r="I9308" s="4">
        <v>74</v>
      </c>
      <c r="J9308" s="10">
        <v>2368</v>
      </c>
      <c r="K9308" s="8">
        <v>781.43999999999994</v>
      </c>
      <c r="L9308" s="8">
        <v>0.32999999999999996</v>
      </c>
      <c r="M9308" s="1" t="s">
        <v>23</v>
      </c>
    </row>
    <row r="9309" spans="1:13" ht="14.25" customHeight="1" x14ac:dyDescent="0.2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6">
        <v>37</v>
      </c>
      <c r="I9309" s="4">
        <v>83</v>
      </c>
      <c r="J9309" s="10">
        <v>3071</v>
      </c>
      <c r="K9309" s="8">
        <v>1074.8499999999999</v>
      </c>
      <c r="L9309" s="8">
        <v>0.35</v>
      </c>
      <c r="M9309" s="1" t="s">
        <v>23</v>
      </c>
    </row>
    <row r="9310" spans="1:13" ht="14.25" customHeight="1" x14ac:dyDescent="0.2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6">
        <v>41</v>
      </c>
      <c r="I9310" s="4">
        <v>128</v>
      </c>
      <c r="J9310" s="10">
        <v>5248</v>
      </c>
      <c r="K9310" s="8">
        <v>2204.16</v>
      </c>
      <c r="L9310" s="8">
        <v>0.42</v>
      </c>
      <c r="M9310" s="1" t="s">
        <v>23</v>
      </c>
    </row>
    <row r="9311" spans="1:13" ht="14.25" customHeight="1" x14ac:dyDescent="0.2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6">
        <v>40</v>
      </c>
      <c r="I9311" s="4">
        <v>206</v>
      </c>
      <c r="J9311" s="10">
        <v>8240</v>
      </c>
      <c r="K9311" s="8">
        <v>3872.8</v>
      </c>
      <c r="L9311" s="8">
        <v>0.47000000000000003</v>
      </c>
      <c r="M9311" s="1" t="s">
        <v>23</v>
      </c>
    </row>
    <row r="9312" spans="1:13" ht="14.25" customHeight="1" x14ac:dyDescent="0.2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6">
        <v>38</v>
      </c>
      <c r="I9312" s="4">
        <v>124</v>
      </c>
      <c r="J9312" s="10">
        <v>4712</v>
      </c>
      <c r="K9312" s="8">
        <v>2214.6400000000003</v>
      </c>
      <c r="L9312" s="8">
        <v>0.47000000000000003</v>
      </c>
      <c r="M9312" s="1" t="s">
        <v>23</v>
      </c>
    </row>
    <row r="9313" spans="1:13" ht="14.25" customHeight="1" x14ac:dyDescent="0.2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6">
        <v>35</v>
      </c>
      <c r="I9313" s="4">
        <v>96</v>
      </c>
      <c r="J9313" s="10">
        <v>3360</v>
      </c>
      <c r="K9313" s="8">
        <v>1108.8</v>
      </c>
      <c r="L9313" s="8">
        <v>0.32999999999999996</v>
      </c>
      <c r="M9313" s="1" t="s">
        <v>23</v>
      </c>
    </row>
    <row r="9314" spans="1:13" ht="14.25" customHeight="1" x14ac:dyDescent="0.2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6">
        <v>35</v>
      </c>
      <c r="I9314" s="4">
        <v>85</v>
      </c>
      <c r="J9314" s="10">
        <v>2975</v>
      </c>
      <c r="K9314" s="8">
        <v>1041.25</v>
      </c>
      <c r="L9314" s="8">
        <v>0.35</v>
      </c>
      <c r="M9314" s="1" t="s">
        <v>23</v>
      </c>
    </row>
    <row r="9315" spans="1:13" ht="14.25" customHeight="1" x14ac:dyDescent="0.2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6">
        <v>36</v>
      </c>
      <c r="I9315" s="4">
        <v>91</v>
      </c>
      <c r="J9315" s="10">
        <v>3276</v>
      </c>
      <c r="K9315" s="8">
        <v>1048.32</v>
      </c>
      <c r="L9315" s="8">
        <v>0.32</v>
      </c>
      <c r="M9315" s="1" t="s">
        <v>23</v>
      </c>
    </row>
    <row r="9316" spans="1:13" ht="14.25" customHeight="1" x14ac:dyDescent="0.2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6">
        <v>39</v>
      </c>
      <c r="I9316" s="4">
        <v>128</v>
      </c>
      <c r="J9316" s="10">
        <v>4992</v>
      </c>
      <c r="K9316" s="8">
        <v>1946.8799999999999</v>
      </c>
      <c r="L9316" s="8">
        <v>0.38999999999999996</v>
      </c>
      <c r="M9316" s="1" t="s">
        <v>23</v>
      </c>
    </row>
    <row r="9317" spans="1:13" ht="14.25" customHeight="1" x14ac:dyDescent="0.2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6">
        <v>42</v>
      </c>
      <c r="I9317" s="4">
        <v>195</v>
      </c>
      <c r="J9317" s="10">
        <v>8190</v>
      </c>
      <c r="K9317" s="8">
        <v>3685.5</v>
      </c>
      <c r="L9317" s="8">
        <v>0.45</v>
      </c>
      <c r="M9317" s="1" t="s">
        <v>23</v>
      </c>
    </row>
    <row r="9318" spans="1:13" ht="14.25" customHeight="1" x14ac:dyDescent="0.2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6">
        <v>38</v>
      </c>
      <c r="I9318" s="4">
        <v>120</v>
      </c>
      <c r="J9318" s="10">
        <v>4560</v>
      </c>
      <c r="K9318" s="8">
        <v>1915.2000000000003</v>
      </c>
      <c r="L9318" s="8">
        <v>0.42000000000000004</v>
      </c>
      <c r="M9318" s="1" t="s">
        <v>23</v>
      </c>
    </row>
    <row r="9319" spans="1:13" ht="14.25" customHeight="1" x14ac:dyDescent="0.2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6">
        <v>29</v>
      </c>
      <c r="I9319" s="4">
        <v>111</v>
      </c>
      <c r="J9319" s="10">
        <v>3219</v>
      </c>
      <c r="K9319" s="8">
        <v>1094.4599999999998</v>
      </c>
      <c r="L9319" s="8">
        <v>0.33999999999999997</v>
      </c>
      <c r="M9319" s="1" t="s">
        <v>23</v>
      </c>
    </row>
    <row r="9320" spans="1:13" ht="14.25" customHeight="1" x14ac:dyDescent="0.2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6">
        <v>34</v>
      </c>
      <c r="I9320" s="4">
        <v>94</v>
      </c>
      <c r="J9320" s="10">
        <v>3196</v>
      </c>
      <c r="K9320" s="8">
        <v>1150.56</v>
      </c>
      <c r="L9320" s="8">
        <v>0.36</v>
      </c>
      <c r="M9320" s="1" t="s">
        <v>23</v>
      </c>
    </row>
    <row r="9321" spans="1:13" ht="14.25" customHeight="1" x14ac:dyDescent="0.2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6">
        <v>43</v>
      </c>
      <c r="I9321" s="4">
        <v>93</v>
      </c>
      <c r="J9321" s="10">
        <v>3999</v>
      </c>
      <c r="K9321" s="8">
        <v>1319.6699999999998</v>
      </c>
      <c r="L9321" s="8">
        <v>0.32999999999999996</v>
      </c>
      <c r="M9321" s="1" t="s">
        <v>23</v>
      </c>
    </row>
    <row r="9322" spans="1:13" ht="14.25" customHeight="1" x14ac:dyDescent="0.2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6">
        <v>40</v>
      </c>
      <c r="I9322" s="4">
        <v>152</v>
      </c>
      <c r="J9322" s="10">
        <v>6080</v>
      </c>
      <c r="K9322" s="8">
        <v>2310.4</v>
      </c>
      <c r="L9322" s="8">
        <v>0.38</v>
      </c>
      <c r="M9322" s="1" t="s">
        <v>23</v>
      </c>
    </row>
    <row r="9323" spans="1:13" ht="14.25" customHeight="1" x14ac:dyDescent="0.2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6">
        <v>40</v>
      </c>
      <c r="I9323" s="4">
        <v>194</v>
      </c>
      <c r="J9323" s="10">
        <v>7760</v>
      </c>
      <c r="K9323" s="8">
        <v>3259.2000000000003</v>
      </c>
      <c r="L9323" s="8">
        <v>0.42000000000000004</v>
      </c>
      <c r="M9323" s="1" t="s">
        <v>23</v>
      </c>
    </row>
    <row r="9324" spans="1:13" ht="14.25" customHeight="1" x14ac:dyDescent="0.2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6">
        <v>34</v>
      </c>
      <c r="I9324" s="4">
        <v>128</v>
      </c>
      <c r="J9324" s="10">
        <v>4352</v>
      </c>
      <c r="K9324" s="8">
        <v>1871.3600000000001</v>
      </c>
      <c r="L9324" s="8">
        <v>0.43000000000000005</v>
      </c>
      <c r="M9324" s="1" t="s">
        <v>23</v>
      </c>
    </row>
    <row r="9325" spans="1:13" ht="14.25" customHeight="1" x14ac:dyDescent="0.2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6">
        <v>36</v>
      </c>
      <c r="I9325" s="4">
        <v>107</v>
      </c>
      <c r="J9325" s="10">
        <v>3852</v>
      </c>
      <c r="K9325" s="8">
        <v>1348.1999999999998</v>
      </c>
      <c r="L9325" s="8">
        <v>0.35</v>
      </c>
      <c r="M9325" s="1" t="s">
        <v>23</v>
      </c>
    </row>
    <row r="9326" spans="1:13" ht="14.25" customHeight="1" x14ac:dyDescent="0.2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6">
        <v>32</v>
      </c>
      <c r="I9326" s="4">
        <v>72</v>
      </c>
      <c r="J9326" s="10">
        <v>2304</v>
      </c>
      <c r="K9326" s="8">
        <v>760.31999999999994</v>
      </c>
      <c r="L9326" s="8">
        <v>0.32999999999999996</v>
      </c>
      <c r="M9326" s="1" t="s">
        <v>23</v>
      </c>
    </row>
    <row r="9327" spans="1:13" ht="14.25" customHeight="1" x14ac:dyDescent="0.2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6">
        <v>43</v>
      </c>
      <c r="I9327" s="4">
        <v>62</v>
      </c>
      <c r="J9327" s="10">
        <v>2666</v>
      </c>
      <c r="K9327" s="8">
        <v>879.77999999999986</v>
      </c>
      <c r="L9327" s="8">
        <v>0.32999999999999996</v>
      </c>
      <c r="M9327" s="1" t="s">
        <v>23</v>
      </c>
    </row>
    <row r="9328" spans="1:13" ht="14.25" customHeight="1" x14ac:dyDescent="0.2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6">
        <v>44</v>
      </c>
      <c r="I9328" s="4">
        <v>124</v>
      </c>
      <c r="J9328" s="10">
        <v>5456</v>
      </c>
      <c r="K9328" s="8">
        <v>2073.2800000000002</v>
      </c>
      <c r="L9328" s="8">
        <v>0.38</v>
      </c>
      <c r="M9328" s="1" t="s">
        <v>23</v>
      </c>
    </row>
    <row r="9329" spans="1:13" ht="14.25" customHeight="1" x14ac:dyDescent="0.2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6">
        <v>43</v>
      </c>
      <c r="I9329" s="4">
        <v>170</v>
      </c>
      <c r="J9329" s="10">
        <v>7310</v>
      </c>
      <c r="K9329" s="8">
        <v>3435.7000000000003</v>
      </c>
      <c r="L9329" s="8">
        <v>0.47000000000000003</v>
      </c>
      <c r="M9329" s="1" t="s">
        <v>23</v>
      </c>
    </row>
    <row r="9330" spans="1:13" ht="14.25" customHeight="1" x14ac:dyDescent="0.2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6">
        <v>40</v>
      </c>
      <c r="I9330" s="4">
        <v>93</v>
      </c>
      <c r="J9330" s="10">
        <v>3720</v>
      </c>
      <c r="K9330" s="8">
        <v>1748.4</v>
      </c>
      <c r="L9330" s="8">
        <v>0.47000000000000003</v>
      </c>
      <c r="M9330" s="1" t="s">
        <v>23</v>
      </c>
    </row>
    <row r="9331" spans="1:13" ht="14.25" customHeight="1" x14ac:dyDescent="0.2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6">
        <v>33</v>
      </c>
      <c r="I9331" s="4">
        <v>64</v>
      </c>
      <c r="J9331" s="10">
        <v>2112</v>
      </c>
      <c r="K9331" s="8">
        <v>675.84</v>
      </c>
      <c r="L9331" s="8">
        <v>0.32</v>
      </c>
      <c r="M9331" s="1" t="s">
        <v>23</v>
      </c>
    </row>
    <row r="9332" spans="1:13" ht="14.25" customHeight="1" x14ac:dyDescent="0.2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6">
        <v>30</v>
      </c>
      <c r="I9332" s="4">
        <v>58</v>
      </c>
      <c r="J9332" s="10">
        <v>1740</v>
      </c>
      <c r="K9332" s="8">
        <v>591.59999999999991</v>
      </c>
      <c r="L9332" s="8">
        <v>0.33999999999999997</v>
      </c>
      <c r="M9332" s="1" t="s">
        <v>23</v>
      </c>
    </row>
    <row r="9333" spans="1:13" ht="14.25" customHeight="1" x14ac:dyDescent="0.2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6">
        <v>41</v>
      </c>
      <c r="I9333" s="4">
        <v>58</v>
      </c>
      <c r="J9333" s="10">
        <v>2378</v>
      </c>
      <c r="K9333" s="8">
        <v>856.07999999999993</v>
      </c>
      <c r="L9333" s="8">
        <v>0.36</v>
      </c>
      <c r="M9333" s="1" t="s">
        <v>23</v>
      </c>
    </row>
    <row r="9334" spans="1:13" ht="14.25" customHeight="1" x14ac:dyDescent="0.2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6">
        <v>45</v>
      </c>
      <c r="I9334" s="4">
        <v>83</v>
      </c>
      <c r="J9334" s="10">
        <v>3735</v>
      </c>
      <c r="K9334" s="8">
        <v>1568.7</v>
      </c>
      <c r="L9334" s="8">
        <v>0.42</v>
      </c>
      <c r="M9334" s="1" t="s">
        <v>23</v>
      </c>
    </row>
    <row r="9335" spans="1:13" ht="14.25" customHeight="1" x14ac:dyDescent="0.2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6">
        <v>46</v>
      </c>
      <c r="I9335" s="4">
        <v>153</v>
      </c>
      <c r="J9335" s="10">
        <v>7038</v>
      </c>
      <c r="K9335" s="8">
        <v>2955.9600000000005</v>
      </c>
      <c r="L9335" s="8">
        <v>0.42000000000000004</v>
      </c>
      <c r="M9335" s="1" t="s">
        <v>23</v>
      </c>
    </row>
    <row r="9336" spans="1:13" ht="14.25" customHeight="1" x14ac:dyDescent="0.2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6">
        <v>39</v>
      </c>
      <c r="I9336" s="4">
        <v>94</v>
      </c>
      <c r="J9336" s="10">
        <v>3666</v>
      </c>
      <c r="K9336" s="8">
        <v>1613.04</v>
      </c>
      <c r="L9336" s="8">
        <v>0.44</v>
      </c>
      <c r="M9336" s="1" t="s">
        <v>23</v>
      </c>
    </row>
    <row r="9337" spans="1:13" ht="14.25" customHeight="1" x14ac:dyDescent="0.2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6">
        <v>36</v>
      </c>
      <c r="I9337" s="4">
        <v>61</v>
      </c>
      <c r="J9337" s="10">
        <v>2196</v>
      </c>
      <c r="K9337" s="8">
        <v>812.52</v>
      </c>
      <c r="L9337" s="8">
        <v>0.37</v>
      </c>
      <c r="M9337" s="1" t="s">
        <v>23</v>
      </c>
    </row>
    <row r="9338" spans="1:13" ht="14.25" customHeight="1" x14ac:dyDescent="0.2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6">
        <v>43</v>
      </c>
      <c r="I9338" s="4">
        <v>45</v>
      </c>
      <c r="J9338" s="10">
        <v>1935</v>
      </c>
      <c r="K9338" s="8">
        <v>696.6</v>
      </c>
      <c r="L9338" s="8">
        <v>0.36</v>
      </c>
      <c r="M9338" s="1" t="s">
        <v>23</v>
      </c>
    </row>
    <row r="9339" spans="1:13" ht="14.25" customHeight="1" x14ac:dyDescent="0.2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6">
        <v>50</v>
      </c>
      <c r="I9339" s="4">
        <v>45</v>
      </c>
      <c r="J9339" s="10">
        <v>2250</v>
      </c>
      <c r="K9339" s="8">
        <v>742.49999999999989</v>
      </c>
      <c r="L9339" s="8">
        <v>0.32999999999999996</v>
      </c>
      <c r="M9339" s="1" t="s">
        <v>23</v>
      </c>
    </row>
    <row r="9340" spans="1:13" ht="14.25" customHeight="1" x14ac:dyDescent="0.2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6">
        <v>46</v>
      </c>
      <c r="I9340" s="4">
        <v>94</v>
      </c>
      <c r="J9340" s="10">
        <v>4324</v>
      </c>
      <c r="K9340" s="8">
        <v>1816.08</v>
      </c>
      <c r="L9340" s="8">
        <v>0.42</v>
      </c>
      <c r="M9340" s="1" t="s">
        <v>23</v>
      </c>
    </row>
    <row r="9341" spans="1:13" ht="14.25" customHeight="1" x14ac:dyDescent="0.2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6">
        <v>51</v>
      </c>
      <c r="I9341" s="4">
        <v>149</v>
      </c>
      <c r="J9341" s="10">
        <v>7599</v>
      </c>
      <c r="K9341" s="8">
        <v>3267.57</v>
      </c>
      <c r="L9341" s="8">
        <v>0.43000000000000005</v>
      </c>
      <c r="M9341" s="1" t="s">
        <v>23</v>
      </c>
    </row>
    <row r="9342" spans="1:13" ht="14.25" customHeight="1" x14ac:dyDescent="0.2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6">
        <v>37</v>
      </c>
      <c r="I9342" s="4">
        <v>105</v>
      </c>
      <c r="J9342" s="10">
        <v>3885</v>
      </c>
      <c r="K9342" s="8">
        <v>1787.1000000000001</v>
      </c>
      <c r="L9342" s="8">
        <v>0.46</v>
      </c>
      <c r="M9342" s="1" t="s">
        <v>23</v>
      </c>
    </row>
    <row r="9343" spans="1:13" ht="14.25" customHeight="1" x14ac:dyDescent="0.2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6">
        <v>36</v>
      </c>
      <c r="I9343" s="4">
        <v>103</v>
      </c>
      <c r="J9343" s="10">
        <v>3708</v>
      </c>
      <c r="K9343" s="8">
        <v>1371.96</v>
      </c>
      <c r="L9343" s="8">
        <v>0.37</v>
      </c>
      <c r="M9343" s="1" t="s">
        <v>23</v>
      </c>
    </row>
    <row r="9344" spans="1:13" ht="14.25" customHeight="1" x14ac:dyDescent="0.2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6">
        <v>39</v>
      </c>
      <c r="I9344" s="4">
        <v>83</v>
      </c>
      <c r="J9344" s="10">
        <v>3237</v>
      </c>
      <c r="K9344" s="8">
        <v>1197.69</v>
      </c>
      <c r="L9344" s="8">
        <v>0.37</v>
      </c>
      <c r="M9344" s="1" t="s">
        <v>23</v>
      </c>
    </row>
    <row r="9345" spans="1:13" ht="14.25" customHeight="1" x14ac:dyDescent="0.2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6">
        <v>44</v>
      </c>
      <c r="I9345" s="4">
        <v>88</v>
      </c>
      <c r="J9345" s="10">
        <v>3872</v>
      </c>
      <c r="K9345" s="8">
        <v>1393.9199999999998</v>
      </c>
      <c r="L9345" s="8">
        <v>0.36</v>
      </c>
      <c r="M9345" s="1" t="s">
        <v>23</v>
      </c>
    </row>
    <row r="9346" spans="1:13" ht="14.25" customHeight="1" x14ac:dyDescent="0.2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6">
        <v>52</v>
      </c>
      <c r="I9346" s="4">
        <v>116</v>
      </c>
      <c r="J9346" s="10">
        <v>6032</v>
      </c>
      <c r="K9346" s="8">
        <v>2352.4799999999996</v>
      </c>
      <c r="L9346" s="8">
        <v>0.38999999999999996</v>
      </c>
      <c r="M9346" s="1" t="s">
        <v>23</v>
      </c>
    </row>
    <row r="9347" spans="1:13" ht="14.25" customHeight="1" x14ac:dyDescent="0.2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6">
        <v>45</v>
      </c>
      <c r="I9347" s="4">
        <v>173</v>
      </c>
      <c r="J9347" s="10">
        <v>7785</v>
      </c>
      <c r="K9347" s="8">
        <v>3269.7000000000003</v>
      </c>
      <c r="L9347" s="8">
        <v>0.42000000000000004</v>
      </c>
      <c r="M9347" s="1" t="s">
        <v>23</v>
      </c>
    </row>
    <row r="9348" spans="1:13" ht="14.25" customHeight="1" x14ac:dyDescent="0.2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6">
        <v>37</v>
      </c>
      <c r="I9348" s="4">
        <v>131</v>
      </c>
      <c r="J9348" s="10">
        <v>4847</v>
      </c>
      <c r="K9348" s="8">
        <v>2181.15</v>
      </c>
      <c r="L9348" s="8">
        <v>0.45</v>
      </c>
      <c r="M9348" s="1" t="s">
        <v>23</v>
      </c>
    </row>
    <row r="9349" spans="1:13" ht="14.25" customHeight="1" x14ac:dyDescent="0.2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6">
        <v>43</v>
      </c>
      <c r="I9349" s="4">
        <v>116</v>
      </c>
      <c r="J9349" s="10">
        <v>4988</v>
      </c>
      <c r="K9349" s="8">
        <v>1646.0399999999997</v>
      </c>
      <c r="L9349" s="8">
        <v>0.32999999999999996</v>
      </c>
      <c r="M9349" s="1" t="s">
        <v>23</v>
      </c>
    </row>
    <row r="9350" spans="1:13" ht="14.25" customHeight="1" x14ac:dyDescent="0.2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6">
        <v>38</v>
      </c>
      <c r="I9350" s="4">
        <v>96</v>
      </c>
      <c r="J9350" s="10">
        <v>3648</v>
      </c>
      <c r="K9350" s="8">
        <v>1276.8</v>
      </c>
      <c r="L9350" s="8">
        <v>0.35</v>
      </c>
      <c r="M9350" s="1" t="s">
        <v>23</v>
      </c>
    </row>
    <row r="9351" spans="1:13" ht="14.25" customHeight="1" x14ac:dyDescent="0.2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6">
        <v>42</v>
      </c>
      <c r="I9351" s="4">
        <v>99</v>
      </c>
      <c r="J9351" s="10">
        <v>4158</v>
      </c>
      <c r="K9351" s="8">
        <v>1455.3</v>
      </c>
      <c r="L9351" s="8">
        <v>0.35</v>
      </c>
      <c r="M9351" s="1" t="s">
        <v>23</v>
      </c>
    </row>
    <row r="9352" spans="1:13" ht="14.25" customHeight="1" x14ac:dyDescent="0.2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6">
        <v>52</v>
      </c>
      <c r="I9352" s="4">
        <v>120</v>
      </c>
      <c r="J9352" s="10">
        <v>6240</v>
      </c>
      <c r="K9352" s="8">
        <v>2308.8000000000002</v>
      </c>
      <c r="L9352" s="8">
        <v>0.37</v>
      </c>
      <c r="M9352" s="1" t="s">
        <v>23</v>
      </c>
    </row>
    <row r="9353" spans="1:13" ht="14.25" customHeight="1" x14ac:dyDescent="0.2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6">
        <v>23</v>
      </c>
      <c r="I9353" s="4">
        <v>149</v>
      </c>
      <c r="J9353" s="10">
        <v>3427</v>
      </c>
      <c r="K9353" s="8">
        <v>1439.34</v>
      </c>
      <c r="L9353" s="8">
        <v>0.42</v>
      </c>
      <c r="M9353" s="1" t="s">
        <v>23</v>
      </c>
    </row>
    <row r="9354" spans="1:13" ht="14.25" customHeight="1" x14ac:dyDescent="0.2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6">
        <v>28</v>
      </c>
      <c r="I9354" s="4">
        <v>79</v>
      </c>
      <c r="J9354" s="10">
        <v>2212</v>
      </c>
      <c r="K9354" s="8">
        <v>884.8</v>
      </c>
      <c r="L9354" s="8">
        <v>0.39999999999999997</v>
      </c>
      <c r="M9354" s="1" t="s">
        <v>23</v>
      </c>
    </row>
    <row r="9355" spans="1:13" ht="14.25" customHeight="1" x14ac:dyDescent="0.2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6">
        <v>19</v>
      </c>
      <c r="I9355" s="4">
        <v>72</v>
      </c>
      <c r="J9355" s="10">
        <v>1368</v>
      </c>
      <c r="K9355" s="8">
        <v>574.56000000000006</v>
      </c>
      <c r="L9355" s="8">
        <v>0.42000000000000004</v>
      </c>
      <c r="M9355" s="1" t="s">
        <v>23</v>
      </c>
    </row>
    <row r="9356" spans="1:13" ht="14.25" customHeight="1" x14ac:dyDescent="0.2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6">
        <v>24</v>
      </c>
      <c r="I9356" s="4">
        <v>24</v>
      </c>
      <c r="J9356" s="10">
        <v>576</v>
      </c>
      <c r="K9356" s="8">
        <v>264.96000000000004</v>
      </c>
      <c r="L9356" s="8">
        <v>0.46</v>
      </c>
      <c r="M9356" s="1" t="s">
        <v>23</v>
      </c>
    </row>
    <row r="9357" spans="1:13" ht="14.25" customHeight="1" x14ac:dyDescent="0.2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6">
        <v>34</v>
      </c>
      <c r="I9357" s="4">
        <v>44</v>
      </c>
      <c r="J9357" s="10">
        <v>1496</v>
      </c>
      <c r="K9357" s="8">
        <v>538.55999999999995</v>
      </c>
      <c r="L9357" s="8">
        <v>0.36</v>
      </c>
      <c r="M9357" s="1" t="s">
        <v>23</v>
      </c>
    </row>
    <row r="9358" spans="1:13" ht="14.25" customHeight="1" x14ac:dyDescent="0.2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6">
        <v>26</v>
      </c>
      <c r="I9358" s="4">
        <v>72</v>
      </c>
      <c r="J9358" s="10">
        <v>1872</v>
      </c>
      <c r="K9358" s="8">
        <v>879.84</v>
      </c>
      <c r="L9358" s="8">
        <v>0.47000000000000003</v>
      </c>
      <c r="M9358" s="1" t="s">
        <v>23</v>
      </c>
    </row>
    <row r="9359" spans="1:13" ht="14.25" customHeight="1" x14ac:dyDescent="0.2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6">
        <v>24</v>
      </c>
      <c r="I9359" s="4">
        <v>162</v>
      </c>
      <c r="J9359" s="10">
        <v>3888</v>
      </c>
      <c r="K9359" s="8">
        <v>1555.1999999999998</v>
      </c>
      <c r="L9359" s="8">
        <v>0.39999999999999997</v>
      </c>
      <c r="M9359" s="1" t="s">
        <v>23</v>
      </c>
    </row>
    <row r="9360" spans="1:13" ht="14.25" customHeight="1" x14ac:dyDescent="0.2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6">
        <v>24</v>
      </c>
      <c r="I9360" s="4">
        <v>41</v>
      </c>
      <c r="J9360" s="10">
        <v>984</v>
      </c>
      <c r="K9360" s="8">
        <v>383.75999999999993</v>
      </c>
      <c r="L9360" s="8">
        <v>0.38999999999999996</v>
      </c>
      <c r="M9360" s="1" t="s">
        <v>23</v>
      </c>
    </row>
    <row r="9361" spans="1:13" ht="14.25" customHeight="1" x14ac:dyDescent="0.2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6">
        <v>18</v>
      </c>
      <c r="I9361" s="4">
        <v>53</v>
      </c>
      <c r="J9361" s="10">
        <v>954</v>
      </c>
      <c r="K9361" s="8">
        <v>410.22</v>
      </c>
      <c r="L9361" s="8">
        <v>0.43000000000000005</v>
      </c>
      <c r="M9361" s="1" t="s">
        <v>23</v>
      </c>
    </row>
    <row r="9362" spans="1:13" ht="14.25" customHeight="1" x14ac:dyDescent="0.2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6">
        <v>20</v>
      </c>
      <c r="I9362" s="4">
        <v>16</v>
      </c>
      <c r="J9362" s="10">
        <v>320</v>
      </c>
      <c r="K9362" s="8">
        <v>144</v>
      </c>
      <c r="L9362" s="8">
        <v>0.45</v>
      </c>
      <c r="M9362" s="1" t="s">
        <v>23</v>
      </c>
    </row>
    <row r="9363" spans="1:13" ht="14.25" customHeight="1" x14ac:dyDescent="0.2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6">
        <v>34</v>
      </c>
      <c r="I9363" s="4">
        <v>40</v>
      </c>
      <c r="J9363" s="10">
        <v>1360</v>
      </c>
      <c r="K9363" s="8">
        <v>489.59999999999997</v>
      </c>
      <c r="L9363" s="8">
        <v>0.36</v>
      </c>
      <c r="M9363" s="1" t="s">
        <v>23</v>
      </c>
    </row>
    <row r="9364" spans="1:13" ht="14.25" customHeight="1" x14ac:dyDescent="0.2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6">
        <v>27</v>
      </c>
      <c r="I9364" s="4">
        <v>77</v>
      </c>
      <c r="J9364" s="10">
        <v>2079</v>
      </c>
      <c r="K9364" s="8">
        <v>977.13000000000011</v>
      </c>
      <c r="L9364" s="8">
        <v>0.47000000000000003</v>
      </c>
      <c r="M9364" s="1" t="s">
        <v>23</v>
      </c>
    </row>
    <row r="9365" spans="1:13" ht="14.25" customHeight="1" x14ac:dyDescent="0.2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6">
        <v>26</v>
      </c>
      <c r="I9365" s="4">
        <v>156</v>
      </c>
      <c r="J9365" s="10">
        <v>4056</v>
      </c>
      <c r="K9365" s="8">
        <v>1500.72</v>
      </c>
      <c r="L9365" s="8">
        <v>0.37</v>
      </c>
      <c r="M9365" s="1" t="s">
        <v>23</v>
      </c>
    </row>
    <row r="9366" spans="1:13" ht="14.25" customHeight="1" x14ac:dyDescent="0.2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6">
        <v>27</v>
      </c>
      <c r="I9366" s="4">
        <v>45</v>
      </c>
      <c r="J9366" s="10">
        <v>1215</v>
      </c>
      <c r="K9366" s="8">
        <v>473.84999999999997</v>
      </c>
      <c r="L9366" s="8">
        <v>0.38999999999999996</v>
      </c>
      <c r="M9366" s="1" t="s">
        <v>23</v>
      </c>
    </row>
    <row r="9367" spans="1:13" ht="14.25" customHeight="1" x14ac:dyDescent="0.2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6">
        <v>17</v>
      </c>
      <c r="I9367" s="4">
        <v>56</v>
      </c>
      <c r="J9367" s="10">
        <v>952</v>
      </c>
      <c r="K9367" s="8">
        <v>447.44000000000005</v>
      </c>
      <c r="L9367" s="8">
        <v>0.47000000000000003</v>
      </c>
      <c r="M9367" s="1" t="s">
        <v>23</v>
      </c>
    </row>
    <row r="9368" spans="1:13" ht="14.25" customHeight="1" x14ac:dyDescent="0.2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6">
        <v>20</v>
      </c>
      <c r="I9368" s="4">
        <v>8</v>
      </c>
      <c r="J9368" s="10">
        <v>160</v>
      </c>
      <c r="K9368" s="8">
        <v>75.2</v>
      </c>
      <c r="L9368" s="8">
        <v>0.47000000000000003</v>
      </c>
      <c r="M9368" s="1" t="s">
        <v>23</v>
      </c>
    </row>
    <row r="9369" spans="1:13" ht="14.25" customHeight="1" x14ac:dyDescent="0.2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6">
        <v>33</v>
      </c>
      <c r="I9369" s="4">
        <v>25</v>
      </c>
      <c r="J9369" s="10">
        <v>825</v>
      </c>
      <c r="K9369" s="8">
        <v>297</v>
      </c>
      <c r="L9369" s="8">
        <v>0.36</v>
      </c>
      <c r="M9369" s="1" t="s">
        <v>23</v>
      </c>
    </row>
    <row r="9370" spans="1:13" ht="14.25" customHeight="1" x14ac:dyDescent="0.2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6">
        <v>25</v>
      </c>
      <c r="I9370" s="4">
        <v>58</v>
      </c>
      <c r="J9370" s="10">
        <v>1450</v>
      </c>
      <c r="K9370" s="8">
        <v>638</v>
      </c>
      <c r="L9370" s="8">
        <v>0.44</v>
      </c>
      <c r="M9370" s="1" t="s">
        <v>23</v>
      </c>
    </row>
    <row r="9371" spans="1:13" ht="14.25" customHeight="1" x14ac:dyDescent="0.2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6">
        <v>28</v>
      </c>
      <c r="I9371" s="4">
        <v>132</v>
      </c>
      <c r="J9371" s="10">
        <v>3696</v>
      </c>
      <c r="K9371" s="8">
        <v>1552.32</v>
      </c>
      <c r="L9371" s="8">
        <v>0.42</v>
      </c>
      <c r="M9371" s="1" t="s">
        <v>23</v>
      </c>
    </row>
    <row r="9372" spans="1:13" ht="14.25" customHeight="1" x14ac:dyDescent="0.2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6">
        <v>23</v>
      </c>
      <c r="I9372" s="4">
        <v>40</v>
      </c>
      <c r="J9372" s="10">
        <v>920</v>
      </c>
      <c r="K9372" s="8">
        <v>367.99999999999994</v>
      </c>
      <c r="L9372" s="8">
        <v>0.39999999999999997</v>
      </c>
      <c r="M9372" s="1" t="s">
        <v>23</v>
      </c>
    </row>
    <row r="9373" spans="1:13" ht="14.25" customHeight="1" x14ac:dyDescent="0.2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6">
        <v>16</v>
      </c>
      <c r="I9373" s="4">
        <v>44</v>
      </c>
      <c r="J9373" s="10">
        <v>704</v>
      </c>
      <c r="K9373" s="8">
        <v>295.68</v>
      </c>
      <c r="L9373" s="8">
        <v>0.42000000000000004</v>
      </c>
      <c r="M9373" s="1" t="s">
        <v>23</v>
      </c>
    </row>
    <row r="9374" spans="1:13" ht="14.25" customHeight="1" x14ac:dyDescent="0.2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6">
        <v>21</v>
      </c>
      <c r="I9374" s="4">
        <v>17</v>
      </c>
      <c r="J9374" s="10">
        <v>357</v>
      </c>
      <c r="K9374" s="8">
        <v>160.65</v>
      </c>
      <c r="L9374" s="8">
        <v>0.45</v>
      </c>
      <c r="M9374" s="1" t="s">
        <v>23</v>
      </c>
    </row>
    <row r="9375" spans="1:13" ht="14.25" customHeight="1" x14ac:dyDescent="0.2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6">
        <v>33</v>
      </c>
      <c r="I9375" s="4">
        <v>15</v>
      </c>
      <c r="J9375" s="10">
        <v>495</v>
      </c>
      <c r="K9375" s="8">
        <v>158.4</v>
      </c>
      <c r="L9375" s="8">
        <v>0.32</v>
      </c>
      <c r="M9375" s="1" t="s">
        <v>23</v>
      </c>
    </row>
    <row r="9376" spans="1:13" ht="14.25" customHeight="1" x14ac:dyDescent="0.2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6">
        <v>26</v>
      </c>
      <c r="I9376" s="4">
        <v>60</v>
      </c>
      <c r="J9376" s="10">
        <v>1560</v>
      </c>
      <c r="K9376" s="8">
        <v>686.4</v>
      </c>
      <c r="L9376" s="8">
        <v>0.44</v>
      </c>
      <c r="M9376" s="1" t="s">
        <v>23</v>
      </c>
    </row>
    <row r="9377" spans="1:13" ht="14.25" customHeight="1" x14ac:dyDescent="0.2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6">
        <v>39</v>
      </c>
      <c r="I9377" s="4">
        <v>150</v>
      </c>
      <c r="J9377" s="10">
        <v>5850</v>
      </c>
      <c r="K9377" s="8">
        <v>2398.5</v>
      </c>
      <c r="L9377" s="8">
        <v>0.41</v>
      </c>
      <c r="M9377" s="1" t="s">
        <v>23</v>
      </c>
    </row>
    <row r="9378" spans="1:13" ht="14.25" customHeight="1" x14ac:dyDescent="0.2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6">
        <v>32</v>
      </c>
      <c r="I9378" s="4">
        <v>58</v>
      </c>
      <c r="J9378" s="10">
        <v>1856</v>
      </c>
      <c r="K9378" s="8">
        <v>686.72</v>
      </c>
      <c r="L9378" s="8">
        <v>0.37</v>
      </c>
      <c r="M9378" s="1" t="s">
        <v>23</v>
      </c>
    </row>
    <row r="9379" spans="1:13" ht="14.25" customHeight="1" x14ac:dyDescent="0.2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6">
        <v>32</v>
      </c>
      <c r="I9379" s="4">
        <v>60</v>
      </c>
      <c r="J9379" s="10">
        <v>1920</v>
      </c>
      <c r="K9379" s="8">
        <v>806.40000000000009</v>
      </c>
      <c r="L9379" s="8">
        <v>0.42000000000000004</v>
      </c>
      <c r="M9379" s="1" t="s">
        <v>23</v>
      </c>
    </row>
    <row r="9380" spans="1:13" ht="14.25" customHeight="1" x14ac:dyDescent="0.2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6">
        <v>27</v>
      </c>
      <c r="I9380" s="4">
        <v>51</v>
      </c>
      <c r="J9380" s="10">
        <v>1377</v>
      </c>
      <c r="K9380" s="8">
        <v>633.42000000000007</v>
      </c>
      <c r="L9380" s="8">
        <v>0.46</v>
      </c>
      <c r="M9380" s="1" t="s">
        <v>23</v>
      </c>
    </row>
    <row r="9381" spans="1:13" ht="14.25" customHeight="1" x14ac:dyDescent="0.2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6">
        <v>40</v>
      </c>
      <c r="I9381" s="4">
        <v>54</v>
      </c>
      <c r="J9381" s="10">
        <v>2160</v>
      </c>
      <c r="K9381" s="8">
        <v>799.2</v>
      </c>
      <c r="L9381" s="8">
        <v>0.37</v>
      </c>
      <c r="M9381" s="1" t="s">
        <v>23</v>
      </c>
    </row>
    <row r="9382" spans="1:13" ht="14.25" customHeight="1" x14ac:dyDescent="0.2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6">
        <v>36</v>
      </c>
      <c r="I9382" s="4">
        <v>93</v>
      </c>
      <c r="J9382" s="10">
        <v>3348</v>
      </c>
      <c r="K9382" s="8">
        <v>1473.1200000000001</v>
      </c>
      <c r="L9382" s="8">
        <v>0.44</v>
      </c>
      <c r="M9382" s="1" t="s">
        <v>23</v>
      </c>
    </row>
    <row r="9383" spans="1:13" ht="14.25" customHeight="1" x14ac:dyDescent="0.2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6">
        <v>36</v>
      </c>
      <c r="I9383" s="4">
        <v>176</v>
      </c>
      <c r="J9383" s="10">
        <v>6336</v>
      </c>
      <c r="K9383" s="8">
        <v>2534.3999999999996</v>
      </c>
      <c r="L9383" s="8">
        <v>0.39999999999999997</v>
      </c>
      <c r="M9383" s="1" t="s">
        <v>23</v>
      </c>
    </row>
    <row r="9384" spans="1:13" ht="14.25" customHeight="1" x14ac:dyDescent="0.2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6">
        <v>35</v>
      </c>
      <c r="I9384" s="4">
        <v>105</v>
      </c>
      <c r="J9384" s="10">
        <v>3675</v>
      </c>
      <c r="K9384" s="8">
        <v>1433.2499999999998</v>
      </c>
      <c r="L9384" s="8">
        <v>0.38999999999999996</v>
      </c>
      <c r="M9384" s="1" t="s">
        <v>23</v>
      </c>
    </row>
    <row r="9385" spans="1:13" ht="14.25" customHeight="1" x14ac:dyDescent="0.2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6">
        <v>32</v>
      </c>
      <c r="I9385" s="4">
        <v>74</v>
      </c>
      <c r="J9385" s="10">
        <v>2368</v>
      </c>
      <c r="K9385" s="8">
        <v>994.56000000000006</v>
      </c>
      <c r="L9385" s="8">
        <v>0.42000000000000004</v>
      </c>
      <c r="M9385" s="1" t="s">
        <v>23</v>
      </c>
    </row>
    <row r="9386" spans="1:13" ht="14.25" customHeight="1" x14ac:dyDescent="0.2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6">
        <v>26</v>
      </c>
      <c r="I9386" s="4">
        <v>70</v>
      </c>
      <c r="J9386" s="10">
        <v>1820</v>
      </c>
      <c r="K9386" s="8">
        <v>837.2</v>
      </c>
      <c r="L9386" s="8">
        <v>0.46</v>
      </c>
      <c r="M9386" s="1" t="s">
        <v>23</v>
      </c>
    </row>
    <row r="9387" spans="1:13" ht="14.25" customHeight="1" x14ac:dyDescent="0.2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6">
        <v>39</v>
      </c>
      <c r="I9387" s="4">
        <v>66</v>
      </c>
      <c r="J9387" s="10">
        <v>2574</v>
      </c>
      <c r="K9387" s="8">
        <v>900.9</v>
      </c>
      <c r="L9387" s="8">
        <v>0.35</v>
      </c>
      <c r="M9387" s="1" t="s">
        <v>23</v>
      </c>
    </row>
    <row r="9388" spans="1:13" ht="14.25" customHeight="1" x14ac:dyDescent="0.2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6">
        <v>43</v>
      </c>
      <c r="I9388" s="4">
        <v>119</v>
      </c>
      <c r="J9388" s="10">
        <v>5117</v>
      </c>
      <c r="K9388" s="8">
        <v>2302.65</v>
      </c>
      <c r="L9388" s="8">
        <v>0.45</v>
      </c>
      <c r="M9388" s="1" t="s">
        <v>23</v>
      </c>
    </row>
    <row r="9389" spans="1:13" ht="14.25" customHeight="1" x14ac:dyDescent="0.2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6">
        <v>38</v>
      </c>
      <c r="I9389" s="4">
        <v>173</v>
      </c>
      <c r="J9389" s="10">
        <v>6574</v>
      </c>
      <c r="K9389" s="8">
        <v>2498.12</v>
      </c>
      <c r="L9389" s="8">
        <v>0.38</v>
      </c>
      <c r="M9389" s="1" t="s">
        <v>23</v>
      </c>
    </row>
    <row r="9390" spans="1:13" ht="14.25" customHeight="1" x14ac:dyDescent="0.2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6">
        <v>32</v>
      </c>
      <c r="I9390" s="4">
        <v>114</v>
      </c>
      <c r="J9390" s="10">
        <v>3648</v>
      </c>
      <c r="K9390" s="8">
        <v>1349.76</v>
      </c>
      <c r="L9390" s="8">
        <v>0.37</v>
      </c>
      <c r="M9390" s="1" t="s">
        <v>23</v>
      </c>
    </row>
    <row r="9391" spans="1:13" ht="14.25" customHeight="1" x14ac:dyDescent="0.2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6">
        <v>27</v>
      </c>
      <c r="I9391" s="4">
        <v>78</v>
      </c>
      <c r="J9391" s="10">
        <v>2106</v>
      </c>
      <c r="K9391" s="8">
        <v>947.7</v>
      </c>
      <c r="L9391" s="8">
        <v>0.45</v>
      </c>
      <c r="M9391" s="1" t="s">
        <v>23</v>
      </c>
    </row>
    <row r="9392" spans="1:13" ht="14.25" customHeight="1" x14ac:dyDescent="0.2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6">
        <v>31</v>
      </c>
      <c r="I9392" s="4">
        <v>60</v>
      </c>
      <c r="J9392" s="10">
        <v>1860</v>
      </c>
      <c r="K9392" s="8">
        <v>855.6</v>
      </c>
      <c r="L9392" s="8">
        <v>0.46</v>
      </c>
      <c r="M9392" s="1" t="s">
        <v>23</v>
      </c>
    </row>
    <row r="9393" spans="1:13" ht="14.25" customHeight="1" x14ac:dyDescent="0.2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6">
        <v>33</v>
      </c>
      <c r="I9393" s="4">
        <v>68</v>
      </c>
      <c r="J9393" s="10">
        <v>2244</v>
      </c>
      <c r="K9393" s="8">
        <v>762.95999999999992</v>
      </c>
      <c r="L9393" s="8">
        <v>0.33999999999999997</v>
      </c>
      <c r="M9393" s="1" t="s">
        <v>23</v>
      </c>
    </row>
    <row r="9394" spans="1:13" ht="14.25" customHeight="1" x14ac:dyDescent="0.2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6">
        <v>38</v>
      </c>
      <c r="I9394" s="4">
        <v>136</v>
      </c>
      <c r="J9394" s="10">
        <v>5168</v>
      </c>
      <c r="K9394" s="8">
        <v>2170.5600000000004</v>
      </c>
      <c r="L9394" s="8">
        <v>0.42000000000000004</v>
      </c>
      <c r="M9394" s="1" t="s">
        <v>23</v>
      </c>
    </row>
    <row r="9395" spans="1:13" ht="14.25" customHeight="1" x14ac:dyDescent="0.2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6">
        <v>38</v>
      </c>
      <c r="I9395" s="4">
        <v>182</v>
      </c>
      <c r="J9395" s="10">
        <v>6916</v>
      </c>
      <c r="K9395" s="8">
        <v>2835.56</v>
      </c>
      <c r="L9395" s="8">
        <v>0.41</v>
      </c>
      <c r="M9395" s="1" t="s">
        <v>23</v>
      </c>
    </row>
    <row r="9396" spans="1:13" ht="14.25" customHeight="1" x14ac:dyDescent="0.2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6">
        <v>31</v>
      </c>
      <c r="I9396" s="4">
        <v>111</v>
      </c>
      <c r="J9396" s="10">
        <v>3441</v>
      </c>
      <c r="K9396" s="8">
        <v>1307.58</v>
      </c>
      <c r="L9396" s="8">
        <v>0.38</v>
      </c>
      <c r="M9396" s="1" t="s">
        <v>23</v>
      </c>
    </row>
    <row r="9397" spans="1:13" ht="14.25" customHeight="1" x14ac:dyDescent="0.2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6">
        <v>30</v>
      </c>
      <c r="I9397" s="4">
        <v>85</v>
      </c>
      <c r="J9397" s="10">
        <v>2550</v>
      </c>
      <c r="K9397" s="8">
        <v>1096.5000000000002</v>
      </c>
      <c r="L9397" s="8">
        <v>0.43000000000000005</v>
      </c>
      <c r="M9397" s="1" t="s">
        <v>23</v>
      </c>
    </row>
    <row r="9398" spans="1:13" ht="14.25" customHeight="1" x14ac:dyDescent="0.2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6">
        <v>29</v>
      </c>
      <c r="I9398" s="4">
        <v>47</v>
      </c>
      <c r="J9398" s="10">
        <v>1363</v>
      </c>
      <c r="K9398" s="8">
        <v>586.09</v>
      </c>
      <c r="L9398" s="8">
        <v>0.43000000000000005</v>
      </c>
      <c r="M9398" s="1" t="s">
        <v>23</v>
      </c>
    </row>
    <row r="9399" spans="1:13" ht="14.25" customHeight="1" x14ac:dyDescent="0.2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6">
        <v>37</v>
      </c>
      <c r="I9399" s="4">
        <v>40</v>
      </c>
      <c r="J9399" s="10">
        <v>1480</v>
      </c>
      <c r="K9399" s="8">
        <v>532.79999999999995</v>
      </c>
      <c r="L9399" s="8">
        <v>0.36</v>
      </c>
      <c r="M9399" s="1" t="s">
        <v>23</v>
      </c>
    </row>
    <row r="9400" spans="1:13" ht="14.25" customHeight="1" x14ac:dyDescent="0.2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6">
        <v>38</v>
      </c>
      <c r="I9400" s="4">
        <v>96</v>
      </c>
      <c r="J9400" s="10">
        <v>3648</v>
      </c>
      <c r="K9400" s="8">
        <v>1714.5600000000002</v>
      </c>
      <c r="L9400" s="8">
        <v>0.47000000000000003</v>
      </c>
      <c r="M9400" s="1" t="s">
        <v>23</v>
      </c>
    </row>
    <row r="9401" spans="1:13" ht="14.25" customHeight="1" x14ac:dyDescent="0.2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6">
        <v>39</v>
      </c>
      <c r="I9401" s="4">
        <v>128</v>
      </c>
      <c r="J9401" s="10">
        <v>4992</v>
      </c>
      <c r="K9401" s="8">
        <v>2096.64</v>
      </c>
      <c r="L9401" s="8">
        <v>0.42</v>
      </c>
      <c r="M9401" s="1" t="s">
        <v>23</v>
      </c>
    </row>
    <row r="9402" spans="1:13" ht="14.25" customHeight="1" x14ac:dyDescent="0.2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6">
        <v>30</v>
      </c>
      <c r="I9402" s="4">
        <v>79</v>
      </c>
      <c r="J9402" s="10">
        <v>2370</v>
      </c>
      <c r="K9402" s="8">
        <v>876.9</v>
      </c>
      <c r="L9402" s="8">
        <v>0.37</v>
      </c>
      <c r="M9402" s="1" t="s">
        <v>23</v>
      </c>
    </row>
    <row r="9403" spans="1:13" ht="14.25" customHeight="1" x14ac:dyDescent="0.2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6">
        <v>29</v>
      </c>
      <c r="I9403" s="4">
        <v>39</v>
      </c>
      <c r="J9403" s="10">
        <v>1131</v>
      </c>
      <c r="K9403" s="8">
        <v>486.33000000000004</v>
      </c>
      <c r="L9403" s="8">
        <v>0.43000000000000005</v>
      </c>
      <c r="M9403" s="1" t="s">
        <v>23</v>
      </c>
    </row>
    <row r="9404" spans="1:13" ht="14.25" customHeight="1" x14ac:dyDescent="0.2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6">
        <v>30</v>
      </c>
      <c r="I9404" s="4">
        <v>32</v>
      </c>
      <c r="J9404" s="10">
        <v>960</v>
      </c>
      <c r="K9404" s="8">
        <v>441.6</v>
      </c>
      <c r="L9404" s="8">
        <v>0.46</v>
      </c>
      <c r="M9404" s="1" t="s">
        <v>23</v>
      </c>
    </row>
    <row r="9405" spans="1:13" ht="14.25" customHeight="1" x14ac:dyDescent="0.2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6">
        <v>34</v>
      </c>
      <c r="I9405" s="4">
        <v>33</v>
      </c>
      <c r="J9405" s="10">
        <v>1122</v>
      </c>
      <c r="K9405" s="8">
        <v>403.91999999999996</v>
      </c>
      <c r="L9405" s="8">
        <v>0.36</v>
      </c>
      <c r="M9405" s="1" t="s">
        <v>23</v>
      </c>
    </row>
    <row r="9406" spans="1:13" ht="14.25" customHeight="1" x14ac:dyDescent="0.2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6">
        <v>41</v>
      </c>
      <c r="I9406" s="4">
        <v>64</v>
      </c>
      <c r="J9406" s="10">
        <v>2624</v>
      </c>
      <c r="K9406" s="8">
        <v>1180.8</v>
      </c>
      <c r="L9406" s="8">
        <v>0.45</v>
      </c>
      <c r="M9406" s="1" t="s">
        <v>23</v>
      </c>
    </row>
    <row r="9407" spans="1:13" ht="14.25" customHeight="1" x14ac:dyDescent="0.2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6">
        <v>37</v>
      </c>
      <c r="I9407" s="4">
        <v>113</v>
      </c>
      <c r="J9407" s="10">
        <v>4181</v>
      </c>
      <c r="K9407" s="8">
        <v>1714.2099999999998</v>
      </c>
      <c r="L9407" s="8">
        <v>0.41</v>
      </c>
      <c r="M9407" s="1" t="s">
        <v>23</v>
      </c>
    </row>
    <row r="9408" spans="1:13" ht="14.25" customHeight="1" x14ac:dyDescent="0.2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6">
        <v>38</v>
      </c>
      <c r="I9408" s="4">
        <v>68</v>
      </c>
      <c r="J9408" s="10">
        <v>2584</v>
      </c>
      <c r="K9408" s="8">
        <v>981.92</v>
      </c>
      <c r="L9408" s="8">
        <v>0.38</v>
      </c>
      <c r="M9408" s="1" t="s">
        <v>23</v>
      </c>
    </row>
    <row r="9409" spans="1:13" ht="14.25" customHeight="1" x14ac:dyDescent="0.2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6">
        <v>40</v>
      </c>
      <c r="I9409" s="4">
        <v>30</v>
      </c>
      <c r="J9409" s="10">
        <v>1200</v>
      </c>
      <c r="K9409" s="8">
        <v>528</v>
      </c>
      <c r="L9409" s="8">
        <v>0.44</v>
      </c>
      <c r="M9409" s="1" t="s">
        <v>23</v>
      </c>
    </row>
    <row r="9410" spans="1:13" ht="14.25" customHeight="1" x14ac:dyDescent="0.2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6">
        <v>39</v>
      </c>
      <c r="I9410" s="4">
        <v>23</v>
      </c>
      <c r="J9410" s="10">
        <v>897</v>
      </c>
      <c r="K9410" s="8">
        <v>403.65000000000003</v>
      </c>
      <c r="L9410" s="8">
        <v>0.45</v>
      </c>
      <c r="M9410" s="1" t="s">
        <v>23</v>
      </c>
    </row>
    <row r="9411" spans="1:13" ht="14.25" customHeight="1" x14ac:dyDescent="0.2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6">
        <v>40</v>
      </c>
      <c r="I9411" s="4">
        <v>23</v>
      </c>
      <c r="J9411" s="10">
        <v>920</v>
      </c>
      <c r="K9411" s="8">
        <v>303.59999999999997</v>
      </c>
      <c r="L9411" s="8">
        <v>0.32999999999999996</v>
      </c>
      <c r="M9411" s="1" t="s">
        <v>23</v>
      </c>
    </row>
    <row r="9412" spans="1:13" ht="14.25" customHeight="1" x14ac:dyDescent="0.2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6">
        <v>47</v>
      </c>
      <c r="I9412" s="4">
        <v>66</v>
      </c>
      <c r="J9412" s="10">
        <v>3102</v>
      </c>
      <c r="K9412" s="8">
        <v>1364.88</v>
      </c>
      <c r="L9412" s="8">
        <v>0.44</v>
      </c>
      <c r="M9412" s="1" t="s">
        <v>23</v>
      </c>
    </row>
    <row r="9413" spans="1:13" ht="14.25" customHeight="1" x14ac:dyDescent="0.2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6">
        <v>40</v>
      </c>
      <c r="I9413" s="4">
        <v>105</v>
      </c>
      <c r="J9413" s="10">
        <v>4200</v>
      </c>
      <c r="K9413" s="8">
        <v>1764</v>
      </c>
      <c r="L9413" s="8">
        <v>0.42</v>
      </c>
      <c r="M9413" s="1" t="s">
        <v>23</v>
      </c>
    </row>
    <row r="9414" spans="1:13" ht="14.25" customHeight="1" x14ac:dyDescent="0.2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6">
        <v>40</v>
      </c>
      <c r="I9414" s="4">
        <v>74</v>
      </c>
      <c r="J9414" s="10">
        <v>2960</v>
      </c>
      <c r="K9414" s="8">
        <v>1243.2</v>
      </c>
      <c r="L9414" s="8">
        <v>0.42</v>
      </c>
      <c r="M9414" s="1" t="s">
        <v>23</v>
      </c>
    </row>
    <row r="9415" spans="1:13" ht="14.25" customHeight="1" x14ac:dyDescent="0.2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6">
        <v>37</v>
      </c>
      <c r="I9415" s="4">
        <v>68</v>
      </c>
      <c r="J9415" s="10">
        <v>2516</v>
      </c>
      <c r="K9415" s="8">
        <v>1132.2</v>
      </c>
      <c r="L9415" s="8">
        <v>0.45</v>
      </c>
      <c r="M9415" s="1" t="s">
        <v>23</v>
      </c>
    </row>
    <row r="9416" spans="1:13" ht="14.25" customHeight="1" x14ac:dyDescent="0.2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6">
        <v>36</v>
      </c>
      <c r="I9416" s="4">
        <v>68</v>
      </c>
      <c r="J9416" s="10">
        <v>2448</v>
      </c>
      <c r="K9416" s="8">
        <v>1101.6000000000001</v>
      </c>
      <c r="L9416" s="8">
        <v>0.45</v>
      </c>
      <c r="M9416" s="1" t="s">
        <v>23</v>
      </c>
    </row>
    <row r="9417" spans="1:13" ht="14.25" customHeight="1" x14ac:dyDescent="0.2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6">
        <v>43</v>
      </c>
      <c r="I9417" s="4">
        <v>61</v>
      </c>
      <c r="J9417" s="10">
        <v>2623</v>
      </c>
      <c r="K9417" s="8">
        <v>865.58999999999992</v>
      </c>
      <c r="L9417" s="8">
        <v>0.32999999999999996</v>
      </c>
      <c r="M9417" s="1" t="s">
        <v>23</v>
      </c>
    </row>
    <row r="9418" spans="1:13" ht="14.25" customHeight="1" x14ac:dyDescent="0.2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6">
        <v>46</v>
      </c>
      <c r="I9418" s="4">
        <v>83</v>
      </c>
      <c r="J9418" s="10">
        <v>3818</v>
      </c>
      <c r="K9418" s="8">
        <v>1679.92</v>
      </c>
      <c r="L9418" s="8">
        <v>0.44</v>
      </c>
      <c r="M9418" s="1" t="s">
        <v>23</v>
      </c>
    </row>
    <row r="9419" spans="1:13" ht="14.25" customHeight="1" x14ac:dyDescent="0.2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6">
        <v>48</v>
      </c>
      <c r="I9419" s="4">
        <v>160</v>
      </c>
      <c r="J9419" s="10">
        <v>7680</v>
      </c>
      <c r="K9419" s="8">
        <v>2995.2</v>
      </c>
      <c r="L9419" s="8">
        <v>0.38999999999999996</v>
      </c>
      <c r="M9419" s="1" t="s">
        <v>23</v>
      </c>
    </row>
    <row r="9420" spans="1:13" ht="14.25" customHeight="1" x14ac:dyDescent="0.2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6">
        <v>37</v>
      </c>
      <c r="I9420" s="4">
        <v>102</v>
      </c>
      <c r="J9420" s="10">
        <v>3774</v>
      </c>
      <c r="K9420" s="8">
        <v>1396.3799999999999</v>
      </c>
      <c r="L9420" s="8">
        <v>0.37</v>
      </c>
      <c r="M9420" s="1" t="s">
        <v>23</v>
      </c>
    </row>
    <row r="9421" spans="1:13" ht="14.25" customHeight="1" x14ac:dyDescent="0.2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6">
        <v>40</v>
      </c>
      <c r="I9421" s="4">
        <v>88</v>
      </c>
      <c r="J9421" s="10">
        <v>3520</v>
      </c>
      <c r="K9421" s="8">
        <v>1654.4</v>
      </c>
      <c r="L9421" s="8">
        <v>0.47000000000000003</v>
      </c>
      <c r="M9421" s="1" t="s">
        <v>23</v>
      </c>
    </row>
    <row r="9422" spans="1:13" ht="14.25" customHeight="1" x14ac:dyDescent="0.2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6">
        <v>34</v>
      </c>
      <c r="I9422" s="4">
        <v>77</v>
      </c>
      <c r="J9422" s="10">
        <v>2618</v>
      </c>
      <c r="K9422" s="8">
        <v>1125.7400000000002</v>
      </c>
      <c r="L9422" s="8">
        <v>0.43000000000000005</v>
      </c>
      <c r="M9422" s="1" t="s">
        <v>23</v>
      </c>
    </row>
    <row r="9423" spans="1:13" ht="14.25" customHeight="1" x14ac:dyDescent="0.2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6">
        <v>41</v>
      </c>
      <c r="I9423" s="4">
        <v>74</v>
      </c>
      <c r="J9423" s="10">
        <v>3034</v>
      </c>
      <c r="K9423" s="8">
        <v>1122.58</v>
      </c>
      <c r="L9423" s="8">
        <v>0.37</v>
      </c>
      <c r="M9423" s="1" t="s">
        <v>23</v>
      </c>
    </row>
    <row r="9424" spans="1:13" ht="14.25" customHeight="1" x14ac:dyDescent="0.2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6">
        <v>51</v>
      </c>
      <c r="I9424" s="4">
        <v>111</v>
      </c>
      <c r="J9424" s="10">
        <v>5661</v>
      </c>
      <c r="K9424" s="8">
        <v>2434.2300000000005</v>
      </c>
      <c r="L9424" s="8">
        <v>0.43000000000000005</v>
      </c>
      <c r="M9424" s="1" t="s">
        <v>23</v>
      </c>
    </row>
    <row r="9425" spans="1:13" ht="14.25" customHeight="1" x14ac:dyDescent="0.2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6">
        <v>28</v>
      </c>
      <c r="I9425" s="4">
        <v>140</v>
      </c>
      <c r="J9425" s="10">
        <v>3920</v>
      </c>
      <c r="K9425" s="8">
        <v>1293.5999999999999</v>
      </c>
      <c r="L9425" s="8">
        <v>0.32999999999999996</v>
      </c>
      <c r="M9425" s="1" t="s">
        <v>23</v>
      </c>
    </row>
    <row r="9426" spans="1:13" ht="14.25" customHeight="1" x14ac:dyDescent="0.2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6">
        <v>28</v>
      </c>
      <c r="I9426" s="4">
        <v>88</v>
      </c>
      <c r="J9426" s="10">
        <v>2464</v>
      </c>
      <c r="K9426" s="8">
        <v>837.75999999999988</v>
      </c>
      <c r="L9426" s="8">
        <v>0.33999999999999997</v>
      </c>
      <c r="M9426" s="1" t="s">
        <v>23</v>
      </c>
    </row>
    <row r="9427" spans="1:13" ht="14.25" customHeight="1" x14ac:dyDescent="0.2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6">
        <v>22</v>
      </c>
      <c r="I9427" s="4">
        <v>75</v>
      </c>
      <c r="J9427" s="10">
        <v>1650</v>
      </c>
      <c r="K9427" s="8">
        <v>478.49999999999994</v>
      </c>
      <c r="L9427" s="8">
        <v>0.28999999999999998</v>
      </c>
      <c r="M9427" s="1" t="s">
        <v>23</v>
      </c>
    </row>
    <row r="9428" spans="1:13" ht="14.25" customHeight="1" x14ac:dyDescent="0.2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6">
        <v>25</v>
      </c>
      <c r="I9428" s="4">
        <v>33</v>
      </c>
      <c r="J9428" s="10">
        <v>825</v>
      </c>
      <c r="K9428" s="8">
        <v>255.75</v>
      </c>
      <c r="L9428" s="8">
        <v>0.31</v>
      </c>
      <c r="M9428" s="1" t="s">
        <v>23</v>
      </c>
    </row>
    <row r="9429" spans="1:13" ht="14.25" customHeight="1" x14ac:dyDescent="0.2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6">
        <v>39</v>
      </c>
      <c r="I9429" s="4">
        <v>47</v>
      </c>
      <c r="J9429" s="10">
        <v>1833</v>
      </c>
      <c r="K9429" s="8">
        <v>586.56000000000006</v>
      </c>
      <c r="L9429" s="8">
        <v>0.32</v>
      </c>
      <c r="M9429" s="1" t="s">
        <v>23</v>
      </c>
    </row>
    <row r="9430" spans="1:13" ht="14.25" customHeight="1" x14ac:dyDescent="0.2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6">
        <v>26</v>
      </c>
      <c r="I9430" s="4">
        <v>83</v>
      </c>
      <c r="J9430" s="10">
        <v>2158</v>
      </c>
      <c r="K9430" s="8">
        <v>733.71999999999991</v>
      </c>
      <c r="L9430" s="8">
        <v>0.33999999999999997</v>
      </c>
      <c r="M9430" s="1" t="s">
        <v>23</v>
      </c>
    </row>
    <row r="9431" spans="1:13" ht="14.25" customHeight="1" x14ac:dyDescent="0.2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6">
        <v>26</v>
      </c>
      <c r="I9431" s="4">
        <v>155</v>
      </c>
      <c r="J9431" s="10">
        <v>4030</v>
      </c>
      <c r="K9431" s="8">
        <v>1491.1</v>
      </c>
      <c r="L9431" s="8">
        <v>0.37</v>
      </c>
      <c r="M9431" s="1" t="s">
        <v>23</v>
      </c>
    </row>
    <row r="9432" spans="1:13" ht="14.25" customHeight="1" x14ac:dyDescent="0.2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6">
        <v>31</v>
      </c>
      <c r="I9432" s="4">
        <v>53</v>
      </c>
      <c r="J9432" s="10">
        <v>1643</v>
      </c>
      <c r="K9432" s="8">
        <v>575.04999999999995</v>
      </c>
      <c r="L9432" s="8">
        <v>0.35</v>
      </c>
      <c r="M9432" s="1" t="s">
        <v>23</v>
      </c>
    </row>
    <row r="9433" spans="1:13" ht="14.25" customHeight="1" x14ac:dyDescent="0.2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6">
        <v>24</v>
      </c>
      <c r="I9433" s="4">
        <v>70</v>
      </c>
      <c r="J9433" s="10">
        <v>1680</v>
      </c>
      <c r="K9433" s="8">
        <v>487.2</v>
      </c>
      <c r="L9433" s="8">
        <v>0.28999999999999998</v>
      </c>
      <c r="M9433" s="1" t="s">
        <v>23</v>
      </c>
    </row>
    <row r="9434" spans="1:13" ht="14.25" customHeight="1" x14ac:dyDescent="0.2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6">
        <v>27</v>
      </c>
      <c r="I9434" s="4">
        <v>75</v>
      </c>
      <c r="J9434" s="10">
        <v>2025</v>
      </c>
      <c r="K9434" s="8">
        <v>648</v>
      </c>
      <c r="L9434" s="8">
        <v>0.32</v>
      </c>
      <c r="M9434" s="1" t="s">
        <v>23</v>
      </c>
    </row>
    <row r="9435" spans="1:13" ht="14.25" customHeight="1" x14ac:dyDescent="0.2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6">
        <v>36</v>
      </c>
      <c r="I9435" s="4">
        <v>53</v>
      </c>
      <c r="J9435" s="10">
        <v>1908</v>
      </c>
      <c r="K9435" s="8">
        <v>515.16000000000008</v>
      </c>
      <c r="L9435" s="8">
        <v>0.27</v>
      </c>
      <c r="M9435" s="1" t="s">
        <v>23</v>
      </c>
    </row>
    <row r="9436" spans="1:13" ht="14.25" customHeight="1" x14ac:dyDescent="0.2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6">
        <v>30</v>
      </c>
      <c r="I9436" s="4">
        <v>80</v>
      </c>
      <c r="J9436" s="10">
        <v>2400</v>
      </c>
      <c r="K9436" s="8">
        <v>768</v>
      </c>
      <c r="L9436" s="8">
        <v>0.32</v>
      </c>
      <c r="M9436" s="1" t="s">
        <v>23</v>
      </c>
    </row>
    <row r="9437" spans="1:13" ht="14.25" customHeight="1" x14ac:dyDescent="0.2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6">
        <v>28</v>
      </c>
      <c r="I9437" s="4">
        <v>155</v>
      </c>
      <c r="J9437" s="10">
        <v>4340</v>
      </c>
      <c r="K9437" s="8">
        <v>1475.6</v>
      </c>
      <c r="L9437" s="8">
        <v>0.33999999999999997</v>
      </c>
      <c r="M9437" s="1" t="s">
        <v>23</v>
      </c>
    </row>
    <row r="9438" spans="1:13" ht="14.25" customHeight="1" x14ac:dyDescent="0.2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6">
        <v>31</v>
      </c>
      <c r="I9438" s="4">
        <v>61</v>
      </c>
      <c r="J9438" s="10">
        <v>1891</v>
      </c>
      <c r="K9438" s="8">
        <v>642.93999999999994</v>
      </c>
      <c r="L9438" s="8">
        <v>0.33999999999999997</v>
      </c>
      <c r="M9438" s="1" t="s">
        <v>23</v>
      </c>
    </row>
    <row r="9439" spans="1:13" ht="14.25" customHeight="1" x14ac:dyDescent="0.2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6">
        <v>23</v>
      </c>
      <c r="I9439" s="4">
        <v>60</v>
      </c>
      <c r="J9439" s="10">
        <v>1380</v>
      </c>
      <c r="K9439" s="8">
        <v>441.6</v>
      </c>
      <c r="L9439" s="8">
        <v>0.32</v>
      </c>
      <c r="M9439" s="1" t="s">
        <v>23</v>
      </c>
    </row>
    <row r="9440" spans="1:13" ht="14.25" customHeight="1" x14ac:dyDescent="0.2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6">
        <v>25</v>
      </c>
      <c r="I9440" s="4">
        <v>93</v>
      </c>
      <c r="J9440" s="10">
        <v>2325</v>
      </c>
      <c r="K9440" s="8">
        <v>651.00000000000011</v>
      </c>
      <c r="L9440" s="8">
        <v>0.28000000000000003</v>
      </c>
      <c r="M9440" s="1" t="s">
        <v>23</v>
      </c>
    </row>
    <row r="9441" spans="1:13" ht="14.25" customHeight="1" x14ac:dyDescent="0.2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6">
        <v>36</v>
      </c>
      <c r="I9441" s="4">
        <v>31</v>
      </c>
      <c r="J9441" s="10">
        <v>1116</v>
      </c>
      <c r="K9441" s="8">
        <v>334.8</v>
      </c>
      <c r="L9441" s="8">
        <v>0.3</v>
      </c>
      <c r="M9441" s="1" t="s">
        <v>23</v>
      </c>
    </row>
    <row r="9442" spans="1:13" ht="14.25" customHeight="1" x14ac:dyDescent="0.2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6">
        <v>31</v>
      </c>
      <c r="I9442" s="4">
        <v>68</v>
      </c>
      <c r="J9442" s="10">
        <v>2108</v>
      </c>
      <c r="K9442" s="8">
        <v>779.96</v>
      </c>
      <c r="L9442" s="8">
        <v>0.37</v>
      </c>
      <c r="M9442" s="1" t="s">
        <v>23</v>
      </c>
    </row>
    <row r="9443" spans="1:13" ht="14.25" customHeight="1" x14ac:dyDescent="0.2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6">
        <v>28</v>
      </c>
      <c r="I9443" s="4">
        <v>149</v>
      </c>
      <c r="J9443" s="10">
        <v>4172</v>
      </c>
      <c r="K9443" s="8">
        <v>1376.7599999999998</v>
      </c>
      <c r="L9443" s="8">
        <v>0.32999999999999996</v>
      </c>
      <c r="M9443" s="1" t="s">
        <v>23</v>
      </c>
    </row>
    <row r="9444" spans="1:13" ht="14.25" customHeight="1" x14ac:dyDescent="0.2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6">
        <v>28</v>
      </c>
      <c r="I9444" s="4">
        <v>51</v>
      </c>
      <c r="J9444" s="10">
        <v>1428</v>
      </c>
      <c r="K9444" s="8">
        <v>514.07999999999993</v>
      </c>
      <c r="L9444" s="8">
        <v>0.36</v>
      </c>
      <c r="M9444" s="1" t="s">
        <v>23</v>
      </c>
    </row>
    <row r="9445" spans="1:13" ht="14.25" customHeight="1" x14ac:dyDescent="0.2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6">
        <v>22</v>
      </c>
      <c r="I9445" s="4">
        <v>51</v>
      </c>
      <c r="J9445" s="10">
        <v>1122</v>
      </c>
      <c r="K9445" s="8">
        <v>347.82</v>
      </c>
      <c r="L9445" s="8">
        <v>0.31</v>
      </c>
      <c r="M9445" s="1" t="s">
        <v>23</v>
      </c>
    </row>
    <row r="9446" spans="1:13" ht="14.25" customHeight="1" x14ac:dyDescent="0.2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6">
        <v>23</v>
      </c>
      <c r="I9446" s="4">
        <v>39</v>
      </c>
      <c r="J9446" s="10">
        <v>897</v>
      </c>
      <c r="K9446" s="8">
        <v>251.16000000000003</v>
      </c>
      <c r="L9446" s="8">
        <v>0.28000000000000003</v>
      </c>
      <c r="M9446" s="1" t="s">
        <v>23</v>
      </c>
    </row>
    <row r="9447" spans="1:13" ht="14.25" customHeight="1" x14ac:dyDescent="0.2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6">
        <v>33</v>
      </c>
      <c r="I9447" s="4">
        <v>44</v>
      </c>
      <c r="J9447" s="10">
        <v>1452</v>
      </c>
      <c r="K9447" s="8">
        <v>392.04</v>
      </c>
      <c r="L9447" s="8">
        <v>0.27</v>
      </c>
      <c r="M9447" s="1" t="s">
        <v>23</v>
      </c>
    </row>
    <row r="9448" spans="1:13" ht="14.25" customHeight="1" x14ac:dyDescent="0.2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6">
        <v>30</v>
      </c>
      <c r="I9448" s="4">
        <v>94</v>
      </c>
      <c r="J9448" s="10">
        <v>2820</v>
      </c>
      <c r="K9448" s="8">
        <v>1015.1999999999999</v>
      </c>
      <c r="L9448" s="8">
        <v>0.36</v>
      </c>
      <c r="M9448" s="1" t="s">
        <v>23</v>
      </c>
    </row>
    <row r="9449" spans="1:13" ht="14.25" customHeight="1" x14ac:dyDescent="0.2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6">
        <v>41</v>
      </c>
      <c r="I9449" s="4">
        <v>173</v>
      </c>
      <c r="J9449" s="10">
        <v>7093</v>
      </c>
      <c r="K9449" s="8">
        <v>2553.48</v>
      </c>
      <c r="L9449" s="8">
        <v>0.36</v>
      </c>
      <c r="M9449" s="1" t="s">
        <v>23</v>
      </c>
    </row>
    <row r="9450" spans="1:13" ht="14.25" customHeight="1" x14ac:dyDescent="0.2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6">
        <v>34</v>
      </c>
      <c r="I9450" s="4">
        <v>68</v>
      </c>
      <c r="J9450" s="10">
        <v>2312</v>
      </c>
      <c r="K9450" s="8">
        <v>832.31999999999994</v>
      </c>
      <c r="L9450" s="8">
        <v>0.36</v>
      </c>
      <c r="M9450" s="1" t="s">
        <v>23</v>
      </c>
    </row>
    <row r="9451" spans="1:13" ht="14.25" customHeight="1" x14ac:dyDescent="0.2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6">
        <v>30</v>
      </c>
      <c r="I9451" s="4">
        <v>68</v>
      </c>
      <c r="J9451" s="10">
        <v>2040</v>
      </c>
      <c r="K9451" s="8">
        <v>632.4</v>
      </c>
      <c r="L9451" s="8">
        <v>0.31</v>
      </c>
      <c r="M9451" s="1" t="s">
        <v>23</v>
      </c>
    </row>
    <row r="9452" spans="1:13" ht="14.25" customHeight="1" x14ac:dyDescent="0.2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6">
        <v>32</v>
      </c>
      <c r="I9452" s="4">
        <v>54</v>
      </c>
      <c r="J9452" s="10">
        <v>1728</v>
      </c>
      <c r="K9452" s="8">
        <v>518.4</v>
      </c>
      <c r="L9452" s="8">
        <v>0.3</v>
      </c>
      <c r="M9452" s="1" t="s">
        <v>23</v>
      </c>
    </row>
    <row r="9453" spans="1:13" ht="14.25" customHeight="1" x14ac:dyDescent="0.2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6">
        <v>39</v>
      </c>
      <c r="I9453" s="4">
        <v>60</v>
      </c>
      <c r="J9453" s="10">
        <v>2340</v>
      </c>
      <c r="K9453" s="8">
        <v>655.20000000000005</v>
      </c>
      <c r="L9453" s="8">
        <v>0.28000000000000003</v>
      </c>
      <c r="M9453" s="1" t="s">
        <v>23</v>
      </c>
    </row>
    <row r="9454" spans="1:13" ht="14.25" customHeight="1" x14ac:dyDescent="0.2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6">
        <v>43</v>
      </c>
      <c r="I9454" s="4">
        <v>104</v>
      </c>
      <c r="J9454" s="10">
        <v>4472</v>
      </c>
      <c r="K9454" s="8">
        <v>1520.4799999999998</v>
      </c>
      <c r="L9454" s="8">
        <v>0.33999999999999997</v>
      </c>
      <c r="M9454" s="1" t="s">
        <v>23</v>
      </c>
    </row>
    <row r="9455" spans="1:13" ht="14.25" customHeight="1" x14ac:dyDescent="0.2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6">
        <v>39</v>
      </c>
      <c r="I9455" s="4">
        <v>196</v>
      </c>
      <c r="J9455" s="10">
        <v>7644</v>
      </c>
      <c r="K9455" s="8">
        <v>2675.3999999999996</v>
      </c>
      <c r="L9455" s="8">
        <v>0.35</v>
      </c>
      <c r="M9455" s="1" t="s">
        <v>23</v>
      </c>
    </row>
    <row r="9456" spans="1:13" ht="14.25" customHeight="1" x14ac:dyDescent="0.2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6">
        <v>36</v>
      </c>
      <c r="I9456" s="4">
        <v>114</v>
      </c>
      <c r="J9456" s="10">
        <v>4104</v>
      </c>
      <c r="K9456" s="8">
        <v>1313.28</v>
      </c>
      <c r="L9456" s="8">
        <v>0.32</v>
      </c>
      <c r="M9456" s="1" t="s">
        <v>23</v>
      </c>
    </row>
    <row r="9457" spans="1:13" ht="14.25" customHeight="1" x14ac:dyDescent="0.2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6">
        <v>36</v>
      </c>
      <c r="I9457" s="4">
        <v>75</v>
      </c>
      <c r="J9457" s="10">
        <v>2700</v>
      </c>
      <c r="K9457" s="8">
        <v>837</v>
      </c>
      <c r="L9457" s="8">
        <v>0.31</v>
      </c>
      <c r="M9457" s="1" t="s">
        <v>23</v>
      </c>
    </row>
    <row r="9458" spans="1:13" ht="14.25" customHeight="1" x14ac:dyDescent="0.2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6">
        <v>34</v>
      </c>
      <c r="I9458" s="4">
        <v>72</v>
      </c>
      <c r="J9458" s="10">
        <v>2448</v>
      </c>
      <c r="K9458" s="8">
        <v>685.44</v>
      </c>
      <c r="L9458" s="8">
        <v>0.28000000000000003</v>
      </c>
      <c r="M9458" s="1" t="s">
        <v>23</v>
      </c>
    </row>
    <row r="9459" spans="1:13" ht="14.25" customHeight="1" x14ac:dyDescent="0.2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6">
        <v>39</v>
      </c>
      <c r="I9459" s="4">
        <v>74</v>
      </c>
      <c r="J9459" s="10">
        <v>2886</v>
      </c>
      <c r="K9459" s="8">
        <v>923.52</v>
      </c>
      <c r="L9459" s="8">
        <v>0.32</v>
      </c>
      <c r="M9459" s="1" t="s">
        <v>23</v>
      </c>
    </row>
    <row r="9460" spans="1:13" ht="14.25" customHeight="1" x14ac:dyDescent="0.2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6">
        <v>47</v>
      </c>
      <c r="I9460" s="4">
        <v>120</v>
      </c>
      <c r="J9460" s="10">
        <v>5640</v>
      </c>
      <c r="K9460" s="8">
        <v>1973.9999999999998</v>
      </c>
      <c r="L9460" s="8">
        <v>0.35</v>
      </c>
      <c r="M9460" s="1" t="s">
        <v>23</v>
      </c>
    </row>
    <row r="9461" spans="1:13" ht="14.25" customHeight="1" x14ac:dyDescent="0.2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6">
        <v>37</v>
      </c>
      <c r="I9461" s="4">
        <v>180</v>
      </c>
      <c r="J9461" s="10">
        <v>6660</v>
      </c>
      <c r="K9461" s="8">
        <v>2197.7999999999997</v>
      </c>
      <c r="L9461" s="8">
        <v>0.32999999999999996</v>
      </c>
      <c r="M9461" s="1" t="s">
        <v>23</v>
      </c>
    </row>
    <row r="9462" spans="1:13" ht="14.25" customHeight="1" x14ac:dyDescent="0.2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6">
        <v>36</v>
      </c>
      <c r="I9462" s="4">
        <v>105</v>
      </c>
      <c r="J9462" s="10">
        <v>3780</v>
      </c>
      <c r="K9462" s="8">
        <v>1398.6</v>
      </c>
      <c r="L9462" s="8">
        <v>0.37</v>
      </c>
      <c r="M9462" s="1" t="s">
        <v>23</v>
      </c>
    </row>
    <row r="9463" spans="1:13" ht="14.25" customHeight="1" x14ac:dyDescent="0.2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6">
        <v>32</v>
      </c>
      <c r="I9463" s="4">
        <v>88</v>
      </c>
      <c r="J9463" s="10">
        <v>2816</v>
      </c>
      <c r="K9463" s="8">
        <v>844.8</v>
      </c>
      <c r="L9463" s="8">
        <v>0.3</v>
      </c>
      <c r="M9463" s="1" t="s">
        <v>23</v>
      </c>
    </row>
    <row r="9464" spans="1:13" ht="14.25" customHeight="1" x14ac:dyDescent="0.2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6">
        <v>34</v>
      </c>
      <c r="I9464" s="4">
        <v>77</v>
      </c>
      <c r="J9464" s="10">
        <v>2618</v>
      </c>
      <c r="K9464" s="8">
        <v>837.76</v>
      </c>
      <c r="L9464" s="8">
        <v>0.32</v>
      </c>
      <c r="M9464" s="1" t="s">
        <v>23</v>
      </c>
    </row>
    <row r="9465" spans="1:13" ht="14.25" customHeight="1" x14ac:dyDescent="0.2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6">
        <v>41</v>
      </c>
      <c r="I9465" s="4">
        <v>80</v>
      </c>
      <c r="J9465" s="10">
        <v>3280</v>
      </c>
      <c r="K9465" s="8">
        <v>1016.8</v>
      </c>
      <c r="L9465" s="8">
        <v>0.31</v>
      </c>
      <c r="M9465" s="1" t="s">
        <v>23</v>
      </c>
    </row>
    <row r="9466" spans="1:13" ht="14.25" customHeight="1" x14ac:dyDescent="0.2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6">
        <v>41</v>
      </c>
      <c r="I9466" s="4">
        <v>132</v>
      </c>
      <c r="J9466" s="10">
        <v>5412</v>
      </c>
      <c r="K9466" s="8">
        <v>1731.8400000000001</v>
      </c>
      <c r="L9466" s="8">
        <v>0.32</v>
      </c>
      <c r="M9466" s="1" t="s">
        <v>23</v>
      </c>
    </row>
    <row r="9467" spans="1:13" ht="14.25" customHeight="1" x14ac:dyDescent="0.2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6">
        <v>40</v>
      </c>
      <c r="I9467" s="4">
        <v>196</v>
      </c>
      <c r="J9467" s="10">
        <v>7840</v>
      </c>
      <c r="K9467" s="8">
        <v>2587.1999999999998</v>
      </c>
      <c r="L9467" s="8">
        <v>0.32999999999999996</v>
      </c>
      <c r="M9467" s="1" t="s">
        <v>23</v>
      </c>
    </row>
    <row r="9468" spans="1:13" ht="14.25" customHeight="1" x14ac:dyDescent="0.2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6">
        <v>33</v>
      </c>
      <c r="I9468" s="4">
        <v>112</v>
      </c>
      <c r="J9468" s="10">
        <v>3696</v>
      </c>
      <c r="K9468" s="8">
        <v>1182.72</v>
      </c>
      <c r="L9468" s="8">
        <v>0.32</v>
      </c>
      <c r="M9468" s="1" t="s">
        <v>23</v>
      </c>
    </row>
    <row r="9469" spans="1:13" ht="14.25" customHeight="1" x14ac:dyDescent="0.2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6">
        <v>29</v>
      </c>
      <c r="I9469" s="4">
        <v>85</v>
      </c>
      <c r="J9469" s="10">
        <v>2465</v>
      </c>
      <c r="K9469" s="8">
        <v>764.15</v>
      </c>
      <c r="L9469" s="8">
        <v>0.31</v>
      </c>
      <c r="M9469" s="1" t="s">
        <v>23</v>
      </c>
    </row>
    <row r="9470" spans="1:13" ht="14.25" customHeight="1" x14ac:dyDescent="0.2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6">
        <v>31</v>
      </c>
      <c r="I9470" s="4">
        <v>58</v>
      </c>
      <c r="J9470" s="10">
        <v>1798</v>
      </c>
      <c r="K9470" s="8">
        <v>503.44000000000005</v>
      </c>
      <c r="L9470" s="8">
        <v>0.28000000000000003</v>
      </c>
      <c r="M9470" s="1" t="s">
        <v>23</v>
      </c>
    </row>
    <row r="9471" spans="1:13" ht="14.25" customHeight="1" x14ac:dyDescent="0.2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6">
        <v>40</v>
      </c>
      <c r="I9471" s="4">
        <v>51</v>
      </c>
      <c r="J9471" s="10">
        <v>2040</v>
      </c>
      <c r="K9471" s="8">
        <v>550.80000000000007</v>
      </c>
      <c r="L9471" s="8">
        <v>0.27</v>
      </c>
      <c r="M9471" s="1" t="s">
        <v>23</v>
      </c>
    </row>
    <row r="9472" spans="1:13" ht="14.25" customHeight="1" x14ac:dyDescent="0.2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6">
        <v>46</v>
      </c>
      <c r="I9472" s="4">
        <v>98</v>
      </c>
      <c r="J9472" s="10">
        <v>4508</v>
      </c>
      <c r="K9472" s="8">
        <v>1577.8</v>
      </c>
      <c r="L9472" s="8">
        <v>0.35</v>
      </c>
      <c r="M9472" s="1" t="s">
        <v>23</v>
      </c>
    </row>
    <row r="9473" spans="1:13" ht="14.25" customHeight="1" x14ac:dyDescent="0.2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6">
        <v>36</v>
      </c>
      <c r="I9473" s="4">
        <v>153</v>
      </c>
      <c r="J9473" s="10">
        <v>5508</v>
      </c>
      <c r="K9473" s="8">
        <v>1872.7199999999998</v>
      </c>
      <c r="L9473" s="8">
        <v>0.33999999999999997</v>
      </c>
      <c r="M9473" s="1" t="s">
        <v>23</v>
      </c>
    </row>
    <row r="9474" spans="1:13" ht="14.25" customHeight="1" x14ac:dyDescent="0.2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6">
        <v>35</v>
      </c>
      <c r="I9474" s="4">
        <v>88</v>
      </c>
      <c r="J9474" s="10">
        <v>3080</v>
      </c>
      <c r="K9474" s="8">
        <v>1139.5999999999999</v>
      </c>
      <c r="L9474" s="8">
        <v>0.37</v>
      </c>
      <c r="M9474" s="1" t="s">
        <v>23</v>
      </c>
    </row>
    <row r="9475" spans="1:13" ht="14.25" customHeight="1" x14ac:dyDescent="0.2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6">
        <v>30</v>
      </c>
      <c r="I9475" s="4">
        <v>47</v>
      </c>
      <c r="J9475" s="10">
        <v>1410</v>
      </c>
      <c r="K9475" s="8">
        <v>423</v>
      </c>
      <c r="L9475" s="8">
        <v>0.3</v>
      </c>
      <c r="M9475" s="1" t="s">
        <v>23</v>
      </c>
    </row>
    <row r="9476" spans="1:13" ht="14.25" customHeight="1" x14ac:dyDescent="0.2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6">
        <v>34</v>
      </c>
      <c r="I9476" s="4">
        <v>39</v>
      </c>
      <c r="J9476" s="10">
        <v>1326</v>
      </c>
      <c r="K9476" s="8">
        <v>358.02000000000004</v>
      </c>
      <c r="L9476" s="8">
        <v>0.27</v>
      </c>
      <c r="M9476" s="1" t="s">
        <v>23</v>
      </c>
    </row>
    <row r="9477" spans="1:13" ht="14.25" customHeight="1" x14ac:dyDescent="0.2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6">
        <v>39</v>
      </c>
      <c r="I9477" s="4">
        <v>41</v>
      </c>
      <c r="J9477" s="10">
        <v>1599</v>
      </c>
      <c r="K9477" s="8">
        <v>495.69</v>
      </c>
      <c r="L9477" s="8">
        <v>0.31</v>
      </c>
      <c r="M9477" s="1" t="s">
        <v>23</v>
      </c>
    </row>
    <row r="9478" spans="1:13" ht="14.25" customHeight="1" x14ac:dyDescent="0.2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6">
        <v>41</v>
      </c>
      <c r="I9478" s="4">
        <v>77</v>
      </c>
      <c r="J9478" s="10">
        <v>3157</v>
      </c>
      <c r="K9478" s="8">
        <v>1041.81</v>
      </c>
      <c r="L9478" s="8">
        <v>0.32999999999999996</v>
      </c>
      <c r="M9478" s="1" t="s">
        <v>23</v>
      </c>
    </row>
    <row r="9479" spans="1:13" ht="14.25" customHeight="1" x14ac:dyDescent="0.2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6">
        <v>40</v>
      </c>
      <c r="I9479" s="4">
        <v>132</v>
      </c>
      <c r="J9479" s="10">
        <v>5280</v>
      </c>
      <c r="K9479" s="8">
        <v>1742.3999999999999</v>
      </c>
      <c r="L9479" s="8">
        <v>0.32999999999999996</v>
      </c>
      <c r="M9479" s="1" t="s">
        <v>23</v>
      </c>
    </row>
    <row r="9480" spans="1:13" ht="14.25" customHeight="1" x14ac:dyDescent="0.2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6">
        <v>37</v>
      </c>
      <c r="I9480" s="4">
        <v>68</v>
      </c>
      <c r="J9480" s="10">
        <v>2516</v>
      </c>
      <c r="K9480" s="8">
        <v>880.59999999999991</v>
      </c>
      <c r="L9480" s="8">
        <v>0.35</v>
      </c>
      <c r="M9480" s="1" t="s">
        <v>23</v>
      </c>
    </row>
    <row r="9481" spans="1:13" ht="14.25" customHeight="1" x14ac:dyDescent="0.2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6">
        <v>41</v>
      </c>
      <c r="I9481" s="4">
        <v>38</v>
      </c>
      <c r="J9481" s="10">
        <v>1558</v>
      </c>
      <c r="K9481" s="8">
        <v>467.4</v>
      </c>
      <c r="L9481" s="8">
        <v>0.3</v>
      </c>
      <c r="M9481" s="1" t="s">
        <v>23</v>
      </c>
    </row>
    <row r="9482" spans="1:13" ht="14.25" customHeight="1" x14ac:dyDescent="0.2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6">
        <v>38</v>
      </c>
      <c r="I9482" s="4">
        <v>32</v>
      </c>
      <c r="J9482" s="10">
        <v>1216</v>
      </c>
      <c r="K9482" s="8">
        <v>328.32000000000005</v>
      </c>
      <c r="L9482" s="8">
        <v>0.27</v>
      </c>
      <c r="M9482" s="1" t="s">
        <v>23</v>
      </c>
    </row>
    <row r="9483" spans="1:13" ht="14.25" customHeight="1" x14ac:dyDescent="0.2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6">
        <v>51</v>
      </c>
      <c r="I9483" s="4">
        <v>34</v>
      </c>
      <c r="J9483" s="10">
        <v>1734</v>
      </c>
      <c r="K9483" s="8">
        <v>485.52000000000004</v>
      </c>
      <c r="L9483" s="8">
        <v>0.28000000000000003</v>
      </c>
      <c r="M9483" s="1" t="s">
        <v>23</v>
      </c>
    </row>
    <row r="9484" spans="1:13" ht="14.25" customHeight="1" x14ac:dyDescent="0.2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6">
        <v>51</v>
      </c>
      <c r="I9484" s="4">
        <v>68</v>
      </c>
      <c r="J9484" s="10">
        <v>3468</v>
      </c>
      <c r="K9484" s="8">
        <v>1213.8</v>
      </c>
      <c r="L9484" s="8">
        <v>0.35</v>
      </c>
      <c r="M9484" s="1" t="s">
        <v>23</v>
      </c>
    </row>
    <row r="9485" spans="1:13" ht="14.25" customHeight="1" x14ac:dyDescent="0.2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6">
        <v>49</v>
      </c>
      <c r="I9485" s="4">
        <v>120</v>
      </c>
      <c r="J9485" s="10">
        <v>5880</v>
      </c>
      <c r="K9485" s="8">
        <v>2058</v>
      </c>
      <c r="L9485" s="8">
        <v>0.35</v>
      </c>
      <c r="M9485" s="1" t="s">
        <v>23</v>
      </c>
    </row>
    <row r="9486" spans="1:13" ht="14.25" customHeight="1" x14ac:dyDescent="0.2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6">
        <v>40</v>
      </c>
      <c r="I9486" s="4">
        <v>102</v>
      </c>
      <c r="J9486" s="10">
        <v>4080</v>
      </c>
      <c r="K9486" s="8">
        <v>1428</v>
      </c>
      <c r="L9486" s="8">
        <v>0.35</v>
      </c>
      <c r="M9486" s="1" t="s">
        <v>23</v>
      </c>
    </row>
    <row r="9487" spans="1:13" ht="14.25" customHeight="1" x14ac:dyDescent="0.2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6">
        <v>44</v>
      </c>
      <c r="I9487" s="4">
        <v>91</v>
      </c>
      <c r="J9487" s="10">
        <v>4004</v>
      </c>
      <c r="K9487" s="8">
        <v>1201.2</v>
      </c>
      <c r="L9487" s="8">
        <v>0.3</v>
      </c>
      <c r="M9487" s="1" t="s">
        <v>23</v>
      </c>
    </row>
    <row r="9488" spans="1:13" ht="14.25" customHeight="1" x14ac:dyDescent="0.2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6">
        <v>42</v>
      </c>
      <c r="I9488" s="4">
        <v>83</v>
      </c>
      <c r="J9488" s="10">
        <v>3486</v>
      </c>
      <c r="K9488" s="8">
        <v>1010.9399999999999</v>
      </c>
      <c r="L9488" s="8">
        <v>0.28999999999999998</v>
      </c>
      <c r="M9488" s="1" t="s">
        <v>23</v>
      </c>
    </row>
    <row r="9489" spans="1:13" ht="14.25" customHeight="1" x14ac:dyDescent="0.2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6">
        <v>50</v>
      </c>
      <c r="I9489" s="4">
        <v>78</v>
      </c>
      <c r="J9489" s="10">
        <v>3900</v>
      </c>
      <c r="K9489" s="8">
        <v>1248</v>
      </c>
      <c r="L9489" s="8">
        <v>0.32</v>
      </c>
      <c r="M9489" s="1" t="s">
        <v>23</v>
      </c>
    </row>
    <row r="9490" spans="1:13" ht="14.25" customHeight="1" x14ac:dyDescent="0.2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6">
        <v>48</v>
      </c>
      <c r="I9490" s="4">
        <v>123</v>
      </c>
      <c r="J9490" s="10">
        <v>5904</v>
      </c>
      <c r="K9490" s="8">
        <v>2066.4</v>
      </c>
      <c r="L9490" s="8">
        <v>0.35</v>
      </c>
      <c r="M9490" s="1" t="s">
        <v>23</v>
      </c>
    </row>
    <row r="9491" spans="1:13" ht="14.25" customHeight="1" x14ac:dyDescent="0.2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6">
        <v>51</v>
      </c>
      <c r="I9491" s="4">
        <v>178</v>
      </c>
      <c r="J9491" s="10">
        <v>9078</v>
      </c>
      <c r="K9491" s="8">
        <v>3177.2999999999997</v>
      </c>
      <c r="L9491" s="8">
        <v>0.35</v>
      </c>
      <c r="M9491" s="1" t="s">
        <v>23</v>
      </c>
    </row>
    <row r="9492" spans="1:13" ht="14.25" customHeight="1" x14ac:dyDescent="0.2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6">
        <v>37</v>
      </c>
      <c r="I9492" s="4">
        <v>113</v>
      </c>
      <c r="J9492" s="10">
        <v>4181</v>
      </c>
      <c r="K9492" s="8">
        <v>1337.92</v>
      </c>
      <c r="L9492" s="8">
        <v>0.32</v>
      </c>
      <c r="M9492" s="1" t="s">
        <v>23</v>
      </c>
    </row>
    <row r="9493" spans="1:13" ht="14.25" customHeight="1" x14ac:dyDescent="0.2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6">
        <v>36</v>
      </c>
      <c r="I9493" s="4">
        <v>112</v>
      </c>
      <c r="J9493" s="10">
        <v>4032</v>
      </c>
      <c r="K9493" s="8">
        <v>1088.6400000000001</v>
      </c>
      <c r="L9493" s="8">
        <v>0.27</v>
      </c>
      <c r="M9493" s="1" t="s">
        <v>23</v>
      </c>
    </row>
    <row r="9494" spans="1:13" ht="14.25" customHeight="1" x14ac:dyDescent="0.2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6">
        <v>43</v>
      </c>
      <c r="I9494" s="4">
        <v>105</v>
      </c>
      <c r="J9494" s="10">
        <v>4515</v>
      </c>
      <c r="K9494" s="8">
        <v>1264.2</v>
      </c>
      <c r="L9494" s="8">
        <v>0.28000000000000003</v>
      </c>
      <c r="M9494" s="1" t="s">
        <v>23</v>
      </c>
    </row>
    <row r="9495" spans="1:13" ht="14.25" customHeight="1" x14ac:dyDescent="0.2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6">
        <v>52</v>
      </c>
      <c r="I9495" s="4">
        <v>90</v>
      </c>
      <c r="J9495" s="10">
        <v>4680</v>
      </c>
      <c r="K9495" s="8">
        <v>1357.1999999999998</v>
      </c>
      <c r="L9495" s="8">
        <v>0.28999999999999998</v>
      </c>
      <c r="M9495" s="1" t="s">
        <v>23</v>
      </c>
    </row>
    <row r="9496" spans="1:13" ht="14.25" customHeight="1" x14ac:dyDescent="0.2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6">
        <v>51</v>
      </c>
      <c r="I9496" s="4">
        <v>128</v>
      </c>
      <c r="J9496" s="10">
        <v>6528</v>
      </c>
      <c r="K9496" s="8">
        <v>2154.2399999999998</v>
      </c>
      <c r="L9496" s="8">
        <v>0.32999999999999996</v>
      </c>
      <c r="M9496" s="1" t="s">
        <v>23</v>
      </c>
    </row>
    <row r="9497" spans="1:13" ht="14.25" customHeight="1" x14ac:dyDescent="0.2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6">
        <v>35</v>
      </c>
      <c r="I9497" s="4">
        <v>179</v>
      </c>
      <c r="J9497" s="10">
        <v>6265</v>
      </c>
      <c r="K9497" s="8">
        <v>3257.8</v>
      </c>
      <c r="L9497" s="8">
        <v>0.52</v>
      </c>
      <c r="M9497" s="1" t="s">
        <v>23</v>
      </c>
    </row>
    <row r="9498" spans="1:13" ht="14.25" customHeight="1" x14ac:dyDescent="0.2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6">
        <v>36</v>
      </c>
      <c r="I9498" s="4">
        <v>107</v>
      </c>
      <c r="J9498" s="10">
        <v>3852</v>
      </c>
      <c r="K9498" s="8">
        <v>1887.48</v>
      </c>
      <c r="L9498" s="8">
        <v>0.49</v>
      </c>
      <c r="M9498" s="1" t="s">
        <v>23</v>
      </c>
    </row>
    <row r="9499" spans="1:13" ht="14.25" customHeight="1" x14ac:dyDescent="0.2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6">
        <v>27</v>
      </c>
      <c r="I9499" s="4">
        <v>101</v>
      </c>
      <c r="J9499" s="10">
        <v>2727</v>
      </c>
      <c r="K9499" s="8">
        <v>1090.8</v>
      </c>
      <c r="L9499" s="8">
        <v>0.39999999999999997</v>
      </c>
      <c r="M9499" s="1" t="s">
        <v>23</v>
      </c>
    </row>
    <row r="9500" spans="1:13" ht="14.25" customHeight="1" x14ac:dyDescent="0.2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6">
        <v>29</v>
      </c>
      <c r="I9500" s="4">
        <v>53</v>
      </c>
      <c r="J9500" s="10">
        <v>1537</v>
      </c>
      <c r="K9500" s="8">
        <v>599.42999999999995</v>
      </c>
      <c r="L9500" s="8">
        <v>0.38999999999999996</v>
      </c>
      <c r="M9500" s="1" t="s">
        <v>23</v>
      </c>
    </row>
    <row r="9501" spans="1:13" ht="14.25" customHeight="1" x14ac:dyDescent="0.2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6">
        <v>37</v>
      </c>
      <c r="I9501" s="4">
        <v>70</v>
      </c>
      <c r="J9501" s="10">
        <v>2590</v>
      </c>
      <c r="K9501" s="8">
        <v>1061.8999999999999</v>
      </c>
      <c r="L9501" s="8">
        <v>0.41</v>
      </c>
      <c r="M9501" s="1" t="s">
        <v>23</v>
      </c>
    </row>
    <row r="9502" spans="1:13" ht="14.25" customHeight="1" x14ac:dyDescent="0.2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6">
        <v>34</v>
      </c>
      <c r="I9502" s="4">
        <v>104</v>
      </c>
      <c r="J9502" s="10">
        <v>3536</v>
      </c>
      <c r="K9502" s="8">
        <v>1520.4799999999998</v>
      </c>
      <c r="L9502" s="8">
        <v>0.42999999999999994</v>
      </c>
      <c r="M9502" s="1" t="s">
        <v>23</v>
      </c>
    </row>
    <row r="9503" spans="1:13" ht="14.25" customHeight="1" x14ac:dyDescent="0.2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6">
        <v>33</v>
      </c>
      <c r="I9503" s="4">
        <v>184</v>
      </c>
      <c r="J9503" s="10">
        <v>6072</v>
      </c>
      <c r="K9503" s="8">
        <v>2853.84</v>
      </c>
      <c r="L9503" s="8">
        <v>0.47000000000000003</v>
      </c>
      <c r="M9503" s="1" t="s">
        <v>23</v>
      </c>
    </row>
    <row r="9504" spans="1:13" ht="14.25" customHeight="1" x14ac:dyDescent="0.2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6">
        <v>33</v>
      </c>
      <c r="I9504" s="4">
        <v>72</v>
      </c>
      <c r="J9504" s="10">
        <v>2376</v>
      </c>
      <c r="K9504" s="8">
        <v>1116.72</v>
      </c>
      <c r="L9504" s="8">
        <v>0.47000000000000003</v>
      </c>
      <c r="M9504" s="1" t="s">
        <v>23</v>
      </c>
    </row>
    <row r="9505" spans="1:13" ht="14.25" customHeight="1" x14ac:dyDescent="0.2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6">
        <v>25</v>
      </c>
      <c r="I9505" s="4">
        <v>85</v>
      </c>
      <c r="J9505" s="10">
        <v>2125</v>
      </c>
      <c r="K9505" s="8">
        <v>849.99999999999989</v>
      </c>
      <c r="L9505" s="8">
        <v>0.39999999999999997</v>
      </c>
      <c r="M9505" s="1" t="s">
        <v>23</v>
      </c>
    </row>
    <row r="9506" spans="1:13" ht="14.25" customHeight="1" x14ac:dyDescent="0.2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6">
        <v>30</v>
      </c>
      <c r="I9506" s="4">
        <v>48</v>
      </c>
      <c r="J9506" s="10">
        <v>1440</v>
      </c>
      <c r="K9506" s="8">
        <v>547.20000000000005</v>
      </c>
      <c r="L9506" s="8">
        <v>0.38</v>
      </c>
      <c r="M9506" s="1" t="s">
        <v>23</v>
      </c>
    </row>
    <row r="9507" spans="1:13" ht="14.25" customHeight="1" x14ac:dyDescent="0.2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6">
        <v>36</v>
      </c>
      <c r="I9507" s="4">
        <v>68</v>
      </c>
      <c r="J9507" s="10">
        <v>2448</v>
      </c>
      <c r="K9507" s="8">
        <v>954.71999999999991</v>
      </c>
      <c r="L9507" s="8">
        <v>0.38999999999999996</v>
      </c>
      <c r="M9507" s="1" t="s">
        <v>23</v>
      </c>
    </row>
    <row r="9508" spans="1:13" ht="14.25" customHeight="1" x14ac:dyDescent="0.2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6">
        <v>35</v>
      </c>
      <c r="I9508" s="4">
        <v>107</v>
      </c>
      <c r="J9508" s="10">
        <v>3745</v>
      </c>
      <c r="K9508" s="8">
        <v>1760.1499999999999</v>
      </c>
      <c r="L9508" s="8">
        <v>0.47</v>
      </c>
      <c r="M9508" s="1" t="s">
        <v>23</v>
      </c>
    </row>
    <row r="9509" spans="1:13" ht="14.25" customHeight="1" x14ac:dyDescent="0.2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6">
        <v>35</v>
      </c>
      <c r="I9509" s="4">
        <v>185</v>
      </c>
      <c r="J9509" s="10">
        <v>6475</v>
      </c>
      <c r="K9509" s="8">
        <v>3172.75</v>
      </c>
      <c r="L9509" s="8">
        <v>0.49</v>
      </c>
      <c r="M9509" s="1" t="s">
        <v>23</v>
      </c>
    </row>
    <row r="9510" spans="1:13" ht="14.25" customHeight="1" x14ac:dyDescent="0.2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6">
        <v>36</v>
      </c>
      <c r="I9510" s="4">
        <v>80</v>
      </c>
      <c r="J9510" s="10">
        <v>2880</v>
      </c>
      <c r="K9510" s="8">
        <v>1440</v>
      </c>
      <c r="L9510" s="8">
        <v>0.5</v>
      </c>
      <c r="M9510" s="1" t="s">
        <v>23</v>
      </c>
    </row>
    <row r="9511" spans="1:13" ht="14.25" customHeight="1" x14ac:dyDescent="0.2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6">
        <v>23</v>
      </c>
      <c r="I9511" s="4">
        <v>85</v>
      </c>
      <c r="J9511" s="10">
        <v>1955</v>
      </c>
      <c r="K9511" s="8">
        <v>742.9</v>
      </c>
      <c r="L9511" s="8">
        <v>0.38</v>
      </c>
      <c r="M9511" s="1" t="s">
        <v>23</v>
      </c>
    </row>
    <row r="9512" spans="1:13" ht="14.25" customHeight="1" x14ac:dyDescent="0.2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6">
        <v>30</v>
      </c>
      <c r="I9512" s="4">
        <v>39</v>
      </c>
      <c r="J9512" s="10">
        <v>1170</v>
      </c>
      <c r="K9512" s="8">
        <v>467.99999999999994</v>
      </c>
      <c r="L9512" s="8">
        <v>0.39999999999999997</v>
      </c>
      <c r="M9512" s="1" t="s">
        <v>23</v>
      </c>
    </row>
    <row r="9513" spans="1:13" ht="14.25" customHeight="1" x14ac:dyDescent="0.2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6">
        <v>36</v>
      </c>
      <c r="I9513" s="4">
        <v>56</v>
      </c>
      <c r="J9513" s="10">
        <v>2016</v>
      </c>
      <c r="K9513" s="8">
        <v>786.2399999999999</v>
      </c>
      <c r="L9513" s="8">
        <v>0.38999999999999996</v>
      </c>
      <c r="M9513" s="1" t="s">
        <v>23</v>
      </c>
    </row>
    <row r="9514" spans="1:13" ht="14.25" customHeight="1" x14ac:dyDescent="0.2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6">
        <v>29</v>
      </c>
      <c r="I9514" s="4">
        <v>96</v>
      </c>
      <c r="J9514" s="10">
        <v>2784</v>
      </c>
      <c r="K9514" s="8">
        <v>1280.6399999999999</v>
      </c>
      <c r="L9514" s="8">
        <v>0.45999999999999996</v>
      </c>
      <c r="M9514" s="1" t="s">
        <v>23</v>
      </c>
    </row>
    <row r="9515" spans="1:13" ht="14.25" customHeight="1" x14ac:dyDescent="0.2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6">
        <v>30</v>
      </c>
      <c r="I9515" s="4">
        <v>168</v>
      </c>
      <c r="J9515" s="10">
        <v>5040</v>
      </c>
      <c r="K9515" s="8">
        <v>2620.8000000000002</v>
      </c>
      <c r="L9515" s="8">
        <v>0.52</v>
      </c>
      <c r="M9515" s="1" t="s">
        <v>23</v>
      </c>
    </row>
    <row r="9516" spans="1:13" ht="14.25" customHeight="1" x14ac:dyDescent="0.2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6">
        <v>35</v>
      </c>
      <c r="I9516" s="4">
        <v>68</v>
      </c>
      <c r="J9516" s="10">
        <v>2380</v>
      </c>
      <c r="K9516" s="8">
        <v>1118.6000000000001</v>
      </c>
      <c r="L9516" s="8">
        <v>0.47000000000000003</v>
      </c>
      <c r="M9516" s="1" t="s">
        <v>23</v>
      </c>
    </row>
    <row r="9517" spans="1:13" ht="14.25" customHeight="1" x14ac:dyDescent="0.2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6">
        <v>25</v>
      </c>
      <c r="I9517" s="4">
        <v>74</v>
      </c>
      <c r="J9517" s="10">
        <v>1850</v>
      </c>
      <c r="K9517" s="8">
        <v>777</v>
      </c>
      <c r="L9517" s="8">
        <v>0.42</v>
      </c>
      <c r="M9517" s="1" t="s">
        <v>23</v>
      </c>
    </row>
    <row r="9518" spans="1:13" ht="14.25" customHeight="1" x14ac:dyDescent="0.2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6">
        <v>30</v>
      </c>
      <c r="I9518" s="4">
        <v>50</v>
      </c>
      <c r="J9518" s="10">
        <v>1500</v>
      </c>
      <c r="K9518" s="8">
        <v>600</v>
      </c>
      <c r="L9518" s="8">
        <v>0.39999999999999997</v>
      </c>
      <c r="M9518" s="1" t="s">
        <v>23</v>
      </c>
    </row>
    <row r="9519" spans="1:13" ht="14.25" customHeight="1" x14ac:dyDescent="0.2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6">
        <v>41</v>
      </c>
      <c r="I9519" s="4">
        <v>53</v>
      </c>
      <c r="J9519" s="10">
        <v>2173</v>
      </c>
      <c r="K9519" s="8">
        <v>912.66</v>
      </c>
      <c r="L9519" s="8">
        <v>0.42</v>
      </c>
      <c r="M9519" s="1" t="s">
        <v>23</v>
      </c>
    </row>
    <row r="9520" spans="1:13" ht="14.25" customHeight="1" x14ac:dyDescent="0.2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6">
        <v>36</v>
      </c>
      <c r="I9520" s="4">
        <v>90</v>
      </c>
      <c r="J9520" s="10">
        <v>3240</v>
      </c>
      <c r="K9520" s="8">
        <v>1425.6</v>
      </c>
      <c r="L9520" s="8">
        <v>0.43999999999999995</v>
      </c>
      <c r="M9520" s="1" t="s">
        <v>23</v>
      </c>
    </row>
    <row r="9521" spans="1:13" ht="14.25" customHeight="1" x14ac:dyDescent="0.2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6">
        <v>48</v>
      </c>
      <c r="I9521" s="4">
        <v>177</v>
      </c>
      <c r="J9521" s="10">
        <v>8496</v>
      </c>
      <c r="K9521" s="8">
        <v>4332.96</v>
      </c>
      <c r="L9521" s="8">
        <v>0.51</v>
      </c>
      <c r="M9521" s="1" t="s">
        <v>23</v>
      </c>
    </row>
    <row r="9522" spans="1:13" ht="14.25" customHeight="1" x14ac:dyDescent="0.2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6">
        <v>41</v>
      </c>
      <c r="I9522" s="4">
        <v>94</v>
      </c>
      <c r="J9522" s="10">
        <v>3854</v>
      </c>
      <c r="K9522" s="8">
        <v>1965.54</v>
      </c>
      <c r="L9522" s="8">
        <v>0.51</v>
      </c>
      <c r="M9522" s="1" t="s">
        <v>23</v>
      </c>
    </row>
    <row r="9523" spans="1:13" ht="14.25" customHeight="1" x14ac:dyDescent="0.2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6">
        <v>37</v>
      </c>
      <c r="I9523" s="4">
        <v>96</v>
      </c>
      <c r="J9523" s="10">
        <v>3552</v>
      </c>
      <c r="K9523" s="8">
        <v>1314.24</v>
      </c>
      <c r="L9523" s="8">
        <v>0.37</v>
      </c>
      <c r="M9523" s="1" t="s">
        <v>23</v>
      </c>
    </row>
    <row r="9524" spans="1:13" ht="14.25" customHeight="1" x14ac:dyDescent="0.2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6">
        <v>40</v>
      </c>
      <c r="I9524" s="4">
        <v>83</v>
      </c>
      <c r="J9524" s="10">
        <v>3320</v>
      </c>
      <c r="K9524" s="8">
        <v>1328</v>
      </c>
      <c r="L9524" s="8">
        <v>0.39999999999999997</v>
      </c>
      <c r="M9524" s="1" t="s">
        <v>23</v>
      </c>
    </row>
    <row r="9525" spans="1:13" ht="14.25" customHeight="1" x14ac:dyDescent="0.2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6">
        <v>46</v>
      </c>
      <c r="I9525" s="4">
        <v>91</v>
      </c>
      <c r="J9525" s="10">
        <v>4186</v>
      </c>
      <c r="K9525" s="8">
        <v>1716.26</v>
      </c>
      <c r="L9525" s="8">
        <v>0.41</v>
      </c>
      <c r="M9525" s="1" t="s">
        <v>23</v>
      </c>
    </row>
    <row r="9526" spans="1:13" ht="14.25" customHeight="1" x14ac:dyDescent="0.2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6">
        <v>47</v>
      </c>
      <c r="I9526" s="4">
        <v>120</v>
      </c>
      <c r="J9526" s="10">
        <v>5640</v>
      </c>
      <c r="K9526" s="8">
        <v>2594.3999999999996</v>
      </c>
      <c r="L9526" s="8">
        <v>0.45999999999999996</v>
      </c>
      <c r="M9526" s="1" t="s">
        <v>23</v>
      </c>
    </row>
    <row r="9527" spans="1:13" ht="14.25" customHeight="1" x14ac:dyDescent="0.2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6">
        <v>47</v>
      </c>
      <c r="I9527" s="4">
        <v>195</v>
      </c>
      <c r="J9527" s="10">
        <v>9165</v>
      </c>
      <c r="K9527" s="8">
        <v>4490.8500000000004</v>
      </c>
      <c r="L9527" s="8">
        <v>0.49</v>
      </c>
      <c r="M9527" s="1" t="s">
        <v>23</v>
      </c>
    </row>
    <row r="9528" spans="1:13" ht="14.25" customHeight="1" x14ac:dyDescent="0.2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6">
        <v>44</v>
      </c>
      <c r="I9528" s="4">
        <v>120</v>
      </c>
      <c r="J9528" s="10">
        <v>5280</v>
      </c>
      <c r="K9528" s="8">
        <v>2640</v>
      </c>
      <c r="L9528" s="8">
        <v>0.5</v>
      </c>
      <c r="M9528" s="1" t="s">
        <v>23</v>
      </c>
    </row>
    <row r="9529" spans="1:13" ht="14.25" customHeight="1" x14ac:dyDescent="0.2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6">
        <v>35</v>
      </c>
      <c r="I9529" s="4">
        <v>104</v>
      </c>
      <c r="J9529" s="10">
        <v>3640</v>
      </c>
      <c r="K9529" s="8">
        <v>1419.6</v>
      </c>
      <c r="L9529" s="8">
        <v>0.38999999999999996</v>
      </c>
      <c r="M9529" s="1" t="s">
        <v>23</v>
      </c>
    </row>
    <row r="9530" spans="1:13" ht="14.25" customHeight="1" x14ac:dyDescent="0.2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6">
        <v>38</v>
      </c>
      <c r="I9530" s="4">
        <v>102</v>
      </c>
      <c r="J9530" s="10">
        <v>3876</v>
      </c>
      <c r="K9530" s="8">
        <v>1550.3999999999999</v>
      </c>
      <c r="L9530" s="8">
        <v>0.39999999999999997</v>
      </c>
      <c r="M9530" s="1" t="s">
        <v>23</v>
      </c>
    </row>
    <row r="9531" spans="1:13" ht="14.25" customHeight="1" x14ac:dyDescent="0.2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6">
        <v>44</v>
      </c>
      <c r="I9531" s="4">
        <v>105</v>
      </c>
      <c r="J9531" s="10">
        <v>4620</v>
      </c>
      <c r="K9531" s="8">
        <v>1894.1999999999998</v>
      </c>
      <c r="L9531" s="8">
        <v>0.41</v>
      </c>
      <c r="M9531" s="1" t="s">
        <v>23</v>
      </c>
    </row>
    <row r="9532" spans="1:13" ht="14.25" customHeight="1" x14ac:dyDescent="0.2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6">
        <v>49</v>
      </c>
      <c r="I9532" s="4">
        <v>158</v>
      </c>
      <c r="J9532" s="10">
        <v>7742</v>
      </c>
      <c r="K9532" s="8">
        <v>3483.8999999999996</v>
      </c>
      <c r="L9532" s="8">
        <v>0.44999999999999996</v>
      </c>
      <c r="M9532" s="1" t="s">
        <v>23</v>
      </c>
    </row>
    <row r="9533" spans="1:13" ht="14.25" customHeight="1" x14ac:dyDescent="0.2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6">
        <v>45</v>
      </c>
      <c r="I9533" s="4">
        <v>209</v>
      </c>
      <c r="J9533" s="10">
        <v>9405</v>
      </c>
      <c r="K9533" s="8">
        <v>4890.6000000000004</v>
      </c>
      <c r="L9533" s="8">
        <v>0.52</v>
      </c>
      <c r="M9533" s="1" t="s">
        <v>23</v>
      </c>
    </row>
    <row r="9534" spans="1:13" ht="14.25" customHeight="1" x14ac:dyDescent="0.2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6">
        <v>42</v>
      </c>
      <c r="I9534" s="4">
        <v>145</v>
      </c>
      <c r="J9534" s="10">
        <v>6090</v>
      </c>
      <c r="K9534" s="8">
        <v>3045</v>
      </c>
      <c r="L9534" s="8">
        <v>0.5</v>
      </c>
      <c r="M9534" s="1" t="s">
        <v>23</v>
      </c>
    </row>
    <row r="9535" spans="1:13" ht="14.25" customHeight="1" x14ac:dyDescent="0.2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6">
        <v>33</v>
      </c>
      <c r="I9535" s="4">
        <v>109</v>
      </c>
      <c r="J9535" s="10">
        <v>3597</v>
      </c>
      <c r="K9535" s="8">
        <v>1330.8899999999999</v>
      </c>
      <c r="L9535" s="8">
        <v>0.37</v>
      </c>
      <c r="M9535" s="1" t="s">
        <v>23</v>
      </c>
    </row>
    <row r="9536" spans="1:13" ht="14.25" customHeight="1" x14ac:dyDescent="0.2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6">
        <v>36</v>
      </c>
      <c r="I9536" s="4">
        <v>96</v>
      </c>
      <c r="J9536" s="10">
        <v>3456</v>
      </c>
      <c r="K9536" s="8">
        <v>1451.52</v>
      </c>
      <c r="L9536" s="8">
        <v>0.42</v>
      </c>
      <c r="M9536" s="1" t="s">
        <v>23</v>
      </c>
    </row>
    <row r="9537" spans="1:13" ht="14.25" customHeight="1" x14ac:dyDescent="0.2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6">
        <v>39</v>
      </c>
      <c r="I9537" s="4">
        <v>114</v>
      </c>
      <c r="J9537" s="10">
        <v>4446</v>
      </c>
      <c r="K9537" s="8">
        <v>1689.48</v>
      </c>
      <c r="L9537" s="8">
        <v>0.38</v>
      </c>
      <c r="M9537" s="1" t="s">
        <v>23</v>
      </c>
    </row>
    <row r="9538" spans="1:13" ht="14.25" customHeight="1" x14ac:dyDescent="0.2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6">
        <v>49</v>
      </c>
      <c r="I9538" s="4">
        <v>175</v>
      </c>
      <c r="J9538" s="10">
        <v>8575</v>
      </c>
      <c r="K9538" s="8">
        <v>4030.2499999999995</v>
      </c>
      <c r="L9538" s="8">
        <v>0.47</v>
      </c>
      <c r="M9538" s="1" t="s">
        <v>23</v>
      </c>
    </row>
    <row r="9539" spans="1:13" ht="14.25" customHeight="1" x14ac:dyDescent="0.2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6">
        <v>42</v>
      </c>
      <c r="I9539" s="4">
        <v>215</v>
      </c>
      <c r="J9539" s="10">
        <v>9030</v>
      </c>
      <c r="K9539" s="8">
        <v>4605.3</v>
      </c>
      <c r="L9539" s="8">
        <v>0.51</v>
      </c>
      <c r="M9539" s="1" t="s">
        <v>23</v>
      </c>
    </row>
    <row r="9540" spans="1:13" ht="14.25" customHeight="1" x14ac:dyDescent="0.2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6">
        <v>43</v>
      </c>
      <c r="I9540" s="4">
        <v>149</v>
      </c>
      <c r="J9540" s="10">
        <v>6407</v>
      </c>
      <c r="K9540" s="8">
        <v>3331.6400000000003</v>
      </c>
      <c r="L9540" s="8">
        <v>0.52</v>
      </c>
      <c r="M9540" s="1" t="s">
        <v>23</v>
      </c>
    </row>
    <row r="9541" spans="1:13" ht="14.25" customHeight="1" x14ac:dyDescent="0.2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6">
        <v>34</v>
      </c>
      <c r="I9541" s="4">
        <v>116</v>
      </c>
      <c r="J9541" s="10">
        <v>3944</v>
      </c>
      <c r="K9541" s="8">
        <v>1538.1599999999999</v>
      </c>
      <c r="L9541" s="8">
        <v>0.38999999999999996</v>
      </c>
      <c r="M9541" s="1" t="s">
        <v>23</v>
      </c>
    </row>
    <row r="9542" spans="1:13" ht="14.25" customHeight="1" x14ac:dyDescent="0.2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6">
        <v>40</v>
      </c>
      <c r="I9542" s="4">
        <v>85</v>
      </c>
      <c r="J9542" s="10">
        <v>3400</v>
      </c>
      <c r="K9542" s="8">
        <v>1428</v>
      </c>
      <c r="L9542" s="8">
        <v>0.42</v>
      </c>
      <c r="M9542" s="1" t="s">
        <v>23</v>
      </c>
    </row>
    <row r="9543" spans="1:13" ht="14.25" customHeight="1" x14ac:dyDescent="0.2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6">
        <v>43</v>
      </c>
      <c r="I9543" s="4">
        <v>72</v>
      </c>
      <c r="J9543" s="10">
        <v>3096</v>
      </c>
      <c r="K9543" s="8">
        <v>1207.4399999999998</v>
      </c>
      <c r="L9543" s="8">
        <v>0.38999999999999996</v>
      </c>
      <c r="M9543" s="1" t="s">
        <v>23</v>
      </c>
    </row>
    <row r="9544" spans="1:13" ht="14.25" customHeight="1" x14ac:dyDescent="0.2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6">
        <v>44</v>
      </c>
      <c r="I9544" s="4">
        <v>136</v>
      </c>
      <c r="J9544" s="10">
        <v>5984</v>
      </c>
      <c r="K9544" s="8">
        <v>2573.1199999999994</v>
      </c>
      <c r="L9544" s="8">
        <v>0.42999999999999994</v>
      </c>
      <c r="M9544" s="1" t="s">
        <v>23</v>
      </c>
    </row>
    <row r="9545" spans="1:13" ht="14.25" customHeight="1" x14ac:dyDescent="0.2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6">
        <v>44</v>
      </c>
      <c r="I9545" s="4">
        <v>179</v>
      </c>
      <c r="J9545" s="10">
        <v>7876</v>
      </c>
      <c r="K9545" s="8">
        <v>3859.24</v>
      </c>
      <c r="L9545" s="8">
        <v>0.49</v>
      </c>
      <c r="M9545" s="1" t="s">
        <v>23</v>
      </c>
    </row>
    <row r="9546" spans="1:13" ht="14.25" customHeight="1" x14ac:dyDescent="0.2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6">
        <v>42</v>
      </c>
      <c r="I9546" s="4">
        <v>111</v>
      </c>
      <c r="J9546" s="10">
        <v>4662</v>
      </c>
      <c r="K9546" s="8">
        <v>2377.62</v>
      </c>
      <c r="L9546" s="8">
        <v>0.51</v>
      </c>
      <c r="M9546" s="1" t="s">
        <v>23</v>
      </c>
    </row>
    <row r="9547" spans="1:13" ht="14.25" customHeight="1" x14ac:dyDescent="0.2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6">
        <v>40</v>
      </c>
      <c r="I9547" s="4">
        <v>72</v>
      </c>
      <c r="J9547" s="10">
        <v>2880</v>
      </c>
      <c r="K9547" s="8">
        <v>1209.5999999999999</v>
      </c>
      <c r="L9547" s="8">
        <v>0.42</v>
      </c>
      <c r="M9547" s="1" t="s">
        <v>23</v>
      </c>
    </row>
    <row r="9548" spans="1:13" ht="14.25" customHeight="1" x14ac:dyDescent="0.2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6">
        <v>35</v>
      </c>
      <c r="I9548" s="4">
        <v>66</v>
      </c>
      <c r="J9548" s="10">
        <v>2310</v>
      </c>
      <c r="K9548" s="8">
        <v>923.99999999999989</v>
      </c>
      <c r="L9548" s="8">
        <v>0.39999999999999997</v>
      </c>
      <c r="M9548" s="1" t="s">
        <v>23</v>
      </c>
    </row>
    <row r="9549" spans="1:13" ht="14.25" customHeight="1" x14ac:dyDescent="0.2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6">
        <v>48</v>
      </c>
      <c r="I9549" s="4">
        <v>68</v>
      </c>
      <c r="J9549" s="10">
        <v>3264</v>
      </c>
      <c r="K9549" s="8">
        <v>1207.68</v>
      </c>
      <c r="L9549" s="8">
        <v>0.37</v>
      </c>
      <c r="M9549" s="1" t="s">
        <v>23</v>
      </c>
    </row>
    <row r="9550" spans="1:13" ht="14.25" customHeight="1" x14ac:dyDescent="0.2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6">
        <v>45</v>
      </c>
      <c r="I9550" s="4">
        <v>93</v>
      </c>
      <c r="J9550" s="10">
        <v>4185</v>
      </c>
      <c r="K9550" s="8">
        <v>1925.1</v>
      </c>
      <c r="L9550" s="8">
        <v>0.45999999999999996</v>
      </c>
      <c r="M9550" s="1" t="s">
        <v>23</v>
      </c>
    </row>
    <row r="9551" spans="1:13" ht="14.25" customHeight="1" x14ac:dyDescent="0.2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6">
        <v>44</v>
      </c>
      <c r="I9551" s="4">
        <v>157</v>
      </c>
      <c r="J9551" s="10">
        <v>6908</v>
      </c>
      <c r="K9551" s="8">
        <v>3246.76</v>
      </c>
      <c r="L9551" s="8">
        <v>0.47000000000000003</v>
      </c>
      <c r="M9551" s="1" t="s">
        <v>23</v>
      </c>
    </row>
    <row r="9552" spans="1:13" ht="14.25" customHeight="1" x14ac:dyDescent="0.2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6">
        <v>44</v>
      </c>
      <c r="I9552" s="4">
        <v>99</v>
      </c>
      <c r="J9552" s="10">
        <v>4356</v>
      </c>
      <c r="K9552" s="8">
        <v>2134.44</v>
      </c>
      <c r="L9552" s="8">
        <v>0.49</v>
      </c>
      <c r="M9552" s="1" t="s">
        <v>23</v>
      </c>
    </row>
    <row r="9553" spans="1:13" ht="14.25" customHeight="1" x14ac:dyDescent="0.2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6">
        <v>40</v>
      </c>
      <c r="I9553" s="4">
        <v>66</v>
      </c>
      <c r="J9553" s="10">
        <v>2640</v>
      </c>
      <c r="K9553" s="8">
        <v>976.8</v>
      </c>
      <c r="L9553" s="8">
        <v>0.37</v>
      </c>
      <c r="M9553" s="1" t="s">
        <v>23</v>
      </c>
    </row>
    <row r="9554" spans="1:13" ht="14.25" customHeight="1" x14ac:dyDescent="0.2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6">
        <v>46</v>
      </c>
      <c r="I9554" s="4">
        <v>61</v>
      </c>
      <c r="J9554" s="10">
        <v>2806</v>
      </c>
      <c r="K9554" s="8">
        <v>1038.22</v>
      </c>
      <c r="L9554" s="8">
        <v>0.37</v>
      </c>
      <c r="M9554" s="1" t="s">
        <v>23</v>
      </c>
    </row>
    <row r="9555" spans="1:13" ht="14.25" customHeight="1" x14ac:dyDescent="0.2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6">
        <v>55</v>
      </c>
      <c r="I9555" s="4">
        <v>58</v>
      </c>
      <c r="J9555" s="10">
        <v>3190</v>
      </c>
      <c r="K9555" s="8">
        <v>1180.3</v>
      </c>
      <c r="L9555" s="8">
        <v>0.37</v>
      </c>
      <c r="M9555" s="1" t="s">
        <v>23</v>
      </c>
    </row>
    <row r="9556" spans="1:13" ht="14.25" customHeight="1" x14ac:dyDescent="0.2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6">
        <v>54</v>
      </c>
      <c r="I9556" s="4">
        <v>90</v>
      </c>
      <c r="J9556" s="10">
        <v>4860</v>
      </c>
      <c r="K9556" s="8">
        <v>2235.6</v>
      </c>
      <c r="L9556" s="8">
        <v>0.45999999999999996</v>
      </c>
      <c r="M9556" s="1" t="s">
        <v>23</v>
      </c>
    </row>
    <row r="9557" spans="1:13" ht="14.25" customHeight="1" x14ac:dyDescent="0.2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6">
        <v>54</v>
      </c>
      <c r="I9557" s="4">
        <v>140</v>
      </c>
      <c r="J9557" s="10">
        <v>7560</v>
      </c>
      <c r="K9557" s="8">
        <v>3780</v>
      </c>
      <c r="L9557" s="8">
        <v>0.5</v>
      </c>
      <c r="M9557" s="1" t="s">
        <v>23</v>
      </c>
    </row>
    <row r="9558" spans="1:13" ht="14.25" customHeight="1" x14ac:dyDescent="0.2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6">
        <v>47</v>
      </c>
      <c r="I9558" s="4">
        <v>98</v>
      </c>
      <c r="J9558" s="10">
        <v>4606</v>
      </c>
      <c r="K9558" s="8">
        <v>2256.94</v>
      </c>
      <c r="L9558" s="8">
        <v>0.49</v>
      </c>
      <c r="M9558" s="1" t="s">
        <v>23</v>
      </c>
    </row>
    <row r="9559" spans="1:13" ht="14.25" customHeight="1" x14ac:dyDescent="0.2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6">
        <v>46</v>
      </c>
      <c r="I9559" s="4">
        <v>102</v>
      </c>
      <c r="J9559" s="10">
        <v>4692</v>
      </c>
      <c r="K9559" s="8">
        <v>1736.04</v>
      </c>
      <c r="L9559" s="8">
        <v>0.37</v>
      </c>
      <c r="M9559" s="1" t="s">
        <v>23</v>
      </c>
    </row>
    <row r="9560" spans="1:13" ht="14.25" customHeight="1" x14ac:dyDescent="0.2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6">
        <v>42</v>
      </c>
      <c r="I9560" s="4">
        <v>96</v>
      </c>
      <c r="J9560" s="10">
        <v>4032</v>
      </c>
      <c r="K9560" s="8">
        <v>1572.4799999999998</v>
      </c>
      <c r="L9560" s="8">
        <v>0.38999999999999996</v>
      </c>
      <c r="M9560" s="1" t="s">
        <v>23</v>
      </c>
    </row>
    <row r="9561" spans="1:13" ht="14.25" customHeight="1" x14ac:dyDescent="0.2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6">
        <v>50</v>
      </c>
      <c r="I9561" s="4">
        <v>91</v>
      </c>
      <c r="J9561" s="10">
        <v>4550</v>
      </c>
      <c r="K9561" s="8">
        <v>1774.4999999999998</v>
      </c>
      <c r="L9561" s="8">
        <v>0.38999999999999996</v>
      </c>
      <c r="M9561" s="1" t="s">
        <v>23</v>
      </c>
    </row>
    <row r="9562" spans="1:13" ht="14.25" customHeight="1" x14ac:dyDescent="0.2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6">
        <v>57</v>
      </c>
      <c r="I9562" s="4">
        <v>128</v>
      </c>
      <c r="J9562" s="10">
        <v>7296</v>
      </c>
      <c r="K9562" s="8">
        <v>3429.12</v>
      </c>
      <c r="L9562" s="8">
        <v>0.47</v>
      </c>
      <c r="M9562" s="1" t="s">
        <v>23</v>
      </c>
    </row>
    <row r="9563" spans="1:13" ht="14.25" customHeight="1" x14ac:dyDescent="0.2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6">
        <v>48</v>
      </c>
      <c r="I9563" s="4">
        <v>186</v>
      </c>
      <c r="J9563" s="10">
        <v>8928</v>
      </c>
      <c r="K9563" s="8">
        <v>4285.4399999999996</v>
      </c>
      <c r="L9563" s="8">
        <v>0.48</v>
      </c>
      <c r="M9563" s="1" t="s">
        <v>23</v>
      </c>
    </row>
    <row r="9564" spans="1:13" ht="14.25" customHeight="1" x14ac:dyDescent="0.2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6">
        <v>41</v>
      </c>
      <c r="I9564" s="4">
        <v>132</v>
      </c>
      <c r="J9564" s="10">
        <v>5412</v>
      </c>
      <c r="K9564" s="8">
        <v>2760.12</v>
      </c>
      <c r="L9564" s="8">
        <v>0.51</v>
      </c>
      <c r="M9564" s="1" t="s">
        <v>23</v>
      </c>
    </row>
    <row r="9565" spans="1:13" ht="14.25" customHeight="1" x14ac:dyDescent="0.2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6">
        <v>44</v>
      </c>
      <c r="I9565" s="4">
        <v>131</v>
      </c>
      <c r="J9565" s="10">
        <v>5764</v>
      </c>
      <c r="K9565" s="8">
        <v>2305.6</v>
      </c>
      <c r="L9565" s="8">
        <v>0.39999999999999997</v>
      </c>
      <c r="M9565" s="1" t="s">
        <v>23</v>
      </c>
    </row>
    <row r="9566" spans="1:13" ht="14.25" customHeight="1" x14ac:dyDescent="0.2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6">
        <v>44</v>
      </c>
      <c r="I9566" s="4">
        <v>101</v>
      </c>
      <c r="J9566" s="10">
        <v>4444</v>
      </c>
      <c r="K9566" s="8">
        <v>1866.48</v>
      </c>
      <c r="L9566" s="8">
        <v>0.42</v>
      </c>
      <c r="M9566" s="1" t="s">
        <v>23</v>
      </c>
    </row>
    <row r="9567" spans="1:13" ht="14.25" customHeight="1" x14ac:dyDescent="0.2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6">
        <v>48</v>
      </c>
      <c r="I9567" s="4">
        <v>104</v>
      </c>
      <c r="J9567" s="10">
        <v>4992</v>
      </c>
      <c r="K9567" s="8">
        <v>2096.64</v>
      </c>
      <c r="L9567" s="8">
        <v>0.42</v>
      </c>
      <c r="M9567" s="1" t="s">
        <v>23</v>
      </c>
    </row>
    <row r="9568" spans="1:13" ht="14.25" customHeight="1" x14ac:dyDescent="0.2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6">
        <v>60</v>
      </c>
      <c r="I9568" s="4">
        <v>145</v>
      </c>
      <c r="J9568" s="10">
        <v>8700</v>
      </c>
      <c r="K9568" s="8">
        <v>4088.9999999999995</v>
      </c>
      <c r="L9568" s="8">
        <v>0.47</v>
      </c>
      <c r="M9568" s="1" t="s">
        <v>23</v>
      </c>
    </row>
    <row r="9569" spans="1:13" ht="14.25" customHeight="1" x14ac:dyDescent="0.2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6">
        <v>34</v>
      </c>
      <c r="I9569" s="4">
        <v>173</v>
      </c>
      <c r="J9569" s="10">
        <v>5882</v>
      </c>
      <c r="K9569" s="8">
        <v>2529.2600000000002</v>
      </c>
      <c r="L9569" s="8">
        <v>0.43000000000000005</v>
      </c>
      <c r="M9569" s="1" t="s">
        <v>23</v>
      </c>
    </row>
    <row r="9570" spans="1:13" ht="14.25" customHeight="1" x14ac:dyDescent="0.2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6">
        <v>39</v>
      </c>
      <c r="I9570" s="4">
        <v>111</v>
      </c>
      <c r="J9570" s="10">
        <v>4329</v>
      </c>
      <c r="K9570" s="8">
        <v>1861.4700000000003</v>
      </c>
      <c r="L9570" s="8">
        <v>0.43000000000000005</v>
      </c>
      <c r="M9570" s="1" t="s">
        <v>23</v>
      </c>
    </row>
    <row r="9571" spans="1:13" ht="14.25" customHeight="1" x14ac:dyDescent="0.2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6">
        <v>28</v>
      </c>
      <c r="I9571" s="4">
        <v>101</v>
      </c>
      <c r="J9571" s="10">
        <v>2828</v>
      </c>
      <c r="K9571" s="8">
        <v>1018.0799999999999</v>
      </c>
      <c r="L9571" s="8">
        <v>0.36</v>
      </c>
      <c r="M9571" s="1" t="s">
        <v>23</v>
      </c>
    </row>
    <row r="9572" spans="1:13" ht="14.25" customHeight="1" x14ac:dyDescent="0.2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6">
        <v>36</v>
      </c>
      <c r="I9572" s="4">
        <v>60</v>
      </c>
      <c r="J9572" s="10">
        <v>2160</v>
      </c>
      <c r="K9572" s="8">
        <v>691.2</v>
      </c>
      <c r="L9572" s="8">
        <v>0.32</v>
      </c>
      <c r="M9572" s="1" t="s">
        <v>23</v>
      </c>
    </row>
    <row r="9573" spans="1:13" ht="14.25" customHeight="1" x14ac:dyDescent="0.2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6">
        <v>43</v>
      </c>
      <c r="I9573" s="4">
        <v>74</v>
      </c>
      <c r="J9573" s="10">
        <v>3182</v>
      </c>
      <c r="K9573" s="8">
        <v>1050.06</v>
      </c>
      <c r="L9573" s="8">
        <v>0.32999999999999996</v>
      </c>
      <c r="M9573" s="1" t="s">
        <v>23</v>
      </c>
    </row>
    <row r="9574" spans="1:13" ht="14.25" customHeight="1" x14ac:dyDescent="0.2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6">
        <v>35</v>
      </c>
      <c r="I9574" s="4">
        <v>101</v>
      </c>
      <c r="J9574" s="10">
        <v>3535</v>
      </c>
      <c r="K9574" s="8">
        <v>1413.9999999999998</v>
      </c>
      <c r="L9574" s="8">
        <v>0.39999999999999997</v>
      </c>
      <c r="M9574" s="1" t="s">
        <v>23</v>
      </c>
    </row>
    <row r="9575" spans="1:13" ht="14.25" customHeight="1" x14ac:dyDescent="0.2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6">
        <v>34</v>
      </c>
      <c r="I9575" s="4">
        <v>186</v>
      </c>
      <c r="J9575" s="10">
        <v>6324</v>
      </c>
      <c r="K9575" s="8">
        <v>2782.56</v>
      </c>
      <c r="L9575" s="8">
        <v>0.44</v>
      </c>
      <c r="M9575" s="1" t="s">
        <v>23</v>
      </c>
    </row>
    <row r="9576" spans="1:13" ht="14.25" customHeight="1" x14ac:dyDescent="0.2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6">
        <v>37</v>
      </c>
      <c r="I9576" s="4">
        <v>85</v>
      </c>
      <c r="J9576" s="10">
        <v>3145</v>
      </c>
      <c r="K9576" s="8">
        <v>1352.3500000000001</v>
      </c>
      <c r="L9576" s="8">
        <v>0.43000000000000005</v>
      </c>
      <c r="M9576" s="1" t="s">
        <v>23</v>
      </c>
    </row>
    <row r="9577" spans="1:13" ht="14.25" customHeight="1" x14ac:dyDescent="0.2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6">
        <v>31</v>
      </c>
      <c r="I9577" s="4">
        <v>96</v>
      </c>
      <c r="J9577" s="10">
        <v>2976</v>
      </c>
      <c r="K9577" s="8">
        <v>1011.8399999999999</v>
      </c>
      <c r="L9577" s="8">
        <v>0.33999999999999997</v>
      </c>
      <c r="M9577" s="1" t="s">
        <v>23</v>
      </c>
    </row>
    <row r="9578" spans="1:13" ht="14.25" customHeight="1" x14ac:dyDescent="0.2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6">
        <v>31</v>
      </c>
      <c r="I9578" s="4">
        <v>68</v>
      </c>
      <c r="J9578" s="10">
        <v>2108</v>
      </c>
      <c r="K9578" s="8">
        <v>716.71999999999991</v>
      </c>
      <c r="L9578" s="8">
        <v>0.33999999999999997</v>
      </c>
      <c r="M9578" s="1" t="s">
        <v>23</v>
      </c>
    </row>
    <row r="9579" spans="1:13" ht="14.25" customHeight="1" x14ac:dyDescent="0.2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6">
        <v>41</v>
      </c>
      <c r="I9579" s="4">
        <v>96</v>
      </c>
      <c r="J9579" s="10">
        <v>3936</v>
      </c>
      <c r="K9579" s="8">
        <v>1298.8799999999999</v>
      </c>
      <c r="L9579" s="8">
        <v>0.32999999999999996</v>
      </c>
      <c r="M9579" s="1" t="s">
        <v>23</v>
      </c>
    </row>
    <row r="9580" spans="1:13" ht="14.25" customHeight="1" x14ac:dyDescent="0.2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6">
        <v>36</v>
      </c>
      <c r="I9580" s="4">
        <v>124</v>
      </c>
      <c r="J9580" s="10">
        <v>4464</v>
      </c>
      <c r="K9580" s="8">
        <v>1785.6</v>
      </c>
      <c r="L9580" s="8">
        <v>0.39999999999999997</v>
      </c>
      <c r="M9580" s="1" t="s">
        <v>23</v>
      </c>
    </row>
    <row r="9581" spans="1:13" ht="14.25" customHeight="1" x14ac:dyDescent="0.2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6">
        <v>39</v>
      </c>
      <c r="I9581" s="4">
        <v>188</v>
      </c>
      <c r="J9581" s="10">
        <v>7332</v>
      </c>
      <c r="K9581" s="8">
        <v>3372.7200000000003</v>
      </c>
      <c r="L9581" s="8">
        <v>0.46</v>
      </c>
      <c r="M9581" s="1" t="s">
        <v>23</v>
      </c>
    </row>
    <row r="9582" spans="1:13" ht="14.25" customHeight="1" x14ac:dyDescent="0.2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6">
        <v>36</v>
      </c>
      <c r="I9582" s="4">
        <v>88</v>
      </c>
      <c r="J9582" s="10">
        <v>3168</v>
      </c>
      <c r="K9582" s="8">
        <v>1457.28</v>
      </c>
      <c r="L9582" s="8">
        <v>0.46</v>
      </c>
      <c r="M9582" s="1" t="s">
        <v>23</v>
      </c>
    </row>
    <row r="9583" spans="1:13" ht="14.25" customHeight="1" x14ac:dyDescent="0.2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6">
        <v>32</v>
      </c>
      <c r="I9583" s="4">
        <v>105</v>
      </c>
      <c r="J9583" s="10">
        <v>3360</v>
      </c>
      <c r="K9583" s="8">
        <v>1142.3999999999999</v>
      </c>
      <c r="L9583" s="8">
        <v>0.33999999999999997</v>
      </c>
      <c r="M9583" s="1" t="s">
        <v>23</v>
      </c>
    </row>
    <row r="9584" spans="1:13" ht="14.25" customHeight="1" x14ac:dyDescent="0.2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6">
        <v>33</v>
      </c>
      <c r="I9584" s="4">
        <v>45</v>
      </c>
      <c r="J9584" s="10">
        <v>1485</v>
      </c>
      <c r="K9584" s="8">
        <v>549.45000000000005</v>
      </c>
      <c r="L9584" s="8">
        <v>0.37</v>
      </c>
      <c r="M9584" s="1" t="s">
        <v>23</v>
      </c>
    </row>
    <row r="9585" spans="1:13" ht="14.25" customHeight="1" x14ac:dyDescent="0.2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6">
        <v>47</v>
      </c>
      <c r="I9585" s="4">
        <v>60</v>
      </c>
      <c r="J9585" s="10">
        <v>2820</v>
      </c>
      <c r="K9585" s="8">
        <v>930.59999999999991</v>
      </c>
      <c r="L9585" s="8">
        <v>0.32999999999999996</v>
      </c>
      <c r="M9585" s="1" t="s">
        <v>23</v>
      </c>
    </row>
    <row r="9586" spans="1:13" ht="14.25" customHeight="1" x14ac:dyDescent="0.2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6">
        <v>36</v>
      </c>
      <c r="I9586" s="4">
        <v>99</v>
      </c>
      <c r="J9586" s="10">
        <v>3564</v>
      </c>
      <c r="K9586" s="8">
        <v>1354.32</v>
      </c>
      <c r="L9586" s="8">
        <v>0.38</v>
      </c>
      <c r="M9586" s="1" t="s">
        <v>23</v>
      </c>
    </row>
    <row r="9587" spans="1:13" ht="14.25" customHeight="1" x14ac:dyDescent="0.2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6">
        <v>33</v>
      </c>
      <c r="I9587" s="4">
        <v>187</v>
      </c>
      <c r="J9587" s="10">
        <v>6171</v>
      </c>
      <c r="K9587" s="8">
        <v>2591.8200000000002</v>
      </c>
      <c r="L9587" s="8">
        <v>0.42000000000000004</v>
      </c>
      <c r="M9587" s="1" t="s">
        <v>23</v>
      </c>
    </row>
    <row r="9588" spans="1:13" ht="14.25" customHeight="1" x14ac:dyDescent="0.2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6">
        <v>38</v>
      </c>
      <c r="I9588" s="4">
        <v>85</v>
      </c>
      <c r="J9588" s="10">
        <v>3230</v>
      </c>
      <c r="K9588" s="8">
        <v>1356.6000000000001</v>
      </c>
      <c r="L9588" s="8">
        <v>0.42000000000000004</v>
      </c>
      <c r="M9588" s="1" t="s">
        <v>23</v>
      </c>
    </row>
    <row r="9589" spans="1:13" ht="14.25" customHeight="1" x14ac:dyDescent="0.2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6">
        <v>26</v>
      </c>
      <c r="I9589" s="4">
        <v>80</v>
      </c>
      <c r="J9589" s="10">
        <v>2080</v>
      </c>
      <c r="K9589" s="8">
        <v>707.19999999999993</v>
      </c>
      <c r="L9589" s="8">
        <v>0.33999999999999997</v>
      </c>
      <c r="M9589" s="1" t="s">
        <v>23</v>
      </c>
    </row>
    <row r="9590" spans="1:13" ht="14.25" customHeight="1" x14ac:dyDescent="0.2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6">
        <v>35</v>
      </c>
      <c r="I9590" s="4">
        <v>53</v>
      </c>
      <c r="J9590" s="10">
        <v>1855</v>
      </c>
      <c r="K9590" s="8">
        <v>593.6</v>
      </c>
      <c r="L9590" s="8">
        <v>0.32</v>
      </c>
      <c r="M9590" s="1" t="s">
        <v>23</v>
      </c>
    </row>
    <row r="9591" spans="1:13" ht="14.25" customHeight="1" x14ac:dyDescent="0.2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6">
        <v>40</v>
      </c>
      <c r="I9591" s="4">
        <v>61</v>
      </c>
      <c r="J9591" s="10">
        <v>2440</v>
      </c>
      <c r="K9591" s="8">
        <v>805.19999999999993</v>
      </c>
      <c r="L9591" s="8">
        <v>0.32999999999999996</v>
      </c>
      <c r="M9591" s="1" t="s">
        <v>23</v>
      </c>
    </row>
    <row r="9592" spans="1:13" ht="14.25" customHeight="1" x14ac:dyDescent="0.2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6">
        <v>33</v>
      </c>
      <c r="I9592" s="4">
        <v>101</v>
      </c>
      <c r="J9592" s="10">
        <v>3333</v>
      </c>
      <c r="K9592" s="8">
        <v>1233.21</v>
      </c>
      <c r="L9592" s="8">
        <v>0.37</v>
      </c>
      <c r="M9592" s="1" t="s">
        <v>23</v>
      </c>
    </row>
    <row r="9593" spans="1:13" ht="14.25" customHeight="1" x14ac:dyDescent="0.2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6">
        <v>47</v>
      </c>
      <c r="I9593" s="4">
        <v>196</v>
      </c>
      <c r="J9593" s="10">
        <v>9212</v>
      </c>
      <c r="K9593" s="8">
        <v>3961.1600000000003</v>
      </c>
      <c r="L9593" s="8">
        <v>0.43000000000000005</v>
      </c>
      <c r="M9593" s="1" t="s">
        <v>23</v>
      </c>
    </row>
    <row r="9594" spans="1:13" ht="14.25" customHeight="1" x14ac:dyDescent="0.2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6">
        <v>40</v>
      </c>
      <c r="I9594" s="4">
        <v>93</v>
      </c>
      <c r="J9594" s="10">
        <v>3720</v>
      </c>
      <c r="K9594" s="8">
        <v>1599.6000000000001</v>
      </c>
      <c r="L9594" s="8">
        <v>0.43000000000000005</v>
      </c>
      <c r="M9594" s="1" t="s">
        <v>23</v>
      </c>
    </row>
    <row r="9595" spans="1:13" ht="14.25" customHeight="1" x14ac:dyDescent="0.2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6">
        <v>42</v>
      </c>
      <c r="I9595" s="4">
        <v>101</v>
      </c>
      <c r="J9595" s="10">
        <v>4242</v>
      </c>
      <c r="K9595" s="8">
        <v>1442.28</v>
      </c>
      <c r="L9595" s="8">
        <v>0.33999999999999997</v>
      </c>
      <c r="M9595" s="1" t="s">
        <v>23</v>
      </c>
    </row>
    <row r="9596" spans="1:13" ht="14.25" customHeight="1" x14ac:dyDescent="0.2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6">
        <v>41</v>
      </c>
      <c r="I9596" s="4">
        <v>91</v>
      </c>
      <c r="J9596" s="10">
        <v>3731</v>
      </c>
      <c r="K9596" s="8">
        <v>1268.54</v>
      </c>
      <c r="L9596" s="8">
        <v>0.33999999999999997</v>
      </c>
      <c r="M9596" s="1" t="s">
        <v>23</v>
      </c>
    </row>
    <row r="9597" spans="1:13" ht="14.25" customHeight="1" x14ac:dyDescent="0.2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6">
        <v>52</v>
      </c>
      <c r="I9597" s="4">
        <v>90</v>
      </c>
      <c r="J9597" s="10">
        <v>4680</v>
      </c>
      <c r="K9597" s="8">
        <v>1497.6000000000001</v>
      </c>
      <c r="L9597" s="8">
        <v>0.32</v>
      </c>
      <c r="M9597" s="1" t="s">
        <v>23</v>
      </c>
    </row>
    <row r="9598" spans="1:13" ht="14.25" customHeight="1" x14ac:dyDescent="0.2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6">
        <v>46</v>
      </c>
      <c r="I9598" s="4">
        <v>140</v>
      </c>
      <c r="J9598" s="10">
        <v>6440</v>
      </c>
      <c r="K9598" s="8">
        <v>2511.6</v>
      </c>
      <c r="L9598" s="8">
        <v>0.38999999999999996</v>
      </c>
      <c r="M9598" s="1" t="s">
        <v>23</v>
      </c>
    </row>
    <row r="9599" spans="1:13" ht="14.25" customHeight="1" x14ac:dyDescent="0.2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6">
        <v>44</v>
      </c>
      <c r="I9599" s="4">
        <v>216</v>
      </c>
      <c r="J9599" s="10">
        <v>9504</v>
      </c>
      <c r="K9599" s="8">
        <v>4371.84</v>
      </c>
      <c r="L9599" s="8">
        <v>0.46</v>
      </c>
      <c r="M9599" s="1" t="s">
        <v>23</v>
      </c>
    </row>
    <row r="9600" spans="1:13" ht="14.25" customHeight="1" x14ac:dyDescent="0.2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6">
        <v>40</v>
      </c>
      <c r="I9600" s="4">
        <v>140</v>
      </c>
      <c r="J9600" s="10">
        <v>5600</v>
      </c>
      <c r="K9600" s="8">
        <v>2632</v>
      </c>
      <c r="L9600" s="8">
        <v>0.47000000000000003</v>
      </c>
      <c r="M9600" s="1" t="s">
        <v>23</v>
      </c>
    </row>
    <row r="9601" spans="1:13" ht="14.25" customHeight="1" x14ac:dyDescent="0.2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6">
        <v>43</v>
      </c>
      <c r="I9601" s="4">
        <v>109</v>
      </c>
      <c r="J9601" s="10">
        <v>4687</v>
      </c>
      <c r="K9601" s="8">
        <v>1687.32</v>
      </c>
      <c r="L9601" s="8">
        <v>0.36</v>
      </c>
      <c r="M9601" s="1" t="s">
        <v>23</v>
      </c>
    </row>
    <row r="9602" spans="1:13" ht="14.25" customHeight="1" x14ac:dyDescent="0.2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6">
        <v>37</v>
      </c>
      <c r="I9602" s="4">
        <v>104</v>
      </c>
      <c r="J9602" s="10">
        <v>3848</v>
      </c>
      <c r="K9602" s="8">
        <v>1308.32</v>
      </c>
      <c r="L9602" s="8">
        <v>0.33999999999999997</v>
      </c>
      <c r="M9602" s="1" t="s">
        <v>23</v>
      </c>
    </row>
    <row r="9603" spans="1:13" ht="14.25" customHeight="1" x14ac:dyDescent="0.2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6">
        <v>47</v>
      </c>
      <c r="I9603" s="4">
        <v>114</v>
      </c>
      <c r="J9603" s="10">
        <v>5358</v>
      </c>
      <c r="K9603" s="8">
        <v>1982.46</v>
      </c>
      <c r="L9603" s="8">
        <v>0.37</v>
      </c>
      <c r="M9603" s="1" t="s">
        <v>23</v>
      </c>
    </row>
    <row r="9604" spans="1:13" ht="14.25" customHeight="1" x14ac:dyDescent="0.2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6">
        <v>50</v>
      </c>
      <c r="I9604" s="4">
        <v>162</v>
      </c>
      <c r="J9604" s="10">
        <v>8100</v>
      </c>
      <c r="K9604" s="8">
        <v>3402</v>
      </c>
      <c r="L9604" s="8">
        <v>0.42</v>
      </c>
      <c r="M9604" s="1" t="s">
        <v>23</v>
      </c>
    </row>
    <row r="9605" spans="1:13" ht="14.25" customHeight="1" x14ac:dyDescent="0.2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6">
        <v>49</v>
      </c>
      <c r="I9605" s="4">
        <v>224</v>
      </c>
      <c r="J9605" s="10">
        <v>10976</v>
      </c>
      <c r="K9605" s="8">
        <v>4609.92</v>
      </c>
      <c r="L9605" s="8">
        <v>0.42000000000000004</v>
      </c>
      <c r="M9605" s="1" t="s">
        <v>23</v>
      </c>
    </row>
    <row r="9606" spans="1:13" ht="14.25" customHeight="1" x14ac:dyDescent="0.2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6">
        <v>47</v>
      </c>
      <c r="I9606" s="4">
        <v>149</v>
      </c>
      <c r="J9606" s="10">
        <v>7003</v>
      </c>
      <c r="K9606" s="8">
        <v>3081.32</v>
      </c>
      <c r="L9606" s="8">
        <v>0.44</v>
      </c>
      <c r="M9606" s="1" t="s">
        <v>23</v>
      </c>
    </row>
    <row r="9607" spans="1:13" ht="14.25" customHeight="1" x14ac:dyDescent="0.2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6">
        <v>37</v>
      </c>
      <c r="I9607" s="4">
        <v>128</v>
      </c>
      <c r="J9607" s="10">
        <v>4736</v>
      </c>
      <c r="K9607" s="8">
        <v>1704.96</v>
      </c>
      <c r="L9607" s="8">
        <v>0.36</v>
      </c>
      <c r="M9607" s="1" t="s">
        <v>23</v>
      </c>
    </row>
    <row r="9608" spans="1:13" ht="14.25" customHeight="1" x14ac:dyDescent="0.2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6">
        <v>39</v>
      </c>
      <c r="I9608" s="4">
        <v>107</v>
      </c>
      <c r="J9608" s="10">
        <v>4173</v>
      </c>
      <c r="K9608" s="8">
        <v>1460.55</v>
      </c>
      <c r="L9608" s="8">
        <v>0.35</v>
      </c>
      <c r="M9608" s="1" t="s">
        <v>23</v>
      </c>
    </row>
    <row r="9609" spans="1:13" ht="14.25" customHeight="1" x14ac:dyDescent="0.2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6">
        <v>47</v>
      </c>
      <c r="I9609" s="4">
        <v>119</v>
      </c>
      <c r="J9609" s="10">
        <v>5593</v>
      </c>
      <c r="K9609" s="8">
        <v>2069.41</v>
      </c>
      <c r="L9609" s="8">
        <v>0.37</v>
      </c>
      <c r="M9609" s="1" t="s">
        <v>23</v>
      </c>
    </row>
    <row r="9610" spans="1:13" ht="14.25" customHeight="1" x14ac:dyDescent="0.2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6">
        <v>47</v>
      </c>
      <c r="I9610" s="4">
        <v>163</v>
      </c>
      <c r="J9610" s="10">
        <v>7661</v>
      </c>
      <c r="K9610" s="8">
        <v>3064.3999999999996</v>
      </c>
      <c r="L9610" s="8">
        <v>0.39999999999999997</v>
      </c>
      <c r="M9610" s="1" t="s">
        <v>23</v>
      </c>
    </row>
    <row r="9611" spans="1:13" ht="14.25" customHeight="1" x14ac:dyDescent="0.2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6">
        <v>48</v>
      </c>
      <c r="I9611" s="4">
        <v>203</v>
      </c>
      <c r="J9611" s="10">
        <v>9744</v>
      </c>
      <c r="K9611" s="8">
        <v>4482.24</v>
      </c>
      <c r="L9611" s="8">
        <v>0.46</v>
      </c>
      <c r="M9611" s="1" t="s">
        <v>23</v>
      </c>
    </row>
    <row r="9612" spans="1:13" ht="14.25" customHeight="1" x14ac:dyDescent="0.2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6">
        <v>39</v>
      </c>
      <c r="I9612" s="4">
        <v>135</v>
      </c>
      <c r="J9612" s="10">
        <v>5265</v>
      </c>
      <c r="K9612" s="8">
        <v>2474.5500000000002</v>
      </c>
      <c r="L9612" s="8">
        <v>0.47000000000000003</v>
      </c>
      <c r="M9612" s="1" t="s">
        <v>23</v>
      </c>
    </row>
    <row r="9613" spans="1:13" ht="14.25" customHeight="1" x14ac:dyDescent="0.2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6">
        <v>39</v>
      </c>
      <c r="I9613" s="4">
        <v>113</v>
      </c>
      <c r="J9613" s="10">
        <v>4407</v>
      </c>
      <c r="K9613" s="8">
        <v>1542.4499999999998</v>
      </c>
      <c r="L9613" s="8">
        <v>0.35</v>
      </c>
      <c r="M9613" s="1" t="s">
        <v>23</v>
      </c>
    </row>
    <row r="9614" spans="1:13" ht="14.25" customHeight="1" x14ac:dyDescent="0.2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6">
        <v>42</v>
      </c>
      <c r="I9614" s="4">
        <v>88</v>
      </c>
      <c r="J9614" s="10">
        <v>3696</v>
      </c>
      <c r="K9614" s="8">
        <v>1182.72</v>
      </c>
      <c r="L9614" s="8">
        <v>0.32</v>
      </c>
      <c r="M9614" s="1" t="s">
        <v>23</v>
      </c>
    </row>
    <row r="9615" spans="1:13" ht="14.25" customHeight="1" x14ac:dyDescent="0.2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6">
        <v>45</v>
      </c>
      <c r="I9615" s="4">
        <v>80</v>
      </c>
      <c r="J9615" s="10">
        <v>3600</v>
      </c>
      <c r="K9615" s="8">
        <v>1187.9999999999998</v>
      </c>
      <c r="L9615" s="8">
        <v>0.32999999999999996</v>
      </c>
      <c r="M9615" s="1" t="s">
        <v>23</v>
      </c>
    </row>
    <row r="9616" spans="1:13" ht="14.25" customHeight="1" x14ac:dyDescent="0.2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6">
        <v>46</v>
      </c>
      <c r="I9616" s="4">
        <v>145</v>
      </c>
      <c r="J9616" s="10">
        <v>6670</v>
      </c>
      <c r="K9616" s="8">
        <v>2467.9</v>
      </c>
      <c r="L9616" s="8">
        <v>0.37</v>
      </c>
      <c r="M9616" s="1" t="s">
        <v>23</v>
      </c>
    </row>
    <row r="9617" spans="1:13" ht="14.25" customHeight="1" x14ac:dyDescent="0.2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6">
        <v>51</v>
      </c>
      <c r="I9617" s="4">
        <v>193</v>
      </c>
      <c r="J9617" s="10">
        <v>9843</v>
      </c>
      <c r="K9617" s="8">
        <v>4330.92</v>
      </c>
      <c r="L9617" s="8">
        <v>0.44</v>
      </c>
      <c r="M9617" s="1" t="s">
        <v>23</v>
      </c>
    </row>
    <row r="9618" spans="1:13" ht="14.25" customHeight="1" x14ac:dyDescent="0.2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6">
        <v>43</v>
      </c>
      <c r="I9618" s="4">
        <v>116</v>
      </c>
      <c r="J9618" s="10">
        <v>4988</v>
      </c>
      <c r="K9618" s="8">
        <v>2094.96</v>
      </c>
      <c r="L9618" s="8">
        <v>0.42000000000000004</v>
      </c>
      <c r="M9618" s="1" t="s">
        <v>23</v>
      </c>
    </row>
    <row r="9619" spans="1:13" ht="14.25" customHeight="1" x14ac:dyDescent="0.2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6">
        <v>43</v>
      </c>
      <c r="I9619" s="4">
        <v>78</v>
      </c>
      <c r="J9619" s="10">
        <v>3354</v>
      </c>
      <c r="K9619" s="8">
        <v>1106.82</v>
      </c>
      <c r="L9619" s="8">
        <v>0.32999999999999996</v>
      </c>
      <c r="M9619" s="1" t="s">
        <v>23</v>
      </c>
    </row>
    <row r="9620" spans="1:13" ht="14.25" customHeight="1" x14ac:dyDescent="0.2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6">
        <v>41</v>
      </c>
      <c r="I9620" s="4">
        <v>74</v>
      </c>
      <c r="J9620" s="10">
        <v>3034</v>
      </c>
      <c r="K9620" s="8">
        <v>1122.58</v>
      </c>
      <c r="L9620" s="8">
        <v>0.37</v>
      </c>
      <c r="M9620" s="1" t="s">
        <v>23</v>
      </c>
    </row>
    <row r="9621" spans="1:13" ht="14.25" customHeight="1" x14ac:dyDescent="0.2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6">
        <v>48</v>
      </c>
      <c r="I9621" s="4">
        <v>70</v>
      </c>
      <c r="J9621" s="10">
        <v>3360</v>
      </c>
      <c r="K9621" s="8">
        <v>1209.5999999999999</v>
      </c>
      <c r="L9621" s="8">
        <v>0.36</v>
      </c>
      <c r="M9621" s="1" t="s">
        <v>23</v>
      </c>
    </row>
    <row r="9622" spans="1:13" ht="14.25" customHeight="1" x14ac:dyDescent="0.2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6">
        <v>53</v>
      </c>
      <c r="I9622" s="4">
        <v>104</v>
      </c>
      <c r="J9622" s="10">
        <v>5512</v>
      </c>
      <c r="K9622" s="8">
        <v>2039.44</v>
      </c>
      <c r="L9622" s="8">
        <v>0.37</v>
      </c>
      <c r="M9622" s="1" t="s">
        <v>23</v>
      </c>
    </row>
    <row r="9623" spans="1:13" ht="14.25" customHeight="1" x14ac:dyDescent="0.2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6">
        <v>52</v>
      </c>
      <c r="I9623" s="4">
        <v>162</v>
      </c>
      <c r="J9623" s="10">
        <v>8424</v>
      </c>
      <c r="K9623" s="8">
        <v>3538.0800000000004</v>
      </c>
      <c r="L9623" s="8">
        <v>0.42000000000000004</v>
      </c>
      <c r="M9623" s="1" t="s">
        <v>23</v>
      </c>
    </row>
    <row r="9624" spans="1:13" ht="14.25" customHeight="1" x14ac:dyDescent="0.2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6">
        <v>44</v>
      </c>
      <c r="I9624" s="4">
        <v>99</v>
      </c>
      <c r="J9624" s="10">
        <v>4356</v>
      </c>
      <c r="K9624" s="8">
        <v>1916.64</v>
      </c>
      <c r="L9624" s="8">
        <v>0.44</v>
      </c>
      <c r="M9624" s="1" t="s">
        <v>23</v>
      </c>
    </row>
    <row r="9625" spans="1:13" ht="14.25" customHeight="1" x14ac:dyDescent="0.2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6">
        <v>52</v>
      </c>
      <c r="I9625" s="4">
        <v>60</v>
      </c>
      <c r="J9625" s="10">
        <v>3120</v>
      </c>
      <c r="K9625" s="8">
        <v>1029.5999999999999</v>
      </c>
      <c r="L9625" s="8">
        <v>0.32999999999999996</v>
      </c>
      <c r="M9625" s="1" t="s">
        <v>23</v>
      </c>
    </row>
    <row r="9626" spans="1:13" ht="14.25" customHeight="1" x14ac:dyDescent="0.2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6">
        <v>44</v>
      </c>
      <c r="I9626" s="4">
        <v>61</v>
      </c>
      <c r="J9626" s="10">
        <v>2684</v>
      </c>
      <c r="K9626" s="8">
        <v>858.88</v>
      </c>
      <c r="L9626" s="8">
        <v>0.32</v>
      </c>
      <c r="M9626" s="1" t="s">
        <v>23</v>
      </c>
    </row>
    <row r="9627" spans="1:13" ht="14.25" customHeight="1" x14ac:dyDescent="0.2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6">
        <v>50</v>
      </c>
      <c r="I9627" s="4">
        <v>58</v>
      </c>
      <c r="J9627" s="10">
        <v>2900</v>
      </c>
      <c r="K9627" s="8">
        <v>928</v>
      </c>
      <c r="L9627" s="8">
        <v>0.32</v>
      </c>
      <c r="M9627" s="1" t="s">
        <v>23</v>
      </c>
    </row>
    <row r="9628" spans="1:13" ht="14.25" customHeight="1" x14ac:dyDescent="0.2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6">
        <v>64</v>
      </c>
      <c r="I9628" s="4">
        <v>90</v>
      </c>
      <c r="J9628" s="10">
        <v>5760</v>
      </c>
      <c r="K9628" s="8">
        <v>2246.3999999999996</v>
      </c>
      <c r="L9628" s="8">
        <v>0.38999999999999996</v>
      </c>
      <c r="M9628" s="1" t="s">
        <v>23</v>
      </c>
    </row>
    <row r="9629" spans="1:13" ht="14.25" customHeight="1" x14ac:dyDescent="0.2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6">
        <v>59</v>
      </c>
      <c r="I9629" s="4">
        <v>149</v>
      </c>
      <c r="J9629" s="10">
        <v>8791</v>
      </c>
      <c r="K9629" s="8">
        <v>3780.1300000000006</v>
      </c>
      <c r="L9629" s="8">
        <v>0.43000000000000005</v>
      </c>
      <c r="M9629" s="1" t="s">
        <v>23</v>
      </c>
    </row>
    <row r="9630" spans="1:13" ht="14.25" customHeight="1" x14ac:dyDescent="0.2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6">
        <v>42</v>
      </c>
      <c r="I9630" s="4">
        <v>114</v>
      </c>
      <c r="J9630" s="10">
        <v>4788</v>
      </c>
      <c r="K9630" s="8">
        <v>2058.84</v>
      </c>
      <c r="L9630" s="8">
        <v>0.43000000000000005</v>
      </c>
      <c r="M9630" s="1" t="s">
        <v>23</v>
      </c>
    </row>
    <row r="9631" spans="1:13" ht="14.25" customHeight="1" x14ac:dyDescent="0.2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6">
        <v>51</v>
      </c>
      <c r="I9631" s="4">
        <v>114</v>
      </c>
      <c r="J9631" s="10">
        <v>5814</v>
      </c>
      <c r="K9631" s="8">
        <v>2034.8999999999999</v>
      </c>
      <c r="L9631" s="8">
        <v>0.35</v>
      </c>
      <c r="M9631" s="1" t="s">
        <v>23</v>
      </c>
    </row>
    <row r="9632" spans="1:13" ht="14.25" customHeight="1" x14ac:dyDescent="0.2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6">
        <v>43</v>
      </c>
      <c r="I9632" s="4">
        <v>114</v>
      </c>
      <c r="J9632" s="10">
        <v>4902</v>
      </c>
      <c r="K9632" s="8">
        <v>1666.6799999999998</v>
      </c>
      <c r="L9632" s="8">
        <v>0.33999999999999997</v>
      </c>
      <c r="M9632" s="1" t="s">
        <v>23</v>
      </c>
    </row>
    <row r="9633" spans="1:13" ht="14.25" customHeight="1" x14ac:dyDescent="0.2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6">
        <v>59</v>
      </c>
      <c r="I9633" s="4">
        <v>96</v>
      </c>
      <c r="J9633" s="10">
        <v>5664</v>
      </c>
      <c r="K9633" s="8">
        <v>1925.7599999999998</v>
      </c>
      <c r="L9633" s="8">
        <v>0.33999999999999997</v>
      </c>
      <c r="M9633" s="1" t="s">
        <v>23</v>
      </c>
    </row>
    <row r="9634" spans="1:13" ht="14.25" customHeight="1" x14ac:dyDescent="0.2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6">
        <v>61</v>
      </c>
      <c r="I9634" s="4">
        <v>120</v>
      </c>
      <c r="J9634" s="10">
        <v>7320</v>
      </c>
      <c r="K9634" s="8">
        <v>3001.2</v>
      </c>
      <c r="L9634" s="8">
        <v>0.41</v>
      </c>
      <c r="M9634" s="1" t="s">
        <v>23</v>
      </c>
    </row>
    <row r="9635" spans="1:13" ht="14.25" customHeight="1" x14ac:dyDescent="0.2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6">
        <v>49</v>
      </c>
      <c r="I9635" s="4">
        <v>200</v>
      </c>
      <c r="J9635" s="10">
        <v>9800</v>
      </c>
      <c r="K9635" s="8">
        <v>4606</v>
      </c>
      <c r="L9635" s="8">
        <v>0.47000000000000003</v>
      </c>
      <c r="M9635" s="1" t="s">
        <v>23</v>
      </c>
    </row>
    <row r="9636" spans="1:13" ht="14.25" customHeight="1" x14ac:dyDescent="0.2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6">
        <v>49</v>
      </c>
      <c r="I9636" s="4">
        <v>128</v>
      </c>
      <c r="J9636" s="10">
        <v>6272</v>
      </c>
      <c r="K9636" s="8">
        <v>2634.2400000000002</v>
      </c>
      <c r="L9636" s="8">
        <v>0.42000000000000004</v>
      </c>
      <c r="M9636" s="1" t="s">
        <v>23</v>
      </c>
    </row>
    <row r="9637" spans="1:13" ht="14.25" customHeight="1" x14ac:dyDescent="0.2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6">
        <v>47</v>
      </c>
      <c r="I9637" s="4">
        <v>128</v>
      </c>
      <c r="J9637" s="10">
        <v>6016</v>
      </c>
      <c r="K9637" s="8">
        <v>2165.7599999999998</v>
      </c>
      <c r="L9637" s="8">
        <v>0.36</v>
      </c>
      <c r="M9637" s="1" t="s">
        <v>23</v>
      </c>
    </row>
    <row r="9638" spans="1:13" ht="14.25" customHeight="1" x14ac:dyDescent="0.2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6">
        <v>49</v>
      </c>
      <c r="I9638" s="4">
        <v>116</v>
      </c>
      <c r="J9638" s="10">
        <v>5684</v>
      </c>
      <c r="K9638" s="8">
        <v>1989.3999999999999</v>
      </c>
      <c r="L9638" s="8">
        <v>0.35</v>
      </c>
      <c r="M9638" s="1" t="s">
        <v>23</v>
      </c>
    </row>
    <row r="9639" spans="1:13" ht="14.25" customHeight="1" x14ac:dyDescent="0.2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6">
        <v>50</v>
      </c>
      <c r="I9639" s="4">
        <v>123</v>
      </c>
      <c r="J9639" s="10">
        <v>6150</v>
      </c>
      <c r="K9639" s="8">
        <v>2275.5</v>
      </c>
      <c r="L9639" s="8">
        <v>0.37</v>
      </c>
      <c r="M9639" s="1" t="s">
        <v>23</v>
      </c>
    </row>
    <row r="9640" spans="1:13" ht="14.25" customHeight="1" x14ac:dyDescent="0.2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6">
        <v>61</v>
      </c>
      <c r="I9640" s="4">
        <v>144</v>
      </c>
      <c r="J9640" s="10">
        <v>8784</v>
      </c>
      <c r="K9640" s="8">
        <v>3513.6</v>
      </c>
      <c r="L9640" s="8">
        <v>0.39999999999999997</v>
      </c>
      <c r="M9640" s="1" t="s">
        <v>23</v>
      </c>
    </row>
    <row r="9641" spans="1:13" ht="14.25" customHeight="1" x14ac:dyDescent="0.2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6">
        <v>36</v>
      </c>
      <c r="I9641" s="4">
        <v>165</v>
      </c>
      <c r="J9641" s="10">
        <v>5940</v>
      </c>
      <c r="K9641" s="8">
        <v>2197.8000000000002</v>
      </c>
      <c r="L9641" s="8">
        <v>0.37000000000000005</v>
      </c>
      <c r="M9641" s="1" t="s">
        <v>23</v>
      </c>
    </row>
    <row r="9642" spans="1:13" ht="14.25" customHeight="1" x14ac:dyDescent="0.2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6">
        <v>36</v>
      </c>
      <c r="I9642" s="4">
        <v>93</v>
      </c>
      <c r="J9642" s="10">
        <v>3348</v>
      </c>
      <c r="K9642" s="8">
        <v>1339.2</v>
      </c>
      <c r="L9642" s="8">
        <v>0.4</v>
      </c>
      <c r="M9642" s="1" t="s">
        <v>23</v>
      </c>
    </row>
    <row r="9643" spans="1:13" ht="14.25" customHeight="1" x14ac:dyDescent="0.2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6">
        <v>35</v>
      </c>
      <c r="I9643" s="4">
        <v>99</v>
      </c>
      <c r="J9643" s="10">
        <v>3465</v>
      </c>
      <c r="K9643" s="8">
        <v>935.55000000000007</v>
      </c>
      <c r="L9643" s="8">
        <v>0.27</v>
      </c>
      <c r="M9643" s="1" t="s">
        <v>23</v>
      </c>
    </row>
    <row r="9644" spans="1:13" ht="14.25" customHeight="1" x14ac:dyDescent="0.2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6">
        <v>33</v>
      </c>
      <c r="I9644" s="4">
        <v>51</v>
      </c>
      <c r="J9644" s="10">
        <v>1683</v>
      </c>
      <c r="K9644" s="8">
        <v>471.24000000000007</v>
      </c>
      <c r="L9644" s="8">
        <v>0.28000000000000003</v>
      </c>
      <c r="M9644" s="1" t="s">
        <v>23</v>
      </c>
    </row>
    <row r="9645" spans="1:13" ht="14.25" customHeight="1" x14ac:dyDescent="0.2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6">
        <v>50</v>
      </c>
      <c r="I9645" s="4">
        <v>64</v>
      </c>
      <c r="J9645" s="10">
        <v>3200</v>
      </c>
      <c r="K9645" s="8">
        <v>896.00000000000011</v>
      </c>
      <c r="L9645" s="8">
        <v>0.28000000000000003</v>
      </c>
      <c r="M9645" s="1" t="s">
        <v>23</v>
      </c>
    </row>
    <row r="9646" spans="1:13" ht="14.25" customHeight="1" x14ac:dyDescent="0.2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6">
        <v>41</v>
      </c>
      <c r="I9646" s="4">
        <v>105</v>
      </c>
      <c r="J9646" s="10">
        <v>4305</v>
      </c>
      <c r="K9646" s="8">
        <v>1377.6000000000001</v>
      </c>
      <c r="L9646" s="8">
        <v>0.32</v>
      </c>
      <c r="M9646" s="1" t="s">
        <v>23</v>
      </c>
    </row>
    <row r="9647" spans="1:13" ht="14.25" customHeight="1" x14ac:dyDescent="0.2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6">
        <v>41</v>
      </c>
      <c r="I9647" s="4">
        <v>184</v>
      </c>
      <c r="J9647" s="10">
        <v>7544</v>
      </c>
      <c r="K9647" s="8">
        <v>2791.28</v>
      </c>
      <c r="L9647" s="8">
        <v>0.37000000000000005</v>
      </c>
      <c r="M9647" s="1" t="s">
        <v>23</v>
      </c>
    </row>
    <row r="9648" spans="1:13" ht="14.25" customHeight="1" x14ac:dyDescent="0.2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6">
        <v>42</v>
      </c>
      <c r="I9648" s="4">
        <v>70</v>
      </c>
      <c r="J9648" s="10">
        <v>2940</v>
      </c>
      <c r="K9648" s="8">
        <v>1234.8000000000002</v>
      </c>
      <c r="L9648" s="8">
        <v>0.42000000000000004</v>
      </c>
      <c r="M9648" s="1" t="s">
        <v>23</v>
      </c>
    </row>
    <row r="9649" spans="1:13" ht="14.25" customHeight="1" x14ac:dyDescent="0.2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6">
        <v>29</v>
      </c>
      <c r="I9649" s="4">
        <v>83</v>
      </c>
      <c r="J9649" s="10">
        <v>2407</v>
      </c>
      <c r="K9649" s="8">
        <v>649.89</v>
      </c>
      <c r="L9649" s="8">
        <v>0.27</v>
      </c>
      <c r="M9649" s="1" t="s">
        <v>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17B70-4E72-4A70-8E28-33844BADF2A4}">
  <sheetPr>
    <tabColor theme="4" tint="0.39997558519241921"/>
  </sheetPr>
  <dimension ref="A1:B8"/>
  <sheetViews>
    <sheetView workbookViewId="0">
      <selection activeCell="I27" sqref="I27"/>
    </sheetView>
  </sheetViews>
  <sheetFormatPr defaultRowHeight="15" x14ac:dyDescent="0.25"/>
  <cols>
    <col min="1" max="1" width="18" customWidth="1"/>
    <col min="2" max="2" width="21.42578125" customWidth="1"/>
  </cols>
  <sheetData>
    <row r="1" spans="1:2" x14ac:dyDescent="0.25">
      <c r="A1" s="12" t="s">
        <v>0</v>
      </c>
      <c r="B1" t="s">
        <v>135</v>
      </c>
    </row>
    <row r="2" spans="1:2" x14ac:dyDescent="0.25">
      <c r="A2" t="s">
        <v>24</v>
      </c>
      <c r="B2" s="14">
        <v>74558410</v>
      </c>
    </row>
    <row r="3" spans="1:2" x14ac:dyDescent="0.25">
      <c r="A3" t="s">
        <v>60</v>
      </c>
      <c r="B3" s="14">
        <v>77698912</v>
      </c>
    </row>
    <row r="4" spans="1:2" x14ac:dyDescent="0.25">
      <c r="A4" t="s">
        <v>33</v>
      </c>
      <c r="B4" s="14">
        <v>102114753</v>
      </c>
    </row>
    <row r="5" spans="1:2" x14ac:dyDescent="0.25">
      <c r="A5" t="s">
        <v>25</v>
      </c>
      <c r="B5" s="14">
        <v>182470997</v>
      </c>
    </row>
    <row r="6" spans="1:2" x14ac:dyDescent="0.25">
      <c r="A6" t="s">
        <v>13</v>
      </c>
      <c r="B6" s="14">
        <v>220094720</v>
      </c>
    </row>
    <row r="7" spans="1:2" x14ac:dyDescent="0.25">
      <c r="A7" t="s">
        <v>29</v>
      </c>
      <c r="B7" s="14">
        <v>242964333</v>
      </c>
    </row>
    <row r="8" spans="1:2" x14ac:dyDescent="0.25">
      <c r="A8" t="s">
        <v>134</v>
      </c>
      <c r="B8" s="14">
        <v>899902125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6B44-3522-4D97-ACE3-85CDFF307747}">
  <sheetPr>
    <tabColor theme="4" tint="0.39997558519241921"/>
  </sheetPr>
  <dimension ref="A1:I41"/>
  <sheetViews>
    <sheetView topLeftCell="A25" workbookViewId="0">
      <selection activeCell="H72" sqref="H72"/>
    </sheetView>
  </sheetViews>
  <sheetFormatPr defaultRowHeight="15" x14ac:dyDescent="0.25"/>
  <cols>
    <col min="1" max="1" width="32.140625" customWidth="1"/>
    <col min="2" max="2" width="26.85546875" customWidth="1"/>
    <col min="3" max="3" width="23.5703125" customWidth="1"/>
    <col min="4" max="4" width="25" customWidth="1"/>
    <col min="5" max="5" width="22.42578125" customWidth="1"/>
    <col min="6" max="6" width="19.42578125" customWidth="1"/>
    <col min="7" max="7" width="26.5703125" customWidth="1"/>
    <col min="8" max="8" width="25.28515625" customWidth="1"/>
    <col min="9" max="9" width="17.5703125" customWidth="1"/>
  </cols>
  <sheetData>
    <row r="1" spans="1:2" x14ac:dyDescent="0.25">
      <c r="B1" t="s">
        <v>157</v>
      </c>
    </row>
    <row r="3" spans="1:2" x14ac:dyDescent="0.25">
      <c r="A3" s="12" t="s">
        <v>6</v>
      </c>
      <c r="B3" t="s">
        <v>135</v>
      </c>
    </row>
    <row r="4" spans="1:2" x14ac:dyDescent="0.25">
      <c r="A4" t="s">
        <v>20</v>
      </c>
      <c r="B4" s="13">
        <v>106631896</v>
      </c>
    </row>
    <row r="5" spans="1:2" x14ac:dyDescent="0.25">
      <c r="A5" t="s">
        <v>21</v>
      </c>
      <c r="B5" s="13">
        <v>123728632</v>
      </c>
    </row>
    <row r="6" spans="1:2" x14ac:dyDescent="0.25">
      <c r="A6" t="s">
        <v>19</v>
      </c>
      <c r="B6" s="13">
        <v>128002813</v>
      </c>
    </row>
    <row r="7" spans="1:2" x14ac:dyDescent="0.25">
      <c r="A7" t="s">
        <v>18</v>
      </c>
      <c r="B7" s="13">
        <v>153673680</v>
      </c>
    </row>
    <row r="8" spans="1:2" x14ac:dyDescent="0.25">
      <c r="A8" t="s">
        <v>22</v>
      </c>
      <c r="B8" s="13">
        <v>179038860</v>
      </c>
    </row>
    <row r="9" spans="1:2" x14ac:dyDescent="0.25">
      <c r="A9" t="s">
        <v>16</v>
      </c>
      <c r="B9" s="13">
        <v>208826244</v>
      </c>
    </row>
    <row r="10" spans="1:2" x14ac:dyDescent="0.25">
      <c r="A10" t="s">
        <v>134</v>
      </c>
      <c r="B10">
        <v>899902125</v>
      </c>
    </row>
    <row r="29" spans="1:9" x14ac:dyDescent="0.25">
      <c r="A29" s="12" t="s">
        <v>135</v>
      </c>
      <c r="C29" s="12" t="s">
        <v>6</v>
      </c>
    </row>
    <row r="30" spans="1:9" x14ac:dyDescent="0.25">
      <c r="A30" s="12" t="s">
        <v>136</v>
      </c>
      <c r="B30" s="12" t="s">
        <v>158</v>
      </c>
      <c r="C30" t="s">
        <v>21</v>
      </c>
      <c r="D30" t="s">
        <v>18</v>
      </c>
      <c r="E30" t="s">
        <v>16</v>
      </c>
      <c r="F30" t="s">
        <v>22</v>
      </c>
      <c r="G30" t="s">
        <v>20</v>
      </c>
      <c r="H30" t="s">
        <v>19</v>
      </c>
      <c r="I30" t="s">
        <v>134</v>
      </c>
    </row>
    <row r="31" spans="1:9" x14ac:dyDescent="0.25">
      <c r="A31" t="s">
        <v>138</v>
      </c>
      <c r="B31" t="s">
        <v>159</v>
      </c>
      <c r="C31" s="13">
        <v>6797470</v>
      </c>
      <c r="D31" s="13">
        <v>8872185</v>
      </c>
      <c r="E31" s="13">
        <v>10426061</v>
      </c>
      <c r="F31" s="13">
        <v>8750942</v>
      </c>
      <c r="G31" s="13">
        <v>6551446</v>
      </c>
      <c r="H31" s="13">
        <v>7514207</v>
      </c>
      <c r="I31" s="13">
        <v>48912311</v>
      </c>
    </row>
    <row r="32" spans="1:9" x14ac:dyDescent="0.25">
      <c r="B32" t="s">
        <v>160</v>
      </c>
      <c r="C32" s="13">
        <v>7629138</v>
      </c>
      <c r="D32" s="13">
        <v>8653231.0000000019</v>
      </c>
      <c r="E32" s="13">
        <v>10443831</v>
      </c>
      <c r="F32" s="13">
        <v>10111144</v>
      </c>
      <c r="G32" s="13">
        <v>6242214</v>
      </c>
      <c r="H32" s="13">
        <v>7275281</v>
      </c>
      <c r="I32" s="13">
        <v>50354839</v>
      </c>
    </row>
    <row r="33" spans="1:9" x14ac:dyDescent="0.25">
      <c r="B33" t="s">
        <v>161</v>
      </c>
      <c r="C33" s="13">
        <v>8184352</v>
      </c>
      <c r="D33" s="13">
        <v>10036771</v>
      </c>
      <c r="E33" s="13">
        <v>10589081</v>
      </c>
      <c r="F33" s="13">
        <v>10876167</v>
      </c>
      <c r="G33" s="13">
        <v>7321438</v>
      </c>
      <c r="H33" s="13">
        <v>8320620</v>
      </c>
      <c r="I33" s="13">
        <v>55328429</v>
      </c>
    </row>
    <row r="34" spans="1:9" x14ac:dyDescent="0.25">
      <c r="B34" t="s">
        <v>162</v>
      </c>
      <c r="C34" s="13">
        <v>3606004</v>
      </c>
      <c r="D34" s="13">
        <v>4232275</v>
      </c>
      <c r="E34" s="13">
        <v>6364047</v>
      </c>
      <c r="F34" s="13">
        <v>5452079</v>
      </c>
      <c r="G34" s="13">
        <v>3514794</v>
      </c>
      <c r="H34" s="13">
        <v>4315897</v>
      </c>
      <c r="I34" s="13">
        <v>27485096</v>
      </c>
    </row>
    <row r="35" spans="1:9" x14ac:dyDescent="0.25">
      <c r="A35" t="s">
        <v>139</v>
      </c>
      <c r="C35" s="13">
        <v>26216964</v>
      </c>
      <c r="D35" s="13">
        <v>31794462</v>
      </c>
      <c r="E35" s="13">
        <v>37823020</v>
      </c>
      <c r="F35" s="13">
        <v>35190332</v>
      </c>
      <c r="G35" s="13">
        <v>23629892</v>
      </c>
      <c r="H35" s="13">
        <v>27426005</v>
      </c>
      <c r="I35" s="13">
        <v>182080675</v>
      </c>
    </row>
    <row r="36" spans="1:9" x14ac:dyDescent="0.25">
      <c r="A36" t="s">
        <v>140</v>
      </c>
      <c r="B36" t="s">
        <v>159</v>
      </c>
      <c r="C36" s="13">
        <v>20261898</v>
      </c>
      <c r="D36" s="13">
        <v>25034289</v>
      </c>
      <c r="E36" s="13">
        <v>32642222</v>
      </c>
      <c r="F36" s="13">
        <v>25297359</v>
      </c>
      <c r="G36" s="13">
        <v>16128590</v>
      </c>
      <c r="H36" s="13">
        <v>21111735</v>
      </c>
      <c r="I36" s="13">
        <v>140476093</v>
      </c>
    </row>
    <row r="37" spans="1:9" x14ac:dyDescent="0.25">
      <c r="B37" t="s">
        <v>160</v>
      </c>
      <c r="C37" s="13">
        <v>23219956</v>
      </c>
      <c r="D37" s="13">
        <v>27418379</v>
      </c>
      <c r="E37" s="13">
        <v>42237503</v>
      </c>
      <c r="F37" s="13">
        <v>39378122</v>
      </c>
      <c r="G37" s="13">
        <v>20051950</v>
      </c>
      <c r="H37" s="13">
        <v>24934288</v>
      </c>
      <c r="I37" s="13">
        <v>177240198</v>
      </c>
    </row>
    <row r="38" spans="1:9" x14ac:dyDescent="0.25">
      <c r="B38" t="s">
        <v>161</v>
      </c>
      <c r="C38" s="13">
        <v>26947732</v>
      </c>
      <c r="D38" s="13">
        <v>38539504</v>
      </c>
      <c r="E38" s="13">
        <v>52137617</v>
      </c>
      <c r="F38" s="13">
        <v>39581228</v>
      </c>
      <c r="G38" s="13">
        <v>23157827</v>
      </c>
      <c r="H38" s="13">
        <v>29616017</v>
      </c>
      <c r="I38" s="13">
        <v>209979925</v>
      </c>
    </row>
    <row r="39" spans="1:9" x14ac:dyDescent="0.25">
      <c r="B39" t="s">
        <v>162</v>
      </c>
      <c r="C39" s="13">
        <v>27082082</v>
      </c>
      <c r="D39" s="13">
        <v>30887046</v>
      </c>
      <c r="E39" s="13">
        <v>43985882</v>
      </c>
      <c r="F39" s="13">
        <v>39591819</v>
      </c>
      <c r="G39" s="13">
        <v>23663637</v>
      </c>
      <c r="H39" s="13">
        <v>24914768</v>
      </c>
      <c r="I39" s="13">
        <v>190125234</v>
      </c>
    </row>
    <row r="40" spans="1:9" x14ac:dyDescent="0.25">
      <c r="A40" t="s">
        <v>141</v>
      </c>
      <c r="C40" s="13">
        <v>97511668</v>
      </c>
      <c r="D40" s="13">
        <v>121879218</v>
      </c>
      <c r="E40" s="13">
        <v>171003224</v>
      </c>
      <c r="F40" s="13">
        <v>143848528</v>
      </c>
      <c r="G40" s="13">
        <v>83002004</v>
      </c>
      <c r="H40" s="13">
        <v>100576808</v>
      </c>
      <c r="I40" s="13">
        <v>717821450</v>
      </c>
    </row>
    <row r="41" spans="1:9" x14ac:dyDescent="0.25">
      <c r="A41" t="s">
        <v>134</v>
      </c>
      <c r="C41" s="13">
        <v>123728632</v>
      </c>
      <c r="D41" s="13">
        <v>153673680</v>
      </c>
      <c r="E41" s="13">
        <v>208826244</v>
      </c>
      <c r="F41" s="13">
        <v>179038860</v>
      </c>
      <c r="G41" s="13">
        <v>106631896</v>
      </c>
      <c r="H41" s="13">
        <v>128002813</v>
      </c>
      <c r="I41" s="13">
        <v>899902125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0E795-F6EF-4681-B199-0C0F610A3511}">
  <sheetPr>
    <tabColor theme="4" tint="0.39997558519241921"/>
  </sheetPr>
  <dimension ref="A3:K45"/>
  <sheetViews>
    <sheetView workbookViewId="0">
      <selection activeCell="J30" sqref="J30"/>
    </sheetView>
  </sheetViews>
  <sheetFormatPr defaultRowHeight="15" x14ac:dyDescent="0.25"/>
  <cols>
    <col min="2" max="2" width="29" customWidth="1"/>
    <col min="3" max="3" width="19.7109375" customWidth="1"/>
    <col min="6" max="6" width="21.140625" customWidth="1"/>
    <col min="7" max="7" width="16.5703125" customWidth="1"/>
    <col min="8" max="8" width="23.140625" customWidth="1"/>
  </cols>
  <sheetData>
    <row r="3" spans="1:3" x14ac:dyDescent="0.25">
      <c r="A3" s="12" t="s">
        <v>136</v>
      </c>
      <c r="B3" s="12" t="s">
        <v>137</v>
      </c>
      <c r="C3" s="13" t="s">
        <v>135</v>
      </c>
    </row>
    <row r="4" spans="1:3" x14ac:dyDescent="0.25">
      <c r="A4" t="s">
        <v>138</v>
      </c>
      <c r="B4" t="s">
        <v>142</v>
      </c>
      <c r="C4" s="14">
        <v>16253746</v>
      </c>
    </row>
    <row r="5" spans="1:3" x14ac:dyDescent="0.25">
      <c r="B5" t="s">
        <v>143</v>
      </c>
      <c r="C5" s="14">
        <v>14997988</v>
      </c>
    </row>
    <row r="6" spans="1:3" x14ac:dyDescent="0.25">
      <c r="B6" t="s">
        <v>144</v>
      </c>
      <c r="C6" s="14">
        <v>17660577</v>
      </c>
    </row>
    <row r="7" spans="1:3" x14ac:dyDescent="0.25">
      <c r="B7" t="s">
        <v>145</v>
      </c>
      <c r="C7" s="14">
        <v>24607006</v>
      </c>
    </row>
    <row r="8" spans="1:3" x14ac:dyDescent="0.25">
      <c r="B8" t="s">
        <v>146</v>
      </c>
      <c r="C8" s="14">
        <v>16918014</v>
      </c>
    </row>
    <row r="9" spans="1:3" x14ac:dyDescent="0.25">
      <c r="B9" t="s">
        <v>147</v>
      </c>
      <c r="C9" s="14">
        <v>8829819</v>
      </c>
    </row>
    <row r="10" spans="1:3" x14ac:dyDescent="0.25">
      <c r="B10" t="s">
        <v>148</v>
      </c>
      <c r="C10" s="14">
        <v>17146013</v>
      </c>
    </row>
    <row r="11" spans="1:3" x14ac:dyDescent="0.25">
      <c r="B11" t="s">
        <v>149</v>
      </c>
      <c r="C11" s="14">
        <v>19877980</v>
      </c>
    </row>
    <row r="12" spans="1:3" x14ac:dyDescent="0.25">
      <c r="B12" t="s">
        <v>150</v>
      </c>
      <c r="C12" s="14">
        <v>18304436</v>
      </c>
    </row>
    <row r="13" spans="1:3" x14ac:dyDescent="0.25">
      <c r="B13" t="s">
        <v>151</v>
      </c>
      <c r="C13" s="14">
        <v>10836269</v>
      </c>
    </row>
    <row r="14" spans="1:3" x14ac:dyDescent="0.25">
      <c r="B14" t="s">
        <v>152</v>
      </c>
      <c r="C14" s="14">
        <v>8622300</v>
      </c>
    </row>
    <row r="15" spans="1:3" x14ac:dyDescent="0.25">
      <c r="B15" t="s">
        <v>153</v>
      </c>
      <c r="C15" s="14">
        <v>8026527</v>
      </c>
    </row>
    <row r="16" spans="1:3" x14ac:dyDescent="0.25">
      <c r="A16" t="s">
        <v>139</v>
      </c>
      <c r="C16" s="14">
        <v>182080675</v>
      </c>
    </row>
    <row r="17" spans="1:11" x14ac:dyDescent="0.25">
      <c r="A17" t="s">
        <v>140</v>
      </c>
      <c r="B17" t="s">
        <v>142</v>
      </c>
      <c r="C17" s="14">
        <v>55225396</v>
      </c>
    </row>
    <row r="18" spans="1:11" x14ac:dyDescent="0.25">
      <c r="B18" t="s">
        <v>143</v>
      </c>
      <c r="C18" s="14">
        <v>46102165</v>
      </c>
    </row>
    <row r="19" spans="1:11" x14ac:dyDescent="0.25">
      <c r="B19" t="s">
        <v>144</v>
      </c>
      <c r="C19" s="14">
        <v>39148532</v>
      </c>
    </row>
    <row r="20" spans="1:11" x14ac:dyDescent="0.25">
      <c r="B20" t="s">
        <v>145</v>
      </c>
      <c r="C20" s="14">
        <v>47732964</v>
      </c>
    </row>
    <row r="21" spans="1:11" x14ac:dyDescent="0.25">
      <c r="B21" t="s">
        <v>146</v>
      </c>
      <c r="C21" s="14">
        <v>63589681</v>
      </c>
    </row>
    <row r="22" spans="1:11" x14ac:dyDescent="0.25">
      <c r="B22" t="s">
        <v>147</v>
      </c>
      <c r="C22" s="14">
        <v>65917553</v>
      </c>
      <c r="G22" s="14"/>
    </row>
    <row r="23" spans="1:11" x14ac:dyDescent="0.25">
      <c r="B23" t="s">
        <v>148</v>
      </c>
      <c r="C23" s="14">
        <v>78334681</v>
      </c>
      <c r="G23" s="14"/>
    </row>
    <row r="24" spans="1:11" x14ac:dyDescent="0.25">
      <c r="B24" t="s">
        <v>149</v>
      </c>
      <c r="C24" s="14">
        <v>72288221</v>
      </c>
      <c r="G24" s="14"/>
      <c r="K24" s="14"/>
    </row>
    <row r="25" spans="1:11" x14ac:dyDescent="0.25">
      <c r="B25" t="s">
        <v>150</v>
      </c>
      <c r="C25" s="14">
        <v>59357023</v>
      </c>
      <c r="G25" s="14"/>
      <c r="K25" s="14"/>
    </row>
    <row r="26" spans="1:11" x14ac:dyDescent="0.25">
      <c r="B26" t="s">
        <v>151</v>
      </c>
      <c r="C26" s="14">
        <v>53074764</v>
      </c>
      <c r="G26" s="14"/>
      <c r="K26" s="14"/>
    </row>
    <row r="27" spans="1:11" x14ac:dyDescent="0.25">
      <c r="B27" t="s">
        <v>152</v>
      </c>
      <c r="C27" s="14">
        <v>59235040</v>
      </c>
      <c r="G27" s="14"/>
      <c r="K27" s="14"/>
    </row>
    <row r="28" spans="1:11" x14ac:dyDescent="0.25">
      <c r="B28" t="s">
        <v>153</v>
      </c>
      <c r="C28" s="14">
        <v>77815430</v>
      </c>
      <c r="G28" s="14"/>
      <c r="K28" s="14"/>
    </row>
    <row r="29" spans="1:11" x14ac:dyDescent="0.25">
      <c r="A29" t="s">
        <v>141</v>
      </c>
      <c r="C29" s="14">
        <v>717821450</v>
      </c>
      <c r="G29" s="14"/>
      <c r="K29" s="14"/>
    </row>
    <row r="30" spans="1:11" x14ac:dyDescent="0.25">
      <c r="A30" t="s">
        <v>134</v>
      </c>
      <c r="C30" s="14">
        <v>899902125</v>
      </c>
      <c r="G30" s="14"/>
      <c r="K30" s="14"/>
    </row>
    <row r="31" spans="1:11" x14ac:dyDescent="0.25">
      <c r="G31" s="14"/>
      <c r="K31" s="14"/>
    </row>
    <row r="32" spans="1:11" x14ac:dyDescent="0.25">
      <c r="G32" s="14"/>
      <c r="K32" s="14"/>
    </row>
    <row r="33" spans="7:11" x14ac:dyDescent="0.25">
      <c r="G33" s="14"/>
      <c r="K33" s="14"/>
    </row>
    <row r="34" spans="7:11" x14ac:dyDescent="0.25">
      <c r="G34" s="14"/>
      <c r="K34" s="14"/>
    </row>
    <row r="35" spans="7:11" x14ac:dyDescent="0.25">
      <c r="G35" s="14"/>
      <c r="K35" s="14"/>
    </row>
    <row r="36" spans="7:11" x14ac:dyDescent="0.25">
      <c r="G36" s="14"/>
    </row>
    <row r="37" spans="7:11" x14ac:dyDescent="0.25">
      <c r="G37" s="14"/>
    </row>
    <row r="38" spans="7:11" x14ac:dyDescent="0.25">
      <c r="G38" s="14"/>
    </row>
    <row r="39" spans="7:11" x14ac:dyDescent="0.25">
      <c r="G39" s="14"/>
    </row>
    <row r="40" spans="7:11" x14ac:dyDescent="0.25">
      <c r="G40" s="14"/>
    </row>
    <row r="41" spans="7:11" x14ac:dyDescent="0.25">
      <c r="G41" s="14"/>
    </row>
    <row r="42" spans="7:11" x14ac:dyDescent="0.25">
      <c r="G42" s="14"/>
    </row>
    <row r="43" spans="7:11" x14ac:dyDescent="0.25">
      <c r="G43" s="14"/>
    </row>
    <row r="44" spans="7:11" x14ac:dyDescent="0.25">
      <c r="G44" s="14"/>
    </row>
    <row r="45" spans="7:11" x14ac:dyDescent="0.25">
      <c r="G45" s="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E512B-3A2D-4419-B50F-0D2678BE4AF8}">
  <sheetPr>
    <tabColor theme="4" tint="0.39997558519241921"/>
  </sheetPr>
  <dimension ref="A1:C5"/>
  <sheetViews>
    <sheetView zoomScale="145" zoomScaleNormal="145" workbookViewId="0">
      <selection activeCell="F18" sqref="F18"/>
    </sheetView>
  </sheetViews>
  <sheetFormatPr defaultRowHeight="15" x14ac:dyDescent="0.25"/>
  <cols>
    <col min="1" max="1" width="23.5703125" customWidth="1"/>
    <col min="2" max="2" width="40.140625" customWidth="1"/>
    <col min="3" max="3" width="18.5703125" customWidth="1"/>
  </cols>
  <sheetData>
    <row r="1" spans="1:3" x14ac:dyDescent="0.25">
      <c r="A1" s="12" t="s">
        <v>12</v>
      </c>
      <c r="B1" t="s">
        <v>135</v>
      </c>
    </row>
    <row r="2" spans="1:3" x14ac:dyDescent="0.25">
      <c r="A2" t="s">
        <v>17</v>
      </c>
      <c r="B2" s="20">
        <v>0.39631393247348984</v>
      </c>
      <c r="C2" s="14"/>
    </row>
    <row r="3" spans="1:3" x14ac:dyDescent="0.25">
      <c r="A3" t="s">
        <v>23</v>
      </c>
      <c r="B3" s="16">
        <v>0.32846404602056029</v>
      </c>
      <c r="C3" s="14"/>
    </row>
    <row r="4" spans="1:3" x14ac:dyDescent="0.25">
      <c r="A4" t="s">
        <v>82</v>
      </c>
      <c r="B4" s="16">
        <v>0.27522202150594988</v>
      </c>
      <c r="C4" s="14"/>
    </row>
    <row r="5" spans="1:3" x14ac:dyDescent="0.25">
      <c r="A5" t="s">
        <v>134</v>
      </c>
      <c r="B5" s="16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AE63F-42F8-4048-A56B-73011FFB0F46}">
  <sheetPr>
    <tabColor theme="4" tint="0.39997558519241921"/>
  </sheetPr>
  <dimension ref="A1:J52"/>
  <sheetViews>
    <sheetView workbookViewId="0">
      <selection activeCell="H22" sqref="H22"/>
    </sheetView>
  </sheetViews>
  <sheetFormatPr defaultRowHeight="15" x14ac:dyDescent="0.25"/>
  <cols>
    <col min="1" max="1" width="15.7109375" customWidth="1"/>
    <col min="2" max="2" width="18" customWidth="1"/>
    <col min="4" max="4" width="15.42578125" customWidth="1"/>
    <col min="5" max="5" width="13.42578125" style="13" customWidth="1"/>
    <col min="6" max="6" width="11.140625" bestFit="1" customWidth="1"/>
    <col min="7" max="7" width="11.5703125" customWidth="1"/>
    <col min="8" max="8" width="20.28515625" customWidth="1"/>
    <col min="10" max="10" width="12.140625" bestFit="1" customWidth="1"/>
  </cols>
  <sheetData>
    <row r="1" spans="1:6" x14ac:dyDescent="0.25">
      <c r="A1" s="12" t="s">
        <v>4</v>
      </c>
      <c r="B1" t="s">
        <v>135</v>
      </c>
      <c r="D1" s="15" t="s">
        <v>4</v>
      </c>
      <c r="E1" s="17" t="s">
        <v>154</v>
      </c>
      <c r="F1" s="17" t="s">
        <v>156</v>
      </c>
    </row>
    <row r="2" spans="1:6" x14ac:dyDescent="0.25">
      <c r="A2" t="s">
        <v>15</v>
      </c>
      <c r="B2" s="13">
        <v>64229039</v>
      </c>
      <c r="D2" t="str" cm="1">
        <f t="array" ref="D2:E2">A2:B2</f>
        <v>New York</v>
      </c>
      <c r="E2" s="13">
        <v>64229039</v>
      </c>
      <c r="F2" s="13">
        <f>MAX(E2:E51)</f>
        <v>64229039</v>
      </c>
    </row>
    <row r="3" spans="1:6" x14ac:dyDescent="0.25">
      <c r="A3" t="s">
        <v>31</v>
      </c>
      <c r="B3" s="13">
        <v>60174133</v>
      </c>
      <c r="D3" t="str" cm="1">
        <f t="array" ref="D3:E3">A3:B3</f>
        <v>California</v>
      </c>
      <c r="E3" s="13">
        <v>60174133</v>
      </c>
    </row>
    <row r="4" spans="1:6" x14ac:dyDescent="0.25">
      <c r="A4" t="s">
        <v>48</v>
      </c>
      <c r="B4" s="13">
        <v>59283714</v>
      </c>
      <c r="D4" t="str" cm="1">
        <f t="array" ref="D4:E4">A4:B4</f>
        <v>Florida</v>
      </c>
      <c r="E4" s="13">
        <v>59283714</v>
      </c>
    </row>
    <row r="5" spans="1:6" x14ac:dyDescent="0.25">
      <c r="A5" t="s">
        <v>27</v>
      </c>
      <c r="B5" s="13">
        <v>46359746</v>
      </c>
      <c r="D5" t="str" cm="1">
        <f t="array" ref="D5:E5">A5:B5</f>
        <v>Texas</v>
      </c>
      <c r="E5" s="13">
        <v>46359746</v>
      </c>
    </row>
    <row r="6" spans="1:6" x14ac:dyDescent="0.25">
      <c r="A6" t="s">
        <v>91</v>
      </c>
      <c r="B6" s="13">
        <v>29285637</v>
      </c>
      <c r="D6" t="str" cm="1">
        <f t="array" ref="D6:E6">A6:B6</f>
        <v>South Carolina</v>
      </c>
      <c r="E6" s="13">
        <v>29285637</v>
      </c>
    </row>
    <row r="7" spans="1:6" x14ac:dyDescent="0.25">
      <c r="A7" t="s">
        <v>45</v>
      </c>
      <c r="B7" s="13">
        <v>26330718</v>
      </c>
      <c r="D7" t="str" cm="1">
        <f t="array" ref="D7:E7">A7:B7</f>
        <v>Washington</v>
      </c>
      <c r="E7" s="13">
        <v>26330718</v>
      </c>
    </row>
    <row r="8" spans="1:6" x14ac:dyDescent="0.25">
      <c r="A8" t="s">
        <v>93</v>
      </c>
      <c r="B8" s="13">
        <v>23956531</v>
      </c>
      <c r="D8" t="str" cm="1">
        <f t="array" ref="D8:E8">A8:B8</f>
        <v>North Carolina</v>
      </c>
      <c r="E8" s="13">
        <v>23956531</v>
      </c>
    </row>
    <row r="9" spans="1:6" x14ac:dyDescent="0.25">
      <c r="A9" t="s">
        <v>80</v>
      </c>
      <c r="B9" s="13">
        <v>23750781</v>
      </c>
      <c r="D9" t="str" cm="1">
        <f t="array" ref="D9:E9">A9:B9</f>
        <v>Louisiana</v>
      </c>
      <c r="E9" s="13">
        <v>23750781</v>
      </c>
    </row>
    <row r="10" spans="1:6" x14ac:dyDescent="0.25">
      <c r="A10" t="s">
        <v>65</v>
      </c>
      <c r="B10" s="13">
        <v>22282457</v>
      </c>
      <c r="D10" t="str" cm="1">
        <f t="array" ref="D10:E10">A10:B10</f>
        <v>Hawaii</v>
      </c>
      <c r="E10" s="13">
        <v>22282457</v>
      </c>
    </row>
    <row r="11" spans="1:6" x14ac:dyDescent="0.25">
      <c r="A11" t="s">
        <v>71</v>
      </c>
      <c r="B11" s="13">
        <v>21575040</v>
      </c>
      <c r="D11" t="str" cm="1">
        <f t="array" ref="D11:E11">A11:B11</f>
        <v>Virginia</v>
      </c>
      <c r="E11" s="13">
        <v>21575040</v>
      </c>
    </row>
    <row r="12" spans="1:6" x14ac:dyDescent="0.25">
      <c r="A12" t="s">
        <v>79</v>
      </c>
      <c r="B12" s="13">
        <v>21349674</v>
      </c>
      <c r="D12" t="str" cm="1">
        <f t="array" ref="D12:E12">A12:B12</f>
        <v>Oregon</v>
      </c>
      <c r="E12" s="13">
        <v>21349674</v>
      </c>
    </row>
    <row r="13" spans="1:6" x14ac:dyDescent="0.25">
      <c r="A13" t="s">
        <v>43</v>
      </c>
      <c r="B13" s="13">
        <v>20996536</v>
      </c>
      <c r="D13" t="str" cm="1">
        <f t="array" ref="D13:E13">A13:B13</f>
        <v>Colorado</v>
      </c>
      <c r="E13" s="13">
        <v>20996536</v>
      </c>
    </row>
    <row r="14" spans="1:6" x14ac:dyDescent="0.25">
      <c r="A14" t="s">
        <v>41</v>
      </c>
      <c r="B14" s="13">
        <v>20858509</v>
      </c>
      <c r="D14" t="str" cm="1">
        <f t="array" ref="D14:E14">A14:B14</f>
        <v>Nevada</v>
      </c>
      <c r="E14" s="13">
        <v>20858509</v>
      </c>
    </row>
    <row r="15" spans="1:6" x14ac:dyDescent="0.25">
      <c r="A15" t="s">
        <v>87</v>
      </c>
      <c r="B15" s="13">
        <v>19865016</v>
      </c>
      <c r="D15" t="str" cm="1">
        <f t="array" ref="D15:E15">A15:B15</f>
        <v>New Mexico</v>
      </c>
      <c r="E15" s="13">
        <v>19865016</v>
      </c>
    </row>
    <row r="16" spans="1:6" x14ac:dyDescent="0.25">
      <c r="A16" t="s">
        <v>83</v>
      </c>
      <c r="B16" s="13">
        <v>19276878</v>
      </c>
      <c r="D16" t="str" cm="1">
        <f t="array" ref="D16:E16">A16:B16</f>
        <v>Idaho</v>
      </c>
      <c r="E16" s="13">
        <v>19276878</v>
      </c>
    </row>
    <row r="17" spans="1:10" x14ac:dyDescent="0.25">
      <c r="A17" t="s">
        <v>89</v>
      </c>
      <c r="B17" s="13">
        <v>18997466</v>
      </c>
      <c r="D17" t="str" cm="1">
        <f t="array" ref="D17:E17">A17:B17</f>
        <v>Georgia</v>
      </c>
      <c r="E17" s="13">
        <v>18997466</v>
      </c>
    </row>
    <row r="18" spans="1:10" x14ac:dyDescent="0.25">
      <c r="A18" t="s">
        <v>73</v>
      </c>
      <c r="B18" s="13">
        <v>18625433</v>
      </c>
      <c r="D18" t="str" cm="1">
        <f t="array" ref="D18:E18">A18:B18</f>
        <v>Michigan</v>
      </c>
      <c r="E18" s="13">
        <v>18625433</v>
      </c>
    </row>
    <row r="19" spans="1:10" x14ac:dyDescent="0.25">
      <c r="A19" t="s">
        <v>69</v>
      </c>
      <c r="B19" s="13">
        <v>18577517</v>
      </c>
      <c r="D19" t="str" cm="1">
        <f t="array" ref="D19:E19">A19:B19</f>
        <v>Wyoming</v>
      </c>
      <c r="E19" s="13">
        <v>18577517</v>
      </c>
    </row>
    <row r="20" spans="1:10" x14ac:dyDescent="0.25">
      <c r="A20" t="s">
        <v>95</v>
      </c>
      <c r="B20" s="13">
        <v>18484583</v>
      </c>
      <c r="D20" t="str" cm="1">
        <f t="array" ref="D20:E20">A20:B20</f>
        <v>Ohio</v>
      </c>
      <c r="E20" s="13">
        <v>18484583</v>
      </c>
    </row>
    <row r="21" spans="1:10" x14ac:dyDescent="0.25">
      <c r="A21" t="s">
        <v>54</v>
      </c>
      <c r="B21" s="13">
        <v>18067440</v>
      </c>
      <c r="D21" t="str" cm="1">
        <f t="array" ref="D21:E21">A21:B21</f>
        <v>Tennessee</v>
      </c>
      <c r="E21" s="13">
        <v>18067440</v>
      </c>
      <c r="G21" s="12" t="s">
        <v>3</v>
      </c>
      <c r="H21" t="s">
        <v>135</v>
      </c>
      <c r="J21" s="15" t="s">
        <v>155</v>
      </c>
    </row>
    <row r="22" spans="1:10" x14ac:dyDescent="0.25">
      <c r="A22" t="s">
        <v>58</v>
      </c>
      <c r="B22" s="13">
        <v>17633424</v>
      </c>
      <c r="D22" t="str" cm="1">
        <f t="array" ref="D22:E22">A22:B22</f>
        <v>Alabama</v>
      </c>
      <c r="E22" s="13">
        <v>17633424</v>
      </c>
      <c r="G22" t="s">
        <v>30</v>
      </c>
      <c r="H22" s="13">
        <v>269943182</v>
      </c>
      <c r="J22" s="13">
        <f>MAX(H22:H26)</f>
        <v>269943182</v>
      </c>
    </row>
    <row r="23" spans="1:10" x14ac:dyDescent="0.25">
      <c r="A23" t="s">
        <v>132</v>
      </c>
      <c r="B23" s="13">
        <v>16411667</v>
      </c>
      <c r="D23" t="str" cm="1">
        <f t="array" ref="D23:E23">A23:B23</f>
        <v>New Hampshire</v>
      </c>
      <c r="E23" s="13">
        <v>16411667</v>
      </c>
      <c r="G23" t="s">
        <v>14</v>
      </c>
      <c r="H23" s="13">
        <v>186324067</v>
      </c>
    </row>
    <row r="24" spans="1:10" x14ac:dyDescent="0.25">
      <c r="A24" t="s">
        <v>85</v>
      </c>
      <c r="B24" s="13">
        <v>15782221</v>
      </c>
      <c r="D24" t="str" cm="1">
        <f t="array" ref="D24:E24">A24:B24</f>
        <v>Arizona</v>
      </c>
      <c r="E24" s="13">
        <v>15782221</v>
      </c>
      <c r="G24" t="s">
        <v>47</v>
      </c>
      <c r="H24" s="13">
        <v>163171236</v>
      </c>
    </row>
    <row r="25" spans="1:10" x14ac:dyDescent="0.25">
      <c r="A25" t="s">
        <v>52</v>
      </c>
      <c r="B25" s="13">
        <v>15710886</v>
      </c>
      <c r="D25" t="str" cm="1">
        <f t="array" ref="D25:E25">A25:B25</f>
        <v>Montana</v>
      </c>
      <c r="E25" s="13">
        <v>15710886</v>
      </c>
      <c r="G25" t="s">
        <v>26</v>
      </c>
      <c r="H25" s="13">
        <v>144663181</v>
      </c>
    </row>
    <row r="26" spans="1:10" x14ac:dyDescent="0.25">
      <c r="A26" t="s">
        <v>99</v>
      </c>
      <c r="B26" s="13">
        <v>15591709</v>
      </c>
      <c r="D26" t="str" cm="1">
        <f t="array" ref="D26:E26">A26:B26</f>
        <v>Mississippi</v>
      </c>
      <c r="E26" s="13">
        <v>15591709</v>
      </c>
      <c r="G26" t="s">
        <v>35</v>
      </c>
      <c r="H26" s="13">
        <v>135800459</v>
      </c>
    </row>
    <row r="27" spans="1:10" x14ac:dyDescent="0.25">
      <c r="A27" t="s">
        <v>63</v>
      </c>
      <c r="B27" s="13">
        <v>14753103</v>
      </c>
      <c r="D27" t="str" cm="1">
        <f t="array" ref="D27:E27">A27:B27</f>
        <v>Alaska</v>
      </c>
      <c r="E27" s="13">
        <v>14753103</v>
      </c>
      <c r="G27" t="s">
        <v>134</v>
      </c>
      <c r="H27" s="13">
        <v>899902125</v>
      </c>
    </row>
    <row r="28" spans="1:10" x14ac:dyDescent="0.25">
      <c r="A28" t="s">
        <v>130</v>
      </c>
      <c r="B28" s="13">
        <v>14352923</v>
      </c>
      <c r="D28" t="str" cm="1">
        <f t="array" ref="D28:E28">A28:B28</f>
        <v>Vermont</v>
      </c>
      <c r="E28" s="13">
        <v>14352923</v>
      </c>
    </row>
    <row r="29" spans="1:10" x14ac:dyDescent="0.25">
      <c r="A29" t="s">
        <v>101</v>
      </c>
      <c r="B29" s="13">
        <v>12639347</v>
      </c>
      <c r="D29" t="str" cm="1">
        <f t="array" ref="D29:E29">A29:B29</f>
        <v>Arkansas</v>
      </c>
      <c r="E29" s="13">
        <v>12639347</v>
      </c>
    </row>
    <row r="30" spans="1:10" x14ac:dyDescent="0.25">
      <c r="A30" t="s">
        <v>120</v>
      </c>
      <c r="B30" s="13">
        <v>12298412</v>
      </c>
      <c r="D30" t="str" cm="1">
        <f t="array" ref="D30:E30">A30:B30</f>
        <v>Delaware</v>
      </c>
      <c r="E30" s="13">
        <v>12298412</v>
      </c>
    </row>
    <row r="31" spans="1:10" x14ac:dyDescent="0.25">
      <c r="A31" t="s">
        <v>124</v>
      </c>
      <c r="B31" s="13">
        <v>11573448</v>
      </c>
      <c r="D31" t="str" cm="1">
        <f t="array" ref="D31:E31">A31:B31</f>
        <v>Connecticut</v>
      </c>
      <c r="E31" s="13">
        <v>11573448</v>
      </c>
    </row>
    <row r="32" spans="1:10" x14ac:dyDescent="0.25">
      <c r="A32" t="s">
        <v>128</v>
      </c>
      <c r="B32" s="13">
        <v>11076810</v>
      </c>
      <c r="D32" t="str" cm="1">
        <f t="array" ref="D32:E32">A32:B32</f>
        <v>Massachusetts</v>
      </c>
      <c r="E32" s="13">
        <v>11076810</v>
      </c>
    </row>
    <row r="33" spans="1:5" x14ac:dyDescent="0.25">
      <c r="A33" t="s">
        <v>117</v>
      </c>
      <c r="B33" s="13">
        <v>10689160</v>
      </c>
      <c r="D33" t="str" cm="1">
        <f t="array" ref="D33:E33">A33:B33</f>
        <v>West Virginia</v>
      </c>
      <c r="E33" s="13">
        <v>10689160</v>
      </c>
    </row>
    <row r="34" spans="1:5" x14ac:dyDescent="0.25">
      <c r="A34" t="s">
        <v>103</v>
      </c>
      <c r="B34" s="13">
        <v>10620734</v>
      </c>
      <c r="D34" t="str" cm="1">
        <f t="array" ref="D34:E34">A34:B34</f>
        <v>Oklahoma</v>
      </c>
      <c r="E34" s="13">
        <v>10620734</v>
      </c>
    </row>
    <row r="35" spans="1:5" x14ac:dyDescent="0.25">
      <c r="A35" t="s">
        <v>39</v>
      </c>
      <c r="B35" s="13">
        <v>10357519</v>
      </c>
      <c r="D35" t="str" cm="1">
        <f t="array" ref="D35:E35">A35:B35</f>
        <v>Pennsylvania</v>
      </c>
      <c r="E35" s="13">
        <v>10357519</v>
      </c>
    </row>
    <row r="36" spans="1:5" x14ac:dyDescent="0.25">
      <c r="A36" t="s">
        <v>97</v>
      </c>
      <c r="B36" s="13">
        <v>10072848</v>
      </c>
      <c r="D36" t="str" cm="1">
        <f t="array" ref="D36:E36">A36:B36</f>
        <v>Kentucky</v>
      </c>
      <c r="E36" s="13">
        <v>10072848</v>
      </c>
    </row>
    <row r="37" spans="1:5" x14ac:dyDescent="0.25">
      <c r="A37" t="s">
        <v>105</v>
      </c>
      <c r="B37" s="13">
        <v>9972864</v>
      </c>
      <c r="D37" t="str" cm="1">
        <f t="array" ref="D37:E37">A37:B37</f>
        <v>Kansas</v>
      </c>
      <c r="E37" s="13">
        <v>9972864</v>
      </c>
    </row>
    <row r="38" spans="1:5" x14ac:dyDescent="0.25">
      <c r="A38" t="s">
        <v>122</v>
      </c>
      <c r="B38" s="13">
        <v>9934246</v>
      </c>
      <c r="D38" t="str" cm="1">
        <f t="array" ref="D38:E38">A38:B38</f>
        <v>New Jersey</v>
      </c>
      <c r="E38" s="13">
        <v>9934246</v>
      </c>
    </row>
    <row r="39" spans="1:5" x14ac:dyDescent="0.25">
      <c r="A39" t="s">
        <v>36</v>
      </c>
      <c r="B39" s="13">
        <v>9797488</v>
      </c>
      <c r="D39" t="str" cm="1">
        <f t="array" ref="D39:E39">A39:B39</f>
        <v>Illinois</v>
      </c>
      <c r="E39" s="13">
        <v>9797488</v>
      </c>
    </row>
    <row r="40" spans="1:5" x14ac:dyDescent="0.25">
      <c r="A40" t="s">
        <v>77</v>
      </c>
      <c r="B40" s="13">
        <v>9696420</v>
      </c>
      <c r="D40" t="str" cm="1">
        <f t="array" ref="D40:E40">A40:B40</f>
        <v>Utah</v>
      </c>
      <c r="E40" s="13">
        <v>9696420</v>
      </c>
    </row>
    <row r="41" spans="1:5" x14ac:dyDescent="0.25">
      <c r="A41" t="s">
        <v>75</v>
      </c>
      <c r="B41" s="13">
        <v>9683265</v>
      </c>
      <c r="D41" t="str" cm="1">
        <f t="array" ref="D41:E41">A41:B41</f>
        <v>Missouri</v>
      </c>
      <c r="E41" s="13">
        <v>9683265</v>
      </c>
    </row>
    <row r="42" spans="1:5" x14ac:dyDescent="0.25">
      <c r="A42" t="s">
        <v>61</v>
      </c>
      <c r="B42" s="13">
        <v>9195978</v>
      </c>
      <c r="D42" t="str" cm="1">
        <f t="array" ref="D42:E42">A42:B42</f>
        <v>Maine</v>
      </c>
      <c r="E42" s="13">
        <v>9195978</v>
      </c>
    </row>
    <row r="43" spans="1:5" x14ac:dyDescent="0.25">
      <c r="A43" t="s">
        <v>115</v>
      </c>
      <c r="B43" s="13">
        <v>8836198</v>
      </c>
      <c r="D43" t="str" cm="1">
        <f t="array" ref="D43:E43">A43:B43</f>
        <v>Indiana</v>
      </c>
      <c r="E43" s="13">
        <v>8836198</v>
      </c>
    </row>
    <row r="44" spans="1:5" x14ac:dyDescent="0.25">
      <c r="A44" t="s">
        <v>107</v>
      </c>
      <c r="B44" s="13">
        <v>8495576</v>
      </c>
      <c r="D44" t="str" cm="1">
        <f t="array" ref="D44:E44">A44:B44</f>
        <v>South Dakota</v>
      </c>
      <c r="E44" s="13">
        <v>8495576</v>
      </c>
    </row>
    <row r="45" spans="1:5" x14ac:dyDescent="0.25">
      <c r="A45" t="s">
        <v>126</v>
      </c>
      <c r="B45" s="13">
        <v>8446806</v>
      </c>
      <c r="D45" t="str" cm="1">
        <f t="array" ref="D45:E45">A45:B45</f>
        <v>Rhode Island</v>
      </c>
      <c r="E45" s="13">
        <v>8446806</v>
      </c>
    </row>
    <row r="46" spans="1:5" x14ac:dyDescent="0.25">
      <c r="A46" t="s">
        <v>118</v>
      </c>
      <c r="B46" s="13">
        <v>7758059</v>
      </c>
      <c r="D46" t="str" cm="1">
        <f t="array" ref="D46:E46">A46:B46</f>
        <v>Maryland</v>
      </c>
      <c r="E46" s="13">
        <v>7758059</v>
      </c>
    </row>
    <row r="47" spans="1:5" x14ac:dyDescent="0.25">
      <c r="A47" t="s">
        <v>109</v>
      </c>
      <c r="B47" s="13">
        <v>7735580</v>
      </c>
      <c r="D47" t="str" cm="1">
        <f t="array" ref="D47:E47">A47:B47</f>
        <v>North Dakota</v>
      </c>
      <c r="E47" s="13">
        <v>7735580</v>
      </c>
    </row>
    <row r="48" spans="1:5" x14ac:dyDescent="0.25">
      <c r="A48" t="s">
        <v>113</v>
      </c>
      <c r="B48" s="13">
        <v>7727469</v>
      </c>
      <c r="D48" t="str" cm="1">
        <f t="array" ref="D48:E48">A48:B48</f>
        <v>Wisconsin</v>
      </c>
      <c r="E48" s="13">
        <v>7727469</v>
      </c>
    </row>
    <row r="49" spans="1:5" x14ac:dyDescent="0.25">
      <c r="A49" t="s">
        <v>111</v>
      </c>
      <c r="B49" s="13">
        <v>7424011</v>
      </c>
      <c r="D49" t="str" cm="1">
        <f t="array" ref="D49:E49">A49:B49</f>
        <v>Iowa</v>
      </c>
      <c r="E49" s="13">
        <v>7424011</v>
      </c>
    </row>
    <row r="50" spans="1:5" x14ac:dyDescent="0.25">
      <c r="A50" t="s">
        <v>50</v>
      </c>
      <c r="B50" s="13">
        <v>7378068</v>
      </c>
      <c r="D50" t="str" cm="1">
        <f t="array" ref="D50:E50">A50:B50</f>
        <v>Minnesota</v>
      </c>
      <c r="E50" s="13">
        <v>7378068</v>
      </c>
    </row>
    <row r="51" spans="1:5" x14ac:dyDescent="0.25">
      <c r="A51" t="s">
        <v>56</v>
      </c>
      <c r="B51" s="13">
        <v>5929038</v>
      </c>
      <c r="D51" t="str" cm="1">
        <f t="array" ref="D51:E51">A51:B51</f>
        <v>Nebraska</v>
      </c>
      <c r="E51" s="13">
        <v>5929038</v>
      </c>
    </row>
    <row r="52" spans="1:5" x14ac:dyDescent="0.25">
      <c r="A52" t="s">
        <v>134</v>
      </c>
      <c r="B52">
        <v>899902125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CC012-6774-43EF-AB38-46EC30E260E2}">
  <sheetPr>
    <tabColor theme="9" tint="0.39997558519241921"/>
  </sheetPr>
  <dimension ref="A1:A19"/>
  <sheetViews>
    <sheetView showGridLines="0" tabSelected="1" workbookViewId="0">
      <selection activeCell="F58" sqref="F58"/>
    </sheetView>
  </sheetViews>
  <sheetFormatPr defaultRowHeight="15" x14ac:dyDescent="0.25"/>
  <sheetData>
    <row r="1" spans="1:1" ht="23.25" x14ac:dyDescent="0.35">
      <c r="A1" s="18"/>
    </row>
    <row r="3" spans="1:1" ht="18.75" x14ac:dyDescent="0.3">
      <c r="A3" s="19"/>
    </row>
    <row r="5" spans="1:1" ht="23.25" x14ac:dyDescent="0.35">
      <c r="A5" s="18"/>
    </row>
    <row r="6" spans="1:1" ht="16.5" customHeight="1" x14ac:dyDescent="0.35">
      <c r="A6" s="18"/>
    </row>
    <row r="7" spans="1:1" ht="18.75" x14ac:dyDescent="0.3">
      <c r="A7" s="19"/>
    </row>
    <row r="9" spans="1:1" ht="23.25" x14ac:dyDescent="0.35">
      <c r="A9" s="18"/>
    </row>
    <row r="11" spans="1:1" ht="18.75" x14ac:dyDescent="0.3">
      <c r="A11" s="19"/>
    </row>
    <row r="13" spans="1:1" ht="23.25" x14ac:dyDescent="0.35">
      <c r="A13" s="18"/>
    </row>
    <row r="15" spans="1:1" ht="18.75" x14ac:dyDescent="0.3">
      <c r="A15" s="19"/>
    </row>
    <row r="17" spans="1:1" ht="23.25" x14ac:dyDescent="0.35">
      <c r="A17" s="18"/>
    </row>
    <row r="19" spans="1:1" ht="18.75" x14ac:dyDescent="0.3">
      <c r="A19" s="19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32F55F95-66CC-41EF-8ABA-022D0AB52C98}">
  <ds:schemaRefs/>
</ds:datastoreItem>
</file>

<file path=customXml/itemProps2.xml><?xml version="1.0" encoding="utf-8"?>
<ds:datastoreItem xmlns:ds="http://schemas.openxmlformats.org/officeDocument/2006/customXml" ds:itemID="{86CE3CEB-EA77-44E4-A431-26CFCD89C3C5}">
  <ds:schemaRefs/>
</ds:datastoreItem>
</file>

<file path=customXml/itemProps3.xml><?xml version="1.0" encoding="utf-8"?>
<ds:datastoreItem xmlns:ds="http://schemas.openxmlformats.org/officeDocument/2006/customXml" ds:itemID="{DCDD52C6-EB70-4614-A2C2-95BBAE08E337}">
  <ds:schemaRefs/>
</ds:datastoreItem>
</file>

<file path=customXml/itemProps4.xml><?xml version="1.0" encoding="utf-8"?>
<ds:datastoreItem xmlns:ds="http://schemas.openxmlformats.org/officeDocument/2006/customXml" ds:itemID="{046C4C6B-9407-4F46-9ED8-5005D056F001}">
  <ds:schemaRefs/>
</ds:datastoreItem>
</file>

<file path=customXml/itemProps5.xml><?xml version="1.0" encoding="utf-8"?>
<ds:datastoreItem xmlns:ds="http://schemas.openxmlformats.org/officeDocument/2006/customXml" ds:itemID="{AAE096E7-DF52-474E-8122-776651B1DEA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Retailers</vt:lpstr>
      <vt:lpstr>Products</vt:lpstr>
      <vt:lpstr>Sales Trend</vt:lpstr>
      <vt:lpstr>Sales Method</vt:lpstr>
      <vt:lpstr>Sales Region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Jason Cooper</cp:lastModifiedBy>
  <dcterms:created xsi:type="dcterms:W3CDTF">2015-06-05T18:17:20Z</dcterms:created>
  <dcterms:modified xsi:type="dcterms:W3CDTF">2023-03-26T16:22:44Z</dcterms:modified>
</cp:coreProperties>
</file>