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8_{1B825063-AC55-4261-A3BF-88B2180DE3DB}" xr6:coauthVersionLast="40" xr6:coauthVersionMax="40" xr10:uidLastSave="{00000000-0000-0000-0000-000000000000}"/>
  <bookViews>
    <workbookView xWindow="0" yWindow="0" windowWidth="13890" windowHeight="5355" xr2:uid="{00000000-000D-0000-FFFF-FFFF00000000}"/>
  </bookViews>
  <sheets>
    <sheet name="Sheet2" sheetId="2" r:id="rId1"/>
    <sheet name="Sheet3" sheetId="3" r:id="rId2"/>
  </sheets>
  <calcPr calcId="181029" iterate="1"/>
</workbook>
</file>

<file path=xl/calcChain.xml><?xml version="1.0" encoding="utf-8"?>
<calcChain xmlns="http://schemas.openxmlformats.org/spreadsheetml/2006/main">
  <c r="G12" i="2" l="1"/>
  <c r="G13" i="2"/>
  <c r="G11" i="2"/>
  <c r="G14" i="2"/>
  <c r="G15" i="2"/>
  <c r="G16" i="2"/>
  <c r="G17" i="2"/>
  <c r="G18" i="2"/>
  <c r="G19" i="2" l="1"/>
  <c r="G21" i="2" s="1"/>
  <c r="D22" i="2" s="1"/>
</calcChain>
</file>

<file path=xl/sharedStrings.xml><?xml version="1.0" encoding="utf-8"?>
<sst xmlns="http://schemas.openxmlformats.org/spreadsheetml/2006/main" count="44" uniqueCount="43">
  <si>
    <t>VND</t>
  </si>
  <si>
    <t>CARD</t>
  </si>
  <si>
    <t>Phụ thu tiền phòng
(Surcharge)</t>
  </si>
  <si>
    <t>Snack</t>
  </si>
  <si>
    <t>Đêm</t>
  </si>
  <si>
    <t>Lon</t>
  </si>
  <si>
    <t>Chai</t>
  </si>
  <si>
    <t>Gói</t>
  </si>
  <si>
    <t>Ly</t>
  </si>
  <si>
    <t>Tổng cộng (Total)</t>
  </si>
  <si>
    <t>Trả trước (Deposit)</t>
  </si>
  <si>
    <t>Tiền phòng
(Room charge)</t>
  </si>
  <si>
    <t>Lavie (Mineral water)</t>
  </si>
  <si>
    <t xml:space="preserve"> Mỳ ly (Instant noodles)</t>
  </si>
  <si>
    <r>
      <rPr>
        <b/>
        <sz val="11"/>
        <color theme="1"/>
        <rFont val="Times New Roman"/>
        <family val="1"/>
      </rPr>
      <t>No</t>
    </r>
    <r>
      <rPr>
        <sz val="11"/>
        <color theme="1"/>
        <rFont val="Times New Roman"/>
        <family val="1"/>
      </rPr>
      <t xml:space="preserve">
STT</t>
    </r>
  </si>
  <si>
    <r>
      <rPr>
        <b/>
        <sz val="11"/>
        <color theme="1"/>
        <rFont val="Times New Roman"/>
        <family val="1"/>
      </rPr>
      <t>Items/Service</t>
    </r>
    <r>
      <rPr>
        <sz val="11"/>
        <color theme="1"/>
        <rFont val="Times New Roman"/>
        <family val="1"/>
      </rPr>
      <t xml:space="preserve">
Tên hàng hóa/ Dịch vụ</t>
    </r>
  </si>
  <si>
    <r>
      <rPr>
        <b/>
        <sz val="11"/>
        <color theme="1"/>
        <rFont val="Times New Roman"/>
        <family val="1"/>
      </rPr>
      <t xml:space="preserve">Temper Unit
</t>
    </r>
    <r>
      <rPr>
        <sz val="11"/>
        <color theme="1"/>
        <rFont val="Times New Roman"/>
        <family val="1"/>
      </rPr>
      <t>Đơn vị tính</t>
    </r>
  </si>
  <si>
    <r>
      <rPr>
        <b/>
        <sz val="11"/>
        <color theme="1"/>
        <rFont val="Times New Roman"/>
        <family val="1"/>
      </rPr>
      <t>Quantity Consumed</t>
    </r>
    <r>
      <rPr>
        <sz val="11"/>
        <color theme="1"/>
        <rFont val="Times New Roman"/>
        <family val="1"/>
      </rPr>
      <t xml:space="preserve">
Số lượng</t>
    </r>
  </si>
  <si>
    <r>
      <rPr>
        <b/>
        <sz val="12"/>
        <rFont val="Times New Roman"/>
        <family val="1"/>
      </rPr>
      <t xml:space="preserve">Số hộ chiếu / Số CMND:
</t>
    </r>
    <r>
      <rPr>
        <sz val="12"/>
        <rFont val="Times New Roman"/>
        <family val="1"/>
      </rPr>
      <t xml:space="preserve">Passport/ ID No
</t>
    </r>
  </si>
  <si>
    <r>
      <rPr>
        <b/>
        <sz val="12"/>
        <rFont val="Times New Roman"/>
        <family val="1"/>
      </rPr>
      <t xml:space="preserve">Giá phòng:
</t>
    </r>
    <r>
      <rPr>
        <sz val="12"/>
        <rFont val="Times New Roman"/>
        <family val="1"/>
      </rPr>
      <t xml:space="preserve">Room rate
</t>
    </r>
  </si>
  <si>
    <r>
      <rPr>
        <b/>
        <sz val="12"/>
        <rFont val="Times New Roman"/>
        <family val="1"/>
      </rPr>
      <t xml:space="preserve">Số phòng:  
</t>
    </r>
    <r>
      <rPr>
        <sz val="12"/>
        <rFont val="Times New Roman"/>
        <family val="1"/>
      </rPr>
      <t xml:space="preserve">Room No 
                                                            </t>
    </r>
  </si>
  <si>
    <r>
      <rPr>
        <b/>
        <sz val="12"/>
        <rFont val="Times New Roman"/>
        <family val="1"/>
      </rPr>
      <t xml:space="preserve">Ngày sinh:
</t>
    </r>
    <r>
      <rPr>
        <sz val="12"/>
        <rFont val="Times New Roman"/>
        <family val="1"/>
      </rPr>
      <t xml:space="preserve">Date of birth 
</t>
    </r>
  </si>
  <si>
    <t>Còn lại (Remain)</t>
  </si>
  <si>
    <r>
      <rPr>
        <b/>
        <sz val="12"/>
        <rFont val="Times New Roman"/>
        <family val="1"/>
      </rPr>
      <t>Giờ trả phòng</t>
    </r>
    <r>
      <rPr>
        <sz val="12"/>
        <rFont val="Times New Roman"/>
        <family val="1"/>
      </rPr>
      <t xml:space="preserve">/ Check-out time: </t>
    </r>
  </si>
  <si>
    <r>
      <rPr>
        <b/>
        <sz val="12"/>
        <rFont val="Times New Roman"/>
        <family val="1"/>
      </rPr>
      <t>Ngày đi</t>
    </r>
    <r>
      <rPr>
        <sz val="12"/>
        <rFont val="Times New Roman"/>
        <family val="1"/>
      </rPr>
      <t xml:space="preserve">/ Departure date: </t>
    </r>
  </si>
  <si>
    <r>
      <rPr>
        <b/>
        <sz val="12"/>
        <rFont val="Times New Roman"/>
        <family val="1"/>
      </rPr>
      <t>Giờ nhận phòng</t>
    </r>
    <r>
      <rPr>
        <sz val="12"/>
        <rFont val="Times New Roman"/>
        <family val="1"/>
      </rPr>
      <t>/Check-in time:</t>
    </r>
    <r>
      <rPr>
        <b/>
        <sz val="12"/>
        <rFont val="Times New Roman"/>
        <family val="1"/>
      </rPr>
      <t xml:space="preserve"> </t>
    </r>
  </si>
  <si>
    <r>
      <rPr>
        <b/>
        <sz val="11"/>
        <color theme="1"/>
        <rFont val="Times New Roman"/>
        <family val="1"/>
      </rPr>
      <t>Price</t>
    </r>
    <r>
      <rPr>
        <sz val="11"/>
        <color theme="1"/>
        <rFont val="Times New Roman"/>
        <family val="1"/>
      </rPr>
      <t xml:space="preserve">
Đơn giá
(VND)</t>
    </r>
  </si>
  <si>
    <r>
      <rPr>
        <b/>
        <sz val="11"/>
        <color theme="1"/>
        <rFont val="Times New Roman"/>
        <family val="1"/>
      </rPr>
      <t>Amount</t>
    </r>
    <r>
      <rPr>
        <sz val="11"/>
        <color theme="1"/>
        <rFont val="Times New Roman"/>
        <family val="1"/>
      </rPr>
      <t xml:space="preserve">
Thành tiền
(VND)</t>
    </r>
  </si>
  <si>
    <t>Telephone</t>
  </si>
  <si>
    <t xml:space="preserve">Giặt ủi / Laundry </t>
  </si>
  <si>
    <t>Cái</t>
  </si>
  <si>
    <r>
      <rPr>
        <b/>
        <sz val="12"/>
        <rFont val="Times New Roman"/>
        <family val="1"/>
      </rPr>
      <t xml:space="preserve">Tên khách:   </t>
    </r>
    <r>
      <rPr>
        <b/>
        <sz val="12"/>
        <rFont val="Times New Roman"/>
        <family val="1"/>
      </rPr>
      <t xml:space="preserve">
</t>
    </r>
    <r>
      <rPr>
        <sz val="12"/>
        <rFont val="Times New Roman"/>
        <family val="1"/>
      </rPr>
      <t xml:space="preserve">Guest's name(s) </t>
    </r>
  </si>
  <si>
    <r>
      <rPr>
        <b/>
        <sz val="12"/>
        <rFont val="Times New Roman"/>
        <family val="1"/>
      </rPr>
      <t>Quốc tịch:</t>
    </r>
    <r>
      <rPr>
        <b/>
        <sz val="12"/>
        <rFont val="Times New Roman"/>
        <family val="1"/>
      </rPr>
      <t xml:space="preserve">
</t>
    </r>
    <r>
      <rPr>
        <sz val="12"/>
        <rFont val="Times New Roman"/>
        <family val="1"/>
      </rPr>
      <t>Nationality</t>
    </r>
  </si>
  <si>
    <t>Cocacola</t>
  </si>
  <si>
    <r>
      <rPr>
        <b/>
        <sz val="12"/>
        <rFont val="Times New Roman"/>
        <family val="1"/>
      </rPr>
      <t>Ngày đến</t>
    </r>
    <r>
      <rPr>
        <sz val="12"/>
        <rFont val="Times New Roman"/>
        <family val="1"/>
      </rPr>
      <t xml:space="preserve">/Arrival date: </t>
    </r>
  </si>
  <si>
    <r>
      <t xml:space="preserve">    </t>
    </r>
    <r>
      <rPr>
        <sz val="12"/>
        <rFont val="Times New Roman"/>
        <family val="1"/>
      </rPr>
      <t xml:space="preserve">      CÔNG TY CỔ PHẦN DỊCH VÀ THƯƠNG MẠI THÀNH PHỐ</t>
    </r>
    <r>
      <rPr>
        <b/>
        <sz val="12"/>
        <rFont val="Times New Roman"/>
        <family val="1"/>
      </rPr>
      <t xml:space="preserve">
          KHÁCH SẠN THÀNH PHỐ 
                                </t>
    </r>
    <r>
      <rPr>
        <sz val="12"/>
        <rFont val="Times New Roman"/>
        <family val="1"/>
      </rPr>
      <t xml:space="preserve">18 &amp; 35 Lưu Văn Lang, Quận 1, TP.HCM - Tel: (+848) 38277 937 </t>
    </r>
  </si>
  <si>
    <t>BẢNG KÊ THANH TOÁN CHI TIẾT
(LIST OF PAYMENT)</t>
  </si>
  <si>
    <r>
      <t xml:space="preserve">Grand Total:
</t>
    </r>
    <r>
      <rPr>
        <i/>
        <sz val="12"/>
        <rFont val="Times New Roman"/>
        <family val="1"/>
      </rPr>
      <t>(Tổng thanh toán)</t>
    </r>
  </si>
  <si>
    <r>
      <rPr>
        <b/>
        <sz val="12"/>
        <rFont val="Times New Roman"/>
        <family val="1"/>
      </rPr>
      <t>KHÁCH HÀNG/ CUSTOMER</t>
    </r>
    <r>
      <rPr>
        <sz val="12"/>
        <rFont val="Times New Roman"/>
        <family val="1"/>
      </rPr>
      <t xml:space="preserve">
</t>
    </r>
    <r>
      <rPr>
        <i/>
        <sz val="12"/>
        <rFont val="Times New Roman"/>
        <family val="1"/>
      </rPr>
      <t>(Ký ghi rõ họ tên/ Sign, full name)</t>
    </r>
  </si>
  <si>
    <r>
      <rPr>
        <b/>
        <sz val="12"/>
        <rFont val="Times New Roman"/>
        <family val="1"/>
      </rPr>
      <t>LỄ TÂN/RECEPTIONIST</t>
    </r>
    <r>
      <rPr>
        <sz val="12"/>
        <rFont val="Times New Roman"/>
        <family val="1"/>
      </rPr>
      <t xml:space="preserve">
</t>
    </r>
    <r>
      <rPr>
        <i/>
        <sz val="12"/>
        <rFont val="Times New Roman"/>
        <family val="1"/>
      </rPr>
      <t>(Ký ghi rõ họ tên/ Sign, full name)</t>
    </r>
  </si>
  <si>
    <t xml:space="preserve">quoc cuong nguyen                                                                                   </t>
  </si>
  <si>
    <t>VIE</t>
  </si>
  <si>
    <t>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</si>
</sst>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\ yy;@"/>
  </numFmts>
  <fonts count="13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4"/>
      <name val="Times New Roman"/>
      <family val="1"/>
    </font>
    <font>
      <b/>
      <sz val="12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2"/>
      <color rgb="FFFF0000"/>
      <name val="Times New Roman"/>
      <family val="1"/>
    </font>
    <font>
      <b/>
      <sz val="20"/>
      <color rgb="FFFF0000"/>
      <name val="Times New Roman"/>
      <family val="1"/>
    </font>
    <font>
      <b/>
      <sz val="11"/>
      <color rgb="FFFF0000"/>
      <name val="Times New Roman"/>
      <family val="1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/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/>
    <xf numFmtId="0" fontId="4" fillId="0" borderId="0" xfId="0" applyFont="1" applyFill="1" applyAlignment="1"/>
    <xf numFmtId="3" fontId="9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/>
    <xf numFmtId="0" fontId="4" fillId="0" borderId="0" xfId="0" applyFont="1" applyFill="1" applyAlignment="1">
      <alignment vertical="center"/>
    </xf>
    <xf numFmtId="3" fontId="1" fillId="0" borderId="0" xfId="0" applyNumberFormat="1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3" fontId="1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164" fontId="6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/>
    </xf>
    <xf numFmtId="0" fontId="3" fillId="0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3" fillId="0" borderId="3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 wrapText="1"/>
    </xf>
    <xf numFmtId="3" fontId="6" fillId="0" borderId="2" xfId="0" applyNumberFormat="1" applyFont="1" applyBorder="1" applyAlignment="1">
      <alignment horizontal="center" vertical="center" wrapText="1"/>
    </xf>
    <xf numFmtId="3" fontId="6" fillId="0" borderId="6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/>
    </xf>
    <xf numFmtId="2" fontId="1" fillId="0" borderId="2" xfId="0" applyNumberFormat="1" applyFont="1" applyBorder="1" applyAlignment="1">
      <alignment horizontal="left" vertical="center" wrapText="1"/>
    </xf>
    <xf numFmtId="2" fontId="1" fillId="0" borderId="6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20" fontId="6" fillId="0" borderId="0" xfId="0" applyNumberFormat="1" applyFont="1" applyAlignment="1">
      <alignment horizontal="center" vertical="center" wrapText="1"/>
    </xf>
    <xf numFmtId="20" fontId="6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left" vertical="top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3" fontId="3" fillId="0" borderId="2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0" fillId="0" borderId="0" xfId="0" quotePrefix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G9" sqref="G9:H9"/>
    </sheetView>
  </sheetViews>
  <sheetFormatPr defaultRowHeight="15.75" x14ac:dyDescent="0.25"/>
  <cols>
    <col min="1" max="1" width="8.7109375" style="1" customWidth="1"/>
    <col min="2" max="2" width="9.5703125" style="1" customWidth="1"/>
    <col min="3" max="3" width="18" style="1" customWidth="1"/>
    <col min="4" max="4" width="17.140625" style="4" customWidth="1"/>
    <col min="5" max="5" width="14.7109375" style="1" customWidth="1"/>
    <col min="6" max="6" width="17.85546875" style="1" customWidth="1"/>
    <col min="7" max="7" width="7.5703125" style="1" customWidth="1"/>
    <col min="8" max="8" width="7.42578125" style="1" customWidth="1"/>
    <col min="9" max="16384" width="9.140625" style="1"/>
  </cols>
  <sheetData>
    <row r="1" spans="1:8" ht="61.5" customHeight="1" x14ac:dyDescent="0.25">
      <c r="A1" s="45" t="s">
        <v>35</v>
      </c>
      <c r="B1" s="45"/>
      <c r="C1" s="45"/>
      <c r="D1" s="45"/>
      <c r="E1" s="45"/>
      <c r="F1" s="45"/>
      <c r="G1" s="45"/>
    </row>
    <row r="2" spans="1:8" ht="8.25" customHeight="1" x14ac:dyDescent="0.25">
      <c r="A2" s="7"/>
      <c r="B2" s="7"/>
      <c r="C2" s="7"/>
      <c r="D2" s="7"/>
      <c r="E2" s="7"/>
      <c r="F2" s="7"/>
      <c r="G2" s="7"/>
    </row>
    <row r="3" spans="1:8" ht="48" customHeight="1" x14ac:dyDescent="0.25">
      <c r="A3" s="46" t="s">
        <v>36</v>
      </c>
      <c r="B3" s="47"/>
      <c r="C3" s="47"/>
      <c r="D3" s="47"/>
      <c r="E3" s="47"/>
      <c r="F3" s="47"/>
      <c r="G3" s="47"/>
    </row>
    <row r="4" spans="1:8" ht="8.25" customHeight="1" x14ac:dyDescent="0.25">
      <c r="A4" s="8"/>
      <c r="B4" s="8"/>
      <c r="C4" s="8"/>
      <c r="D4" s="8"/>
      <c r="E4" s="8"/>
      <c r="F4" s="8"/>
      <c r="G4" s="8"/>
    </row>
    <row r="5" spans="1:8" ht="31.5" customHeight="1" x14ac:dyDescent="0.25">
      <c r="A5" s="48" t="s">
        <v>31</v>
      </c>
      <c r="B5" s="48"/>
      <c r="C5" s="49" t="s">
        <v>40</v>
      </c>
      <c r="D5" s="49"/>
      <c r="E5" s="27" t="s">
        <v>21</v>
      </c>
      <c r="F5" s="25">
        <v>43101</v>
      </c>
      <c r="G5" s="12"/>
      <c r="H5" s="23"/>
    </row>
    <row r="6" spans="1:8" s="4" customFormat="1" ht="32.25" customHeight="1" x14ac:dyDescent="0.25">
      <c r="A6" s="48" t="s">
        <v>18</v>
      </c>
      <c r="B6" s="48"/>
      <c r="C6" s="48"/>
      <c r="D6" s="24">
        <v>1</v>
      </c>
      <c r="E6" s="29" t="s">
        <v>32</v>
      </c>
      <c r="F6" s="24" t="s">
        <v>41</v>
      </c>
      <c r="G6" s="11"/>
    </row>
    <row r="7" spans="1:8" ht="30" customHeight="1" x14ac:dyDescent="0.25">
      <c r="A7" s="48" t="s">
        <v>20</v>
      </c>
      <c r="B7" s="48"/>
      <c r="C7" s="66" t="s">
        <v>42</v>
      </c>
      <c r="D7" s="50"/>
      <c r="E7" s="27" t="s">
        <v>19</v>
      </c>
      <c r="F7" s="26">
        <v>736000</v>
      </c>
      <c r="G7" s="9"/>
    </row>
    <row r="8" spans="1:8" s="4" customFormat="1" ht="16.5" customHeight="1" x14ac:dyDescent="0.25">
      <c r="A8" s="52" t="s">
        <v>34</v>
      </c>
      <c r="B8" s="52"/>
      <c r="C8" s="52"/>
      <c r="D8" s="25">
        <v>43422</v>
      </c>
      <c r="E8" s="30" t="s">
        <v>25</v>
      </c>
      <c r="F8" s="30"/>
      <c r="G8" s="54">
        <v>0.5</v>
      </c>
      <c r="H8" s="54"/>
    </row>
    <row r="9" spans="1:8" s="4" customFormat="1" ht="18" customHeight="1" x14ac:dyDescent="0.25">
      <c r="A9" s="55" t="s">
        <v>24</v>
      </c>
      <c r="B9" s="55"/>
      <c r="C9" s="55"/>
      <c r="D9" s="28">
        <v>43423</v>
      </c>
      <c r="E9" s="51" t="s">
        <v>23</v>
      </c>
      <c r="F9" s="51"/>
      <c r="G9" s="53">
        <v>0.5</v>
      </c>
      <c r="H9" s="53"/>
    </row>
    <row r="10" spans="1:8" s="6" customFormat="1" ht="45" customHeight="1" x14ac:dyDescent="0.25">
      <c r="A10" s="13" t="s">
        <v>14</v>
      </c>
      <c r="B10" s="40" t="s">
        <v>15</v>
      </c>
      <c r="C10" s="41"/>
      <c r="D10" s="5" t="s">
        <v>16</v>
      </c>
      <c r="E10" s="5" t="s">
        <v>17</v>
      </c>
      <c r="F10" s="10" t="s">
        <v>26</v>
      </c>
      <c r="G10" s="60" t="s">
        <v>27</v>
      </c>
      <c r="H10" s="61"/>
    </row>
    <row r="11" spans="1:8" s="4" customFormat="1" ht="32.25" customHeight="1" x14ac:dyDescent="0.25">
      <c r="A11" s="14">
        <v>1</v>
      </c>
      <c r="B11" s="37" t="s">
        <v>11</v>
      </c>
      <c r="C11" s="42"/>
      <c r="D11" s="15" t="s">
        <v>4</v>
      </c>
      <c r="E11" s="14">
        <v>1</v>
      </c>
      <c r="F11" s="16">
        <v>736000</v>
      </c>
      <c r="G11" s="62">
        <f t="shared" ref="G11:G12" si="0">F11*E11</f>
        <v>736000</v>
      </c>
      <c r="H11" s="63"/>
    </row>
    <row r="12" spans="1:8" s="4" customFormat="1" ht="32.25" customHeight="1" x14ac:dyDescent="0.25">
      <c r="A12" s="14">
        <v>2</v>
      </c>
      <c r="B12" s="37" t="s">
        <v>2</v>
      </c>
      <c r="C12" s="37"/>
      <c r="D12" s="15" t="s">
        <v>4</v>
      </c>
      <c r="E12" s="14"/>
      <c r="F12" s="16"/>
      <c r="G12" s="62">
        <f t="shared" si="0"/>
        <v>0</v>
      </c>
      <c r="H12" s="63"/>
    </row>
    <row r="13" spans="1:8" s="4" customFormat="1" ht="32.25" customHeight="1" x14ac:dyDescent="0.25">
      <c r="A13" s="14">
        <v>3</v>
      </c>
      <c r="B13" s="43" t="s">
        <v>29</v>
      </c>
      <c r="C13" s="44"/>
      <c r="D13" s="15" t="s">
        <v>30</v>
      </c>
      <c r="E13" s="14"/>
      <c r="F13" s="16"/>
      <c r="G13" s="62">
        <f t="shared" ref="G13" si="1">F13*E13</f>
        <v>0</v>
      </c>
      <c r="H13" s="63"/>
    </row>
    <row r="14" spans="1:8" s="3" customFormat="1" ht="32.25" customHeight="1" x14ac:dyDescent="0.25">
      <c r="A14" s="14">
        <v>4</v>
      </c>
      <c r="B14" s="37" t="s">
        <v>28</v>
      </c>
      <c r="C14" s="65"/>
      <c r="D14" s="15"/>
      <c r="E14" s="14"/>
      <c r="F14" s="16"/>
      <c r="G14" s="62">
        <f t="shared" ref="G14:G18" si="2">F14*E14</f>
        <v>0</v>
      </c>
      <c r="H14" s="63"/>
    </row>
    <row r="15" spans="1:8" s="3" customFormat="1" ht="22.5" customHeight="1" x14ac:dyDescent="0.25">
      <c r="A15" s="14">
        <v>5</v>
      </c>
      <c r="B15" s="37" t="s">
        <v>33</v>
      </c>
      <c r="C15" s="37"/>
      <c r="D15" s="15" t="s">
        <v>5</v>
      </c>
      <c r="E15" s="14"/>
      <c r="F15" s="16"/>
      <c r="G15" s="62">
        <f t="shared" si="2"/>
        <v>0</v>
      </c>
      <c r="H15" s="63"/>
    </row>
    <row r="16" spans="1:8" s="3" customFormat="1" ht="22.5" customHeight="1" x14ac:dyDescent="0.25">
      <c r="A16" s="14">
        <v>6</v>
      </c>
      <c r="B16" s="37" t="s">
        <v>12</v>
      </c>
      <c r="C16" s="64"/>
      <c r="D16" s="15" t="s">
        <v>6</v>
      </c>
      <c r="E16" s="14"/>
      <c r="F16" s="16"/>
      <c r="G16" s="62">
        <f t="shared" si="2"/>
        <v>0</v>
      </c>
      <c r="H16" s="63"/>
    </row>
    <row r="17" spans="1:11" s="3" customFormat="1" ht="22.5" customHeight="1" x14ac:dyDescent="0.25">
      <c r="A17" s="14">
        <v>7</v>
      </c>
      <c r="B17" s="37" t="s">
        <v>3</v>
      </c>
      <c r="C17" s="37"/>
      <c r="D17" s="15" t="s">
        <v>7</v>
      </c>
      <c r="E17" s="14"/>
      <c r="F17" s="16"/>
      <c r="G17" s="62">
        <f t="shared" si="2"/>
        <v>0</v>
      </c>
      <c r="H17" s="63"/>
    </row>
    <row r="18" spans="1:11" s="3" customFormat="1" ht="22.5" customHeight="1" x14ac:dyDescent="0.25">
      <c r="A18" s="14">
        <v>8</v>
      </c>
      <c r="B18" s="37" t="s">
        <v>13</v>
      </c>
      <c r="C18" s="37"/>
      <c r="D18" s="15" t="s">
        <v>8</v>
      </c>
      <c r="E18" s="14"/>
      <c r="F18" s="16"/>
      <c r="G18" s="62">
        <f t="shared" si="2"/>
        <v>0</v>
      </c>
      <c r="H18" s="63"/>
    </row>
    <row r="19" spans="1:11" ht="18" customHeight="1" x14ac:dyDescent="0.25">
      <c r="A19" s="33" t="s">
        <v>9</v>
      </c>
      <c r="B19" s="34"/>
      <c r="C19" s="34"/>
      <c r="D19" s="34"/>
      <c r="E19" s="34"/>
      <c r="F19" s="34"/>
      <c r="G19" s="38">
        <f>SUM($G$11:$H$18)</f>
        <v>736000</v>
      </c>
      <c r="H19" s="39"/>
    </row>
    <row r="20" spans="1:11" ht="18" customHeight="1" x14ac:dyDescent="0.25">
      <c r="A20" s="36" t="s">
        <v>10</v>
      </c>
      <c r="B20" s="36"/>
      <c r="C20" s="36"/>
      <c r="D20" s="36"/>
      <c r="E20" s="36"/>
      <c r="F20" s="36"/>
      <c r="G20" s="58"/>
      <c r="H20" s="59"/>
    </row>
    <row r="21" spans="1:11" ht="18" customHeight="1" x14ac:dyDescent="0.25">
      <c r="A21" s="36" t="s">
        <v>22</v>
      </c>
      <c r="B21" s="36"/>
      <c r="C21" s="36"/>
      <c r="D21" s="36"/>
      <c r="E21" s="36"/>
      <c r="F21" s="36"/>
      <c r="G21" s="38">
        <f>G19-G20</f>
        <v>736000</v>
      </c>
      <c r="H21" s="39"/>
      <c r="I21" s="22"/>
    </row>
    <row r="22" spans="1:11" ht="33.75" customHeight="1" x14ac:dyDescent="0.25">
      <c r="A22" s="56" t="s">
        <v>37</v>
      </c>
      <c r="B22" s="56"/>
      <c r="C22" s="18"/>
      <c r="D22" s="19">
        <f>G21</f>
        <v>736000</v>
      </c>
      <c r="E22" s="31" t="s">
        <v>0</v>
      </c>
      <c r="F22" s="20"/>
      <c r="G22" s="21" t="s">
        <v>1</v>
      </c>
      <c r="H22" s="21"/>
    </row>
    <row r="23" spans="1:11" ht="17.25" customHeight="1" x14ac:dyDescent="0.25">
      <c r="A23" s="2"/>
      <c r="B23" s="2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5.75" customHeight="1" x14ac:dyDescent="0.25">
      <c r="B24" s="32"/>
      <c r="C24" s="3"/>
      <c r="D24" s="3"/>
      <c r="F24" s="35"/>
      <c r="G24" s="35"/>
    </row>
    <row r="25" spans="1:11" ht="15.75" customHeight="1" x14ac:dyDescent="0.25">
      <c r="A25" s="35" t="s">
        <v>38</v>
      </c>
      <c r="B25" s="35"/>
      <c r="C25" s="35"/>
      <c r="D25" s="35"/>
      <c r="F25" s="35" t="s">
        <v>39</v>
      </c>
      <c r="G25" s="57"/>
      <c r="H25" s="57"/>
    </row>
    <row r="26" spans="1:11" x14ac:dyDescent="0.25">
      <c r="A26" s="35"/>
      <c r="B26" s="35"/>
      <c r="C26" s="35"/>
      <c r="D26" s="35"/>
      <c r="F26" s="57"/>
      <c r="G26" s="57"/>
      <c r="H26" s="57"/>
    </row>
  </sheetData>
  <mergeCells count="40">
    <mergeCell ref="A25:D26"/>
    <mergeCell ref="F25:H26"/>
    <mergeCell ref="G20:H20"/>
    <mergeCell ref="G10:H10"/>
    <mergeCell ref="G11:H11"/>
    <mergeCell ref="G12:H12"/>
    <mergeCell ref="B16:C16"/>
    <mergeCell ref="G13:H13"/>
    <mergeCell ref="G19:H19"/>
    <mergeCell ref="G14:H14"/>
    <mergeCell ref="G15:H15"/>
    <mergeCell ref="G16:H16"/>
    <mergeCell ref="G17:H17"/>
    <mergeCell ref="G18:H18"/>
    <mergeCell ref="B14:C14"/>
    <mergeCell ref="E9:F9"/>
    <mergeCell ref="A8:C8"/>
    <mergeCell ref="G9:H9"/>
    <mergeCell ref="G8:H8"/>
    <mergeCell ref="A9:C9"/>
    <mergeCell ref="A1:G1"/>
    <mergeCell ref="A3:G3"/>
    <mergeCell ref="A5:B5"/>
    <mergeCell ref="C5:D5"/>
    <mergeCell ref="A7:B7"/>
    <mergeCell ref="A6:C6"/>
    <mergeCell ref="C7:D7"/>
    <mergeCell ref="B12:C12"/>
    <mergeCell ref="B10:C10"/>
    <mergeCell ref="B11:C11"/>
    <mergeCell ref="B13:C13"/>
    <mergeCell ref="B15:C15"/>
    <mergeCell ref="A19:F19"/>
    <mergeCell ref="F24:G24"/>
    <mergeCell ref="A20:F20"/>
    <mergeCell ref="A21:F21"/>
    <mergeCell ref="B17:C17"/>
    <mergeCell ref="B18:C18"/>
    <mergeCell ref="G21:H21"/>
    <mergeCell ref="A22:B22"/>
  </mergeCells>
  <printOptions horizontalCentered="1"/>
  <pageMargins left="0" right="0" top="0.78740157480314965" bottom="7.874015748031496E-2" header="0.31496062992125984" footer="0.1968503937007874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2018-11-27T03:09:07Z</dcterms:modified>
</cp:coreProperties>
</file>