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us\Documents\GITHUB\Software_Programmierung\Schulsachen\3BWHII\SWP\Bisektion\"/>
    </mc:Choice>
  </mc:AlternateContent>
  <xr:revisionPtr revIDLastSave="0" documentId="13_ncr:1_{7D8B944D-4BAA-4982-B07C-343AB1660B96}" xr6:coauthVersionLast="47" xr6:coauthVersionMax="47" xr10:uidLastSave="{00000000-0000-0000-0000-000000000000}"/>
  <bookViews>
    <workbookView xWindow="-108" yWindow="-108" windowWidth="23256" windowHeight="12456" xr2:uid="{92712416-94B8-433F-86F1-CCBDE5826AE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E8" i="1"/>
  <c r="E9" i="1"/>
  <c r="E10" i="1"/>
  <c r="F8" i="1"/>
  <c r="F9" i="1"/>
  <c r="F10" i="1"/>
  <c r="G8" i="1"/>
  <c r="G9" i="1"/>
  <c r="H9" i="1" s="1"/>
  <c r="G10" i="1"/>
  <c r="H10" i="1" s="1"/>
  <c r="H8" i="1"/>
  <c r="I8" i="1"/>
  <c r="I9" i="1"/>
  <c r="I10" i="1"/>
  <c r="E7" i="1"/>
  <c r="F7" i="1"/>
  <c r="G7" i="1"/>
  <c r="H7" i="1" s="1"/>
  <c r="I7" i="1"/>
  <c r="E6" i="1"/>
  <c r="F6" i="1"/>
  <c r="G6" i="1"/>
  <c r="H6" i="1"/>
  <c r="I6" i="1"/>
  <c r="F5" i="1"/>
  <c r="E5" i="1"/>
  <c r="E4" i="1"/>
  <c r="F4" i="1"/>
  <c r="D2" i="2"/>
  <c r="H3" i="2"/>
  <c r="F3" i="2"/>
  <c r="G3" i="2" s="1"/>
  <c r="E3" i="2"/>
  <c r="D3" i="2"/>
  <c r="H2" i="2"/>
  <c r="F2" i="2"/>
  <c r="G2" i="2" s="1"/>
  <c r="E2" i="2"/>
  <c r="I4" i="1" l="1"/>
  <c r="I5" i="1"/>
  <c r="G5" i="1"/>
  <c r="H5" i="1" s="1"/>
  <c r="G4" i="1"/>
  <c r="H4" i="1" s="1"/>
</calcChain>
</file>

<file path=xl/sharedStrings.xml><?xml version="1.0" encoding="utf-8"?>
<sst xmlns="http://schemas.openxmlformats.org/spreadsheetml/2006/main" count="17" uniqueCount="9">
  <si>
    <t>Iteration</t>
  </si>
  <si>
    <t>a</t>
  </si>
  <si>
    <t>b</t>
  </si>
  <si>
    <t>c</t>
  </si>
  <si>
    <t>f(a)</t>
  </si>
  <si>
    <t>f(b)</t>
  </si>
  <si>
    <t>f(C)</t>
  </si>
  <si>
    <t>Spalte1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</si>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</sst>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1" xfId="1" applyFill="1" applyBorder="1" applyAlignment="1">
      <alignment horizontal="right"/>
    </xf>
    <xf numFmtId="0" fontId="2" fillId="2" borderId="1" xfId="1" applyFill="1" applyBorder="1" applyAlignment="1">
      <alignment horizontal="left"/>
    </xf>
  </cellXfs>
  <cellStyles count="2">
    <cellStyle name="Standard" xfId="0" builtinId="0"/>
    <cellStyle name="Warnender Text" xfId="1" builtinId="1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Tabelle1!$G$4:$G$11</c:f>
              <c:numCache>
                <c:formatCode>General</c:formatCode>
                <c:ptCount val="8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0.375</c:v>
                </c:pt>
                <c:pt idx="6">
                  <c:v>0.1875</c:v>
                </c:pt>
                <c:pt idx="7">
                  <c:v>9.375E-2</c:v>
                </c:pt>
              </c:numCache>
            </c:numRef>
          </c:xVal>
          <c:yVal>
            <c:numRef>
              <c:f>Tabelle1!$H$4:$H$11</c:f>
              <c:numCache>
                <c:formatCode>General</c:formatCode>
                <c:ptCount val="8"/>
                <c:pt idx="0">
                  <c:v>-7.1010205144336442</c:v>
                </c:pt>
                <c:pt idx="1">
                  <c:v>-1.1010205144336442</c:v>
                </c:pt>
                <c:pt idx="2">
                  <c:v>1.8989794855663558</c:v>
                </c:pt>
                <c:pt idx="3">
                  <c:v>3.3989794855663558</c:v>
                </c:pt>
                <c:pt idx="4">
                  <c:v>4.1489794855663558</c:v>
                </c:pt>
                <c:pt idx="5">
                  <c:v>4.5239794855663558</c:v>
                </c:pt>
                <c:pt idx="6">
                  <c:v>4.7114794855663558</c:v>
                </c:pt>
                <c:pt idx="7">
                  <c:v>4.8052294855663558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B-4BDF-849E-72BA1A2C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18575"/>
        <c:axId val="1264619055"/>
      </c:scatterChart>
      <c:valAx>
        <c:axId val="12646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9055"/>
        <c:crosses val="autoZero"/>
        <c:crossBetween val="midCat"/>
      </c:valAx>
      <c:valAx>
        <c:axId val="1264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6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Tabelle2!$F$2:$F$6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</c:numCache>
            </c:numRef>
          </c:xVal>
          <c:yVal>
            <c:numRef>
              <c:f>Tabelle2!$G$2:$G$6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F-4682-99B8-73C22750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0527"/>
        <c:axId val="179253887"/>
      </c:scatterChart>
      <c:valAx>
        <c:axId val="17925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253887"/>
        <c:crosses val="autoZero"/>
        <c:crossBetween val="midCat"/>
      </c:valAx>
      <c:valAx>
        <c:axId val="1792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2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</xdr:colOff>
      <xdr:row>2</xdr:row>
      <xdr:rowOff>5555</xdr:rowOff>
    </xdr:from>
    <xdr:to>
      <xdr:col>15</xdr:col>
      <xdr:colOff>611187</xdr:colOff>
      <xdr:row>17</xdr:row>
      <xdr:rowOff>10317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9A82DAE-CDDB-B29A-B8A6-6706B337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26670</xdr:rowOff>
    </xdr:from>
    <xdr:to>
      <xdr:col>15</xdr:col>
      <xdr:colOff>632460</xdr:colOff>
      <xdr:row>15</xdr:row>
      <xdr:rowOff>26670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314D6D-AA64-0F83-F346-02216F99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94070-9946-49B7-88FA-DABBD51DE0C2}" name="Tabelle1" displayName="Tabelle1" ref="B3:I11" totalsRowShown="0">
  <autoFilter ref="B3:I11" xr:uid="{9A494070-9946-49B7-88FA-DABBD51DE0C2}"/>
  <tableColumns count="8">
    <tableColumn id="1" xr3:uid="{0B733D14-1EB3-43A0-95F8-2E58E0EC7333}" name="Iteration"/>
    <tableColumn id="2" xr3:uid="{E870776A-BED1-445F-A001-80AE8A971E51}" name="a"/>
    <tableColumn id="3" xr3:uid="{01751A51-ADDA-4AB3-BD42-DB7A5524BA71}" name="b"/>
    <tableColumn id="4" xr3:uid="{95B9C55B-0D11-4A6D-AA1A-DFE38236435B}" name="f(a)" dataDxfId="5">
      <calculatedColumnFormula>SQRT($J$3)-C4</calculatedColumnFormula>
    </tableColumn>
    <tableColumn id="5" xr3:uid="{9BF0F5BB-BE43-458E-82E7-3452D39B7522}" name="f(b)" dataDxfId="4">
      <calculatedColumnFormula>SQRT($J$3)-D4</calculatedColumnFormula>
    </tableColumn>
    <tableColumn id="6" xr3:uid="{AA8E2CEC-B4A8-4B66-9D11-200F7ECB9F55}" name="c">
      <calculatedColumnFormula>(D4+C4)/2</calculatedColumnFormula>
    </tableColumn>
    <tableColumn id="7" xr3:uid="{8134B49A-3488-4041-9B24-C77675D9BA1D}" name="f(C)" dataDxfId="3">
      <calculatedColumnFormula>SQRT($J$3)-G4</calculatedColumnFormula>
    </tableColumn>
    <tableColumn id="8" xr3:uid="{34066D3C-D3D1-4934-9479-A091FDFC4E1D}" name="Spalte1">
      <calculatedColumnFormula>(C4*D4)&lt; 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68BDA-729A-4E72-9B1D-40193B966F13}" name="Tabelle13" displayName="Tabelle13" ref="A1:H6" totalsRowShown="0">
  <autoFilter ref="A1:H6" xr:uid="{3B368BDA-729A-4E72-9B1D-40193B966F13}"/>
  <tableColumns count="8">
    <tableColumn id="1" xr3:uid="{818FA413-515B-4297-B327-1C2286992B36}" name="Iteration"/>
    <tableColumn id="2" xr3:uid="{9384F13E-A769-4E68-955D-8775E0E04889}" name="a"/>
    <tableColumn id="3" xr3:uid="{A56B97C3-8506-425F-890D-86DFF9657AA8}" name="b"/>
    <tableColumn id="4" xr3:uid="{559BC3B0-58A6-456B-8268-35FC36F5C81A}" name="f(a)" dataDxfId="2">
      <calculatedColumnFormula>SQRT($J$5)-B2</calculatedColumnFormula>
    </tableColumn>
    <tableColumn id="5" xr3:uid="{1FEE36C4-AC9A-47FC-9A03-2D3AFFAEFCF3}" name="f(b)" dataDxfId="1">
      <calculatedColumnFormula>SQRT($J$5)-C2</calculatedColumnFormula>
    </tableColumn>
    <tableColumn id="6" xr3:uid="{FF3501D8-EC9E-4102-8774-635FD19633C9}" name="c"/>
    <tableColumn id="7" xr3:uid="{B1DD6920-ED51-48A7-A97D-0AB224394713}" name="f(C)" dataDxfId="0">
      <calculatedColumnFormula>SQRT($J$5)-F2</calculatedColumnFormula>
    </tableColumn>
    <tableColumn id="8" xr3:uid="{07F87D27-BC67-403B-B9FF-167A55DB6444}" name="Spalte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9E17-7F04-4FF9-9A80-0C35AF371411}">
  <dimension ref="B3:J12"/>
  <sheetViews>
    <sheetView tabSelected="1" zoomScale="96" workbookViewId="0">
      <selection activeCell="G17" sqref="G17"/>
    </sheetView>
  </sheetViews>
  <sheetFormatPr baseColWidth="10" defaultRowHeight="14.4" x14ac:dyDescent="0.3"/>
  <sheetData>
    <row r="3" spans="2:10" x14ac:dyDescent="0.3">
      <c r="B3" t="s">
        <v>0</v>
      </c>
      <c r="C3" t="s">
        <v>1</v>
      </c>
      <c r="D3" t="s">
        <v>2</v>
      </c>
      <c r="E3" t="s">
        <v>4</v>
      </c>
      <c r="F3" t="s">
        <v>5</v>
      </c>
      <c r="G3" t="s">
        <v>3</v>
      </c>
      <c r="H3" t="s">
        <v>6</v>
      </c>
      <c r="I3" t="s">
        <v>7</v>
      </c>
      <c r="J3">
        <v>24</v>
      </c>
    </row>
    <row r="4" spans="2:10" x14ac:dyDescent="0.3">
      <c r="B4">
        <v>1</v>
      </c>
      <c r="C4">
        <v>0</v>
      </c>
      <c r="D4">
        <v>24</v>
      </c>
      <c r="E4">
        <f>SQRT($J$3)-C4</f>
        <v>4.8989794855663558</v>
      </c>
      <c r="F4">
        <f>SQRT($J$3)-D4</f>
        <v>-19.101020514433642</v>
      </c>
      <c r="G4">
        <f t="shared" ref="G4:G5" si="0">(D4+C4)/2</f>
        <v>12</v>
      </c>
      <c r="H4">
        <f>SQRT($J$3)-G4</f>
        <v>-7.1010205144336442</v>
      </c>
      <c r="I4" t="b">
        <f>(C4*D4)&lt; 0</f>
        <v>0</v>
      </c>
    </row>
    <row r="5" spans="2:10" x14ac:dyDescent="0.3">
      <c r="B5">
        <v>2</v>
      </c>
      <c r="C5">
        <v>0</v>
      </c>
      <c r="D5">
        <v>12</v>
      </c>
      <c r="E5">
        <f>SQRT($J$3)-C5</f>
        <v>4.8989794855663558</v>
      </c>
      <c r="F5">
        <f>SQRT($J$3)-D5</f>
        <v>-7.1010205144336442</v>
      </c>
      <c r="G5">
        <f t="shared" si="0"/>
        <v>6</v>
      </c>
      <c r="H5">
        <f>SQRT($J$3)-G5</f>
        <v>-1.1010205144336442</v>
      </c>
      <c r="I5" t="b">
        <f t="shared" ref="I5:I6" si="1">(C5*D5)&lt; 0</f>
        <v>0</v>
      </c>
    </row>
    <row r="6" spans="2:10" x14ac:dyDescent="0.3">
      <c r="B6">
        <v>3</v>
      </c>
      <c r="C6">
        <v>0</v>
      </c>
      <c r="D6">
        <v>6</v>
      </c>
      <c r="E6" s="1">
        <f>SQRT($J$3)-C6</f>
        <v>4.8989794855663558</v>
      </c>
      <c r="F6" s="1">
        <f>SQRT($J$3)-D6</f>
        <v>-1.1010205144336442</v>
      </c>
      <c r="G6">
        <f>(D6+C6)/2</f>
        <v>3</v>
      </c>
      <c r="H6" s="1">
        <f>SQRT($J$3)-G6</f>
        <v>1.8989794855663558</v>
      </c>
      <c r="I6" t="b">
        <f t="shared" si="1"/>
        <v>0</v>
      </c>
    </row>
    <row r="7" spans="2:10" x14ac:dyDescent="0.3">
      <c r="B7">
        <v>4</v>
      </c>
      <c r="C7">
        <v>0</v>
      </c>
      <c r="D7">
        <v>3</v>
      </c>
      <c r="E7" s="1">
        <f>SQRT($J$3)-C7</f>
        <v>4.8989794855663558</v>
      </c>
      <c r="F7" s="1">
        <f>SQRT($J$3)-D7</f>
        <v>1.8989794855663558</v>
      </c>
      <c r="G7">
        <f>(D7+C7)/2</f>
        <v>1.5</v>
      </c>
      <c r="H7" s="1">
        <f>SQRT($J$3)-G7</f>
        <v>3.3989794855663558</v>
      </c>
      <c r="I7" t="b">
        <f>(C7*D7)&lt; 0</f>
        <v>0</v>
      </c>
    </row>
    <row r="8" spans="2:10" x14ac:dyDescent="0.3">
      <c r="B8">
        <v>5</v>
      </c>
      <c r="C8">
        <v>0</v>
      </c>
      <c r="D8">
        <v>1.5</v>
      </c>
      <c r="E8" s="1">
        <f t="shared" ref="E8:E10" si="2">SQRT($J$3)-C8</f>
        <v>4.8989794855663558</v>
      </c>
      <c r="F8" s="1">
        <f t="shared" ref="F8:F10" si="3">SQRT($J$3)-D8</f>
        <v>3.3989794855663558</v>
      </c>
      <c r="G8">
        <f t="shared" ref="G8:G10" si="4">(D8+C8)/2</f>
        <v>0.75</v>
      </c>
      <c r="H8" s="1">
        <f t="shared" ref="H8:H10" si="5">SQRT($J$3)-G8</f>
        <v>4.1489794855663558</v>
      </c>
      <c r="I8" t="b">
        <f t="shared" ref="I8:I10" si="6">(C8*D8)&lt; 0</f>
        <v>0</v>
      </c>
    </row>
    <row r="9" spans="2:10" x14ac:dyDescent="0.3">
      <c r="B9">
        <v>6</v>
      </c>
      <c r="C9">
        <v>0</v>
      </c>
      <c r="D9">
        <v>0.75</v>
      </c>
      <c r="E9" s="1">
        <f t="shared" si="2"/>
        <v>4.8989794855663558</v>
      </c>
      <c r="F9" s="1">
        <f t="shared" si="3"/>
        <v>4.1489794855663558</v>
      </c>
      <c r="G9">
        <f t="shared" si="4"/>
        <v>0.375</v>
      </c>
      <c r="H9" s="1">
        <f t="shared" si="5"/>
        <v>4.5239794855663558</v>
      </c>
      <c r="I9" t="b">
        <f t="shared" si="6"/>
        <v>0</v>
      </c>
    </row>
    <row r="10" spans="2:10" x14ac:dyDescent="0.3">
      <c r="B10">
        <v>7</v>
      </c>
      <c r="C10">
        <v>0</v>
      </c>
      <c r="D10">
        <v>0.375</v>
      </c>
      <c r="E10" s="1">
        <f t="shared" si="2"/>
        <v>4.8989794855663558</v>
      </c>
      <c r="F10" s="1">
        <f t="shared" si="3"/>
        <v>4.5239794855663558</v>
      </c>
      <c r="G10">
        <f t="shared" si="4"/>
        <v>0.1875</v>
      </c>
      <c r="H10" s="1">
        <f t="shared" si="5"/>
        <v>4.7114794855663558</v>
      </c>
      <c r="I10" t="b">
        <f t="shared" si="6"/>
        <v>0</v>
      </c>
    </row>
    <row r="11" spans="2:10" x14ac:dyDescent="0.3">
      <c r="B11">
        <v>8</v>
      </c>
      <c r="C11">
        <v>0</v>
      </c>
      <c r="D11">
        <v>0.1875</v>
      </c>
      <c r="E11" s="1">
        <f>SQRT($J$3)-C11</f>
        <v>4.8989794855663558</v>
      </c>
      <c r="F11" s="1">
        <f>SQRT($J$3)-D11</f>
        <v>4.7114794855663558</v>
      </c>
      <c r="G11">
        <f>(D11+C11)/2</f>
        <v>9.375E-2</v>
      </c>
      <c r="H11" s="1">
        <f>SQRT($J$3)-G11</f>
        <v>4.8052294855663558</v>
      </c>
      <c r="I11" t="b">
        <f>(C11*D11)&lt; 0</f>
        <v>0</v>
      </c>
    </row>
    <row r="12" spans="2:10" x14ac:dyDescent="0.3">
      <c r="E12" s="1"/>
      <c r="F12" s="1"/>
      <c r="H12" s="1"/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0563-B329-4FF0-ADAF-A9342B6B8E1D}">
  <dimension ref="A1:J5"/>
  <sheetViews>
    <sheetView workbookViewId="0">
      <selection activeCell="G10" sqref="G10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</row>
    <row r="2" spans="1:10" x14ac:dyDescent="0.3">
      <c r="A2">
        <v>1</v>
      </c>
      <c r="B2">
        <v>0</v>
      </c>
      <c r="C2">
        <v>16</v>
      </c>
      <c r="D2">
        <f>SQRT($J$5)-B2</f>
        <v>4</v>
      </c>
      <c r="E2">
        <f>SQRT($J$5)-C2</f>
        <v>-12</v>
      </c>
      <c r="F2">
        <f t="shared" ref="F2:F6" si="0">(C2+B2)/2</f>
        <v>8</v>
      </c>
      <c r="G2">
        <f>SQRT($J$5)-F2</f>
        <v>-4</v>
      </c>
      <c r="H2" t="b">
        <f>(B2*C2)&lt; 0</f>
        <v>0</v>
      </c>
    </row>
    <row r="3" spans="1:10" x14ac:dyDescent="0.3">
      <c r="A3">
        <v>2</v>
      </c>
      <c r="B3">
        <v>0</v>
      </c>
      <c r="C3">
        <v>8</v>
      </c>
      <c r="D3">
        <f>SQRT($J$5)-B3</f>
        <v>4</v>
      </c>
      <c r="E3">
        <f>SQRT($J$5)-C3</f>
        <v>-4</v>
      </c>
      <c r="F3">
        <f t="shared" si="0"/>
        <v>4</v>
      </c>
      <c r="G3">
        <f>SQRT($J$5)-F3</f>
        <v>0</v>
      </c>
      <c r="H3" t="b">
        <f t="shared" ref="H3:H6" si="1">(B3*C3)&lt; 0</f>
        <v>0</v>
      </c>
    </row>
    <row r="5" spans="1:10" x14ac:dyDescent="0.3">
      <c r="I5" s="2" t="s">
        <v>8</v>
      </c>
      <c r="J5" s="3">
        <v>16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Wippel Sofia</dc:creator>
  <cp:lastModifiedBy>Kattner Markus Ernst</cp:lastModifiedBy>
  <dcterms:created xsi:type="dcterms:W3CDTF">2025-03-27T06:56:04Z</dcterms:created>
  <dcterms:modified xsi:type="dcterms:W3CDTF">2025-03-27T11:44:55Z</dcterms:modified>
</cp:coreProperties>
</file>