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iagramm1" sheetId="1" state="hidden" r:id="rId3"/>
    <sheet name="Tabelle1" sheetId="2" state="visible" r:id="rId4"/>
    <sheet name="Tabelle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<sst xmlns="http://schemas.openxmlformats.org/spreadsheetml/2006/main" count="18" uniqueCount="9">
  <si>
    <t xml:space="preserve">Iteration</t>
  </si>
  <si>
    <t xml:space="preserve">a</t>
  </si>
  <si>
    <t xml:space="preserve">b</t>
  </si>
  <si>
    <t xml:space="preserve">f(a)</t>
  </si>
  <si>
    <t xml:space="preserve">f(b)</t>
  </si>
  <si>
    <t xml:space="preserve">c</t>
  </si>
  <si>
    <t xml:space="preserve">f(C)</t>
  </si>
  <si>
    <t xml:space="preserve">Spalte1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</si>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</sst>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BFBFBF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D3A4E"/>
      <rgbColor rgb="FF4EA72E"/>
      <rgbColor rgb="FF003300"/>
      <rgbColor rgb="FF333300"/>
      <rgbColor rgb="FF99401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4.5</c:v>
                </c:pt>
                <c:pt idx="5">
                  <c:v>4.5</c:v>
                </c:pt>
                <c:pt idx="6">
                  <c:v>4.875</c:v>
                </c:pt>
                <c:pt idx="7">
                  <c:v>4.875</c:v>
                </c:pt>
                <c:pt idx="8">
                  <c:v>4.875</c:v>
                </c:pt>
                <c:pt idx="9">
                  <c:v>4.875</c:v>
                </c:pt>
              </c:numCache>
            </c:numRef>
          </c:val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Tabelle1!$D$4:$D$15</c:f>
              <c:numCache>
                <c:formatCode>General</c:formatCode>
                <c:ptCount val="12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5.25</c:v>
                </c:pt>
                <c:pt idx="6">
                  <c:v>5.25</c:v>
                </c:pt>
                <c:pt idx="7">
                  <c:v>5.0625</c:v>
                </c:pt>
                <c:pt idx="8">
                  <c:v>4.96875</c:v>
                </c:pt>
                <c:pt idx="9">
                  <c:v>4.921875</c:v>
                </c:pt>
              </c:numCache>
            </c:numRef>
          </c:val>
        </c:ser>
        <c:ser>
          <c:idx val="3"/>
          <c:order val="3"/>
          <c:tx>
            <c:strRef>
              <c:f>Tabelle1!$E$3</c:f>
              <c:strCache>
                <c:ptCount val="1"/>
                <c:pt idx="0">
                  <c:v>f(a)</c:v>
                </c:pt>
              </c:strCache>
            </c:strRef>
          </c:tx>
          <c:spPr>
            <a:solidFill>
              <a:srgbClr val="0f9e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Tabelle1!$E$4:$E$15</c:f>
              <c:numCache>
                <c:formatCode>General</c:formatCode>
                <c:ptCount val="12"/>
                <c:pt idx="0">
                  <c:v>4.89897948556636</c:v>
                </c:pt>
                <c:pt idx="1">
                  <c:v>4.89897948556636</c:v>
                </c:pt>
                <c:pt idx="2">
                  <c:v>4.89897948556636</c:v>
                </c:pt>
                <c:pt idx="3">
                  <c:v>1.89897948556636</c:v>
                </c:pt>
                <c:pt idx="4">
                  <c:v>0.398979485566356</c:v>
                </c:pt>
                <c:pt idx="5">
                  <c:v>0.398979485566356</c:v>
                </c:pt>
                <c:pt idx="6">
                  <c:v>0.0239794855663558</c:v>
                </c:pt>
                <c:pt idx="7">
                  <c:v>0.0239794855663558</c:v>
                </c:pt>
                <c:pt idx="8">
                  <c:v>0.0239794855663558</c:v>
                </c:pt>
                <c:pt idx="9">
                  <c:v>0.0239794855663558</c:v>
                </c:pt>
              </c:numCache>
            </c:numRef>
          </c:val>
        </c:ser>
        <c:ser>
          <c:idx val="4"/>
          <c:order val="4"/>
          <c:tx>
            <c:strRef>
              <c:f>Tabelle1!$F$3</c:f>
              <c:strCache>
                <c:ptCount val="1"/>
                <c:pt idx="0">
                  <c:v>f(b)</c:v>
                </c:pt>
              </c:strCache>
            </c:strRef>
          </c:tx>
          <c:spPr>
            <a:solidFill>
              <a:srgbClr val="a02b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Tabelle1!$F$4:$F$15</c:f>
              <c:numCache>
                <c:formatCode>General</c:formatCode>
                <c:ptCount val="12"/>
                <c:pt idx="0">
                  <c:v>-19.1010205144336</c:v>
                </c:pt>
                <c:pt idx="1">
                  <c:v>-7.10102051443364</c:v>
                </c:pt>
                <c:pt idx="2">
                  <c:v>-1.10102051443364</c:v>
                </c:pt>
                <c:pt idx="3">
                  <c:v>-1.10102051443364</c:v>
                </c:pt>
                <c:pt idx="4">
                  <c:v>-1.10102051443364</c:v>
                </c:pt>
                <c:pt idx="5">
                  <c:v>-0.351020514433644</c:v>
                </c:pt>
                <c:pt idx="6">
                  <c:v>-0.351020514433644</c:v>
                </c:pt>
                <c:pt idx="7">
                  <c:v>-0.163520514433644</c:v>
                </c:pt>
                <c:pt idx="8">
                  <c:v>-0.0697705144336442</c:v>
                </c:pt>
                <c:pt idx="9">
                  <c:v>-0.0228955144336442</c:v>
                </c:pt>
              </c:numCache>
            </c:numRef>
          </c:val>
        </c:ser>
        <c:ser>
          <c:idx val="5"/>
          <c:order val="5"/>
          <c:tx>
            <c:strRef>
              <c:f>Tabelle1!$G$3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ea72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Tabelle1!$G$4:$G$15</c:f>
              <c:numCache>
                <c:formatCode>General</c:formatCode>
                <c:ptCount val="12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4.5</c:v>
                </c:pt>
                <c:pt idx="4">
                  <c:v>5.25</c:v>
                </c:pt>
                <c:pt idx="5">
                  <c:v>4.875</c:v>
                </c:pt>
                <c:pt idx="6">
                  <c:v>5.0625</c:v>
                </c:pt>
                <c:pt idx="7">
                  <c:v>4.96875</c:v>
                </c:pt>
                <c:pt idx="8">
                  <c:v>4.921875</c:v>
                </c:pt>
                <c:pt idx="9">
                  <c:v>4.8984375</c:v>
                </c:pt>
              </c:numCache>
            </c:numRef>
          </c:val>
        </c:ser>
        <c:ser>
          <c:idx val="6"/>
          <c:order val="6"/>
          <c:tx>
            <c:strRef>
              <c:f>Tabelle1!$H$3</c:f>
              <c:strCache>
                <c:ptCount val="1"/>
                <c:pt idx="0">
                  <c:v>f(C)</c:v>
                </c:pt>
              </c:strCache>
            </c:strRef>
          </c:tx>
          <c:spPr>
            <a:solidFill>
              <a:srgbClr val="0d3a4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Tabelle1!$H$4:$H$15</c:f>
              <c:numCache>
                <c:formatCode>General</c:formatCode>
                <c:ptCount val="12"/>
                <c:pt idx="0">
                  <c:v>-7.10102051443364</c:v>
                </c:pt>
                <c:pt idx="1">
                  <c:v>-1.10102051443364</c:v>
                </c:pt>
                <c:pt idx="2">
                  <c:v>1.89897948556636</c:v>
                </c:pt>
                <c:pt idx="3">
                  <c:v>0.398979485566356</c:v>
                </c:pt>
                <c:pt idx="4">
                  <c:v>-0.351020514433644</c:v>
                </c:pt>
                <c:pt idx="5">
                  <c:v>0.0239794855663558</c:v>
                </c:pt>
                <c:pt idx="6">
                  <c:v>-0.163520514433644</c:v>
                </c:pt>
                <c:pt idx="7">
                  <c:v>-0.0697705144336442</c:v>
                </c:pt>
                <c:pt idx="8">
                  <c:v>-0.0228955144336442</c:v>
                </c:pt>
                <c:pt idx="9">
                  <c:v>0.000541985566355763</c:v>
                </c:pt>
              </c:numCache>
            </c:numRef>
          </c:val>
        </c:ser>
        <c:ser>
          <c:idx val="7"/>
          <c:order val="7"/>
          <c:tx>
            <c:strRef>
              <c:f>Tabelle1!$I$3</c:f>
              <c:strCache>
                <c:ptCount val="1"/>
                <c:pt idx="0">
                  <c:v>Spalte1</c:v>
                </c:pt>
              </c:strCache>
            </c:strRef>
          </c:tx>
          <c:spPr>
            <a:solidFill>
              <a:srgbClr val="99401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Tabelle1!$I$4:$I$15</c:f>
              <c:numCache>
                <c:formatCode>"TRUE";"TRUE";"FALSE"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gapWidth val="219"/>
        <c:overlap val="-27"/>
        <c:axId val="91353382"/>
        <c:axId val="51088876"/>
      </c:barChart>
      <c:catAx>
        <c:axId val="913533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51088876"/>
        <c:crosses val="autoZero"/>
        <c:auto val="1"/>
        <c:lblAlgn val="ctr"/>
        <c:lblOffset val="100"/>
        <c:noMultiLvlLbl val="0"/>
      </c:catAx>
      <c:valAx>
        <c:axId val="510888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913533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Tabelle1!$G$4:$G$15</c:f>
              <c:numCache>
                <c:formatCode>General</c:formatCode>
                <c:ptCount val="12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4.5</c:v>
                </c:pt>
                <c:pt idx="4">
                  <c:v>5.25</c:v>
                </c:pt>
                <c:pt idx="5">
                  <c:v>4.875</c:v>
                </c:pt>
                <c:pt idx="6">
                  <c:v>5.0625</c:v>
                </c:pt>
                <c:pt idx="7">
                  <c:v>4.96875</c:v>
                </c:pt>
                <c:pt idx="8">
                  <c:v>4.921875</c:v>
                </c:pt>
                <c:pt idx="9">
                  <c:v>4.8984375</c:v>
                </c:pt>
              </c:numCache>
            </c:numRef>
          </c:xVal>
          <c:yVal>
            <c:numRef>
              <c:f>Tabelle1!$H$4:$H$15</c:f>
              <c:numCache>
                <c:formatCode>General</c:formatCode>
                <c:ptCount val="12"/>
                <c:pt idx="0">
                  <c:v>-7.10102051443364</c:v>
                </c:pt>
                <c:pt idx="1">
                  <c:v>-1.10102051443364</c:v>
                </c:pt>
                <c:pt idx="2">
                  <c:v>1.89897948556636</c:v>
                </c:pt>
                <c:pt idx="3">
                  <c:v>0.398979485566356</c:v>
                </c:pt>
                <c:pt idx="4">
                  <c:v>-0.351020514433644</c:v>
                </c:pt>
                <c:pt idx="5">
                  <c:v>0.0239794855663558</c:v>
                </c:pt>
                <c:pt idx="6">
                  <c:v>-0.163520514433644</c:v>
                </c:pt>
                <c:pt idx="7">
                  <c:v>-0.0697705144336442</c:v>
                </c:pt>
                <c:pt idx="8">
                  <c:v>-0.0228955144336442</c:v>
                </c:pt>
                <c:pt idx="9">
                  <c:v>0.000541985566355763</c:v>
                </c:pt>
              </c:numCache>
            </c:numRef>
          </c:yVal>
          <c:smooth val="1"/>
        </c:ser>
        <c:axId val="10100558"/>
        <c:axId val="71377316"/>
      </c:scatterChart>
      <c:valAx>
        <c:axId val="101005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71377316"/>
        <c:crosses val="autoZero"/>
        <c:crossBetween val="midCat"/>
      </c:valAx>
      <c:valAx>
        <c:axId val="713773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1010055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Tabelle1!$G$4:$G$15</c:f>
              <c:numCache>
                <c:formatCode>General</c:formatCode>
                <c:ptCount val="12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4.5</c:v>
                </c:pt>
                <c:pt idx="4">
                  <c:v>5.25</c:v>
                </c:pt>
                <c:pt idx="5">
                  <c:v>4.875</c:v>
                </c:pt>
                <c:pt idx="6">
                  <c:v>5.0625</c:v>
                </c:pt>
                <c:pt idx="7">
                  <c:v>4.96875</c:v>
                </c:pt>
                <c:pt idx="8">
                  <c:v>4.921875</c:v>
                </c:pt>
                <c:pt idx="9">
                  <c:v>4.8984375</c:v>
                </c:pt>
              </c:numCache>
            </c:numRef>
          </c:xVal>
          <c:yVal>
            <c:numRef>
              <c:f>Tabelle1!$H$4:$H$15</c:f>
              <c:numCache>
                <c:formatCode>General</c:formatCode>
                <c:ptCount val="12"/>
                <c:pt idx="0">
                  <c:v>-7.10102051443364</c:v>
                </c:pt>
                <c:pt idx="1">
                  <c:v>-1.10102051443364</c:v>
                </c:pt>
                <c:pt idx="2">
                  <c:v>1.89897948556636</c:v>
                </c:pt>
                <c:pt idx="3">
                  <c:v>0.398979485566356</c:v>
                </c:pt>
                <c:pt idx="4">
                  <c:v>-0.351020514433644</c:v>
                </c:pt>
                <c:pt idx="5">
                  <c:v>0.0239794855663558</c:v>
                </c:pt>
                <c:pt idx="6">
                  <c:v>-0.163520514433644</c:v>
                </c:pt>
                <c:pt idx="7">
                  <c:v>-0.0697705144336442</c:v>
                </c:pt>
                <c:pt idx="8">
                  <c:v>-0.0228955144336442</c:v>
                </c:pt>
                <c:pt idx="9">
                  <c:v>0.000541985566355763</c:v>
                </c:pt>
              </c:numCache>
            </c:numRef>
          </c:yVal>
          <c:smooth val="1"/>
        </c:ser>
        <c:axId val="22206021"/>
        <c:axId val="83048135"/>
      </c:scatterChart>
      <c:valAx>
        <c:axId val="222060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83048135"/>
        <c:crosses val="autoZero"/>
        <c:crossBetween val="midCat"/>
      </c:valAx>
      <c:valAx>
        <c:axId val="83048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22060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18</xdr:col>
      <xdr:colOff>37080</xdr:colOff>
      <xdr:row>34</xdr:row>
      <xdr:rowOff>7920</xdr:rowOff>
    </xdr:to>
    <xdr:graphicFrame>
      <xdr:nvGraphicFramePr>
        <xdr:cNvPr id="0" name="Diagramm 1"/>
        <xdr:cNvGraphicFramePr/>
      </xdr:nvGraphicFramePr>
      <xdr:xfrm>
        <a:off x="0" y="0"/>
        <a:ext cx="9272520" cy="59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1</xdr:row>
      <xdr:rowOff>172080</xdr:rowOff>
    </xdr:from>
    <xdr:to>
      <xdr:col>17</xdr:col>
      <xdr:colOff>603000</xdr:colOff>
      <xdr:row>16</xdr:row>
      <xdr:rowOff>176400</xdr:rowOff>
    </xdr:to>
    <xdr:graphicFrame>
      <xdr:nvGraphicFramePr>
        <xdr:cNvPr id="1" name="Diagramm 11"/>
        <xdr:cNvGraphicFramePr/>
      </xdr:nvGraphicFramePr>
      <xdr:xfrm>
        <a:off x="7810560" y="353160"/>
        <a:ext cx="3857400" cy="27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7560</xdr:colOff>
      <xdr:row>2</xdr:row>
      <xdr:rowOff>4680</xdr:rowOff>
    </xdr:from>
    <xdr:to>
      <xdr:col>16</xdr:col>
      <xdr:colOff>610560</xdr:colOff>
      <xdr:row>17</xdr:row>
      <xdr:rowOff>9000</xdr:rowOff>
    </xdr:to>
    <xdr:graphicFrame>
      <xdr:nvGraphicFramePr>
        <xdr:cNvPr id="2" name="Diagramm 1"/>
        <xdr:cNvGraphicFramePr/>
      </xdr:nvGraphicFramePr>
      <xdr:xfrm>
        <a:off x="7167240" y="366480"/>
        <a:ext cx="385740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3:I15" headerRowCount="1" totalsRowCount="0" totalsRowShown="0">
  <autoFilter ref="B3:I15"/>
  <tableColumns count="8">
    <tableColumn id="1" name="Iteration"/>
    <tableColumn id="2" name="a"/>
    <tableColumn id="3" name="b"/>
    <tableColumn id="4" name="f(a)"/>
    <tableColumn id="5" name="f(b)"/>
    <tableColumn id="6" name="c"/>
    <tableColumn id="7" name="f(C)"/>
    <tableColumn id="8" name="Spalte1"/>
  </tableColumns>
</table>
</file>

<file path=xl/tables/table2.xml><?xml version="1.0" encoding="utf-8"?>
<table xmlns="http://schemas.openxmlformats.org/spreadsheetml/2006/main" id="2" name="Tabelle13" displayName="Tabelle13" ref="C5:J17" headerRowCount="1" totalsRowCount="0" totalsRowShown="0">
  <autoFilter ref="C5:J17"/>
  <tableColumns count="8">
    <tableColumn id="1" name="Iteration"/>
    <tableColumn id="2" name="a"/>
    <tableColumn id="3" name="b"/>
    <tableColumn id="4" name="f(a)"/>
    <tableColumn id="5" name="f(b)"/>
    <tableColumn id="6" name="c"/>
    <tableColumn id="7" name="f(C)"/>
    <tableColumn id="8" name="Spalte1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8.5078125" defaultRowHeight="12.8" customHeight="true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J1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J13" activeCellId="0" sqref="J13"/>
    </sheetView>
  </sheetViews>
  <sheetFormatPr defaultColWidth="10.79296875" defaultRowHeight="14.25" customHeight="true" zeroHeight="false" outlineLevelRow="0" outlineLevelCol="0"/>
  <sheetData>
    <row r="3" customFormat="false" ht="14.25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0" t="n">
        <v>24</v>
      </c>
    </row>
    <row r="4" customFormat="false" ht="14.25" hidden="false" customHeight="false" outlineLevel="0" collapsed="false">
      <c r="B4" s="0" t="n">
        <v>1</v>
      </c>
      <c r="C4" s="0" t="n">
        <v>0</v>
      </c>
      <c r="D4" s="0" t="n">
        <v>24</v>
      </c>
      <c r="E4" s="0" t="n">
        <f aca="false">SQRT($J$3)-C4</f>
        <v>4.89897948556636</v>
      </c>
      <c r="F4" s="0" t="n">
        <f aca="false">SQRT($J$3)-D4</f>
        <v>-19.1010205144336</v>
      </c>
      <c r="G4" s="0" t="n">
        <f aca="false">(D4+C4)/2</f>
        <v>12</v>
      </c>
      <c r="H4" s="0" t="n">
        <f aca="false">SQRT($J$3)-G4</f>
        <v>-7.10102051443364</v>
      </c>
      <c r="I4" s="2" t="b">
        <f aca="false">(E4*F4)&lt; 0</f>
        <v>1</v>
      </c>
    </row>
    <row r="5" customFormat="false" ht="14.25" hidden="false" customHeight="false" outlineLevel="0" collapsed="false">
      <c r="B5" s="0" t="n">
        <v>2</v>
      </c>
      <c r="C5" s="0" t="n">
        <f aca="false">IF(H4&lt;0,C4,G4)</f>
        <v>0</v>
      </c>
      <c r="D5" s="0" t="n">
        <f aca="false">IF(H4&gt;0,D4,G4)</f>
        <v>12</v>
      </c>
      <c r="E5" s="0" t="n">
        <f aca="false">SQRT($J$3)-C5</f>
        <v>4.89897948556636</v>
      </c>
      <c r="F5" s="0" t="n">
        <f aca="false">SQRT($J$3)-D5</f>
        <v>-7.10102051443364</v>
      </c>
      <c r="G5" s="0" t="n">
        <f aca="false">(D5+C5)/2</f>
        <v>6</v>
      </c>
      <c r="H5" s="0" t="n">
        <f aca="false">SQRT($J$3)-G5</f>
        <v>-1.10102051443364</v>
      </c>
      <c r="I5" s="2" t="b">
        <f aca="false">(E5*F5)&lt; 0</f>
        <v>1</v>
      </c>
    </row>
    <row r="6" customFormat="false" ht="14.25" hidden="false" customHeight="false" outlineLevel="0" collapsed="false">
      <c r="B6" s="0" t="n">
        <v>3</v>
      </c>
      <c r="C6" s="0" t="n">
        <f aca="false">IF(H5&lt;0,C5,G5)</f>
        <v>0</v>
      </c>
      <c r="D6" s="0" t="n">
        <f aca="false">IF(H5&gt;0,D5,G5)</f>
        <v>6</v>
      </c>
      <c r="E6" s="0" t="n">
        <f aca="false">SQRT($J$3)-C6</f>
        <v>4.89897948556636</v>
      </c>
      <c r="F6" s="0" t="n">
        <f aca="false">SQRT($J$3)-D6</f>
        <v>-1.10102051443364</v>
      </c>
      <c r="G6" s="0" t="n">
        <f aca="false">(D6+C6)/2</f>
        <v>3</v>
      </c>
      <c r="H6" s="0" t="n">
        <f aca="false">SQRT($J$3)-G6</f>
        <v>1.89897948556636</v>
      </c>
      <c r="I6" s="2" t="b">
        <f aca="false">(E6*F6)&lt; 0</f>
        <v>1</v>
      </c>
    </row>
    <row r="7" customFormat="false" ht="14.25" hidden="false" customHeight="false" outlineLevel="0" collapsed="false">
      <c r="B7" s="0" t="n">
        <v>4</v>
      </c>
      <c r="C7" s="0" t="n">
        <f aca="false">IF(H6&lt;0,C6,G6)</f>
        <v>3</v>
      </c>
      <c r="D7" s="0" t="n">
        <f aca="false">IF(H6&gt;0,D6,G6)</f>
        <v>6</v>
      </c>
      <c r="E7" s="0" t="n">
        <f aca="false">SQRT($J$3)-C7</f>
        <v>1.89897948556636</v>
      </c>
      <c r="F7" s="0" t="n">
        <f aca="false">SQRT($J$3)-D7</f>
        <v>-1.10102051443364</v>
      </c>
      <c r="G7" s="0" t="n">
        <f aca="false">(D7+C7)/2</f>
        <v>4.5</v>
      </c>
      <c r="H7" s="0" t="n">
        <f aca="false">SQRT($J$3)-G7</f>
        <v>0.398979485566356</v>
      </c>
      <c r="I7" s="2" t="b">
        <f aca="false">(E7*F7)&lt; 0</f>
        <v>1</v>
      </c>
    </row>
    <row r="8" customFormat="false" ht="14.25" hidden="false" customHeight="false" outlineLevel="0" collapsed="false">
      <c r="B8" s="0" t="n">
        <v>5</v>
      </c>
      <c r="C8" s="0" t="n">
        <f aca="false">IF(H7&lt;0,C7,G7)</f>
        <v>4.5</v>
      </c>
      <c r="D8" s="0" t="n">
        <f aca="false">IF(H7&gt;0,D7,G7)</f>
        <v>6</v>
      </c>
      <c r="E8" s="0" t="n">
        <f aca="false">SQRT($J$3)-C8</f>
        <v>0.398979485566356</v>
      </c>
      <c r="F8" s="0" t="n">
        <f aca="false">SQRT($J$3)-D8</f>
        <v>-1.10102051443364</v>
      </c>
      <c r="G8" s="0" t="n">
        <f aca="false">(D8+C8)/2</f>
        <v>5.25</v>
      </c>
      <c r="H8" s="0" t="n">
        <f aca="false">SQRT($J$3)-G8</f>
        <v>-0.351020514433644</v>
      </c>
      <c r="I8" s="2" t="b">
        <f aca="false">(E8*F8)&lt; 0</f>
        <v>1</v>
      </c>
    </row>
    <row r="9" customFormat="false" ht="14.25" hidden="false" customHeight="false" outlineLevel="0" collapsed="false">
      <c r="B9" s="0" t="n">
        <v>6</v>
      </c>
      <c r="C9" s="0" t="n">
        <f aca="false">IF(H8&lt;0,C8,G8)</f>
        <v>4.5</v>
      </c>
      <c r="D9" s="0" t="n">
        <f aca="false">IF(H8&gt;0,D8,G8)</f>
        <v>5.25</v>
      </c>
      <c r="E9" s="0" t="n">
        <f aca="false">SQRT($J$3)-C9</f>
        <v>0.398979485566356</v>
      </c>
      <c r="F9" s="0" t="n">
        <f aca="false">SQRT($J$3)-D9</f>
        <v>-0.351020514433644</v>
      </c>
      <c r="G9" s="0" t="n">
        <f aca="false">(D9+C9)/2</f>
        <v>4.875</v>
      </c>
      <c r="H9" s="0" t="n">
        <f aca="false">SQRT($J$3)-G9</f>
        <v>0.0239794855663558</v>
      </c>
      <c r="I9" s="2" t="b">
        <f aca="false">(E9*F9)&lt; 0</f>
        <v>1</v>
      </c>
    </row>
    <row r="10" customFormat="false" ht="14.25" hidden="false" customHeight="false" outlineLevel="0" collapsed="false">
      <c r="B10" s="0" t="n">
        <v>7</v>
      </c>
      <c r="C10" s="0" t="n">
        <f aca="false">IF(H9&lt;0,C9,G9)</f>
        <v>4.875</v>
      </c>
      <c r="D10" s="0" t="n">
        <f aca="false">IF(H9&gt;0,D9,G9)</f>
        <v>5.25</v>
      </c>
      <c r="E10" s="0" t="n">
        <f aca="false">SQRT($J$3)-C10</f>
        <v>0.0239794855663558</v>
      </c>
      <c r="F10" s="0" t="n">
        <f aca="false">SQRT($J$3)-D10</f>
        <v>-0.351020514433644</v>
      </c>
      <c r="G10" s="0" t="n">
        <f aca="false">(D10+C10)/2</f>
        <v>5.0625</v>
      </c>
      <c r="H10" s="0" t="n">
        <f aca="false">SQRT($J$3)-G10</f>
        <v>-0.163520514433644</v>
      </c>
      <c r="I10" s="2" t="b">
        <f aca="false">(E10*F10)&lt; 0</f>
        <v>1</v>
      </c>
    </row>
    <row r="11" customFormat="false" ht="14.25" hidden="false" customHeight="false" outlineLevel="0" collapsed="false">
      <c r="B11" s="0" t="n">
        <v>8</v>
      </c>
      <c r="C11" s="0" t="n">
        <f aca="false">IF(H10&lt;0,C10,G10)</f>
        <v>4.875</v>
      </c>
      <c r="D11" s="0" t="n">
        <f aca="false">IF(H10&gt;0,D10,G10)</f>
        <v>5.0625</v>
      </c>
      <c r="E11" s="0" t="n">
        <f aca="false">SQRT($J$3)-C11</f>
        <v>0.0239794855663558</v>
      </c>
      <c r="F11" s="0" t="n">
        <f aca="false">SQRT($J$3)-D11</f>
        <v>-0.163520514433644</v>
      </c>
      <c r="G11" s="0" t="n">
        <f aca="false">(D11+C11)/2</f>
        <v>4.96875</v>
      </c>
      <c r="H11" s="0" t="n">
        <f aca="false">SQRT($J$3)-G11</f>
        <v>-0.0697705144336442</v>
      </c>
      <c r="I11" s="2" t="b">
        <f aca="false">(E11*F11)&lt; 0</f>
        <v>1</v>
      </c>
    </row>
    <row r="12" customFormat="false" ht="14.25" hidden="false" customHeight="false" outlineLevel="0" collapsed="false">
      <c r="B12" s="0" t="n">
        <v>9</v>
      </c>
      <c r="C12" s="0" t="n">
        <f aca="false">IF(H11&lt;0,C11,G11)</f>
        <v>4.875</v>
      </c>
      <c r="D12" s="0" t="n">
        <f aca="false">IF(H11&gt;0,D11,G11)</f>
        <v>4.96875</v>
      </c>
      <c r="E12" s="0" t="n">
        <f aca="false">SQRT($J$3)-C12</f>
        <v>0.0239794855663558</v>
      </c>
      <c r="F12" s="0" t="n">
        <f aca="false">SQRT($J$3)-D12</f>
        <v>-0.0697705144336442</v>
      </c>
      <c r="G12" s="0" t="n">
        <f aca="false">(D12+C12)/2</f>
        <v>4.921875</v>
      </c>
      <c r="H12" s="0" t="n">
        <f aca="false">SQRT($J$3)-G12</f>
        <v>-0.0228955144336442</v>
      </c>
      <c r="I12" s="2" t="b">
        <f aca="false">(E12*F12)&lt; 0</f>
        <v>1</v>
      </c>
      <c r="J12" s="0" t="s">
        <v>8</v>
      </c>
    </row>
    <row r="13" customFormat="false" ht="14.25" hidden="false" customHeight="false" outlineLevel="0" collapsed="false">
      <c r="B13" s="0" t="n">
        <v>10</v>
      </c>
      <c r="C13" s="0" t="n">
        <f aca="false">IF(H12&lt;0,C12,G12)</f>
        <v>4.875</v>
      </c>
      <c r="D13" s="0" t="n">
        <f aca="false">IF(H12&gt;0,D12,G12)</f>
        <v>4.921875</v>
      </c>
      <c r="E13" s="0" t="n">
        <f aca="false">SQRT($J$3)-C13</f>
        <v>0.0239794855663558</v>
      </c>
      <c r="F13" s="0" t="n">
        <f aca="false">SQRT($J$3)-D13</f>
        <v>-0.0228955144336442</v>
      </c>
      <c r="G13" s="0" t="n">
        <f aca="false">(D13+C13)/2</f>
        <v>4.8984375</v>
      </c>
      <c r="H13" s="0" t="n">
        <f aca="false">SQRT($J$3)-G13</f>
        <v>0.000541985566355763</v>
      </c>
      <c r="I13" s="2" t="b">
        <f aca="false">(E13*F13)&lt; 0</f>
        <v>1</v>
      </c>
    </row>
    <row r="14" customFormat="false" ht="14.25" hidden="false" customHeight="false" outlineLevel="0" collapsed="false">
      <c r="I14" s="2"/>
    </row>
    <row r="15" customFormat="false" ht="14.25" hidden="false" customHeight="false" outlineLevel="0" collapsed="false">
      <c r="I15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K7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G15" activeCellId="0" sqref="G15"/>
    </sheetView>
  </sheetViews>
  <sheetFormatPr defaultColWidth="10.79296875" defaultRowHeight="14.25" customHeight="true" zeroHeight="false" outlineLevelRow="0" outlineLevelCol="0"/>
  <sheetData>
    <row r="5" customFormat="false" ht="14.25" hidden="false" customHeight="false" outlineLevel="0" collapsed="false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0" t="n">
        <v>16</v>
      </c>
    </row>
    <row r="6" customFormat="false" ht="14.25" hidden="false" customHeight="false" outlineLevel="0" collapsed="false">
      <c r="C6" s="0" t="n">
        <v>1</v>
      </c>
      <c r="D6" s="0" t="n">
        <v>0</v>
      </c>
      <c r="E6" s="0" t="n">
        <v>16</v>
      </c>
      <c r="F6" s="0" t="n">
        <f aca="false">SQRT($J$3)-D6</f>
        <v>0</v>
      </c>
      <c r="G6" s="0" t="n">
        <f aca="false">SQRT($J$3)-E6</f>
        <v>-16</v>
      </c>
      <c r="H6" s="0" t="n">
        <f aca="false">(E6+D6)/2</f>
        <v>8</v>
      </c>
      <c r="I6" s="0" t="n">
        <f aca="false">SQRT($J$3)-H6</f>
        <v>-8</v>
      </c>
      <c r="J6" s="2" t="b">
        <f aca="false">(F6*G6)&lt; 0</f>
        <v>0</v>
      </c>
    </row>
    <row r="7" customFormat="false" ht="14.25" hidden="false" customHeight="false" outlineLevel="0" collapsed="false">
      <c r="C7" s="0" t="n">
        <v>2</v>
      </c>
      <c r="D7" s="0" t="n">
        <f aca="false">IF(I6&lt;0,D6,H6)</f>
        <v>0</v>
      </c>
      <c r="E7" s="0" t="n">
        <f aca="false">IF(I6&gt;0,E6,H6)</f>
        <v>8</v>
      </c>
      <c r="F7" s="0" t="n">
        <f aca="false">SQRT($J$3)-D7</f>
        <v>0</v>
      </c>
      <c r="G7" s="0" t="n">
        <f aca="false">SQRT($J$3)-E7</f>
        <v>-8</v>
      </c>
      <c r="H7" s="0" t="n">
        <f aca="false">(E7+D7)/2</f>
        <v>4</v>
      </c>
      <c r="I7" s="0" t="n">
        <f aca="false">SQRT($J$3)-H7</f>
        <v>-4</v>
      </c>
      <c r="J7" s="2" t="b">
        <f aca="false">(F7*G7)&lt; 0</f>
        <v>0</v>
      </c>
    </row>
    <row r="8" customFormat="false" ht="14.25" hidden="false" customHeight="false" outlineLevel="0" collapsed="false">
      <c r="C8" s="0" t="n">
        <v>3</v>
      </c>
      <c r="D8" s="0" t="n">
        <f aca="false">IF(I7&lt;0,D7,H7)</f>
        <v>0</v>
      </c>
      <c r="E8" s="0" t="n">
        <f aca="false">IF(I7&gt;0,E7,H7)</f>
        <v>4</v>
      </c>
      <c r="F8" s="0" t="n">
        <f aca="false">SQRT($J$3)-D8</f>
        <v>0</v>
      </c>
      <c r="G8" s="0" t="n">
        <f aca="false">SQRT($J$3)-E8</f>
        <v>-4</v>
      </c>
      <c r="H8" s="0" t="n">
        <f aca="false">(E8+D8)/2</f>
        <v>2</v>
      </c>
      <c r="I8" s="0" t="n">
        <f aca="false">SQRT($J$3)-H8</f>
        <v>-2</v>
      </c>
      <c r="J8" s="2" t="b">
        <f aca="false">(F8*G8)&lt; 0</f>
        <v>0</v>
      </c>
    </row>
    <row r="9" customFormat="false" ht="14.25" hidden="false" customHeight="false" outlineLevel="0" collapsed="false">
      <c r="C9" s="0" t="n">
        <v>4</v>
      </c>
      <c r="D9" s="0" t="n">
        <f aca="false">IF(I8&lt;0,D8,H8)</f>
        <v>0</v>
      </c>
      <c r="E9" s="0" t="n">
        <f aca="false">IF(I8&gt;0,E8,H8)</f>
        <v>2</v>
      </c>
      <c r="F9" s="0" t="n">
        <f aca="false">SQRT($J$3)-D9</f>
        <v>0</v>
      </c>
      <c r="G9" s="0" t="n">
        <f aca="false">SQRT($J$3)-E9</f>
        <v>-2</v>
      </c>
      <c r="H9" s="0" t="n">
        <f aca="false">(E9+D9)/2</f>
        <v>1</v>
      </c>
      <c r="I9" s="0" t="n">
        <f aca="false">SQRT($J$3)-H9</f>
        <v>-1</v>
      </c>
      <c r="J9" s="2" t="b">
        <f aca="false">(F9*G9)&lt; 0</f>
        <v>0</v>
      </c>
    </row>
    <row r="10" customFormat="false" ht="14.25" hidden="false" customHeight="false" outlineLevel="0" collapsed="false">
      <c r="C10" s="0" t="n">
        <v>5</v>
      </c>
      <c r="D10" s="0" t="n">
        <f aca="false">IF(I9&lt;0,D9,H9)</f>
        <v>0</v>
      </c>
      <c r="E10" s="0" t="n">
        <f aca="false">IF(I9&gt;0,E9,H9)</f>
        <v>1</v>
      </c>
      <c r="F10" s="0" t="n">
        <f aca="false">SQRT($J$3)-D10</f>
        <v>0</v>
      </c>
      <c r="G10" s="0" t="n">
        <f aca="false">SQRT($J$3)-E10</f>
        <v>-1</v>
      </c>
      <c r="H10" s="0" t="n">
        <f aca="false">(E10+D10)/2</f>
        <v>0.5</v>
      </c>
      <c r="I10" s="0" t="n">
        <f aca="false">SQRT($J$3)-H10</f>
        <v>-0.5</v>
      </c>
      <c r="J10" s="2" t="b">
        <f aca="false">(F10*G10)&lt; 0</f>
        <v>0</v>
      </c>
    </row>
    <row r="11" customFormat="false" ht="14.25" hidden="false" customHeight="false" outlineLevel="0" collapsed="false">
      <c r="J11" s="2"/>
    </row>
    <row r="12" customFormat="false" ht="14.25" hidden="false" customHeight="false" outlineLevel="0" collapsed="false">
      <c r="J12" s="2"/>
    </row>
    <row r="13" customFormat="false" ht="14.25" hidden="false" customHeight="false" outlineLevel="0" collapsed="false">
      <c r="J13" s="2"/>
    </row>
    <row r="14" customFormat="false" ht="14.25" hidden="false" customHeight="false" outlineLevel="0" collapsed="false">
      <c r="J14" s="2"/>
      <c r="K14" s="0" t="s">
        <v>8</v>
      </c>
    </row>
    <row r="15" customFormat="false" ht="14.25" hidden="false" customHeight="false" outlineLevel="0" collapsed="false">
      <c r="J15" s="2"/>
    </row>
    <row r="16" customFormat="false" ht="14.25" hidden="false" customHeight="false" outlineLevel="0" collapsed="false">
      <c r="J16" s="2"/>
    </row>
    <row r="17" customFormat="false" ht="14.25" hidden="false" customHeight="false" outlineLevel="0" collapsed="false">
      <c r="J17" s="2"/>
    </row>
    <row r="18" customFormat="false" ht="14.25" hidden="false" customHeight="false" outlineLevel="0" collapsed="false">
      <c r="J18" s="2"/>
    </row>
    <row r="19" customFormat="false" ht="14.25" hidden="false" customHeight="false" outlineLevel="0" collapsed="false">
      <c r="J19" s="2"/>
    </row>
    <row r="20" customFormat="false" ht="14.25" hidden="false" customHeight="false" outlineLevel="0" collapsed="false">
      <c r="J20" s="2"/>
    </row>
    <row r="21" customFormat="false" ht="14.25" hidden="false" customHeight="false" outlineLevel="0" collapsed="false">
      <c r="J21" s="2"/>
    </row>
    <row r="22" customFormat="false" ht="14.25" hidden="false" customHeight="false" outlineLevel="0" collapsed="false">
      <c r="J22" s="2"/>
    </row>
    <row r="23" customFormat="false" ht="14.25" hidden="false" customHeight="false" outlineLevel="0" collapsed="false">
      <c r="J23" s="2"/>
    </row>
    <row r="24" customFormat="false" ht="14.25" hidden="false" customHeight="false" outlineLevel="0" collapsed="false">
      <c r="J24" s="2"/>
    </row>
    <row r="25" customFormat="false" ht="14.25" hidden="false" customHeight="false" outlineLevel="0" collapsed="false">
      <c r="J25" s="2"/>
    </row>
    <row r="26" customFormat="false" ht="14.25" hidden="false" customHeight="false" outlineLevel="0" collapsed="false">
      <c r="J26" s="2"/>
    </row>
    <row r="27" customFormat="false" ht="14.25" hidden="false" customHeight="false" outlineLevel="0" collapsed="false">
      <c r="J27" s="2"/>
    </row>
    <row r="28" customFormat="false" ht="14.25" hidden="false" customHeight="false" outlineLevel="0" collapsed="false">
      <c r="J28" s="2"/>
    </row>
    <row r="29" customFormat="false" ht="14.25" hidden="false" customHeight="false" outlineLevel="0" collapsed="false">
      <c r="J29" s="2"/>
    </row>
    <row r="30" customFormat="false" ht="14.25" hidden="false" customHeight="false" outlineLevel="0" collapsed="false">
      <c r="J30" s="2"/>
    </row>
    <row r="31" customFormat="false" ht="14.25" hidden="false" customHeight="false" outlineLevel="0" collapsed="false">
      <c r="J31" s="2"/>
    </row>
    <row r="32" customFormat="false" ht="14.25" hidden="false" customHeight="false" outlineLevel="0" collapsed="false">
      <c r="J32" s="2"/>
    </row>
    <row r="33" customFormat="false" ht="14.25" hidden="false" customHeight="false" outlineLevel="0" collapsed="false">
      <c r="J33" s="2"/>
    </row>
    <row r="34" customFormat="false" ht="14.25" hidden="false" customHeight="false" outlineLevel="0" collapsed="false">
      <c r="J34" s="2"/>
    </row>
    <row r="35" customFormat="false" ht="14.25" hidden="false" customHeight="false" outlineLevel="0" collapsed="false">
      <c r="J35" s="2"/>
    </row>
    <row r="36" customFormat="false" ht="14.25" hidden="false" customHeight="false" outlineLevel="0" collapsed="false">
      <c r="J36" s="2"/>
    </row>
    <row r="37" customFormat="false" ht="14.25" hidden="false" customHeight="false" outlineLevel="0" collapsed="false">
      <c r="J37" s="2"/>
    </row>
    <row r="38" customFormat="false" ht="14.25" hidden="false" customHeight="false" outlineLevel="0" collapsed="false">
      <c r="J38" s="2"/>
    </row>
    <row r="39" customFormat="false" ht="14.25" hidden="false" customHeight="false" outlineLevel="0" collapsed="false">
      <c r="J39" s="2"/>
    </row>
    <row r="40" customFormat="false" ht="14.25" hidden="false" customHeight="false" outlineLevel="0" collapsed="false">
      <c r="J40" s="2"/>
    </row>
    <row r="41" customFormat="false" ht="14.25" hidden="false" customHeight="false" outlineLevel="0" collapsed="false">
      <c r="J41" s="2"/>
    </row>
    <row r="42" customFormat="false" ht="14.25" hidden="false" customHeight="false" outlineLevel="0" collapsed="false">
      <c r="J42" s="2"/>
    </row>
    <row r="43" customFormat="false" ht="14.25" hidden="false" customHeight="false" outlineLevel="0" collapsed="false">
      <c r="J43" s="2"/>
    </row>
    <row r="44" customFormat="false" ht="14.25" hidden="false" customHeight="false" outlineLevel="0" collapsed="false">
      <c r="J44" s="2"/>
    </row>
    <row r="45" customFormat="false" ht="14.25" hidden="false" customHeight="false" outlineLevel="0" collapsed="false">
      <c r="J45" s="2"/>
    </row>
    <row r="46" customFormat="false" ht="14.25" hidden="false" customHeight="false" outlineLevel="0" collapsed="false">
      <c r="J46" s="2"/>
    </row>
    <row r="47" customFormat="false" ht="14.25" hidden="false" customHeight="false" outlineLevel="0" collapsed="false">
      <c r="J47" s="2"/>
    </row>
    <row r="48" customFormat="false" ht="14.25" hidden="false" customHeight="false" outlineLevel="0" collapsed="false">
      <c r="J48" s="2"/>
    </row>
    <row r="49" customFormat="false" ht="14.25" hidden="false" customHeight="false" outlineLevel="0" collapsed="false">
      <c r="J49" s="2"/>
    </row>
    <row r="50" customFormat="false" ht="14.25" hidden="false" customHeight="false" outlineLevel="0" collapsed="false">
      <c r="J50" s="2"/>
    </row>
    <row r="51" customFormat="false" ht="14.25" hidden="false" customHeight="false" outlineLevel="0" collapsed="false">
      <c r="J51" s="2"/>
    </row>
    <row r="52" customFormat="false" ht="14.25" hidden="false" customHeight="false" outlineLevel="0" collapsed="false">
      <c r="J52" s="2"/>
    </row>
    <row r="53" customFormat="false" ht="14.25" hidden="false" customHeight="false" outlineLevel="0" collapsed="false">
      <c r="J53" s="2"/>
    </row>
    <row r="54" customFormat="false" ht="14.25" hidden="false" customHeight="false" outlineLevel="0" collapsed="false">
      <c r="J54" s="2"/>
    </row>
    <row r="55" customFormat="false" ht="14.25" hidden="false" customHeight="false" outlineLevel="0" collapsed="false">
      <c r="J55" s="2"/>
    </row>
    <row r="56" customFormat="false" ht="14.25" hidden="false" customHeight="false" outlineLevel="0" collapsed="false">
      <c r="J56" s="2"/>
    </row>
    <row r="57" customFormat="false" ht="14.25" hidden="false" customHeight="false" outlineLevel="0" collapsed="false">
      <c r="J57" s="2"/>
    </row>
    <row r="58" customFormat="false" ht="14.25" hidden="false" customHeight="false" outlineLevel="0" collapsed="false">
      <c r="J58" s="2"/>
    </row>
    <row r="59" customFormat="false" ht="14.25" hidden="false" customHeight="false" outlineLevel="0" collapsed="false">
      <c r="J59" s="2"/>
    </row>
    <row r="60" customFormat="false" ht="14.25" hidden="false" customHeight="false" outlineLevel="0" collapsed="false">
      <c r="J60" s="2"/>
    </row>
    <row r="61" customFormat="false" ht="14.25" hidden="false" customHeight="false" outlineLevel="0" collapsed="false">
      <c r="J61" s="2"/>
    </row>
    <row r="62" customFormat="false" ht="14.25" hidden="false" customHeight="false" outlineLevel="0" collapsed="false">
      <c r="J62" s="2"/>
    </row>
    <row r="63" customFormat="false" ht="14.25" hidden="false" customHeight="false" outlineLevel="0" collapsed="false">
      <c r="J63" s="2"/>
    </row>
    <row r="64" customFormat="false" ht="14.25" hidden="false" customHeight="false" outlineLevel="0" collapsed="false">
      <c r="J64" s="2"/>
    </row>
    <row r="65" customFormat="false" ht="14.25" hidden="false" customHeight="false" outlineLevel="0" collapsed="false">
      <c r="J65" s="2"/>
    </row>
    <row r="66" customFormat="false" ht="14.25" hidden="false" customHeight="false" outlineLevel="0" collapsed="false">
      <c r="J66" s="2"/>
    </row>
    <row r="67" customFormat="false" ht="14.25" hidden="false" customHeight="false" outlineLevel="0" collapsed="false">
      <c r="J67" s="2"/>
    </row>
    <row r="68" customFormat="false" ht="14.25" hidden="false" customHeight="false" outlineLevel="0" collapsed="false">
      <c r="J68" s="2"/>
    </row>
    <row r="69" customFormat="false" ht="14.25" hidden="false" customHeight="false" outlineLevel="0" collapsed="false">
      <c r="J69" s="2"/>
    </row>
    <row r="70" customFormat="false" ht="14.25" hidden="false" customHeight="false" outlineLevel="0" collapsed="false">
      <c r="J70" s="2"/>
    </row>
    <row r="71" customFormat="false" ht="14.25" hidden="false" customHeight="false" outlineLevel="0" collapsed="false">
      <c r="J71" s="2"/>
    </row>
    <row r="72" customFormat="false" ht="14.25" hidden="false" customHeight="false" outlineLevel="0" collapsed="false">
      <c r="J72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2025-03-27T06:56:04Z</dcterms:created>
  <dc:creator>Wippel Sofia</dc:creator>
  <dc:description/>
  <dc:language>en-US</dc:language>
  <cp:lastModifiedBy/>
  <dcterms:modified xsi:type="dcterms:W3CDTF">2025-04-24T22:31:29Z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