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MURALI\Downloads\"/>
    </mc:Choice>
  </mc:AlternateContent>
  <xr:revisionPtr revIDLastSave="0" documentId="13_ncr:1_{A9B4A793-3754-41D4-BD24-CFD174D64B4A}" xr6:coauthVersionLast="47" xr6:coauthVersionMax="47" xr10:uidLastSave="{00000000-0000-0000-0000-000000000000}"/>
  <bookViews>
    <workbookView xWindow="-108" yWindow="-108" windowWidth="23256" windowHeight="12456" xr2:uid="{49D1E237-24BB-4ADE-9846-D9CCD17CFCD9}"/>
  </bookViews>
  <sheets>
    <sheet name="DASHBOARD" sheetId="4" r:id="rId1"/>
    <sheet name="Sales dash" sheetId="1" r:id="rId2"/>
    <sheet name="PIVAT TABLE" sheetId="3" r:id="rId3"/>
  </sheets>
  <definedNames>
    <definedName name="Slicer_Customer">#N/A</definedName>
    <definedName name="Slicer_Product">#N/A</definedName>
    <definedName name="Slicer_Region">#N/A</definedName>
  </definedNames>
  <calcPr calcId="191028"/>
  <pivotCaches>
    <pivotCache cacheId="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1" l="1"/>
  <c r="J8" i="1"/>
  <c r="J6" i="1"/>
  <c r="J4" i="1"/>
</calcChain>
</file>

<file path=xl/sharedStrings.xml><?xml version="1.0" encoding="utf-8"?>
<sst xmlns="http://schemas.openxmlformats.org/spreadsheetml/2006/main" count="246" uniqueCount="82">
  <si>
    <t>Order ID</t>
  </si>
  <si>
    <t>Date</t>
  </si>
  <si>
    <t>Customer</t>
  </si>
  <si>
    <t>Region</t>
  </si>
  <si>
    <t>Product</t>
  </si>
  <si>
    <t>Units Sold</t>
  </si>
  <si>
    <t>Unit Price</t>
  </si>
  <si>
    <t>Total Revenue</t>
  </si>
  <si>
    <t>UNITS SOLD</t>
  </si>
  <si>
    <t>ORD1000</t>
  </si>
  <si>
    <t>Alice</t>
  </si>
  <si>
    <t>West</t>
  </si>
  <si>
    <t>Laptop</t>
  </si>
  <si>
    <t>ORD1001</t>
  </si>
  <si>
    <t>Eva</t>
  </si>
  <si>
    <t>East</t>
  </si>
  <si>
    <t>Mouse</t>
  </si>
  <si>
    <t>UNITS PRICE</t>
  </si>
  <si>
    <t>ORD1002</t>
  </si>
  <si>
    <t>David</t>
  </si>
  <si>
    <t>South</t>
  </si>
  <si>
    <t>ORD1003</t>
  </si>
  <si>
    <t>Monitor</t>
  </si>
  <si>
    <t>TOTAL REVENUE</t>
  </si>
  <si>
    <t>ORD1004</t>
  </si>
  <si>
    <t>North</t>
  </si>
  <si>
    <t>Tablet</t>
  </si>
  <si>
    <t>ORD1005</t>
  </si>
  <si>
    <t xml:space="preserve">AVERAGE </t>
  </si>
  <si>
    <t>ORD1006</t>
  </si>
  <si>
    <t>Keyboard</t>
  </si>
  <si>
    <t>ORD1007</t>
  </si>
  <si>
    <t>ORD1008</t>
  </si>
  <si>
    <t>ORD1009</t>
  </si>
  <si>
    <t>Printer</t>
  </si>
  <si>
    <t>ORD1010</t>
  </si>
  <si>
    <t>Charlie</t>
  </si>
  <si>
    <t>ORD1011</t>
  </si>
  <si>
    <t>ORD1012</t>
  </si>
  <si>
    <t>ORD1013</t>
  </si>
  <si>
    <t>ORD1014</t>
  </si>
  <si>
    <t>Frank</t>
  </si>
  <si>
    <t>ORD1015</t>
  </si>
  <si>
    <t>Bob</t>
  </si>
  <si>
    <t>ORD1016</t>
  </si>
  <si>
    <t>ORD1017</t>
  </si>
  <si>
    <t>ORD1018</t>
  </si>
  <si>
    <t>ORD1019</t>
  </si>
  <si>
    <t>ORD1020</t>
  </si>
  <si>
    <t>ORD1021</t>
  </si>
  <si>
    <t>ORD1022</t>
  </si>
  <si>
    <t>ORD1023</t>
  </si>
  <si>
    <t>ORD1024</t>
  </si>
  <si>
    <t>ORD1025</t>
  </si>
  <si>
    <t>ORD1026</t>
  </si>
  <si>
    <t>ORD1027</t>
  </si>
  <si>
    <t>ORD1028</t>
  </si>
  <si>
    <t>ORD1029</t>
  </si>
  <si>
    <t>ORD1030</t>
  </si>
  <si>
    <t>ORD1031</t>
  </si>
  <si>
    <t>ORD1032</t>
  </si>
  <si>
    <t>ORD1033</t>
  </si>
  <si>
    <t>ORD1034</t>
  </si>
  <si>
    <t>ORD1035</t>
  </si>
  <si>
    <t>ORD1036</t>
  </si>
  <si>
    <t>ORD1037</t>
  </si>
  <si>
    <t>ORD1038</t>
  </si>
  <si>
    <t>ORD1039</t>
  </si>
  <si>
    <t>ORD1040</t>
  </si>
  <si>
    <t>ORD1041</t>
  </si>
  <si>
    <t>ORD1042</t>
  </si>
  <si>
    <t>ORD1043</t>
  </si>
  <si>
    <t>ORD1044</t>
  </si>
  <si>
    <t>ORD1045</t>
  </si>
  <si>
    <t>ORD1046</t>
  </si>
  <si>
    <t>ORD1047</t>
  </si>
  <si>
    <t>ORD1048</t>
  </si>
  <si>
    <t>ORD1049</t>
  </si>
  <si>
    <t>Row Labels</t>
  </si>
  <si>
    <t>Sum of Total Revenue</t>
  </si>
  <si>
    <t>Sum of Units Sold</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</si>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</sst>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L&quot;"/>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dash.xlsx]PIVAT TABLE!PivotTable4</c:name>
    <c:fmtId val="8"/>
  </c:pivotSource>
  <c:chart>
    <c:autoTitleDeleted val="1"/>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square"/>
          <c:size val="8"/>
          <c:spPr>
            <a:noFill/>
            <a:ln w="222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accent5">
                <a:lumMod val="50000"/>
              </a:schemeClr>
            </a:solidFill>
            <a:round/>
          </a:ln>
          <a:effectLst>
            <a:outerShdw dist="25400" dir="2700000" algn="tl" rotWithShape="0">
              <a:schemeClr val="accent1"/>
            </a:outerShdw>
          </a:effectLst>
        </c:spPr>
        <c:marker>
          <c:symbol val="square"/>
          <c:size val="8"/>
          <c:spPr>
            <a:noFill/>
            <a:ln w="22225">
              <a:solidFill>
                <a:schemeClr val="accent1"/>
              </a:solidFill>
              <a:round/>
            </a:ln>
            <a:effectLst/>
          </c:spPr>
        </c:marker>
      </c:pivotFmt>
      <c:pivotFmt>
        <c:idx val="2"/>
        <c:spPr>
          <a:pattFill prst="ltUpDiag">
            <a:fgClr>
              <a:schemeClr val="accent1"/>
            </a:fgClr>
            <a:bgClr>
              <a:schemeClr val="lt1"/>
            </a:bgClr>
          </a:pattFill>
          <a:ln w="34925" cap="rnd">
            <a:solidFill>
              <a:schemeClr val="accent5">
                <a:lumMod val="50000"/>
              </a:schemeClr>
            </a:solidFill>
            <a:round/>
          </a:ln>
          <a:effectLst>
            <a:outerShdw dist="25400" dir="2700000" algn="tl" rotWithShape="0">
              <a:schemeClr val="accent1"/>
            </a:outerShdw>
          </a:effectLst>
        </c:spPr>
        <c:marker>
          <c:symbol val="square"/>
          <c:size val="8"/>
          <c:spPr>
            <a:noFill/>
            <a:ln w="22225">
              <a:solidFill>
                <a:schemeClr val="accent1"/>
              </a:solidFill>
              <a:round/>
            </a:ln>
            <a:effectLst/>
          </c:spPr>
        </c:marker>
      </c:pivotFmt>
      <c:pivotFmt>
        <c:idx val="3"/>
        <c:spPr>
          <a:pattFill prst="ltUpDiag">
            <a:fgClr>
              <a:schemeClr val="accent1"/>
            </a:fgClr>
            <a:bgClr>
              <a:schemeClr val="lt1"/>
            </a:bgClr>
          </a:pattFill>
          <a:ln w="34925" cap="rnd">
            <a:solidFill>
              <a:schemeClr val="accent5">
                <a:lumMod val="50000"/>
              </a:schemeClr>
            </a:solidFill>
            <a:round/>
          </a:ln>
          <a:effectLst>
            <a:outerShdw dist="25400" dir="2700000" algn="tl" rotWithShape="0">
              <a:schemeClr val="accent1"/>
            </a:outerShdw>
          </a:effectLst>
        </c:spPr>
        <c:marker>
          <c:symbol val="square"/>
          <c:size val="8"/>
          <c:spPr>
            <a:noFill/>
            <a:ln w="22225">
              <a:solidFill>
                <a:schemeClr val="accent1"/>
              </a:solidFill>
              <a:round/>
            </a:ln>
            <a:effectLst/>
          </c:spPr>
        </c:marker>
      </c:pivotFmt>
      <c:pivotFmt>
        <c:idx val="4"/>
        <c:spPr>
          <a:pattFill prst="ltUpDiag">
            <a:fgClr>
              <a:schemeClr val="accent1"/>
            </a:fgClr>
            <a:bgClr>
              <a:schemeClr val="lt1"/>
            </a:bgClr>
          </a:pattFill>
          <a:ln w="34925" cap="rnd">
            <a:solidFill>
              <a:schemeClr val="accent5">
                <a:lumMod val="50000"/>
              </a:schemeClr>
            </a:solidFill>
            <a:round/>
          </a:ln>
          <a:effectLst>
            <a:outerShdw dist="25400" dir="2700000" algn="tl" rotWithShape="0">
              <a:schemeClr val="accent1"/>
            </a:outerShdw>
          </a:effectLst>
        </c:spPr>
        <c:marker>
          <c:symbol val="square"/>
          <c:size val="8"/>
          <c:spPr>
            <a:noFill/>
            <a:ln w="22225">
              <a:solidFill>
                <a:schemeClr val="accent1"/>
              </a:solidFill>
              <a:round/>
            </a:ln>
            <a:effectLst/>
          </c:spPr>
        </c:marker>
      </c:pivotFmt>
      <c:pivotFmt>
        <c:idx val="5"/>
        <c:spPr>
          <a:pattFill prst="ltUpDiag">
            <a:fgClr>
              <a:schemeClr val="accent1"/>
            </a:fgClr>
            <a:bgClr>
              <a:schemeClr val="lt1"/>
            </a:bgClr>
          </a:pattFill>
          <a:ln w="34925" cap="rnd">
            <a:solidFill>
              <a:schemeClr val="accent5">
                <a:lumMod val="50000"/>
              </a:schemeClr>
            </a:solidFill>
            <a:round/>
          </a:ln>
          <a:effectLst>
            <a:outerShdw dist="25400" dir="2700000" algn="tl" rotWithShape="0">
              <a:schemeClr val="accent1"/>
            </a:outerShdw>
          </a:effectLst>
        </c:spPr>
        <c:marker>
          <c:symbol val="square"/>
          <c:size val="8"/>
          <c:spPr>
            <a:noFill/>
            <a:ln w="22225">
              <a:solidFill>
                <a:schemeClr val="accent1"/>
              </a:solidFill>
              <a:round/>
            </a:ln>
            <a:effectLst/>
          </c:spPr>
        </c:marker>
      </c:pivotFmt>
      <c:pivotFmt>
        <c:idx val="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square"/>
          <c:size val="8"/>
          <c:spPr>
            <a:noFill/>
            <a:ln w="222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pattFill prst="ltUpDiag">
            <a:fgClr>
              <a:schemeClr val="accent1"/>
            </a:fgClr>
            <a:bgClr>
              <a:schemeClr val="lt1"/>
            </a:bgClr>
          </a:pattFill>
          <a:ln w="34925" cap="rnd">
            <a:solidFill>
              <a:schemeClr val="accent5">
                <a:lumMod val="50000"/>
              </a:schemeClr>
            </a:solidFill>
            <a:round/>
          </a:ln>
          <a:effectLst>
            <a:outerShdw dist="25400" dir="2700000" algn="tl" rotWithShape="0">
              <a:schemeClr val="accent1"/>
            </a:outerShdw>
          </a:effectLst>
        </c:spPr>
        <c:marker>
          <c:symbol val="square"/>
          <c:size val="8"/>
          <c:spPr>
            <a:noFill/>
            <a:ln w="22225">
              <a:solidFill>
                <a:schemeClr val="accent1"/>
              </a:solidFill>
              <a:round/>
            </a:ln>
            <a:effectLst/>
          </c:spPr>
        </c:marker>
      </c:pivotFmt>
      <c:pivotFmt>
        <c:idx val="8"/>
        <c:spPr>
          <a:pattFill prst="ltUpDiag">
            <a:fgClr>
              <a:schemeClr val="accent1"/>
            </a:fgClr>
            <a:bgClr>
              <a:schemeClr val="lt1"/>
            </a:bgClr>
          </a:pattFill>
          <a:ln w="34925" cap="rnd">
            <a:solidFill>
              <a:schemeClr val="accent5">
                <a:lumMod val="50000"/>
              </a:schemeClr>
            </a:solidFill>
            <a:round/>
          </a:ln>
          <a:effectLst>
            <a:outerShdw dist="25400" dir="2700000" algn="tl" rotWithShape="0">
              <a:schemeClr val="accent1"/>
            </a:outerShdw>
          </a:effectLst>
        </c:spPr>
        <c:marker>
          <c:symbol val="square"/>
          <c:size val="8"/>
          <c:spPr>
            <a:noFill/>
            <a:ln w="22225">
              <a:solidFill>
                <a:schemeClr val="accent1"/>
              </a:solidFill>
              <a:round/>
            </a:ln>
            <a:effectLst/>
          </c:spPr>
        </c:marker>
      </c:pivotFmt>
      <c:pivotFmt>
        <c:idx val="9"/>
        <c:spPr>
          <a:pattFill prst="ltUpDiag">
            <a:fgClr>
              <a:schemeClr val="accent1"/>
            </a:fgClr>
            <a:bgClr>
              <a:schemeClr val="lt1"/>
            </a:bgClr>
          </a:pattFill>
          <a:ln w="34925" cap="rnd">
            <a:solidFill>
              <a:schemeClr val="accent5">
                <a:lumMod val="50000"/>
              </a:schemeClr>
            </a:solidFill>
            <a:round/>
          </a:ln>
          <a:effectLst>
            <a:outerShdw dist="25400" dir="2700000" algn="tl" rotWithShape="0">
              <a:schemeClr val="accent1"/>
            </a:outerShdw>
          </a:effectLst>
        </c:spPr>
        <c:marker>
          <c:symbol val="square"/>
          <c:size val="8"/>
          <c:spPr>
            <a:noFill/>
            <a:ln w="22225">
              <a:solidFill>
                <a:schemeClr val="accent1"/>
              </a:solidFill>
              <a:round/>
            </a:ln>
            <a:effectLst/>
          </c:spPr>
        </c:marker>
      </c:pivotFmt>
      <c:pivotFmt>
        <c:idx val="10"/>
        <c:spPr>
          <a:pattFill prst="ltUpDiag">
            <a:fgClr>
              <a:schemeClr val="accent1"/>
            </a:fgClr>
            <a:bgClr>
              <a:schemeClr val="lt1"/>
            </a:bgClr>
          </a:pattFill>
          <a:ln w="34925" cap="rnd">
            <a:solidFill>
              <a:schemeClr val="accent5">
                <a:lumMod val="50000"/>
              </a:schemeClr>
            </a:solidFill>
            <a:round/>
          </a:ln>
          <a:effectLst>
            <a:outerShdw dist="25400" dir="2700000" algn="tl" rotWithShape="0">
              <a:schemeClr val="accent1"/>
            </a:outerShdw>
          </a:effectLst>
        </c:spPr>
        <c:marker>
          <c:symbol val="square"/>
          <c:size val="8"/>
          <c:spPr>
            <a:noFill/>
            <a:ln w="22225">
              <a:solidFill>
                <a:schemeClr val="accent1"/>
              </a:solidFill>
              <a:round/>
            </a:ln>
            <a:effectLst/>
          </c:spPr>
        </c:marker>
      </c:pivotFmt>
      <c:pivotFmt>
        <c:idx val="11"/>
        <c:spPr>
          <a:pattFill prst="ltUpDiag">
            <a:fgClr>
              <a:schemeClr val="accent1"/>
            </a:fgClr>
            <a:bgClr>
              <a:schemeClr val="lt1"/>
            </a:bgClr>
          </a:pattFill>
          <a:ln w="34925" cap="rnd">
            <a:solidFill>
              <a:schemeClr val="accent5">
                <a:lumMod val="50000"/>
              </a:schemeClr>
            </a:solidFill>
            <a:round/>
          </a:ln>
          <a:effectLst>
            <a:outerShdw dist="25400" dir="2700000" algn="tl" rotWithShape="0">
              <a:schemeClr val="accent1"/>
            </a:outerShdw>
          </a:effectLst>
        </c:spPr>
        <c:marker>
          <c:symbol val="square"/>
          <c:size val="8"/>
          <c:spPr>
            <a:noFill/>
            <a:ln w="22225">
              <a:solidFill>
                <a:schemeClr val="accent1"/>
              </a:solidFill>
              <a:round/>
            </a:ln>
            <a:effectLst/>
          </c:spPr>
        </c:marker>
      </c:pivotFmt>
      <c:pivotFmt>
        <c:idx val="12"/>
        <c:spPr>
          <a:ln w="34925" cap="rnd">
            <a:solidFill>
              <a:schemeClr val="lt1"/>
            </a:solidFill>
            <a:round/>
          </a:ln>
          <a:effectLst>
            <a:outerShdw dist="25400" dir="2700000" algn="tl" rotWithShape="0">
              <a:schemeClr val="accent1"/>
            </a:outerShdw>
          </a:effectLst>
        </c:spPr>
        <c:marker>
          <c:symbol val="square"/>
          <c:size val="8"/>
          <c:spPr>
            <a:noFill/>
            <a:ln w="222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34925" cap="rnd">
            <a:solidFill>
              <a:schemeClr val="accent5">
                <a:lumMod val="50000"/>
              </a:schemeClr>
            </a:solidFill>
            <a:round/>
          </a:ln>
          <a:effectLst>
            <a:outerShdw dist="25400" dir="2700000" algn="tl" rotWithShape="0">
              <a:schemeClr val="accent1"/>
            </a:outerShdw>
          </a:effectLst>
        </c:spPr>
        <c:marker>
          <c:symbol val="square"/>
          <c:size val="8"/>
          <c:spPr>
            <a:noFill/>
            <a:ln w="22225">
              <a:solidFill>
                <a:schemeClr val="accent1"/>
              </a:solidFill>
              <a:round/>
            </a:ln>
            <a:effectLst/>
          </c:spPr>
        </c:marker>
      </c:pivotFmt>
      <c:pivotFmt>
        <c:idx val="14"/>
        <c:spPr>
          <a:ln w="34925" cap="rnd">
            <a:solidFill>
              <a:schemeClr val="accent5">
                <a:lumMod val="50000"/>
              </a:schemeClr>
            </a:solidFill>
            <a:round/>
          </a:ln>
          <a:effectLst>
            <a:outerShdw dist="25400" dir="2700000" algn="tl" rotWithShape="0">
              <a:schemeClr val="accent1"/>
            </a:outerShdw>
          </a:effectLst>
        </c:spPr>
        <c:marker>
          <c:symbol val="square"/>
          <c:size val="8"/>
          <c:spPr>
            <a:noFill/>
            <a:ln w="22225">
              <a:solidFill>
                <a:schemeClr val="accent1"/>
              </a:solidFill>
              <a:round/>
            </a:ln>
            <a:effectLst/>
          </c:spPr>
        </c:marker>
      </c:pivotFmt>
      <c:pivotFmt>
        <c:idx val="15"/>
        <c:spPr>
          <a:ln w="34925" cap="rnd">
            <a:solidFill>
              <a:schemeClr val="accent5">
                <a:lumMod val="50000"/>
              </a:schemeClr>
            </a:solidFill>
            <a:round/>
          </a:ln>
          <a:effectLst>
            <a:outerShdw dist="25400" dir="2700000" algn="tl" rotWithShape="0">
              <a:schemeClr val="accent1"/>
            </a:outerShdw>
          </a:effectLst>
        </c:spPr>
        <c:marker>
          <c:symbol val="square"/>
          <c:size val="8"/>
          <c:spPr>
            <a:noFill/>
            <a:ln w="22225">
              <a:solidFill>
                <a:schemeClr val="accent1"/>
              </a:solidFill>
              <a:round/>
            </a:ln>
            <a:effectLst/>
          </c:spPr>
        </c:marker>
      </c:pivotFmt>
      <c:pivotFmt>
        <c:idx val="16"/>
        <c:spPr>
          <a:ln w="34925" cap="rnd">
            <a:solidFill>
              <a:schemeClr val="accent5">
                <a:lumMod val="50000"/>
              </a:schemeClr>
            </a:solidFill>
            <a:round/>
          </a:ln>
          <a:effectLst>
            <a:outerShdw dist="25400" dir="2700000" algn="tl" rotWithShape="0">
              <a:schemeClr val="accent1"/>
            </a:outerShdw>
          </a:effectLst>
        </c:spPr>
        <c:marker>
          <c:symbol val="square"/>
          <c:size val="8"/>
          <c:spPr>
            <a:noFill/>
            <a:ln w="22225">
              <a:solidFill>
                <a:schemeClr val="accent1"/>
              </a:solidFill>
              <a:round/>
            </a:ln>
            <a:effectLst/>
          </c:spPr>
        </c:marker>
      </c:pivotFmt>
      <c:pivotFmt>
        <c:idx val="17"/>
        <c:spPr>
          <a:ln w="34925" cap="rnd">
            <a:solidFill>
              <a:schemeClr val="accent5">
                <a:lumMod val="50000"/>
              </a:schemeClr>
            </a:solidFill>
            <a:round/>
          </a:ln>
          <a:effectLst>
            <a:outerShdw dist="25400" dir="2700000" algn="tl" rotWithShape="0">
              <a:schemeClr val="accent1"/>
            </a:outerShdw>
          </a:effectLst>
        </c:spPr>
        <c:marker>
          <c:symbol val="square"/>
          <c:size val="8"/>
          <c:spPr>
            <a:noFill/>
            <a:ln w="22225">
              <a:solidFill>
                <a:schemeClr val="accent1"/>
              </a:solidFill>
              <a:round/>
            </a:ln>
            <a:effectLst/>
          </c:spPr>
        </c:marker>
      </c:pivotFmt>
    </c:pivotFmts>
    <c:plotArea>
      <c:layout/>
      <c:lineChart>
        <c:grouping val="standard"/>
        <c:varyColors val="0"/>
        <c:ser>
          <c:idx val="0"/>
          <c:order val="0"/>
          <c:tx>
            <c:strRef>
              <c:f>'PIVAT TABLE'!$K$3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square"/>
            <c:size val="8"/>
            <c:spPr>
              <a:noFill/>
              <a:ln w="22225">
                <a:solidFill>
                  <a:schemeClr val="accent1"/>
                </a:solidFill>
                <a:round/>
              </a:ln>
              <a:effectLst/>
            </c:spPr>
          </c:marker>
          <c:dPt>
            <c:idx val="1"/>
            <c:marker>
              <c:symbol val="square"/>
              <c:size val="8"/>
              <c:spPr>
                <a:noFill/>
                <a:ln w="22225">
                  <a:solidFill>
                    <a:schemeClr val="accent1"/>
                  </a:solidFill>
                  <a:round/>
                </a:ln>
                <a:effectLst/>
              </c:spPr>
            </c:marker>
            <c:bubble3D val="0"/>
            <c:spPr>
              <a:ln w="34925" cap="rnd">
                <a:solidFill>
                  <a:schemeClr val="accent5">
                    <a:lumMod val="50000"/>
                  </a:schemeClr>
                </a:solidFill>
                <a:round/>
              </a:ln>
              <a:effectLst>
                <a:outerShdw dist="25400" dir="2700000" algn="tl" rotWithShape="0">
                  <a:schemeClr val="accent1"/>
                </a:outerShdw>
              </a:effectLst>
            </c:spPr>
            <c:extLst>
              <c:ext xmlns:c16="http://schemas.microsoft.com/office/drawing/2014/chart" uri="{C3380CC4-5D6E-409C-BE32-E72D297353CC}">
                <c16:uniqueId val="{00000001-9C43-47FD-A74C-206E79DE5A13}"/>
              </c:ext>
            </c:extLst>
          </c:dPt>
          <c:dPt>
            <c:idx val="2"/>
            <c:marker>
              <c:symbol val="square"/>
              <c:size val="8"/>
              <c:spPr>
                <a:noFill/>
                <a:ln w="22225">
                  <a:solidFill>
                    <a:schemeClr val="accent1"/>
                  </a:solidFill>
                  <a:round/>
                </a:ln>
                <a:effectLst/>
              </c:spPr>
            </c:marker>
            <c:bubble3D val="0"/>
            <c:spPr>
              <a:ln w="34925" cap="rnd">
                <a:solidFill>
                  <a:schemeClr val="accent5">
                    <a:lumMod val="50000"/>
                  </a:schemeClr>
                </a:solidFill>
                <a:round/>
              </a:ln>
              <a:effectLst>
                <a:outerShdw dist="25400" dir="2700000" algn="tl" rotWithShape="0">
                  <a:schemeClr val="accent1"/>
                </a:outerShdw>
              </a:effectLst>
            </c:spPr>
            <c:extLst>
              <c:ext xmlns:c16="http://schemas.microsoft.com/office/drawing/2014/chart" uri="{C3380CC4-5D6E-409C-BE32-E72D297353CC}">
                <c16:uniqueId val="{00000003-9C43-47FD-A74C-206E79DE5A13}"/>
              </c:ext>
            </c:extLst>
          </c:dPt>
          <c:dPt>
            <c:idx val="3"/>
            <c:marker>
              <c:symbol val="square"/>
              <c:size val="8"/>
              <c:spPr>
                <a:noFill/>
                <a:ln w="22225">
                  <a:solidFill>
                    <a:schemeClr val="accent1"/>
                  </a:solidFill>
                  <a:round/>
                </a:ln>
                <a:effectLst/>
              </c:spPr>
            </c:marker>
            <c:bubble3D val="0"/>
            <c:spPr>
              <a:ln w="34925" cap="rnd">
                <a:solidFill>
                  <a:schemeClr val="accent5">
                    <a:lumMod val="50000"/>
                  </a:schemeClr>
                </a:solidFill>
                <a:round/>
              </a:ln>
              <a:effectLst>
                <a:outerShdw dist="25400" dir="2700000" algn="tl" rotWithShape="0">
                  <a:schemeClr val="accent1"/>
                </a:outerShdw>
              </a:effectLst>
            </c:spPr>
            <c:extLst>
              <c:ext xmlns:c16="http://schemas.microsoft.com/office/drawing/2014/chart" uri="{C3380CC4-5D6E-409C-BE32-E72D297353CC}">
                <c16:uniqueId val="{00000005-9C43-47FD-A74C-206E79DE5A13}"/>
              </c:ext>
            </c:extLst>
          </c:dPt>
          <c:dPt>
            <c:idx val="4"/>
            <c:marker>
              <c:symbol val="square"/>
              <c:size val="8"/>
              <c:spPr>
                <a:noFill/>
                <a:ln w="22225">
                  <a:solidFill>
                    <a:schemeClr val="accent1"/>
                  </a:solidFill>
                  <a:round/>
                </a:ln>
                <a:effectLst/>
              </c:spPr>
            </c:marker>
            <c:bubble3D val="0"/>
            <c:spPr>
              <a:ln w="34925" cap="rnd">
                <a:solidFill>
                  <a:schemeClr val="accent5">
                    <a:lumMod val="50000"/>
                  </a:schemeClr>
                </a:solidFill>
                <a:round/>
              </a:ln>
              <a:effectLst>
                <a:outerShdw dist="25400" dir="2700000" algn="tl" rotWithShape="0">
                  <a:schemeClr val="accent1"/>
                </a:outerShdw>
              </a:effectLst>
            </c:spPr>
            <c:extLst>
              <c:ext xmlns:c16="http://schemas.microsoft.com/office/drawing/2014/chart" uri="{C3380CC4-5D6E-409C-BE32-E72D297353CC}">
                <c16:uniqueId val="{00000007-9C43-47FD-A74C-206E79DE5A13}"/>
              </c:ext>
            </c:extLst>
          </c:dPt>
          <c:dPt>
            <c:idx val="5"/>
            <c:marker>
              <c:symbol val="square"/>
              <c:size val="8"/>
              <c:spPr>
                <a:noFill/>
                <a:ln w="22225">
                  <a:solidFill>
                    <a:schemeClr val="accent1"/>
                  </a:solidFill>
                  <a:round/>
                </a:ln>
                <a:effectLst/>
              </c:spPr>
            </c:marker>
            <c:bubble3D val="0"/>
            <c:spPr>
              <a:ln w="34925" cap="rnd">
                <a:solidFill>
                  <a:schemeClr val="accent5">
                    <a:lumMod val="50000"/>
                  </a:schemeClr>
                </a:solidFill>
                <a:round/>
              </a:ln>
              <a:effectLst>
                <a:outerShdw dist="25400" dir="2700000" algn="tl" rotWithShape="0">
                  <a:schemeClr val="accent1"/>
                </a:outerShdw>
              </a:effectLst>
            </c:spPr>
            <c:extLst>
              <c:ext xmlns:c16="http://schemas.microsoft.com/office/drawing/2014/chart" uri="{C3380CC4-5D6E-409C-BE32-E72D297353CC}">
                <c16:uniqueId val="{00000009-9C43-47FD-A74C-206E79DE5A13}"/>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'PIVAT TABLE'!$J$4:$J$10</c:f>
              <c:strCache>
                <c:ptCount val="6"/>
                <c:pt idx="0">
                  <c:v>Keyboard</c:v>
                </c:pt>
                <c:pt idx="1">
                  <c:v>Laptop</c:v>
                </c:pt>
                <c:pt idx="2">
                  <c:v>Monitor</c:v>
                </c:pt>
                <c:pt idx="3">
                  <c:v>Mouse</c:v>
                </c:pt>
                <c:pt idx="4">
                  <c:v>Printer</c:v>
                </c:pt>
                <c:pt idx="5">
                  <c:v>Tablet</c:v>
                </c:pt>
              </c:strCache>
            </c:strRef>
          </c:cat>
          <c:val>
            <c:numRef>
              <c:f>'PIVAT TABLE'!$K$4:$K$10</c:f>
              <c:numCache>
                <c:formatCode>General</c:formatCode>
                <c:ptCount val="6"/>
                <c:pt idx="0">
                  <c:v>70</c:v>
                </c:pt>
                <c:pt idx="1">
                  <c:v>57</c:v>
                </c:pt>
                <c:pt idx="2">
                  <c:v>26</c:v>
                </c:pt>
                <c:pt idx="3">
                  <c:v>31</c:v>
                </c:pt>
                <c:pt idx="4">
                  <c:v>63</c:v>
                </c:pt>
                <c:pt idx="5">
                  <c:v>39</c:v>
                </c:pt>
              </c:numCache>
            </c:numRef>
          </c:val>
          <c:smooth val="0"/>
          <c:extLst>
            <c:ext xmlns:c16="http://schemas.microsoft.com/office/drawing/2014/chart" uri="{C3380CC4-5D6E-409C-BE32-E72D297353CC}">
              <c16:uniqueId val="{0000000A-9C43-47FD-A74C-206E79DE5A13}"/>
            </c:ext>
          </c:extLst>
        </c:ser>
        <c:dLbls>
          <c:dLblPos val="ctr"/>
          <c:showLegendKey val="0"/>
          <c:showVal val="1"/>
          <c:showCatName val="0"/>
          <c:showSerName val="0"/>
          <c:showPercent val="0"/>
          <c:showBubbleSize val="0"/>
        </c:dLbls>
        <c:dropLines>
          <c:spPr>
            <a:ln w="22225" cap="flat" cmpd="sng" algn="ctr">
              <a:solidFill>
                <a:schemeClr val="accent1"/>
              </a:solidFill>
              <a:round/>
            </a:ln>
            <a:effectLst/>
          </c:spPr>
        </c:dropLines>
        <c:marker val="1"/>
        <c:smooth val="0"/>
        <c:axId val="371937088"/>
        <c:axId val="371934688"/>
      </c:lineChart>
      <c:catAx>
        <c:axId val="371937088"/>
        <c:scaling>
          <c:orientation val="minMax"/>
        </c:scaling>
        <c:delete val="0"/>
        <c:axPos val="b"/>
        <c:numFmt formatCode="General" sourceLinked="1"/>
        <c:majorTickMark val="none"/>
        <c:minorTickMark val="none"/>
        <c:tickLblPos val="nextTo"/>
        <c:spPr>
          <a:solidFill>
            <a:schemeClr val="bg1"/>
          </a:solidFill>
          <a:ln w="12700" cap="flat" cmpd="sng" algn="ctr">
            <a:noFill/>
            <a:round/>
          </a:ln>
          <a:effectLst/>
        </c:spPr>
        <c:txPr>
          <a:bodyPr rot="-60000000" spcFirstLastPara="1" vertOverflow="ellipsis" vert="horz" wrap="square" anchor="ctr" anchorCtr="1"/>
          <a:lstStyle/>
          <a:p>
            <a:pPr>
              <a:defRPr sz="1200" b="1" i="0" u="none" strike="noStrike" kern="1200" spc="100" baseline="0">
                <a:solidFill>
                  <a:schemeClr val="tx1"/>
                </a:solidFill>
                <a:latin typeface="+mn-lt"/>
                <a:ea typeface="+mn-ea"/>
                <a:cs typeface="+mn-cs"/>
              </a:defRPr>
            </a:pPr>
            <a:endParaRPr lang="en-US"/>
          </a:p>
        </c:txPr>
        <c:crossAx val="371934688"/>
        <c:crosses val="autoZero"/>
        <c:auto val="1"/>
        <c:lblAlgn val="ctr"/>
        <c:lblOffset val="100"/>
        <c:noMultiLvlLbl val="0"/>
      </c:catAx>
      <c:valAx>
        <c:axId val="3719346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solidFill>
                <a:latin typeface="+mn-lt"/>
                <a:ea typeface="+mn-ea"/>
                <a:cs typeface="+mn-cs"/>
              </a:defRPr>
            </a:pPr>
            <a:endParaRPr lang="en-US"/>
          </a:p>
        </c:txPr>
        <c:crossAx val="3719370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dash.xlsx]PIVAT TABLE!PivotTable1</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0277777777777777"/>
              <c:y val="2.777777777777761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w="19050">
            <a:solidFill>
              <a:schemeClr val="lt1"/>
            </a:solidFill>
          </a:ln>
          <a:effectLst/>
        </c:spPr>
        <c:dLbl>
          <c:idx val="0"/>
          <c:layout>
            <c:manualLayout>
              <c:x val="-0.11944444444444449"/>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3.0555555555555555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w="19050">
            <a:solidFill>
              <a:schemeClr val="lt1"/>
            </a:solidFill>
          </a:ln>
          <a:effectLst/>
        </c:spPr>
        <c:dLbl>
          <c:idx val="0"/>
          <c:layout>
            <c:manualLayout>
              <c:x val="-0.11111111111111113"/>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3.0555555555555555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0277777777777777"/>
              <c:y val="2.777777777777761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1111111111111113"/>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1944444444444449"/>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3.0555555555555555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0277777777777777"/>
              <c:y val="2.777777777777761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1111111111111113"/>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1944444444444449"/>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'PIVAT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769-4D8B-8981-CE4B9556DE6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769-4D8B-8981-CE4B9556DE6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769-4D8B-8981-CE4B9556DE6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769-4D8B-8981-CE4B9556DE6E}"/>
              </c:ext>
            </c:extLst>
          </c:dPt>
          <c:dLbls>
            <c:dLbl>
              <c:idx val="0"/>
              <c:layout>
                <c:manualLayout>
                  <c:x val="3.0555555555555555E-2"/>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769-4D8B-8981-CE4B9556DE6E}"/>
                </c:ext>
              </c:extLst>
            </c:dLbl>
            <c:dLbl>
              <c:idx val="1"/>
              <c:layout>
                <c:manualLayout>
                  <c:x val="0.10277777777777777"/>
                  <c:y val="2.7777777777777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769-4D8B-8981-CE4B9556DE6E}"/>
                </c:ext>
              </c:extLst>
            </c:dLbl>
            <c:dLbl>
              <c:idx val="2"/>
              <c:layout>
                <c:manualLayout>
                  <c:x val="-0.11111111111111113"/>
                  <c:y val="-8.487556272013328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769-4D8B-8981-CE4B9556DE6E}"/>
                </c:ext>
              </c:extLst>
            </c:dLbl>
            <c:dLbl>
              <c:idx val="3"/>
              <c:layout>
                <c:manualLayout>
                  <c:x val="-0.11944444444444449"/>
                  <c:y val="-3.2407407407407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769-4D8B-8981-CE4B9556DE6E}"/>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'PIVAT TABLE'!$A$4:$A$8</c:f>
              <c:strCache>
                <c:ptCount val="4"/>
                <c:pt idx="0">
                  <c:v>East</c:v>
                </c:pt>
                <c:pt idx="1">
                  <c:v>North</c:v>
                </c:pt>
                <c:pt idx="2">
                  <c:v>South</c:v>
                </c:pt>
                <c:pt idx="3">
                  <c:v>West</c:v>
                </c:pt>
              </c:strCache>
            </c:strRef>
          </c:cat>
          <c:val>
            <c:numRef>
              <c:f>'PIVAT TABLE'!$B$4:$B$8</c:f>
              <c:numCache>
                <c:formatCode>.##\.##,"L"</c:formatCode>
                <c:ptCount val="4"/>
                <c:pt idx="0">
                  <c:v>254800</c:v>
                </c:pt>
                <c:pt idx="1">
                  <c:v>1610600</c:v>
                </c:pt>
                <c:pt idx="2">
                  <c:v>428200</c:v>
                </c:pt>
                <c:pt idx="3">
                  <c:v>632000</c:v>
                </c:pt>
              </c:numCache>
            </c:numRef>
          </c:val>
          <c:extLst>
            <c:ext xmlns:c16="http://schemas.microsoft.com/office/drawing/2014/chart" uri="{C3380CC4-5D6E-409C-BE32-E72D297353CC}">
              <c16:uniqueId val="{00000008-9769-4D8B-8981-CE4B9556DE6E}"/>
            </c:ext>
          </c:extLst>
        </c:ser>
        <c:dLbls>
          <c:showLegendKey val="0"/>
          <c:showVal val="1"/>
          <c:showCatName val="0"/>
          <c:showSerName val="0"/>
          <c:showPercent val="0"/>
          <c:showBubbleSize val="0"/>
          <c:showLeaderLines val="1"/>
        </c:dLbls>
        <c:firstSliceAng val="0"/>
        <c:holeSize val="5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dash.xlsx]PIVAT TABLE!PivotTable2</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'PIVAT TABLE'!$E$3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'PIVAT TABLE'!$D$4:$D$10</c:f>
              <c:strCache>
                <c:ptCount val="6"/>
                <c:pt idx="0">
                  <c:v>Keyboard</c:v>
                </c:pt>
                <c:pt idx="1">
                  <c:v>Laptop</c:v>
                </c:pt>
                <c:pt idx="2">
                  <c:v>Monitor</c:v>
                </c:pt>
                <c:pt idx="3">
                  <c:v>Mouse</c:v>
                </c:pt>
                <c:pt idx="4">
                  <c:v>Printer</c:v>
                </c:pt>
                <c:pt idx="5">
                  <c:v>Tablet</c:v>
                </c:pt>
              </c:strCache>
            </c:strRef>
          </c:cat>
          <c:val>
            <c:numRef>
              <c:f>'PIVAT TABLE'!$E$4:$E$10</c:f>
              <c:numCache>
                <c:formatCode>.##\.##,"L"</c:formatCode>
                <c:ptCount val="6"/>
                <c:pt idx="0">
                  <c:v>784400</c:v>
                </c:pt>
                <c:pt idx="1">
                  <c:v>514400</c:v>
                </c:pt>
                <c:pt idx="2">
                  <c:v>223200</c:v>
                </c:pt>
                <c:pt idx="3">
                  <c:v>209400</c:v>
                </c:pt>
                <c:pt idx="4">
                  <c:v>744400</c:v>
                </c:pt>
                <c:pt idx="5">
                  <c:v>449800</c:v>
                </c:pt>
              </c:numCache>
            </c:numRef>
          </c:val>
          <c:extLst>
            <c:ext xmlns:c16="http://schemas.microsoft.com/office/drawing/2014/chart" uri="{C3380CC4-5D6E-409C-BE32-E72D297353CC}">
              <c16:uniqueId val="{00000000-BB1C-4EC8-9683-3406C69006E0}"/>
            </c:ext>
          </c:extLst>
        </c:ser>
        <c:dLbls>
          <c:dLblPos val="outEnd"/>
          <c:showLegendKey val="0"/>
          <c:showVal val="1"/>
          <c:showCatName val="0"/>
          <c:showSerName val="0"/>
          <c:showPercent val="0"/>
          <c:showBubbleSize val="0"/>
        </c:dLbls>
        <c:gapWidth val="61"/>
        <c:axId val="139262592"/>
        <c:axId val="144069248"/>
      </c:barChart>
      <c:catAx>
        <c:axId val="139262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44069248"/>
        <c:crosses val="autoZero"/>
        <c:auto val="1"/>
        <c:lblAlgn val="ctr"/>
        <c:lblOffset val="100"/>
        <c:noMultiLvlLbl val="0"/>
      </c:catAx>
      <c:valAx>
        <c:axId val="144069248"/>
        <c:scaling>
          <c:orientation val="minMax"/>
        </c:scaling>
        <c:delete val="1"/>
        <c:axPos val="b"/>
        <c:numFmt formatCode=".##\.##,&quot;L&quot;" sourceLinked="1"/>
        <c:majorTickMark val="none"/>
        <c:minorTickMark val="none"/>
        <c:tickLblPos val="nextTo"/>
        <c:crossAx val="1392625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dash.xlsx]PIVAT TABLE!PivotTable3</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'PIVAT TABLE'!$H$3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'PIVAT TABLE'!$G$4:$G$10</c:f>
              <c:strCache>
                <c:ptCount val="6"/>
                <c:pt idx="0">
                  <c:v>Alice</c:v>
                </c:pt>
                <c:pt idx="1">
                  <c:v>Bob</c:v>
                </c:pt>
                <c:pt idx="2">
                  <c:v>Charlie</c:v>
                </c:pt>
                <c:pt idx="3">
                  <c:v>David</c:v>
                </c:pt>
                <c:pt idx="4">
                  <c:v>Eva</c:v>
                </c:pt>
                <c:pt idx="5">
                  <c:v>Frank</c:v>
                </c:pt>
              </c:strCache>
            </c:strRef>
          </c:cat>
          <c:val>
            <c:numRef>
              <c:f>'PIVAT TABLE'!$H$4:$H$10</c:f>
              <c:numCache>
                <c:formatCode>.##\.##,"L"</c:formatCode>
                <c:ptCount val="6"/>
                <c:pt idx="0">
                  <c:v>746600</c:v>
                </c:pt>
                <c:pt idx="1">
                  <c:v>335600</c:v>
                </c:pt>
                <c:pt idx="2">
                  <c:v>364400</c:v>
                </c:pt>
                <c:pt idx="3">
                  <c:v>438800</c:v>
                </c:pt>
                <c:pt idx="4">
                  <c:v>179200</c:v>
                </c:pt>
                <c:pt idx="5">
                  <c:v>861000</c:v>
                </c:pt>
              </c:numCache>
            </c:numRef>
          </c:val>
          <c:extLst>
            <c:ext xmlns:c16="http://schemas.microsoft.com/office/drawing/2014/chart" uri="{C3380CC4-5D6E-409C-BE32-E72D297353CC}">
              <c16:uniqueId val="{00000000-5FBF-4169-BECC-AC9D231317A4}"/>
            </c:ext>
          </c:extLst>
        </c:ser>
        <c:dLbls>
          <c:dLblPos val="outEnd"/>
          <c:showLegendKey val="0"/>
          <c:showVal val="1"/>
          <c:showCatName val="0"/>
          <c:showSerName val="0"/>
          <c:showPercent val="0"/>
          <c:showBubbleSize val="0"/>
        </c:dLbls>
        <c:gapWidth val="50"/>
        <c:overlap val="-27"/>
        <c:axId val="280588976"/>
        <c:axId val="280590416"/>
      </c:barChart>
      <c:catAx>
        <c:axId val="280588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280590416"/>
        <c:crosses val="autoZero"/>
        <c:auto val="1"/>
        <c:lblAlgn val="ctr"/>
        <c:lblOffset val="100"/>
        <c:noMultiLvlLbl val="0"/>
      </c:catAx>
      <c:valAx>
        <c:axId val="280590416"/>
        <c:scaling>
          <c:orientation val="minMax"/>
        </c:scaling>
        <c:delete val="1"/>
        <c:axPos val="l"/>
        <c:numFmt formatCode=".##\.##,&quot;L&quot;" sourceLinked="1"/>
        <c:majorTickMark val="none"/>
        <c:minorTickMark val="none"/>
        <c:tickLblPos val="nextTo"/>
        <c:crossAx val="2805889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dash.xlsx]PIVAT TABLE!PivotTable1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0277777777777777"/>
              <c:y val="2.777777777777761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1944444444444449"/>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3.0555555555555555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1111111111111113"/>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'PIVAT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6E8A-46A1-B69F-D07D4F28D64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6E8A-46A1-B69F-D07D4F28D64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E8A-46A1-B69F-D07D4F28D64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6E8A-46A1-B69F-D07D4F28D644}"/>
              </c:ext>
            </c:extLst>
          </c:dPt>
          <c:dLbls>
            <c:dLbl>
              <c:idx val="0"/>
              <c:layout>
                <c:manualLayout>
                  <c:x val="3.0555555555555555E-2"/>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E8A-46A1-B69F-D07D4F28D644}"/>
                </c:ext>
              </c:extLst>
            </c:dLbl>
            <c:dLbl>
              <c:idx val="1"/>
              <c:layout>
                <c:manualLayout>
                  <c:x val="0.10277777777777777"/>
                  <c:y val="2.7777777777777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E8A-46A1-B69F-D07D4F28D644}"/>
                </c:ext>
              </c:extLst>
            </c:dLbl>
            <c:dLbl>
              <c:idx val="2"/>
              <c:layout>
                <c:manualLayout>
                  <c:x val="-0.11111111111111113"/>
                  <c:y val="-8.487556272013328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E8A-46A1-B69F-D07D4F28D644}"/>
                </c:ext>
              </c:extLst>
            </c:dLbl>
            <c:dLbl>
              <c:idx val="3"/>
              <c:layout>
                <c:manualLayout>
                  <c:x val="-0.11944444444444449"/>
                  <c:y val="-3.2407407407407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E8A-46A1-B69F-D07D4F28D644}"/>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'PIVAT TABLE'!$A$4:$A$8</c:f>
              <c:strCache>
                <c:ptCount val="4"/>
                <c:pt idx="0">
                  <c:v>East</c:v>
                </c:pt>
                <c:pt idx="1">
                  <c:v>North</c:v>
                </c:pt>
                <c:pt idx="2">
                  <c:v>South</c:v>
                </c:pt>
                <c:pt idx="3">
                  <c:v>West</c:v>
                </c:pt>
              </c:strCache>
            </c:strRef>
          </c:cat>
          <c:val>
            <c:numRef>
              <c:f>'PIVAT TABLE'!$B$4:$B$8</c:f>
              <c:numCache>
                <c:formatCode>.##\.##,"L"</c:formatCode>
                <c:ptCount val="4"/>
                <c:pt idx="0">
                  <c:v>254800</c:v>
                </c:pt>
                <c:pt idx="1">
                  <c:v>1610600</c:v>
                </c:pt>
                <c:pt idx="2">
                  <c:v>428200</c:v>
                </c:pt>
                <c:pt idx="3">
                  <c:v>632000</c:v>
                </c:pt>
              </c:numCache>
            </c:numRef>
          </c:val>
          <c:extLst>
            <c:ext xmlns:c16="http://schemas.microsoft.com/office/drawing/2014/chart" uri="{C3380CC4-5D6E-409C-BE32-E72D297353CC}">
              <c16:uniqueId val="{00000000-6E8A-46A1-B69F-D07D4F28D644}"/>
            </c:ext>
          </c:extLst>
        </c:ser>
        <c:dLbls>
          <c:showLegendKey val="0"/>
          <c:showVal val="1"/>
          <c:showCatName val="0"/>
          <c:showSerName val="0"/>
          <c:showPercent val="0"/>
          <c:showBubbleSize val="0"/>
          <c:showLeaderLines val="1"/>
        </c:dLbls>
        <c:firstSliceAng val="0"/>
        <c:holeSize val="5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dash.xlsx]PIVAT TABLE!PivotTable2</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'PIVAT TABLE'!$E$3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'PIVAT TABLE'!$D$4:$D$10</c:f>
              <c:strCache>
                <c:ptCount val="6"/>
                <c:pt idx="0">
                  <c:v>Keyboard</c:v>
                </c:pt>
                <c:pt idx="1">
                  <c:v>Laptop</c:v>
                </c:pt>
                <c:pt idx="2">
                  <c:v>Monitor</c:v>
                </c:pt>
                <c:pt idx="3">
                  <c:v>Mouse</c:v>
                </c:pt>
                <c:pt idx="4">
                  <c:v>Printer</c:v>
                </c:pt>
                <c:pt idx="5">
                  <c:v>Tablet</c:v>
                </c:pt>
              </c:strCache>
            </c:strRef>
          </c:cat>
          <c:val>
            <c:numRef>
              <c:f>'PIVAT TABLE'!$E$4:$E$10</c:f>
              <c:numCache>
                <c:formatCode>.##\.##,"L"</c:formatCode>
                <c:ptCount val="6"/>
                <c:pt idx="0">
                  <c:v>784400</c:v>
                </c:pt>
                <c:pt idx="1">
                  <c:v>514400</c:v>
                </c:pt>
                <c:pt idx="2">
                  <c:v>223200</c:v>
                </c:pt>
                <c:pt idx="3">
                  <c:v>209400</c:v>
                </c:pt>
                <c:pt idx="4">
                  <c:v>744400</c:v>
                </c:pt>
                <c:pt idx="5">
                  <c:v>449800</c:v>
                </c:pt>
              </c:numCache>
            </c:numRef>
          </c:val>
          <c:extLst>
            <c:ext xmlns:c16="http://schemas.microsoft.com/office/drawing/2014/chart" uri="{C3380CC4-5D6E-409C-BE32-E72D297353CC}">
              <c16:uniqueId val="{00000000-D635-4FCB-977F-D39C448D4EFF}"/>
            </c:ext>
          </c:extLst>
        </c:ser>
        <c:dLbls>
          <c:dLblPos val="outEnd"/>
          <c:showLegendKey val="0"/>
          <c:showVal val="1"/>
          <c:showCatName val="0"/>
          <c:showSerName val="0"/>
          <c:showPercent val="0"/>
          <c:showBubbleSize val="0"/>
        </c:dLbls>
        <c:gapWidth val="61"/>
        <c:axId val="139262592"/>
        <c:axId val="144069248"/>
      </c:barChart>
      <c:catAx>
        <c:axId val="139262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44069248"/>
        <c:crosses val="autoZero"/>
        <c:auto val="1"/>
        <c:lblAlgn val="ctr"/>
        <c:lblOffset val="100"/>
        <c:noMultiLvlLbl val="0"/>
      </c:catAx>
      <c:valAx>
        <c:axId val="144069248"/>
        <c:scaling>
          <c:orientation val="minMax"/>
        </c:scaling>
        <c:delete val="1"/>
        <c:axPos val="b"/>
        <c:numFmt formatCode=".##\.##,&quot;L&quot;" sourceLinked="1"/>
        <c:majorTickMark val="none"/>
        <c:minorTickMark val="none"/>
        <c:tickLblPos val="nextTo"/>
        <c:crossAx val="1392625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dash.xlsx]PIVAT TABLE!PivotTable3</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'PIVAT TABLE'!$H$3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'PIVAT TABLE'!$G$4:$G$10</c:f>
              <c:strCache>
                <c:ptCount val="6"/>
                <c:pt idx="0">
                  <c:v>Alice</c:v>
                </c:pt>
                <c:pt idx="1">
                  <c:v>Bob</c:v>
                </c:pt>
                <c:pt idx="2">
                  <c:v>Charlie</c:v>
                </c:pt>
                <c:pt idx="3">
                  <c:v>David</c:v>
                </c:pt>
                <c:pt idx="4">
                  <c:v>Eva</c:v>
                </c:pt>
                <c:pt idx="5">
                  <c:v>Frank</c:v>
                </c:pt>
              </c:strCache>
            </c:strRef>
          </c:cat>
          <c:val>
            <c:numRef>
              <c:f>'PIVAT TABLE'!$H$4:$H$10</c:f>
              <c:numCache>
                <c:formatCode>.##\.##,"L"</c:formatCode>
                <c:ptCount val="6"/>
                <c:pt idx="0">
                  <c:v>746600</c:v>
                </c:pt>
                <c:pt idx="1">
                  <c:v>335600</c:v>
                </c:pt>
                <c:pt idx="2">
                  <c:v>364400</c:v>
                </c:pt>
                <c:pt idx="3">
                  <c:v>438800</c:v>
                </c:pt>
                <c:pt idx="4">
                  <c:v>179200</c:v>
                </c:pt>
                <c:pt idx="5">
                  <c:v>861000</c:v>
                </c:pt>
              </c:numCache>
            </c:numRef>
          </c:val>
          <c:extLst>
            <c:ext xmlns:c16="http://schemas.microsoft.com/office/drawing/2014/chart" uri="{C3380CC4-5D6E-409C-BE32-E72D297353CC}">
              <c16:uniqueId val="{00000000-DB58-4293-A8F7-2CDEB42F538E}"/>
            </c:ext>
          </c:extLst>
        </c:ser>
        <c:dLbls>
          <c:dLblPos val="outEnd"/>
          <c:showLegendKey val="0"/>
          <c:showVal val="1"/>
          <c:showCatName val="0"/>
          <c:showSerName val="0"/>
          <c:showPercent val="0"/>
          <c:showBubbleSize val="0"/>
        </c:dLbls>
        <c:gapWidth val="50"/>
        <c:overlap val="-27"/>
        <c:axId val="280588976"/>
        <c:axId val="280590416"/>
      </c:barChart>
      <c:catAx>
        <c:axId val="280588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280590416"/>
        <c:crosses val="autoZero"/>
        <c:auto val="1"/>
        <c:lblAlgn val="ctr"/>
        <c:lblOffset val="100"/>
        <c:noMultiLvlLbl val="0"/>
      </c:catAx>
      <c:valAx>
        <c:axId val="280590416"/>
        <c:scaling>
          <c:orientation val="minMax"/>
        </c:scaling>
        <c:delete val="1"/>
        <c:axPos val="l"/>
        <c:numFmt formatCode=".##\.##,&quot;L&quot;" sourceLinked="1"/>
        <c:majorTickMark val="none"/>
        <c:minorTickMark val="none"/>
        <c:tickLblPos val="nextTo"/>
        <c:crossAx val="2805889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dash.xlsx]PIVAT TABLE!PivotTable4</c:name>
    <c:fmtId val="1"/>
  </c:pivotSource>
  <c:chart>
    <c:autoTitleDeleted val="1"/>
    <c:pivotFmts>
      <c:pivotFmt>
        <c:idx val="0"/>
        <c:spPr>
          <a:ln w="34925" cap="rnd">
            <a:solidFill>
              <a:schemeClr val="lt1"/>
            </a:solidFill>
            <a:round/>
          </a:ln>
          <a:effectLst>
            <a:outerShdw dist="25400" dir="2700000" algn="tl" rotWithShape="0">
              <a:schemeClr val="accent1"/>
            </a:outerShdw>
          </a:effectLst>
        </c:spPr>
        <c:marker>
          <c:symbol val="square"/>
          <c:size val="8"/>
          <c:spPr>
            <a:noFill/>
            <a:ln w="222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5">
                <a:lumMod val="50000"/>
              </a:schemeClr>
            </a:solidFill>
            <a:round/>
          </a:ln>
          <a:effectLst>
            <a:outerShdw dist="25400" dir="2700000" algn="tl" rotWithShape="0">
              <a:schemeClr val="accent1"/>
            </a:outerShdw>
          </a:effectLst>
        </c:spPr>
        <c:marker>
          <c:symbol val="square"/>
          <c:size val="8"/>
          <c:spPr>
            <a:noFill/>
            <a:ln w="22225">
              <a:solidFill>
                <a:schemeClr val="accent1"/>
              </a:solidFill>
              <a:round/>
            </a:ln>
            <a:effectLst/>
          </c:spPr>
        </c:marker>
      </c:pivotFmt>
      <c:pivotFmt>
        <c:idx val="2"/>
        <c:spPr>
          <a:ln w="34925" cap="rnd">
            <a:solidFill>
              <a:schemeClr val="accent5">
                <a:lumMod val="50000"/>
              </a:schemeClr>
            </a:solidFill>
            <a:round/>
          </a:ln>
          <a:effectLst>
            <a:outerShdw dist="25400" dir="2700000" algn="tl" rotWithShape="0">
              <a:schemeClr val="accent1"/>
            </a:outerShdw>
          </a:effectLst>
        </c:spPr>
        <c:marker>
          <c:symbol val="square"/>
          <c:size val="8"/>
          <c:spPr>
            <a:noFill/>
            <a:ln w="22225">
              <a:solidFill>
                <a:schemeClr val="accent1"/>
              </a:solidFill>
              <a:round/>
            </a:ln>
            <a:effectLst/>
          </c:spPr>
        </c:marker>
      </c:pivotFmt>
      <c:pivotFmt>
        <c:idx val="3"/>
        <c:spPr>
          <a:ln w="34925" cap="rnd">
            <a:solidFill>
              <a:schemeClr val="accent5">
                <a:lumMod val="50000"/>
              </a:schemeClr>
            </a:solidFill>
            <a:round/>
          </a:ln>
          <a:effectLst>
            <a:outerShdw dist="25400" dir="2700000" algn="tl" rotWithShape="0">
              <a:schemeClr val="accent1"/>
            </a:outerShdw>
          </a:effectLst>
        </c:spPr>
        <c:marker>
          <c:symbol val="square"/>
          <c:size val="8"/>
          <c:spPr>
            <a:noFill/>
            <a:ln w="22225">
              <a:solidFill>
                <a:schemeClr val="accent1"/>
              </a:solidFill>
              <a:round/>
            </a:ln>
            <a:effectLst/>
          </c:spPr>
        </c:marker>
      </c:pivotFmt>
      <c:pivotFmt>
        <c:idx val="4"/>
        <c:spPr>
          <a:ln w="34925" cap="rnd">
            <a:solidFill>
              <a:schemeClr val="accent5">
                <a:lumMod val="50000"/>
              </a:schemeClr>
            </a:solidFill>
            <a:round/>
          </a:ln>
          <a:effectLst>
            <a:outerShdw dist="25400" dir="2700000" algn="tl" rotWithShape="0">
              <a:schemeClr val="accent1"/>
            </a:outerShdw>
          </a:effectLst>
        </c:spPr>
        <c:marker>
          <c:symbol val="square"/>
          <c:size val="8"/>
          <c:spPr>
            <a:noFill/>
            <a:ln w="22225">
              <a:solidFill>
                <a:schemeClr val="accent1"/>
              </a:solidFill>
              <a:round/>
            </a:ln>
            <a:effectLst/>
          </c:spPr>
        </c:marker>
      </c:pivotFmt>
      <c:pivotFmt>
        <c:idx val="5"/>
        <c:spPr>
          <a:ln w="34925" cap="rnd">
            <a:solidFill>
              <a:schemeClr val="accent5">
                <a:lumMod val="50000"/>
              </a:schemeClr>
            </a:solidFill>
            <a:round/>
          </a:ln>
          <a:effectLst>
            <a:outerShdw dist="25400" dir="2700000" algn="tl" rotWithShape="0">
              <a:schemeClr val="accent1"/>
            </a:outerShdw>
          </a:effectLst>
        </c:spPr>
        <c:marker>
          <c:symbol val="square"/>
          <c:size val="8"/>
          <c:spPr>
            <a:noFill/>
            <a:ln w="22225">
              <a:solidFill>
                <a:schemeClr val="accent1"/>
              </a:solidFill>
              <a:round/>
            </a:ln>
            <a:effectLst/>
          </c:spPr>
        </c:marker>
      </c:pivotFmt>
    </c:pivotFmts>
    <c:plotArea>
      <c:layout/>
      <c:lineChart>
        <c:grouping val="standard"/>
        <c:varyColors val="0"/>
        <c:ser>
          <c:idx val="0"/>
          <c:order val="0"/>
          <c:tx>
            <c:strRef>
              <c:f>'PIVAT TABLE'!$K$3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square"/>
            <c:size val="8"/>
            <c:spPr>
              <a:noFill/>
              <a:ln w="22225">
                <a:solidFill>
                  <a:schemeClr val="accent1"/>
                </a:solidFill>
                <a:round/>
              </a:ln>
              <a:effectLst/>
            </c:spPr>
          </c:marker>
          <c:dPt>
            <c:idx val="1"/>
            <c:marker>
              <c:symbol val="square"/>
              <c:size val="8"/>
              <c:spPr>
                <a:noFill/>
                <a:ln w="22225">
                  <a:solidFill>
                    <a:schemeClr val="accent1"/>
                  </a:solidFill>
                  <a:round/>
                </a:ln>
                <a:effectLst/>
              </c:spPr>
            </c:marker>
            <c:bubble3D val="0"/>
            <c:spPr>
              <a:ln w="34925" cap="rnd">
                <a:solidFill>
                  <a:schemeClr val="accent5">
                    <a:lumMod val="50000"/>
                  </a:schemeClr>
                </a:solidFill>
                <a:round/>
              </a:ln>
              <a:effectLst>
                <a:outerShdw dist="25400" dir="2700000" algn="tl" rotWithShape="0">
                  <a:schemeClr val="accent1"/>
                </a:outerShdw>
              </a:effectLst>
            </c:spPr>
            <c:extLst>
              <c:ext xmlns:c16="http://schemas.microsoft.com/office/drawing/2014/chart" uri="{C3380CC4-5D6E-409C-BE32-E72D297353CC}">
                <c16:uniqueId val="{00000006-573E-4E0C-AF67-E526BBD1B868}"/>
              </c:ext>
            </c:extLst>
          </c:dPt>
          <c:dPt>
            <c:idx val="2"/>
            <c:marker>
              <c:symbol val="square"/>
              <c:size val="8"/>
              <c:spPr>
                <a:noFill/>
                <a:ln w="22225">
                  <a:solidFill>
                    <a:schemeClr val="accent1"/>
                  </a:solidFill>
                  <a:round/>
                </a:ln>
                <a:effectLst/>
              </c:spPr>
            </c:marker>
            <c:bubble3D val="0"/>
            <c:spPr>
              <a:ln w="34925" cap="rnd">
                <a:solidFill>
                  <a:schemeClr val="accent5">
                    <a:lumMod val="50000"/>
                  </a:schemeClr>
                </a:solidFill>
                <a:round/>
              </a:ln>
              <a:effectLst>
                <a:outerShdw dist="25400" dir="2700000" algn="tl" rotWithShape="0">
                  <a:schemeClr val="accent1"/>
                </a:outerShdw>
              </a:effectLst>
            </c:spPr>
            <c:extLst>
              <c:ext xmlns:c16="http://schemas.microsoft.com/office/drawing/2014/chart" uri="{C3380CC4-5D6E-409C-BE32-E72D297353CC}">
                <c16:uniqueId val="{00000005-573E-4E0C-AF67-E526BBD1B868}"/>
              </c:ext>
            </c:extLst>
          </c:dPt>
          <c:dPt>
            <c:idx val="3"/>
            <c:marker>
              <c:symbol val="square"/>
              <c:size val="8"/>
              <c:spPr>
                <a:noFill/>
                <a:ln w="22225">
                  <a:solidFill>
                    <a:schemeClr val="accent1"/>
                  </a:solidFill>
                  <a:round/>
                </a:ln>
                <a:effectLst/>
              </c:spPr>
            </c:marker>
            <c:bubble3D val="0"/>
            <c:spPr>
              <a:ln w="34925" cap="rnd">
                <a:solidFill>
                  <a:schemeClr val="accent5">
                    <a:lumMod val="50000"/>
                  </a:schemeClr>
                </a:solidFill>
                <a:round/>
              </a:ln>
              <a:effectLst>
                <a:outerShdw dist="25400" dir="2700000" algn="tl" rotWithShape="0">
                  <a:schemeClr val="accent1"/>
                </a:outerShdw>
              </a:effectLst>
            </c:spPr>
            <c:extLst>
              <c:ext xmlns:c16="http://schemas.microsoft.com/office/drawing/2014/chart" uri="{C3380CC4-5D6E-409C-BE32-E72D297353CC}">
                <c16:uniqueId val="{00000004-573E-4E0C-AF67-E526BBD1B868}"/>
              </c:ext>
            </c:extLst>
          </c:dPt>
          <c:dPt>
            <c:idx val="4"/>
            <c:marker>
              <c:symbol val="square"/>
              <c:size val="8"/>
              <c:spPr>
                <a:noFill/>
                <a:ln w="22225">
                  <a:solidFill>
                    <a:schemeClr val="accent1"/>
                  </a:solidFill>
                  <a:round/>
                </a:ln>
                <a:effectLst/>
              </c:spPr>
            </c:marker>
            <c:bubble3D val="0"/>
            <c:spPr>
              <a:ln w="34925" cap="rnd">
                <a:solidFill>
                  <a:schemeClr val="accent5">
                    <a:lumMod val="50000"/>
                  </a:schemeClr>
                </a:solidFill>
                <a:round/>
              </a:ln>
              <a:effectLst>
                <a:outerShdw dist="25400" dir="2700000" algn="tl" rotWithShape="0">
                  <a:schemeClr val="accent1"/>
                </a:outerShdw>
              </a:effectLst>
            </c:spPr>
            <c:extLst>
              <c:ext xmlns:c16="http://schemas.microsoft.com/office/drawing/2014/chart" uri="{C3380CC4-5D6E-409C-BE32-E72D297353CC}">
                <c16:uniqueId val="{00000003-573E-4E0C-AF67-E526BBD1B868}"/>
              </c:ext>
            </c:extLst>
          </c:dPt>
          <c:dPt>
            <c:idx val="5"/>
            <c:marker>
              <c:symbol val="square"/>
              <c:size val="8"/>
              <c:spPr>
                <a:noFill/>
                <a:ln w="22225">
                  <a:solidFill>
                    <a:schemeClr val="accent1"/>
                  </a:solidFill>
                  <a:round/>
                </a:ln>
                <a:effectLst/>
              </c:spPr>
            </c:marker>
            <c:bubble3D val="0"/>
            <c:spPr>
              <a:ln w="34925" cap="rnd">
                <a:solidFill>
                  <a:schemeClr val="accent5">
                    <a:lumMod val="50000"/>
                  </a:schemeClr>
                </a:solidFill>
                <a:round/>
              </a:ln>
              <a:effectLst>
                <a:outerShdw dist="25400" dir="2700000" algn="tl" rotWithShape="0">
                  <a:schemeClr val="accent1"/>
                </a:outerShdw>
              </a:effectLst>
            </c:spPr>
            <c:extLst>
              <c:ext xmlns:c16="http://schemas.microsoft.com/office/drawing/2014/chart" uri="{C3380CC4-5D6E-409C-BE32-E72D297353CC}">
                <c16:uniqueId val="{00000002-573E-4E0C-AF67-E526BBD1B868}"/>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'PIVAT TABLE'!$J$4:$J$10</c:f>
              <c:strCache>
                <c:ptCount val="6"/>
                <c:pt idx="0">
                  <c:v>Keyboard</c:v>
                </c:pt>
                <c:pt idx="1">
                  <c:v>Laptop</c:v>
                </c:pt>
                <c:pt idx="2">
                  <c:v>Monitor</c:v>
                </c:pt>
                <c:pt idx="3">
                  <c:v>Mouse</c:v>
                </c:pt>
                <c:pt idx="4">
                  <c:v>Printer</c:v>
                </c:pt>
                <c:pt idx="5">
                  <c:v>Tablet</c:v>
                </c:pt>
              </c:strCache>
            </c:strRef>
          </c:cat>
          <c:val>
            <c:numRef>
              <c:f>'PIVAT TABLE'!$K$4:$K$10</c:f>
              <c:numCache>
                <c:formatCode>General</c:formatCode>
                <c:ptCount val="6"/>
                <c:pt idx="0">
                  <c:v>70</c:v>
                </c:pt>
                <c:pt idx="1">
                  <c:v>57</c:v>
                </c:pt>
                <c:pt idx="2">
                  <c:v>26</c:v>
                </c:pt>
                <c:pt idx="3">
                  <c:v>31</c:v>
                </c:pt>
                <c:pt idx="4">
                  <c:v>63</c:v>
                </c:pt>
                <c:pt idx="5">
                  <c:v>39</c:v>
                </c:pt>
              </c:numCache>
            </c:numRef>
          </c:val>
          <c:smooth val="0"/>
          <c:extLst>
            <c:ext xmlns:c16="http://schemas.microsoft.com/office/drawing/2014/chart" uri="{C3380CC4-5D6E-409C-BE32-E72D297353CC}">
              <c16:uniqueId val="{00000000-573E-4E0C-AF67-E526BBD1B868}"/>
            </c:ext>
          </c:extLst>
        </c:ser>
        <c:dLbls>
          <c:dLblPos val="ctr"/>
          <c:showLegendKey val="0"/>
          <c:showVal val="1"/>
          <c:showCatName val="0"/>
          <c:showSerName val="0"/>
          <c:showPercent val="0"/>
          <c:showBubbleSize val="0"/>
        </c:dLbls>
        <c:dropLines>
          <c:spPr>
            <a:ln w="22225" cap="flat" cmpd="sng" algn="ctr">
              <a:solidFill>
                <a:schemeClr val="accent1"/>
              </a:solidFill>
              <a:round/>
            </a:ln>
            <a:effectLst/>
          </c:spPr>
        </c:dropLines>
        <c:marker val="1"/>
        <c:smooth val="0"/>
        <c:axId val="371937088"/>
        <c:axId val="371934688"/>
      </c:lineChart>
      <c:catAx>
        <c:axId val="371937088"/>
        <c:scaling>
          <c:orientation val="minMax"/>
        </c:scaling>
        <c:delete val="0"/>
        <c:axPos val="b"/>
        <c:numFmt formatCode="General" sourceLinked="1"/>
        <c:majorTickMark val="none"/>
        <c:minorTickMark val="none"/>
        <c:tickLblPos val="nextTo"/>
        <c:spPr>
          <a:solidFill>
            <a:schemeClr val="bg1"/>
          </a:solidFill>
          <a:ln w="12700" cap="flat" cmpd="sng" algn="ctr">
            <a:noFill/>
            <a:round/>
          </a:ln>
          <a:effectLst/>
        </c:spPr>
        <c:txPr>
          <a:bodyPr rot="-60000000" spcFirstLastPara="1" vertOverflow="ellipsis" vert="horz" wrap="square" anchor="ctr" anchorCtr="1"/>
          <a:lstStyle/>
          <a:p>
            <a:pPr>
              <a:defRPr sz="1200" b="1" i="0" u="none" strike="noStrike" kern="1200" spc="100" baseline="0">
                <a:solidFill>
                  <a:schemeClr val="tx1"/>
                </a:solidFill>
                <a:latin typeface="+mn-lt"/>
                <a:ea typeface="+mn-ea"/>
                <a:cs typeface="+mn-cs"/>
              </a:defRPr>
            </a:pPr>
            <a:endParaRPr lang="en-US"/>
          </a:p>
        </c:txPr>
        <c:crossAx val="371934688"/>
        <c:crosses val="autoZero"/>
        <c:auto val="1"/>
        <c:lblAlgn val="ctr"/>
        <c:lblOffset val="100"/>
        <c:noMultiLvlLbl val="0"/>
      </c:catAx>
      <c:valAx>
        <c:axId val="3719346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solidFill>
                <a:latin typeface="+mn-lt"/>
                <a:ea typeface="+mn-ea"/>
                <a:cs typeface="+mn-cs"/>
              </a:defRPr>
            </a:pPr>
            <a:endParaRPr lang="en-US"/>
          </a:p>
        </c:txPr>
        <c:crossAx val="3719370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1"/>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0" Type="http://schemas.openxmlformats.org/officeDocument/2006/relationships/chart" Target="../charts/chart2.xml"/><Relationship Id="rId4" Type="http://schemas.openxmlformats.org/officeDocument/2006/relationships/image" Target="../media/image4.svg"/><Relationship Id="rId9"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15240</xdr:colOff>
      <xdr:row>0</xdr:row>
      <xdr:rowOff>7620</xdr:rowOff>
    </xdr:from>
    <xdr:to>
      <xdr:col>22</xdr:col>
      <xdr:colOff>83820</xdr:colOff>
      <xdr:row>42</xdr:row>
      <xdr:rowOff>0</xdr:rowOff>
    </xdr:to>
    <xdr:sp macro="" textlink="">
      <xdr:nvSpPr>
        <xdr:cNvPr id="8" name="Rectangle 7">
          <a:extLst>
            <a:ext uri="{FF2B5EF4-FFF2-40B4-BE49-F238E27FC236}">
              <a16:creationId xmlns:a16="http://schemas.microsoft.com/office/drawing/2014/main" id="{51C1CFA1-FC51-DBB5-5B80-FA597C19F664}"/>
            </a:ext>
          </a:extLst>
        </xdr:cNvPr>
        <xdr:cNvSpPr/>
      </xdr:nvSpPr>
      <xdr:spPr>
        <a:xfrm>
          <a:off x="15240" y="7620"/>
          <a:ext cx="13479780" cy="76733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91440</xdr:colOff>
      <xdr:row>0</xdr:row>
      <xdr:rowOff>0</xdr:rowOff>
    </xdr:from>
    <xdr:to>
      <xdr:col>20</xdr:col>
      <xdr:colOff>499440</xdr:colOff>
      <xdr:row>4</xdr:row>
      <xdr:rowOff>107280</xdr:rowOff>
    </xdr:to>
    <xdr:sp macro="" textlink="">
      <xdr:nvSpPr>
        <xdr:cNvPr id="2" name="Rectangle: Rounded Corners 1">
          <a:extLst>
            <a:ext uri="{FF2B5EF4-FFF2-40B4-BE49-F238E27FC236}">
              <a16:creationId xmlns:a16="http://schemas.microsoft.com/office/drawing/2014/main" id="{68251807-3372-857B-EF8B-958CBD4B0211}"/>
            </a:ext>
          </a:extLst>
        </xdr:cNvPr>
        <xdr:cNvSpPr/>
      </xdr:nvSpPr>
      <xdr:spPr>
        <a:xfrm>
          <a:off x="91440" y="0"/>
          <a:ext cx="12600000" cy="8388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2</a:t>
          </a:r>
        </a:p>
      </xdr:txBody>
    </xdr:sp>
    <xdr:clientData/>
  </xdr:twoCellAnchor>
  <xdr:twoCellAnchor>
    <xdr:from>
      <xdr:col>0</xdr:col>
      <xdr:colOff>0</xdr:colOff>
      <xdr:row>5</xdr:row>
      <xdr:rowOff>76200</xdr:rowOff>
    </xdr:from>
    <xdr:to>
      <xdr:col>3</xdr:col>
      <xdr:colOff>586740</xdr:colOff>
      <xdr:row>10</xdr:row>
      <xdr:rowOff>600</xdr:rowOff>
    </xdr:to>
    <xdr:grpSp>
      <xdr:nvGrpSpPr>
        <xdr:cNvPr id="7" name="Group 6">
          <a:extLst>
            <a:ext uri="{FF2B5EF4-FFF2-40B4-BE49-F238E27FC236}">
              <a16:creationId xmlns:a16="http://schemas.microsoft.com/office/drawing/2014/main" id="{18D6D6B5-9008-CAEC-1397-2482DFA2D304}"/>
            </a:ext>
          </a:extLst>
        </xdr:cNvPr>
        <xdr:cNvGrpSpPr/>
      </xdr:nvGrpSpPr>
      <xdr:grpSpPr>
        <a:xfrm>
          <a:off x="0" y="990600"/>
          <a:ext cx="2415540" cy="838800"/>
          <a:chOff x="0" y="990600"/>
          <a:chExt cx="2415540" cy="838800"/>
        </a:xfrm>
      </xdr:grpSpPr>
      <xdr:sp macro="" textlink="">
        <xdr:nvSpPr>
          <xdr:cNvPr id="3" name="Rectangle: Rounded Corners 2">
            <a:extLst>
              <a:ext uri="{FF2B5EF4-FFF2-40B4-BE49-F238E27FC236}">
                <a16:creationId xmlns:a16="http://schemas.microsoft.com/office/drawing/2014/main" id="{671130BA-A26C-6D8C-518E-84319F995851}"/>
              </a:ext>
            </a:extLst>
          </xdr:cNvPr>
          <xdr:cNvSpPr/>
        </xdr:nvSpPr>
        <xdr:spPr>
          <a:xfrm>
            <a:off x="0" y="990600"/>
            <a:ext cx="2415540" cy="8388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2</a:t>
            </a:r>
          </a:p>
        </xdr:txBody>
      </xdr:sp>
      <xdr:sp macro="" textlink="">
        <xdr:nvSpPr>
          <xdr:cNvPr id="4" name="Rectangle: Rounded Corners 3">
            <a:extLst>
              <a:ext uri="{FF2B5EF4-FFF2-40B4-BE49-F238E27FC236}">
                <a16:creationId xmlns:a16="http://schemas.microsoft.com/office/drawing/2014/main" id="{6AE0F518-DBF0-83F7-B586-7E3E0D93CAA3}"/>
              </a:ext>
            </a:extLst>
          </xdr:cNvPr>
          <xdr:cNvSpPr/>
        </xdr:nvSpPr>
        <xdr:spPr>
          <a:xfrm>
            <a:off x="45720" y="1013460"/>
            <a:ext cx="632460" cy="792480"/>
          </a:xfrm>
          <a:prstGeom prst="roundRect">
            <a:avLst/>
          </a:prstGeom>
          <a:solidFill>
            <a:schemeClr val="accent5">
              <a:lumMod val="5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5">
                  <a:lumMod val="50000"/>
                </a:schemeClr>
              </a:solidFill>
            </a:endParaRPr>
          </a:p>
        </xdr:txBody>
      </xdr:sp>
      <xdr:sp macro="" textlink="">
        <xdr:nvSpPr>
          <xdr:cNvPr id="5" name="TextBox 4">
            <a:extLst>
              <a:ext uri="{FF2B5EF4-FFF2-40B4-BE49-F238E27FC236}">
                <a16:creationId xmlns:a16="http://schemas.microsoft.com/office/drawing/2014/main" id="{CC1001C0-1A20-2005-C91F-BD6D13B75736}"/>
              </a:ext>
            </a:extLst>
          </xdr:cNvPr>
          <xdr:cNvSpPr txBox="1"/>
        </xdr:nvSpPr>
        <xdr:spPr>
          <a:xfrm>
            <a:off x="792480" y="1066800"/>
            <a:ext cx="160020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i="0" u="none" strike="noStrike">
                <a:solidFill>
                  <a:schemeClr val="accent5">
                    <a:lumMod val="50000"/>
                  </a:schemeClr>
                </a:solidFill>
                <a:effectLst/>
                <a:latin typeface="+mn-lt"/>
                <a:ea typeface="+mn-ea"/>
                <a:cs typeface="+mn-cs"/>
              </a:rPr>
              <a:t>TOTAL REVENUE</a:t>
            </a:r>
            <a:r>
              <a:rPr lang="en-IN" sz="1600" b="1">
                <a:solidFill>
                  <a:schemeClr val="accent5">
                    <a:lumMod val="50000"/>
                  </a:schemeClr>
                </a:solidFill>
              </a:rPr>
              <a:t> </a:t>
            </a:r>
          </a:p>
        </xdr:txBody>
      </xdr:sp>
      <xdr:sp macro="" textlink="">
        <xdr:nvSpPr>
          <xdr:cNvPr id="6" name="TextBox 5">
            <a:extLst>
              <a:ext uri="{FF2B5EF4-FFF2-40B4-BE49-F238E27FC236}">
                <a16:creationId xmlns:a16="http://schemas.microsoft.com/office/drawing/2014/main" id="{8108DA8A-954A-2F53-1279-7FF519C9FF26}"/>
              </a:ext>
            </a:extLst>
          </xdr:cNvPr>
          <xdr:cNvSpPr txBox="1"/>
        </xdr:nvSpPr>
        <xdr:spPr>
          <a:xfrm>
            <a:off x="784860" y="1386840"/>
            <a:ext cx="154686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i="0" u="none" strike="noStrike">
                <a:solidFill>
                  <a:schemeClr val="accent5">
                    <a:lumMod val="50000"/>
                  </a:schemeClr>
                </a:solidFill>
                <a:effectLst/>
                <a:latin typeface="+mn-lt"/>
                <a:ea typeface="+mn-ea"/>
                <a:cs typeface="+mn-cs"/>
              </a:rPr>
              <a:t>2925600.00</a:t>
            </a:r>
            <a:r>
              <a:rPr lang="en-IN" sz="1800" b="1">
                <a:solidFill>
                  <a:schemeClr val="accent5">
                    <a:lumMod val="50000"/>
                  </a:schemeClr>
                </a:solidFill>
              </a:rPr>
              <a:t> </a:t>
            </a:r>
          </a:p>
        </xdr:txBody>
      </xdr:sp>
    </xdr:grpSp>
    <xdr:clientData/>
  </xdr:twoCellAnchor>
  <xdr:twoCellAnchor>
    <xdr:from>
      <xdr:col>8</xdr:col>
      <xdr:colOff>30480</xdr:colOff>
      <xdr:row>5</xdr:row>
      <xdr:rowOff>76200</xdr:rowOff>
    </xdr:from>
    <xdr:to>
      <xdr:col>12</xdr:col>
      <xdr:colOff>7620</xdr:colOff>
      <xdr:row>10</xdr:row>
      <xdr:rowOff>600</xdr:rowOff>
    </xdr:to>
    <xdr:grpSp>
      <xdr:nvGrpSpPr>
        <xdr:cNvPr id="9" name="Group 8">
          <a:extLst>
            <a:ext uri="{FF2B5EF4-FFF2-40B4-BE49-F238E27FC236}">
              <a16:creationId xmlns:a16="http://schemas.microsoft.com/office/drawing/2014/main" id="{DC94AFE1-A134-36C8-C334-F7460C25C6CF}"/>
            </a:ext>
          </a:extLst>
        </xdr:cNvPr>
        <xdr:cNvGrpSpPr/>
      </xdr:nvGrpSpPr>
      <xdr:grpSpPr>
        <a:xfrm>
          <a:off x="4907280" y="990600"/>
          <a:ext cx="2415540" cy="838800"/>
          <a:chOff x="0" y="990600"/>
          <a:chExt cx="2415540" cy="838800"/>
        </a:xfrm>
      </xdr:grpSpPr>
      <xdr:sp macro="" textlink="">
        <xdr:nvSpPr>
          <xdr:cNvPr id="10" name="Rectangle: Rounded Corners 9">
            <a:extLst>
              <a:ext uri="{FF2B5EF4-FFF2-40B4-BE49-F238E27FC236}">
                <a16:creationId xmlns:a16="http://schemas.microsoft.com/office/drawing/2014/main" id="{D2A1D5BF-7782-AD99-861A-B537E8A91552}"/>
              </a:ext>
            </a:extLst>
          </xdr:cNvPr>
          <xdr:cNvSpPr/>
        </xdr:nvSpPr>
        <xdr:spPr>
          <a:xfrm>
            <a:off x="0" y="990600"/>
            <a:ext cx="2415540" cy="8388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2</a:t>
            </a:r>
          </a:p>
        </xdr:txBody>
      </xdr:sp>
      <xdr:sp macro="" textlink="">
        <xdr:nvSpPr>
          <xdr:cNvPr id="11" name="Rectangle: Rounded Corners 10">
            <a:extLst>
              <a:ext uri="{FF2B5EF4-FFF2-40B4-BE49-F238E27FC236}">
                <a16:creationId xmlns:a16="http://schemas.microsoft.com/office/drawing/2014/main" id="{ACD83B84-E236-00F7-91BE-55B256016A18}"/>
              </a:ext>
            </a:extLst>
          </xdr:cNvPr>
          <xdr:cNvSpPr/>
        </xdr:nvSpPr>
        <xdr:spPr>
          <a:xfrm>
            <a:off x="45720" y="1013460"/>
            <a:ext cx="632460" cy="792480"/>
          </a:xfrm>
          <a:prstGeom prst="roundRect">
            <a:avLst/>
          </a:prstGeom>
          <a:solidFill>
            <a:schemeClr val="accent5">
              <a:lumMod val="5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5">
                  <a:lumMod val="50000"/>
                </a:schemeClr>
              </a:solidFill>
            </a:endParaRPr>
          </a:p>
        </xdr:txBody>
      </xdr:sp>
      <xdr:sp macro="" textlink="">
        <xdr:nvSpPr>
          <xdr:cNvPr id="12" name="TextBox 11">
            <a:extLst>
              <a:ext uri="{FF2B5EF4-FFF2-40B4-BE49-F238E27FC236}">
                <a16:creationId xmlns:a16="http://schemas.microsoft.com/office/drawing/2014/main" id="{893E0B2B-8907-B6BA-A315-A268FB895FB1}"/>
              </a:ext>
            </a:extLst>
          </xdr:cNvPr>
          <xdr:cNvSpPr txBox="1"/>
        </xdr:nvSpPr>
        <xdr:spPr>
          <a:xfrm>
            <a:off x="792480" y="1066800"/>
            <a:ext cx="160020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i="0" u="none" strike="noStrike">
                <a:solidFill>
                  <a:schemeClr val="accent5">
                    <a:lumMod val="50000"/>
                  </a:schemeClr>
                </a:solidFill>
                <a:effectLst/>
                <a:latin typeface="+mn-lt"/>
                <a:ea typeface="+mn-ea"/>
                <a:cs typeface="+mn-cs"/>
              </a:rPr>
              <a:t>UNITS SOLD</a:t>
            </a:r>
            <a:r>
              <a:rPr lang="en-IN" sz="1600" b="1">
                <a:solidFill>
                  <a:schemeClr val="accent5">
                    <a:lumMod val="50000"/>
                  </a:schemeClr>
                </a:solidFill>
              </a:rPr>
              <a:t> </a:t>
            </a:r>
          </a:p>
        </xdr:txBody>
      </xdr:sp>
      <xdr:sp macro="" textlink="">
        <xdr:nvSpPr>
          <xdr:cNvPr id="13" name="TextBox 12">
            <a:extLst>
              <a:ext uri="{FF2B5EF4-FFF2-40B4-BE49-F238E27FC236}">
                <a16:creationId xmlns:a16="http://schemas.microsoft.com/office/drawing/2014/main" id="{F83EE1CD-D9CA-82EA-6796-B5A53502AE36}"/>
              </a:ext>
            </a:extLst>
          </xdr:cNvPr>
          <xdr:cNvSpPr txBox="1"/>
        </xdr:nvSpPr>
        <xdr:spPr>
          <a:xfrm>
            <a:off x="784860" y="1386840"/>
            <a:ext cx="154686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i="0" u="none" strike="noStrike">
                <a:solidFill>
                  <a:schemeClr val="accent5">
                    <a:lumMod val="50000"/>
                  </a:schemeClr>
                </a:solidFill>
                <a:effectLst/>
                <a:latin typeface="+mn-lt"/>
                <a:ea typeface="+mn-ea"/>
                <a:cs typeface="+mn-cs"/>
              </a:rPr>
              <a:t>286</a:t>
            </a:r>
            <a:r>
              <a:rPr lang="en-IN" sz="1800" b="1">
                <a:solidFill>
                  <a:schemeClr val="accent5">
                    <a:lumMod val="50000"/>
                  </a:schemeClr>
                </a:solidFill>
              </a:rPr>
              <a:t> </a:t>
            </a:r>
          </a:p>
        </xdr:txBody>
      </xdr:sp>
    </xdr:grpSp>
    <xdr:clientData/>
  </xdr:twoCellAnchor>
  <xdr:twoCellAnchor>
    <xdr:from>
      <xdr:col>12</xdr:col>
      <xdr:colOff>76200</xdr:colOff>
      <xdr:row>5</xdr:row>
      <xdr:rowOff>76200</xdr:rowOff>
    </xdr:from>
    <xdr:to>
      <xdr:col>16</xdr:col>
      <xdr:colOff>53340</xdr:colOff>
      <xdr:row>10</xdr:row>
      <xdr:rowOff>600</xdr:rowOff>
    </xdr:to>
    <xdr:grpSp>
      <xdr:nvGrpSpPr>
        <xdr:cNvPr id="59" name="Group 13">
          <a:extLst>
            <a:ext uri="{FF2B5EF4-FFF2-40B4-BE49-F238E27FC236}">
              <a16:creationId xmlns:a16="http://schemas.microsoft.com/office/drawing/2014/main" id="{02396C03-611E-6E70-7C19-581486011A04}"/>
            </a:ext>
          </a:extLst>
        </xdr:cNvPr>
        <xdr:cNvGrpSpPr/>
      </xdr:nvGrpSpPr>
      <xdr:grpSpPr>
        <a:xfrm>
          <a:off x="7391400" y="990600"/>
          <a:ext cx="2415540" cy="838800"/>
          <a:chOff x="0" y="990600"/>
          <a:chExt cx="2415540" cy="838800"/>
        </a:xfrm>
      </xdr:grpSpPr>
      <xdr:sp macro="" textlink="">
        <xdr:nvSpPr>
          <xdr:cNvPr id="60" name="Rectangle: Rounded Corners 14">
            <a:extLst>
              <a:ext uri="{FF2B5EF4-FFF2-40B4-BE49-F238E27FC236}">
                <a16:creationId xmlns:a16="http://schemas.microsoft.com/office/drawing/2014/main" id="{4D3C6F59-3080-7CE4-0B1C-3EEBCC5077C2}"/>
              </a:ext>
            </a:extLst>
          </xdr:cNvPr>
          <xdr:cNvSpPr/>
        </xdr:nvSpPr>
        <xdr:spPr>
          <a:xfrm>
            <a:off x="0" y="990600"/>
            <a:ext cx="2415540" cy="8388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2</a:t>
            </a:r>
          </a:p>
        </xdr:txBody>
      </xdr:sp>
      <xdr:sp macro="" textlink="">
        <xdr:nvSpPr>
          <xdr:cNvPr id="61" name="Rectangle: Rounded Corners 15">
            <a:extLst>
              <a:ext uri="{FF2B5EF4-FFF2-40B4-BE49-F238E27FC236}">
                <a16:creationId xmlns:a16="http://schemas.microsoft.com/office/drawing/2014/main" id="{ECA2DDF0-A308-281E-23B8-13ECDA1C565C}"/>
              </a:ext>
            </a:extLst>
          </xdr:cNvPr>
          <xdr:cNvSpPr/>
        </xdr:nvSpPr>
        <xdr:spPr>
          <a:xfrm>
            <a:off x="45720" y="1013460"/>
            <a:ext cx="632460" cy="792480"/>
          </a:xfrm>
          <a:prstGeom prst="roundRect">
            <a:avLst/>
          </a:prstGeom>
          <a:solidFill>
            <a:schemeClr val="accent5">
              <a:lumMod val="5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5">
                  <a:lumMod val="50000"/>
                </a:schemeClr>
              </a:solidFill>
            </a:endParaRPr>
          </a:p>
        </xdr:txBody>
      </xdr:sp>
      <xdr:sp macro="" textlink="">
        <xdr:nvSpPr>
          <xdr:cNvPr id="62" name="TextBox 16">
            <a:extLst>
              <a:ext uri="{FF2B5EF4-FFF2-40B4-BE49-F238E27FC236}">
                <a16:creationId xmlns:a16="http://schemas.microsoft.com/office/drawing/2014/main" id="{4C3703A6-9CBD-AC4B-84B5-AAF007574CD4}"/>
              </a:ext>
            </a:extLst>
          </xdr:cNvPr>
          <xdr:cNvSpPr txBox="1"/>
        </xdr:nvSpPr>
        <xdr:spPr>
          <a:xfrm>
            <a:off x="792480" y="1066800"/>
            <a:ext cx="160020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i="0" u="none" strike="noStrike">
                <a:solidFill>
                  <a:schemeClr val="accent5">
                    <a:lumMod val="50000"/>
                  </a:schemeClr>
                </a:solidFill>
                <a:effectLst/>
                <a:latin typeface="+mn-lt"/>
                <a:ea typeface="+mn-ea"/>
                <a:cs typeface="+mn-cs"/>
              </a:rPr>
              <a:t>UNITS PRICE</a:t>
            </a:r>
            <a:r>
              <a:rPr lang="en-IN" sz="1600" b="1">
                <a:solidFill>
                  <a:schemeClr val="accent5">
                    <a:lumMod val="50000"/>
                  </a:schemeClr>
                </a:solidFill>
              </a:rPr>
              <a:t> </a:t>
            </a:r>
          </a:p>
        </xdr:txBody>
      </xdr:sp>
      <xdr:sp macro="" textlink="">
        <xdr:nvSpPr>
          <xdr:cNvPr id="63" name="TextBox 17">
            <a:extLst>
              <a:ext uri="{FF2B5EF4-FFF2-40B4-BE49-F238E27FC236}">
                <a16:creationId xmlns:a16="http://schemas.microsoft.com/office/drawing/2014/main" id="{85D8BA2A-E2B4-2B53-F1B6-B95BE999EB68}"/>
              </a:ext>
            </a:extLst>
          </xdr:cNvPr>
          <xdr:cNvSpPr txBox="1"/>
        </xdr:nvSpPr>
        <xdr:spPr>
          <a:xfrm>
            <a:off x="784860" y="1386840"/>
            <a:ext cx="154686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i="0" u="none" strike="noStrike">
                <a:solidFill>
                  <a:schemeClr val="accent5">
                    <a:lumMod val="50000"/>
                  </a:schemeClr>
                </a:solidFill>
                <a:effectLst/>
                <a:latin typeface="+mn-lt"/>
                <a:ea typeface="+mn-ea"/>
                <a:cs typeface="+mn-cs"/>
              </a:rPr>
              <a:t>533000</a:t>
            </a:r>
            <a:r>
              <a:rPr lang="en-IN" sz="1800" b="1">
                <a:solidFill>
                  <a:schemeClr val="accent5">
                    <a:lumMod val="50000"/>
                  </a:schemeClr>
                </a:solidFill>
              </a:rPr>
              <a:t> </a:t>
            </a:r>
          </a:p>
        </xdr:txBody>
      </xdr:sp>
    </xdr:grpSp>
    <xdr:clientData/>
  </xdr:twoCellAnchor>
  <xdr:twoCellAnchor>
    <xdr:from>
      <xdr:col>4</xdr:col>
      <xdr:colOff>7620</xdr:colOff>
      <xdr:row>5</xdr:row>
      <xdr:rowOff>76200</xdr:rowOff>
    </xdr:from>
    <xdr:to>
      <xdr:col>7</xdr:col>
      <xdr:colOff>594360</xdr:colOff>
      <xdr:row>10</xdr:row>
      <xdr:rowOff>600</xdr:rowOff>
    </xdr:to>
    <xdr:grpSp>
      <xdr:nvGrpSpPr>
        <xdr:cNvPr id="20" name="Group 19">
          <a:extLst>
            <a:ext uri="{FF2B5EF4-FFF2-40B4-BE49-F238E27FC236}">
              <a16:creationId xmlns:a16="http://schemas.microsoft.com/office/drawing/2014/main" id="{CBEFFE2E-63E9-D60F-8C73-CEA3F34D8E1C}"/>
            </a:ext>
          </a:extLst>
        </xdr:cNvPr>
        <xdr:cNvGrpSpPr/>
      </xdr:nvGrpSpPr>
      <xdr:grpSpPr>
        <a:xfrm>
          <a:off x="2446020" y="990600"/>
          <a:ext cx="2415540" cy="838800"/>
          <a:chOff x="0" y="990600"/>
          <a:chExt cx="2415540" cy="838800"/>
        </a:xfrm>
      </xdr:grpSpPr>
      <xdr:sp macro="" textlink="">
        <xdr:nvSpPr>
          <xdr:cNvPr id="21" name="Rectangle: Rounded Corners 20">
            <a:extLst>
              <a:ext uri="{FF2B5EF4-FFF2-40B4-BE49-F238E27FC236}">
                <a16:creationId xmlns:a16="http://schemas.microsoft.com/office/drawing/2014/main" id="{CC0F74CC-3E66-9DDD-AE9E-E1C55D461713}"/>
              </a:ext>
            </a:extLst>
          </xdr:cNvPr>
          <xdr:cNvSpPr/>
        </xdr:nvSpPr>
        <xdr:spPr>
          <a:xfrm>
            <a:off x="0" y="990600"/>
            <a:ext cx="2415540" cy="8388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2</a:t>
            </a:r>
          </a:p>
        </xdr:txBody>
      </xdr:sp>
      <xdr:sp macro="" textlink="">
        <xdr:nvSpPr>
          <xdr:cNvPr id="22" name="Rectangle: Rounded Corners 21">
            <a:extLst>
              <a:ext uri="{FF2B5EF4-FFF2-40B4-BE49-F238E27FC236}">
                <a16:creationId xmlns:a16="http://schemas.microsoft.com/office/drawing/2014/main" id="{F65F3892-027D-8A57-AFAE-52DB88604DE1}"/>
              </a:ext>
            </a:extLst>
          </xdr:cNvPr>
          <xdr:cNvSpPr/>
        </xdr:nvSpPr>
        <xdr:spPr>
          <a:xfrm>
            <a:off x="45720" y="1013460"/>
            <a:ext cx="632460" cy="792480"/>
          </a:xfrm>
          <a:prstGeom prst="roundRect">
            <a:avLst/>
          </a:prstGeom>
          <a:solidFill>
            <a:schemeClr val="accent5">
              <a:lumMod val="5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5">
                  <a:lumMod val="50000"/>
                </a:schemeClr>
              </a:solidFill>
            </a:endParaRPr>
          </a:p>
        </xdr:txBody>
      </xdr:sp>
      <xdr:sp macro="" textlink="">
        <xdr:nvSpPr>
          <xdr:cNvPr id="23" name="TextBox 22">
            <a:extLst>
              <a:ext uri="{FF2B5EF4-FFF2-40B4-BE49-F238E27FC236}">
                <a16:creationId xmlns:a16="http://schemas.microsoft.com/office/drawing/2014/main" id="{626EC676-E667-9D39-C267-AFF45D4D300A}"/>
              </a:ext>
            </a:extLst>
          </xdr:cNvPr>
          <xdr:cNvSpPr txBox="1"/>
        </xdr:nvSpPr>
        <xdr:spPr>
          <a:xfrm>
            <a:off x="792480" y="1066800"/>
            <a:ext cx="160020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i="0" u="none" strike="noStrike">
                <a:solidFill>
                  <a:schemeClr val="accent5">
                    <a:lumMod val="50000"/>
                  </a:schemeClr>
                </a:solidFill>
                <a:effectLst/>
                <a:latin typeface="+mn-lt"/>
                <a:ea typeface="+mn-ea"/>
                <a:cs typeface="+mn-cs"/>
              </a:rPr>
              <a:t>AVERAGE SALES</a:t>
            </a:r>
            <a:endParaRPr lang="en-IN" sz="1600" b="1">
              <a:solidFill>
                <a:schemeClr val="accent5">
                  <a:lumMod val="50000"/>
                </a:schemeClr>
              </a:solidFill>
            </a:endParaRPr>
          </a:p>
        </xdr:txBody>
      </xdr:sp>
      <xdr:sp macro="" textlink="">
        <xdr:nvSpPr>
          <xdr:cNvPr id="24" name="TextBox 23">
            <a:extLst>
              <a:ext uri="{FF2B5EF4-FFF2-40B4-BE49-F238E27FC236}">
                <a16:creationId xmlns:a16="http://schemas.microsoft.com/office/drawing/2014/main" id="{C927330A-BA26-7060-E555-C6D9A181BA02}"/>
              </a:ext>
            </a:extLst>
          </xdr:cNvPr>
          <xdr:cNvSpPr txBox="1"/>
        </xdr:nvSpPr>
        <xdr:spPr>
          <a:xfrm>
            <a:off x="784860" y="1386840"/>
            <a:ext cx="154686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i="0" u="none" strike="noStrike">
                <a:solidFill>
                  <a:schemeClr val="accent5">
                    <a:lumMod val="50000"/>
                  </a:schemeClr>
                </a:solidFill>
                <a:effectLst/>
                <a:latin typeface="+mn-lt"/>
                <a:ea typeface="+mn-ea"/>
                <a:cs typeface="+mn-cs"/>
              </a:rPr>
              <a:t>58512</a:t>
            </a:r>
            <a:r>
              <a:rPr lang="en-IN" sz="1800" b="1">
                <a:solidFill>
                  <a:schemeClr val="accent5">
                    <a:lumMod val="50000"/>
                  </a:schemeClr>
                </a:solidFill>
              </a:rPr>
              <a:t>  </a:t>
            </a:r>
          </a:p>
        </xdr:txBody>
      </xdr:sp>
    </xdr:grpSp>
    <xdr:clientData/>
  </xdr:twoCellAnchor>
  <xdr:twoCellAnchor editAs="oneCell">
    <xdr:from>
      <xdr:col>0</xdr:col>
      <xdr:colOff>167640</xdr:colOff>
      <xdr:row>6</xdr:row>
      <xdr:rowOff>144780</xdr:rowOff>
    </xdr:from>
    <xdr:to>
      <xdr:col>0</xdr:col>
      <xdr:colOff>527640</xdr:colOff>
      <xdr:row>8</xdr:row>
      <xdr:rowOff>139020</xdr:rowOff>
    </xdr:to>
    <xdr:pic>
      <xdr:nvPicPr>
        <xdr:cNvPr id="26" name="Graphic 25" descr="Bank with solid fill">
          <a:extLst>
            <a:ext uri="{FF2B5EF4-FFF2-40B4-BE49-F238E27FC236}">
              <a16:creationId xmlns:a16="http://schemas.microsoft.com/office/drawing/2014/main" id="{50E56CA8-A790-0D2A-6650-3578B342998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67640" y="1242060"/>
          <a:ext cx="360000" cy="360000"/>
        </a:xfrm>
        <a:prstGeom prst="rect">
          <a:avLst/>
        </a:prstGeom>
      </xdr:spPr>
    </xdr:pic>
    <xdr:clientData/>
  </xdr:twoCellAnchor>
  <xdr:twoCellAnchor editAs="oneCell">
    <xdr:from>
      <xdr:col>12</xdr:col>
      <xdr:colOff>246660</xdr:colOff>
      <xdr:row>6</xdr:row>
      <xdr:rowOff>139980</xdr:rowOff>
    </xdr:from>
    <xdr:to>
      <xdr:col>12</xdr:col>
      <xdr:colOff>606660</xdr:colOff>
      <xdr:row>8</xdr:row>
      <xdr:rowOff>134220</xdr:rowOff>
    </xdr:to>
    <xdr:pic>
      <xdr:nvPicPr>
        <xdr:cNvPr id="30" name="Graphic 29" descr="Dollar with solid fill">
          <a:extLst>
            <a:ext uri="{FF2B5EF4-FFF2-40B4-BE49-F238E27FC236}">
              <a16:creationId xmlns:a16="http://schemas.microsoft.com/office/drawing/2014/main" id="{CCD64EC4-4468-542E-A8A1-A3251C38C59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561860" y="1237260"/>
          <a:ext cx="360000" cy="360000"/>
        </a:xfrm>
        <a:prstGeom prst="rect">
          <a:avLst/>
        </a:prstGeom>
      </xdr:spPr>
    </xdr:pic>
    <xdr:clientData/>
  </xdr:twoCellAnchor>
  <xdr:twoCellAnchor editAs="oneCell">
    <xdr:from>
      <xdr:col>8</xdr:col>
      <xdr:colOff>206160</xdr:colOff>
      <xdr:row>7</xdr:row>
      <xdr:rowOff>8040</xdr:rowOff>
    </xdr:from>
    <xdr:to>
      <xdr:col>8</xdr:col>
      <xdr:colOff>566160</xdr:colOff>
      <xdr:row>9</xdr:row>
      <xdr:rowOff>2280</xdr:rowOff>
    </xdr:to>
    <xdr:pic>
      <xdr:nvPicPr>
        <xdr:cNvPr id="32" name="Graphic 31" descr="Coins with solid fill">
          <a:extLst>
            <a:ext uri="{FF2B5EF4-FFF2-40B4-BE49-F238E27FC236}">
              <a16:creationId xmlns:a16="http://schemas.microsoft.com/office/drawing/2014/main" id="{65708F79-4665-715D-BABE-B13CDF1A56E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082960" y="1288200"/>
          <a:ext cx="360000" cy="360000"/>
        </a:xfrm>
        <a:prstGeom prst="rect">
          <a:avLst/>
        </a:prstGeom>
      </xdr:spPr>
    </xdr:pic>
    <xdr:clientData/>
  </xdr:twoCellAnchor>
  <xdr:twoCellAnchor editAs="oneCell">
    <xdr:from>
      <xdr:col>4</xdr:col>
      <xdr:colOff>195720</xdr:colOff>
      <xdr:row>6</xdr:row>
      <xdr:rowOff>142380</xdr:rowOff>
    </xdr:from>
    <xdr:to>
      <xdr:col>4</xdr:col>
      <xdr:colOff>555720</xdr:colOff>
      <xdr:row>8</xdr:row>
      <xdr:rowOff>136620</xdr:rowOff>
    </xdr:to>
    <xdr:pic>
      <xdr:nvPicPr>
        <xdr:cNvPr id="33" name="Graphic 32" descr="Money with solid fill">
          <a:extLst>
            <a:ext uri="{FF2B5EF4-FFF2-40B4-BE49-F238E27FC236}">
              <a16:creationId xmlns:a16="http://schemas.microsoft.com/office/drawing/2014/main" id="{827AE810-7234-493A-1335-A8DE36502E96}"/>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634120" y="1239660"/>
          <a:ext cx="360000" cy="360000"/>
        </a:xfrm>
        <a:prstGeom prst="rect">
          <a:avLst/>
        </a:prstGeom>
      </xdr:spPr>
    </xdr:pic>
    <xdr:clientData/>
  </xdr:twoCellAnchor>
  <xdr:twoCellAnchor>
    <xdr:from>
      <xdr:col>6</xdr:col>
      <xdr:colOff>487680</xdr:colOff>
      <xdr:row>1</xdr:row>
      <xdr:rowOff>15240</xdr:rowOff>
    </xdr:from>
    <xdr:to>
      <xdr:col>12</xdr:col>
      <xdr:colOff>403860</xdr:colOff>
      <xdr:row>3</xdr:row>
      <xdr:rowOff>83820</xdr:rowOff>
    </xdr:to>
    <xdr:sp macro="" textlink="">
      <xdr:nvSpPr>
        <xdr:cNvPr id="35" name="TextBox 34">
          <a:extLst>
            <a:ext uri="{FF2B5EF4-FFF2-40B4-BE49-F238E27FC236}">
              <a16:creationId xmlns:a16="http://schemas.microsoft.com/office/drawing/2014/main" id="{C9DBDD45-6596-F6C0-B2D0-36D1543BBDD4}"/>
            </a:ext>
          </a:extLst>
        </xdr:cNvPr>
        <xdr:cNvSpPr txBox="1"/>
      </xdr:nvSpPr>
      <xdr:spPr>
        <a:xfrm>
          <a:off x="4145280" y="198120"/>
          <a:ext cx="3573780"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2800" b="1">
              <a:solidFill>
                <a:schemeClr val="accent5">
                  <a:lumMod val="50000"/>
                </a:schemeClr>
              </a:solidFill>
            </a:rPr>
            <a:t>Sales Dashboard -2025</a:t>
          </a:r>
        </a:p>
      </xdr:txBody>
    </xdr:sp>
    <xdr:clientData/>
  </xdr:twoCellAnchor>
  <xdr:twoCellAnchor editAs="oneCell">
    <xdr:from>
      <xdr:col>16</xdr:col>
      <xdr:colOff>129540</xdr:colOff>
      <xdr:row>5</xdr:row>
      <xdr:rowOff>30480</xdr:rowOff>
    </xdr:from>
    <xdr:to>
      <xdr:col>20</xdr:col>
      <xdr:colOff>518160</xdr:colOff>
      <xdr:row>9</xdr:row>
      <xdr:rowOff>123540</xdr:rowOff>
    </xdr:to>
    <mc:AlternateContent xmlns:mc="http://schemas.openxmlformats.org/markup-compatibility/2006" xmlns:a14="http://schemas.microsoft.com/office/drawing/2010/main">
      <mc:Choice Requires="a14">
        <xdr:graphicFrame macro="">
          <xdr:nvGraphicFramePr>
            <xdr:cNvPr id="36" name="Region 1">
              <a:extLst>
                <a:ext uri="{FF2B5EF4-FFF2-40B4-BE49-F238E27FC236}">
                  <a16:creationId xmlns:a16="http://schemas.microsoft.com/office/drawing/2014/main" id="{7A686934-CBF0-483B-8D1A-92E536C866F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883140" y="944880"/>
              <a:ext cx="2827020" cy="824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152401</xdr:rowOff>
    </xdr:from>
    <xdr:to>
      <xdr:col>3</xdr:col>
      <xdr:colOff>0</xdr:colOff>
      <xdr:row>31</xdr:row>
      <xdr:rowOff>114300</xdr:rowOff>
    </xdr:to>
    <mc:AlternateContent xmlns:mc="http://schemas.openxmlformats.org/markup-compatibility/2006" xmlns:a14="http://schemas.microsoft.com/office/drawing/2010/main">
      <mc:Choice Requires="a14">
        <xdr:graphicFrame macro="">
          <xdr:nvGraphicFramePr>
            <xdr:cNvPr id="37" name="Customer 1">
              <a:extLst>
                <a:ext uri="{FF2B5EF4-FFF2-40B4-BE49-F238E27FC236}">
                  <a16:creationId xmlns:a16="http://schemas.microsoft.com/office/drawing/2014/main" id="{41B23620-67E0-4C43-8848-9830012BBB34}"/>
                </a:ext>
              </a:extLst>
            </xdr:cNvPr>
            <xdr:cNvGraphicFramePr/>
          </xdr:nvGraphicFramePr>
          <xdr:xfrm>
            <a:off x="0" y="0"/>
            <a:ext cx="0" cy="0"/>
          </xdr:xfrm>
          <a:graphic>
            <a:graphicData uri="http://schemas.microsoft.com/office/drawing/2010/slicer">
              <sle:slicer xmlns:sle="http://schemas.microsoft.com/office/drawing/2010/slicer" name="Customer 1"/>
            </a:graphicData>
          </a:graphic>
        </xdr:graphicFrame>
      </mc:Choice>
      <mc:Fallback xmlns="">
        <xdr:sp macro="" textlink="">
          <xdr:nvSpPr>
            <xdr:cNvPr id="0" name=""/>
            <xdr:cNvSpPr>
              <a:spLocks noTextEdit="1"/>
            </xdr:cNvSpPr>
          </xdr:nvSpPr>
          <xdr:spPr>
            <a:xfrm>
              <a:off x="0" y="3810001"/>
              <a:ext cx="1828800" cy="19735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53341</xdr:rowOff>
    </xdr:from>
    <xdr:to>
      <xdr:col>3</xdr:col>
      <xdr:colOff>0</xdr:colOff>
      <xdr:row>20</xdr:row>
      <xdr:rowOff>175260</xdr:rowOff>
    </xdr:to>
    <mc:AlternateContent xmlns:mc="http://schemas.openxmlformats.org/markup-compatibility/2006" xmlns:a14="http://schemas.microsoft.com/office/drawing/2010/main">
      <mc:Choice Requires="a14">
        <xdr:graphicFrame macro="">
          <xdr:nvGraphicFramePr>
            <xdr:cNvPr id="38" name="Product 1">
              <a:extLst>
                <a:ext uri="{FF2B5EF4-FFF2-40B4-BE49-F238E27FC236}">
                  <a16:creationId xmlns:a16="http://schemas.microsoft.com/office/drawing/2014/main" id="{77B1E6E0-39F0-4EB9-9AEA-95331C43CD82}"/>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0" y="1882141"/>
              <a:ext cx="1828800" cy="1950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68580</xdr:colOff>
      <xdr:row>10</xdr:row>
      <xdr:rowOff>76200</xdr:rowOff>
    </xdr:from>
    <xdr:to>
      <xdr:col>12</xdr:col>
      <xdr:colOff>114300</xdr:colOff>
      <xdr:row>25</xdr:row>
      <xdr:rowOff>7620</xdr:rowOff>
    </xdr:to>
    <xdr:sp macro="" textlink="">
      <xdr:nvSpPr>
        <xdr:cNvPr id="39" name="Rectangle: Rounded Corners 38">
          <a:extLst>
            <a:ext uri="{FF2B5EF4-FFF2-40B4-BE49-F238E27FC236}">
              <a16:creationId xmlns:a16="http://schemas.microsoft.com/office/drawing/2014/main" id="{EE82225B-365E-738C-07FB-F2CADC243311}"/>
            </a:ext>
          </a:extLst>
        </xdr:cNvPr>
        <xdr:cNvSpPr/>
      </xdr:nvSpPr>
      <xdr:spPr>
        <a:xfrm>
          <a:off x="1897380" y="1905000"/>
          <a:ext cx="5532120" cy="2674620"/>
        </a:xfrm>
        <a:prstGeom prst="roundRect">
          <a:avLst>
            <a:gd name="adj" fmla="val 9113"/>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2</a:t>
          </a:r>
        </a:p>
      </xdr:txBody>
    </xdr:sp>
    <xdr:clientData/>
  </xdr:twoCellAnchor>
  <xdr:twoCellAnchor>
    <xdr:from>
      <xdr:col>3</xdr:col>
      <xdr:colOff>182880</xdr:colOff>
      <xdr:row>11</xdr:row>
      <xdr:rowOff>53340</xdr:rowOff>
    </xdr:from>
    <xdr:to>
      <xdr:col>6</xdr:col>
      <xdr:colOff>259080</xdr:colOff>
      <xdr:row>12</xdr:row>
      <xdr:rowOff>129540</xdr:rowOff>
    </xdr:to>
    <xdr:sp macro="" textlink="">
      <xdr:nvSpPr>
        <xdr:cNvPr id="40" name="TextBox 39">
          <a:extLst>
            <a:ext uri="{FF2B5EF4-FFF2-40B4-BE49-F238E27FC236}">
              <a16:creationId xmlns:a16="http://schemas.microsoft.com/office/drawing/2014/main" id="{AC2A7B60-04B6-29FE-F1D0-DB77C7E5ADCA}"/>
            </a:ext>
          </a:extLst>
        </xdr:cNvPr>
        <xdr:cNvSpPr txBox="1"/>
      </xdr:nvSpPr>
      <xdr:spPr>
        <a:xfrm>
          <a:off x="2011680" y="2065020"/>
          <a:ext cx="190500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0" u="none" strike="noStrike">
              <a:solidFill>
                <a:schemeClr val="accent5">
                  <a:lumMod val="50000"/>
                </a:schemeClr>
              </a:solidFill>
              <a:effectLst/>
              <a:latin typeface="+mn-lt"/>
              <a:ea typeface="+mn-ea"/>
              <a:cs typeface="+mn-cs"/>
            </a:rPr>
            <a:t>Units Sold</a:t>
          </a:r>
          <a:r>
            <a:rPr lang="en-IN" sz="1400" b="1">
              <a:solidFill>
                <a:schemeClr val="accent5">
                  <a:lumMod val="50000"/>
                </a:schemeClr>
              </a:solidFill>
            </a:rPr>
            <a:t> BY</a:t>
          </a:r>
          <a:r>
            <a:rPr lang="en-IN" sz="1400" b="1" baseline="0">
              <a:solidFill>
                <a:schemeClr val="accent5">
                  <a:lumMod val="50000"/>
                </a:schemeClr>
              </a:solidFill>
            </a:rPr>
            <a:t> Product</a:t>
          </a:r>
          <a:endParaRPr lang="en-IN" sz="1400" b="1">
            <a:solidFill>
              <a:schemeClr val="accent5">
                <a:lumMod val="50000"/>
              </a:schemeClr>
            </a:solidFill>
          </a:endParaRPr>
        </a:p>
      </xdr:txBody>
    </xdr:sp>
    <xdr:clientData/>
  </xdr:twoCellAnchor>
  <xdr:twoCellAnchor>
    <xdr:from>
      <xdr:col>3</xdr:col>
      <xdr:colOff>228600</xdr:colOff>
      <xdr:row>12</xdr:row>
      <xdr:rowOff>167640</xdr:rowOff>
    </xdr:from>
    <xdr:to>
      <xdr:col>11</xdr:col>
      <xdr:colOff>434340</xdr:colOff>
      <xdr:row>24</xdr:row>
      <xdr:rowOff>114300</xdr:rowOff>
    </xdr:to>
    <xdr:graphicFrame macro="">
      <xdr:nvGraphicFramePr>
        <xdr:cNvPr id="41" name="Chart 40">
          <a:extLst>
            <a:ext uri="{FF2B5EF4-FFF2-40B4-BE49-F238E27FC236}">
              <a16:creationId xmlns:a16="http://schemas.microsoft.com/office/drawing/2014/main" id="{3CC33A29-65CB-4365-A628-E22F4B875B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213360</xdr:colOff>
      <xdr:row>10</xdr:row>
      <xdr:rowOff>76200</xdr:rowOff>
    </xdr:from>
    <xdr:to>
      <xdr:col>20</xdr:col>
      <xdr:colOff>495300</xdr:colOff>
      <xdr:row>25</xdr:row>
      <xdr:rowOff>15240</xdr:rowOff>
    </xdr:to>
    <xdr:sp macro="" textlink="">
      <xdr:nvSpPr>
        <xdr:cNvPr id="42" name="Rectangle: Rounded Corners 41">
          <a:extLst>
            <a:ext uri="{FF2B5EF4-FFF2-40B4-BE49-F238E27FC236}">
              <a16:creationId xmlns:a16="http://schemas.microsoft.com/office/drawing/2014/main" id="{D995048E-4D61-EE9D-4DB1-38117E677C15}"/>
            </a:ext>
          </a:extLst>
        </xdr:cNvPr>
        <xdr:cNvSpPr/>
      </xdr:nvSpPr>
      <xdr:spPr>
        <a:xfrm>
          <a:off x="7528560" y="1905000"/>
          <a:ext cx="5158740" cy="2682240"/>
        </a:xfrm>
        <a:prstGeom prst="roundRect">
          <a:avLst>
            <a:gd name="adj" fmla="val 9113"/>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2</a:t>
          </a:r>
        </a:p>
      </xdr:txBody>
    </xdr:sp>
    <xdr:clientData/>
  </xdr:twoCellAnchor>
  <xdr:twoCellAnchor>
    <xdr:from>
      <xdr:col>3</xdr:col>
      <xdr:colOff>106680</xdr:colOff>
      <xdr:row>25</xdr:row>
      <xdr:rowOff>68580</xdr:rowOff>
    </xdr:from>
    <xdr:to>
      <xdr:col>12</xdr:col>
      <xdr:colOff>160020</xdr:colOff>
      <xdr:row>40</xdr:row>
      <xdr:rowOff>60960</xdr:rowOff>
    </xdr:to>
    <xdr:sp macro="" textlink="">
      <xdr:nvSpPr>
        <xdr:cNvPr id="43" name="Rectangle: Rounded Corners 42">
          <a:extLst>
            <a:ext uri="{FF2B5EF4-FFF2-40B4-BE49-F238E27FC236}">
              <a16:creationId xmlns:a16="http://schemas.microsoft.com/office/drawing/2014/main" id="{D2CA6682-4188-6A6F-857B-F86590FCB1E6}"/>
            </a:ext>
          </a:extLst>
        </xdr:cNvPr>
        <xdr:cNvSpPr/>
      </xdr:nvSpPr>
      <xdr:spPr>
        <a:xfrm>
          <a:off x="1935480" y="4640580"/>
          <a:ext cx="5539740" cy="2735580"/>
        </a:xfrm>
        <a:prstGeom prst="roundRect">
          <a:avLst>
            <a:gd name="adj" fmla="val 9113"/>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2</a:t>
          </a:r>
        </a:p>
      </xdr:txBody>
    </xdr:sp>
    <xdr:clientData/>
  </xdr:twoCellAnchor>
  <xdr:twoCellAnchor>
    <xdr:from>
      <xdr:col>12</xdr:col>
      <xdr:colOff>228600</xdr:colOff>
      <xdr:row>25</xdr:row>
      <xdr:rowOff>91440</xdr:rowOff>
    </xdr:from>
    <xdr:to>
      <xdr:col>20</xdr:col>
      <xdr:colOff>563880</xdr:colOff>
      <xdr:row>40</xdr:row>
      <xdr:rowOff>76200</xdr:rowOff>
    </xdr:to>
    <xdr:sp macro="" textlink="">
      <xdr:nvSpPr>
        <xdr:cNvPr id="44" name="Rectangle: Rounded Corners 43">
          <a:extLst>
            <a:ext uri="{FF2B5EF4-FFF2-40B4-BE49-F238E27FC236}">
              <a16:creationId xmlns:a16="http://schemas.microsoft.com/office/drawing/2014/main" id="{C62BDF50-0BE7-8272-6D77-704F24654E15}"/>
            </a:ext>
          </a:extLst>
        </xdr:cNvPr>
        <xdr:cNvSpPr/>
      </xdr:nvSpPr>
      <xdr:spPr>
        <a:xfrm>
          <a:off x="7543800" y="4663440"/>
          <a:ext cx="5212080" cy="2727960"/>
        </a:xfrm>
        <a:prstGeom prst="roundRect">
          <a:avLst>
            <a:gd name="adj" fmla="val 9113"/>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2</a:t>
          </a:r>
        </a:p>
      </xdr:txBody>
    </xdr:sp>
    <xdr:clientData/>
  </xdr:twoCellAnchor>
  <xdr:twoCellAnchor>
    <xdr:from>
      <xdr:col>12</xdr:col>
      <xdr:colOff>403860</xdr:colOff>
      <xdr:row>11</xdr:row>
      <xdr:rowOff>0</xdr:rowOff>
    </xdr:from>
    <xdr:to>
      <xdr:col>17</xdr:col>
      <xdr:colOff>144780</xdr:colOff>
      <xdr:row>12</xdr:row>
      <xdr:rowOff>76200</xdr:rowOff>
    </xdr:to>
    <xdr:sp macro="" textlink="">
      <xdr:nvSpPr>
        <xdr:cNvPr id="47" name="TextBox 46">
          <a:extLst>
            <a:ext uri="{FF2B5EF4-FFF2-40B4-BE49-F238E27FC236}">
              <a16:creationId xmlns:a16="http://schemas.microsoft.com/office/drawing/2014/main" id="{2E328633-B8C4-BF84-BA79-C87E56963DED}"/>
            </a:ext>
          </a:extLst>
        </xdr:cNvPr>
        <xdr:cNvSpPr txBox="1"/>
      </xdr:nvSpPr>
      <xdr:spPr>
        <a:xfrm>
          <a:off x="7719060" y="2011680"/>
          <a:ext cx="278892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5">
                  <a:lumMod val="50000"/>
                </a:schemeClr>
              </a:solidFill>
            </a:rPr>
            <a:t>Total Sales by Region</a:t>
          </a:r>
        </a:p>
      </xdr:txBody>
    </xdr:sp>
    <xdr:clientData/>
  </xdr:twoCellAnchor>
  <xdr:twoCellAnchor>
    <xdr:from>
      <xdr:col>3</xdr:col>
      <xdr:colOff>327660</xdr:colOff>
      <xdr:row>26</xdr:row>
      <xdr:rowOff>60960</xdr:rowOff>
    </xdr:from>
    <xdr:to>
      <xdr:col>7</xdr:col>
      <xdr:colOff>571500</xdr:colOff>
      <xdr:row>27</xdr:row>
      <xdr:rowOff>129540</xdr:rowOff>
    </xdr:to>
    <xdr:sp macro="" textlink="">
      <xdr:nvSpPr>
        <xdr:cNvPr id="48" name="TextBox 47">
          <a:extLst>
            <a:ext uri="{FF2B5EF4-FFF2-40B4-BE49-F238E27FC236}">
              <a16:creationId xmlns:a16="http://schemas.microsoft.com/office/drawing/2014/main" id="{F095BE6E-171E-60E5-195C-C98327AFE228}"/>
            </a:ext>
          </a:extLst>
        </xdr:cNvPr>
        <xdr:cNvSpPr txBox="1"/>
      </xdr:nvSpPr>
      <xdr:spPr>
        <a:xfrm>
          <a:off x="2156460" y="4815840"/>
          <a:ext cx="268224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5">
                  <a:lumMod val="50000"/>
                </a:schemeClr>
              </a:solidFill>
            </a:rPr>
            <a:t>Total Sales by Product</a:t>
          </a:r>
        </a:p>
      </xdr:txBody>
    </xdr:sp>
    <xdr:clientData/>
  </xdr:twoCellAnchor>
  <xdr:twoCellAnchor>
    <xdr:from>
      <xdr:col>12</xdr:col>
      <xdr:colOff>358140</xdr:colOff>
      <xdr:row>26</xdr:row>
      <xdr:rowOff>38100</xdr:rowOff>
    </xdr:from>
    <xdr:to>
      <xdr:col>17</xdr:col>
      <xdr:colOff>304800</xdr:colOff>
      <xdr:row>27</xdr:row>
      <xdr:rowOff>160020</xdr:rowOff>
    </xdr:to>
    <xdr:sp macro="" textlink="">
      <xdr:nvSpPr>
        <xdr:cNvPr id="49" name="TextBox 48">
          <a:extLst>
            <a:ext uri="{FF2B5EF4-FFF2-40B4-BE49-F238E27FC236}">
              <a16:creationId xmlns:a16="http://schemas.microsoft.com/office/drawing/2014/main" id="{79B1DCCF-233C-0349-F628-977561A8727E}"/>
            </a:ext>
          </a:extLst>
        </xdr:cNvPr>
        <xdr:cNvSpPr txBox="1"/>
      </xdr:nvSpPr>
      <xdr:spPr>
        <a:xfrm>
          <a:off x="7673340" y="4792980"/>
          <a:ext cx="299466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5">
                  <a:lumMod val="50000"/>
                </a:schemeClr>
              </a:solidFill>
              <a:effectLst/>
              <a:latin typeface="+mn-lt"/>
              <a:ea typeface="+mn-ea"/>
              <a:cs typeface="+mn-cs"/>
            </a:rPr>
            <a:t>Total Sales By  Customer</a:t>
          </a:r>
          <a:endParaRPr lang="en-IN" sz="1400" b="1">
            <a:solidFill>
              <a:schemeClr val="accent5">
                <a:lumMod val="50000"/>
              </a:schemeClr>
            </a:solidFill>
          </a:endParaRPr>
        </a:p>
      </xdr:txBody>
    </xdr:sp>
    <xdr:clientData/>
  </xdr:twoCellAnchor>
  <xdr:twoCellAnchor>
    <xdr:from>
      <xdr:col>12</xdr:col>
      <xdr:colOff>472440</xdr:colOff>
      <xdr:row>12</xdr:row>
      <xdr:rowOff>106680</xdr:rowOff>
    </xdr:from>
    <xdr:to>
      <xdr:col>20</xdr:col>
      <xdr:colOff>510540</xdr:colOff>
      <xdr:row>24</xdr:row>
      <xdr:rowOff>15240</xdr:rowOff>
    </xdr:to>
    <xdr:graphicFrame macro="">
      <xdr:nvGraphicFramePr>
        <xdr:cNvPr id="50" name="Chart 49">
          <a:extLst>
            <a:ext uri="{FF2B5EF4-FFF2-40B4-BE49-F238E27FC236}">
              <a16:creationId xmlns:a16="http://schemas.microsoft.com/office/drawing/2014/main" id="{6B35368B-9D4A-4950-8116-6EAEF1D296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266700</xdr:colOff>
      <xdr:row>27</xdr:row>
      <xdr:rowOff>152400</xdr:rowOff>
    </xdr:from>
    <xdr:to>
      <xdr:col>12</xdr:col>
      <xdr:colOff>129540</xdr:colOff>
      <xdr:row>39</xdr:row>
      <xdr:rowOff>99060</xdr:rowOff>
    </xdr:to>
    <xdr:graphicFrame macro="">
      <xdr:nvGraphicFramePr>
        <xdr:cNvPr id="51" name="Chart 50">
          <a:extLst>
            <a:ext uri="{FF2B5EF4-FFF2-40B4-BE49-F238E27FC236}">
              <a16:creationId xmlns:a16="http://schemas.microsoft.com/office/drawing/2014/main" id="{7946D069-3DF4-4D30-A650-435FDE4EC4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320040</xdr:colOff>
      <xdr:row>28</xdr:row>
      <xdr:rowOff>121920</xdr:rowOff>
    </xdr:from>
    <xdr:to>
      <xdr:col>20</xdr:col>
      <xdr:colOff>571500</xdr:colOff>
      <xdr:row>39</xdr:row>
      <xdr:rowOff>15240</xdr:rowOff>
    </xdr:to>
    <xdr:graphicFrame macro="">
      <xdr:nvGraphicFramePr>
        <xdr:cNvPr id="52" name="Chart 51">
          <a:extLst>
            <a:ext uri="{FF2B5EF4-FFF2-40B4-BE49-F238E27FC236}">
              <a16:creationId xmlns:a16="http://schemas.microsoft.com/office/drawing/2014/main" id="{531B795A-0804-4907-ACE7-6723FFE343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11</xdr:row>
      <xdr:rowOff>53340</xdr:rowOff>
    </xdr:from>
    <xdr:to>
      <xdr:col>2</xdr:col>
      <xdr:colOff>182880</xdr:colOff>
      <xdr:row>26</xdr:row>
      <xdr:rowOff>53340</xdr:rowOff>
    </xdr:to>
    <xdr:graphicFrame macro="">
      <xdr:nvGraphicFramePr>
        <xdr:cNvPr id="2" name="Chart 1">
          <a:extLst>
            <a:ext uri="{FF2B5EF4-FFF2-40B4-BE49-F238E27FC236}">
              <a16:creationId xmlns:a16="http://schemas.microsoft.com/office/drawing/2014/main" id="{FDEC1B62-2C61-823C-CB02-3ABD65B33E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339090</xdr:colOff>
      <xdr:row>11</xdr:row>
      <xdr:rowOff>7620</xdr:rowOff>
    </xdr:from>
    <xdr:to>
      <xdr:col>5</xdr:col>
      <xdr:colOff>411480</xdr:colOff>
      <xdr:row>26</xdr:row>
      <xdr:rowOff>7620</xdr:rowOff>
    </xdr:to>
    <xdr:graphicFrame macro="">
      <xdr:nvGraphicFramePr>
        <xdr:cNvPr id="3" name="Chart 2">
          <a:extLst>
            <a:ext uri="{FF2B5EF4-FFF2-40B4-BE49-F238E27FC236}">
              <a16:creationId xmlns:a16="http://schemas.microsoft.com/office/drawing/2014/main" id="{4ADAB92C-EAE6-0722-5431-BE1AF7406D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552450</xdr:colOff>
      <xdr:row>11</xdr:row>
      <xdr:rowOff>22860</xdr:rowOff>
    </xdr:from>
    <xdr:to>
      <xdr:col>9</xdr:col>
      <xdr:colOff>22860</xdr:colOff>
      <xdr:row>26</xdr:row>
      <xdr:rowOff>22860</xdr:rowOff>
    </xdr:to>
    <xdr:graphicFrame macro="">
      <xdr:nvGraphicFramePr>
        <xdr:cNvPr id="4" name="Chart 3">
          <a:extLst>
            <a:ext uri="{FF2B5EF4-FFF2-40B4-BE49-F238E27FC236}">
              <a16:creationId xmlns:a16="http://schemas.microsoft.com/office/drawing/2014/main" id="{B3E6CDAD-64BF-3F7B-7311-42244F5F03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201930</xdr:colOff>
      <xdr:row>11</xdr:row>
      <xdr:rowOff>53340</xdr:rowOff>
    </xdr:from>
    <xdr:to>
      <xdr:col>12</xdr:col>
      <xdr:colOff>144780</xdr:colOff>
      <xdr:row>26</xdr:row>
      <xdr:rowOff>53340</xdr:rowOff>
    </xdr:to>
    <xdr:graphicFrame macro="">
      <xdr:nvGraphicFramePr>
        <xdr:cNvPr id="5" name="Chart 4">
          <a:extLst>
            <a:ext uri="{FF2B5EF4-FFF2-40B4-BE49-F238E27FC236}">
              <a16:creationId xmlns:a16="http://schemas.microsoft.com/office/drawing/2014/main" id="{5633AC7E-1738-C236-8D1C-D817BADD53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563880</xdr:colOff>
      <xdr:row>12</xdr:row>
      <xdr:rowOff>53341</xdr:rowOff>
    </xdr:from>
    <xdr:to>
      <xdr:col>15</xdr:col>
      <xdr:colOff>563880</xdr:colOff>
      <xdr:row>23</xdr:row>
      <xdr:rowOff>91441</xdr:rowOff>
    </xdr:to>
    <mc:AlternateContent xmlns:mc="http://schemas.openxmlformats.org/markup-compatibility/2006" xmlns:a14="http://schemas.microsoft.com/office/drawing/2010/main">
      <mc:Choice Requires="a14">
        <xdr:graphicFrame macro="">
          <xdr:nvGraphicFramePr>
            <xdr:cNvPr id="6" name="Customer">
              <a:extLst>
                <a:ext uri="{FF2B5EF4-FFF2-40B4-BE49-F238E27FC236}">
                  <a16:creationId xmlns:a16="http://schemas.microsoft.com/office/drawing/2014/main" id="{C10232AD-DC33-5450-FD8F-4A6DDA547F83}"/>
                </a:ext>
              </a:extLst>
            </xdr:cNvP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mlns="">
        <xdr:sp macro="" textlink="">
          <xdr:nvSpPr>
            <xdr:cNvPr id="0" name=""/>
            <xdr:cNvSpPr>
              <a:spLocks noTextEdit="1"/>
            </xdr:cNvSpPr>
          </xdr:nvSpPr>
          <xdr:spPr>
            <a:xfrm>
              <a:off x="11590020" y="2247901"/>
              <a:ext cx="1828800" cy="2049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205740</xdr:colOff>
      <xdr:row>2</xdr:row>
      <xdr:rowOff>129541</xdr:rowOff>
    </xdr:from>
    <xdr:to>
      <xdr:col>14</xdr:col>
      <xdr:colOff>586740</xdr:colOff>
      <xdr:row>6</xdr:row>
      <xdr:rowOff>106680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8F6E60E-5D90-AC64-05DB-57775BCEEFF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622280" y="495301"/>
              <a:ext cx="2209800" cy="7086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106680</xdr:colOff>
      <xdr:row>1</xdr:row>
      <xdr:rowOff>83821</xdr:rowOff>
    </xdr:from>
    <xdr:to>
      <xdr:col>18</xdr:col>
      <xdr:colOff>106680</xdr:colOff>
      <xdr:row>12</xdr:row>
      <xdr:rowOff>7621</xdr:rowOff>
    </xdr:to>
    <mc:AlternateContent xmlns:mc="http://schemas.openxmlformats.org/markup-compatibility/2006" xmlns:a14="http://schemas.microsoft.com/office/drawing/2010/main">
      <mc:Choice Requires="a14">
        <xdr:graphicFrame macro="">
          <xdr:nvGraphicFramePr>
            <xdr:cNvPr id="8" name="Product">
              <a:extLst>
                <a:ext uri="{FF2B5EF4-FFF2-40B4-BE49-F238E27FC236}">
                  <a16:creationId xmlns:a16="http://schemas.microsoft.com/office/drawing/2014/main" id="{B5898B39-648C-75B8-8D3C-B009CFD0EAF5}"/>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2961620" y="266701"/>
              <a:ext cx="1828800" cy="1935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RALI" refreshedDate="45858.681649421298" createdVersion="8" refreshedVersion="8" minRefreshableVersion="3" recordCount="50" xr:uid="{A86ADF0E-2384-4ABC-80A7-FE5EAFB5ABE7}">
  <cacheSource type="worksheet">
    <worksheetSource name="Table1"/>
  </cacheSource>
  <cacheFields count="8">
    <cacheField name="Order ID" numFmtId="0">
      <sharedItems/>
    </cacheField>
    <cacheField name="Date" numFmtId="14">
      <sharedItems containsSemiMixedTypes="0" containsNonDate="0" containsDate="1" containsString="0" minDate="2025-01-01T00:00:00" maxDate="2025-02-28T00:00:00"/>
    </cacheField>
    <cacheField name="Customer" numFmtId="0">
      <sharedItems count="6">
        <s v="Alice"/>
        <s v="Eva"/>
        <s v="David"/>
        <s v="Charlie"/>
        <s v="Frank"/>
        <s v="Bob"/>
      </sharedItems>
    </cacheField>
    <cacheField name="Region" numFmtId="0">
      <sharedItems count="4">
        <s v="West"/>
        <s v="East"/>
        <s v="South"/>
        <s v="North"/>
      </sharedItems>
    </cacheField>
    <cacheField name="Product" numFmtId="0">
      <sharedItems count="6">
        <s v="Laptop"/>
        <s v="Mouse"/>
        <s v="Monitor"/>
        <s v="Tablet"/>
        <s v="Keyboard"/>
        <s v="Printer"/>
      </sharedItems>
    </cacheField>
    <cacheField name="Units Sold" numFmtId="0">
      <sharedItems containsSemiMixedTypes="0" containsString="0" containsNumber="1" containsInteger="1" minValue="1" maxValue="10"/>
    </cacheField>
    <cacheField name="Unit Price" numFmtId="0">
      <sharedItems containsSemiMixedTypes="0" containsString="0" containsNumber="1" containsInteger="1" minValue="800" maxValue="25000"/>
    </cacheField>
    <cacheField name="Total Revenue" numFmtId="0">
      <sharedItems containsSemiMixedTypes="0" containsString="0" containsNumber="1" containsInteger="1" minValue="1200" maxValue="225000"/>
    </cacheField>
  </cacheFields>
  <extLst>
    <ext xmlns:x14="http://schemas.microsoft.com/office/spreadsheetml/2009/9/main" uri="{725AE2AE-9491-48be-B2B4-4EB974FC3084}">
      <x14:pivotCacheDefinition pivotCacheId="4377153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ORD1000"/>
    <d v="2025-01-10T00:00:00"/>
    <x v="0"/>
    <x v="0"/>
    <x v="0"/>
    <n v="9"/>
    <n v="25000"/>
    <n v="225000"/>
  </r>
  <r>
    <s v="ORD1001"/>
    <d v="2025-02-20T00:00:00"/>
    <x v="1"/>
    <x v="1"/>
    <x v="1"/>
    <n v="9"/>
    <n v="5000"/>
    <n v="45000"/>
  </r>
  <r>
    <s v="ORD1002"/>
    <d v="2025-02-17T00:00:00"/>
    <x v="2"/>
    <x v="2"/>
    <x v="0"/>
    <n v="9"/>
    <n v="5000"/>
    <n v="45000"/>
  </r>
  <r>
    <s v="ORD1003"/>
    <d v="2025-02-04T00:00:00"/>
    <x v="0"/>
    <x v="1"/>
    <x v="2"/>
    <n v="3"/>
    <n v="1200"/>
    <n v="3600"/>
  </r>
  <r>
    <s v="ORD1004"/>
    <d v="2025-02-27T00:00:00"/>
    <x v="0"/>
    <x v="3"/>
    <x v="3"/>
    <n v="9"/>
    <n v="5000"/>
    <n v="45000"/>
  </r>
  <r>
    <s v="ORD1005"/>
    <d v="2025-02-18T00:00:00"/>
    <x v="0"/>
    <x v="3"/>
    <x v="0"/>
    <n v="8"/>
    <n v="25000"/>
    <n v="200000"/>
  </r>
  <r>
    <s v="ORD1006"/>
    <d v="2025-02-20T00:00:00"/>
    <x v="1"/>
    <x v="0"/>
    <x v="4"/>
    <n v="9"/>
    <n v="5000"/>
    <n v="45000"/>
  </r>
  <r>
    <s v="ORD1007"/>
    <d v="2025-02-21T00:00:00"/>
    <x v="0"/>
    <x v="2"/>
    <x v="3"/>
    <n v="8"/>
    <n v="5000"/>
    <n v="40000"/>
  </r>
  <r>
    <s v="ORD1008"/>
    <d v="2025-01-21T00:00:00"/>
    <x v="1"/>
    <x v="3"/>
    <x v="2"/>
    <n v="1"/>
    <n v="1200"/>
    <n v="1200"/>
  </r>
  <r>
    <s v="ORD1009"/>
    <d v="2025-02-07T00:00:00"/>
    <x v="0"/>
    <x v="3"/>
    <x v="5"/>
    <n v="1"/>
    <n v="18000"/>
    <n v="18000"/>
  </r>
  <r>
    <s v="ORD1010"/>
    <d v="2025-01-26T00:00:00"/>
    <x v="3"/>
    <x v="2"/>
    <x v="3"/>
    <n v="2"/>
    <n v="25000"/>
    <n v="50000"/>
  </r>
  <r>
    <s v="ORD1011"/>
    <d v="2025-02-06T00:00:00"/>
    <x v="1"/>
    <x v="1"/>
    <x v="0"/>
    <n v="7"/>
    <n v="1200"/>
    <n v="8400"/>
  </r>
  <r>
    <s v="ORD1012"/>
    <d v="2025-02-27T00:00:00"/>
    <x v="2"/>
    <x v="0"/>
    <x v="5"/>
    <n v="3"/>
    <n v="25000"/>
    <n v="75000"/>
  </r>
  <r>
    <s v="ORD1013"/>
    <d v="2025-02-19T00:00:00"/>
    <x v="1"/>
    <x v="0"/>
    <x v="3"/>
    <n v="1"/>
    <n v="15000"/>
    <n v="15000"/>
  </r>
  <r>
    <s v="ORD1014"/>
    <d v="2025-02-18T00:00:00"/>
    <x v="4"/>
    <x v="3"/>
    <x v="4"/>
    <n v="7"/>
    <n v="18000"/>
    <n v="126000"/>
  </r>
  <r>
    <s v="ORD1015"/>
    <d v="2025-02-24T00:00:00"/>
    <x v="5"/>
    <x v="3"/>
    <x v="3"/>
    <n v="8"/>
    <n v="25000"/>
    <n v="200000"/>
  </r>
  <r>
    <s v="ORD1016"/>
    <d v="2025-01-09T00:00:00"/>
    <x v="2"/>
    <x v="2"/>
    <x v="0"/>
    <n v="9"/>
    <n v="800"/>
    <n v="7200"/>
  </r>
  <r>
    <s v="ORD1017"/>
    <d v="2025-01-12T00:00:00"/>
    <x v="2"/>
    <x v="2"/>
    <x v="5"/>
    <n v="6"/>
    <n v="5000"/>
    <n v="30000"/>
  </r>
  <r>
    <s v="ORD1018"/>
    <d v="2025-01-02T00:00:00"/>
    <x v="4"/>
    <x v="3"/>
    <x v="5"/>
    <n v="6"/>
    <n v="18000"/>
    <n v="108000"/>
  </r>
  <r>
    <s v="ORD1019"/>
    <d v="2025-01-24T00:00:00"/>
    <x v="3"/>
    <x v="2"/>
    <x v="5"/>
    <n v="2"/>
    <n v="18000"/>
    <n v="36000"/>
  </r>
  <r>
    <s v="ORD1020"/>
    <d v="2025-01-30T00:00:00"/>
    <x v="1"/>
    <x v="1"/>
    <x v="5"/>
    <n v="4"/>
    <n v="1200"/>
    <n v="4800"/>
  </r>
  <r>
    <s v="ORD1021"/>
    <d v="2025-02-20T00:00:00"/>
    <x v="4"/>
    <x v="1"/>
    <x v="2"/>
    <n v="7"/>
    <n v="18000"/>
    <n v="126000"/>
  </r>
  <r>
    <s v="ORD1022"/>
    <d v="2025-02-26T00:00:00"/>
    <x v="3"/>
    <x v="3"/>
    <x v="5"/>
    <n v="9"/>
    <n v="5000"/>
    <n v="45000"/>
  </r>
  <r>
    <s v="ORD1023"/>
    <d v="2025-01-01T00:00:00"/>
    <x v="3"/>
    <x v="1"/>
    <x v="0"/>
    <n v="4"/>
    <n v="5000"/>
    <n v="20000"/>
  </r>
  <r>
    <s v="ORD1024"/>
    <d v="2025-02-14T00:00:00"/>
    <x v="1"/>
    <x v="2"/>
    <x v="5"/>
    <n v="3"/>
    <n v="1200"/>
    <n v="3600"/>
  </r>
  <r>
    <s v="ORD1025"/>
    <d v="2025-02-24T00:00:00"/>
    <x v="4"/>
    <x v="2"/>
    <x v="1"/>
    <n v="10"/>
    <n v="15000"/>
    <n v="150000"/>
  </r>
  <r>
    <s v="ORD1026"/>
    <d v="2025-01-24T00:00:00"/>
    <x v="1"/>
    <x v="3"/>
    <x v="0"/>
    <n v="3"/>
    <n v="800"/>
    <n v="2400"/>
  </r>
  <r>
    <s v="ORD1027"/>
    <d v="2025-01-08T00:00:00"/>
    <x v="5"/>
    <x v="1"/>
    <x v="4"/>
    <n v="7"/>
    <n v="5000"/>
    <n v="35000"/>
  </r>
  <r>
    <s v="ORD1028"/>
    <d v="2025-02-26T00:00:00"/>
    <x v="1"/>
    <x v="0"/>
    <x v="2"/>
    <n v="3"/>
    <n v="15000"/>
    <n v="45000"/>
  </r>
  <r>
    <s v="ORD1029"/>
    <d v="2025-02-15T00:00:00"/>
    <x v="2"/>
    <x v="0"/>
    <x v="5"/>
    <n v="4"/>
    <n v="25000"/>
    <n v="100000"/>
  </r>
  <r>
    <s v="ORD1030"/>
    <d v="2025-01-30T00:00:00"/>
    <x v="3"/>
    <x v="0"/>
    <x v="2"/>
    <n v="3"/>
    <n v="800"/>
    <n v="2400"/>
  </r>
  <r>
    <s v="ORD1031"/>
    <d v="2025-01-27T00:00:00"/>
    <x v="2"/>
    <x v="2"/>
    <x v="5"/>
    <n v="10"/>
    <n v="1200"/>
    <n v="12000"/>
  </r>
  <r>
    <s v="ORD1032"/>
    <d v="2025-02-16T00:00:00"/>
    <x v="0"/>
    <x v="3"/>
    <x v="4"/>
    <n v="5"/>
    <n v="18000"/>
    <n v="90000"/>
  </r>
  <r>
    <s v="ORD1033"/>
    <d v="2025-01-01T00:00:00"/>
    <x v="5"/>
    <x v="0"/>
    <x v="3"/>
    <n v="3"/>
    <n v="15000"/>
    <n v="45000"/>
  </r>
  <r>
    <s v="ORD1034"/>
    <d v="2025-01-29T00:00:00"/>
    <x v="5"/>
    <x v="0"/>
    <x v="3"/>
    <n v="2"/>
    <n v="25000"/>
    <n v="50000"/>
  </r>
  <r>
    <s v="ORD1035"/>
    <d v="2025-01-26T00:00:00"/>
    <x v="3"/>
    <x v="3"/>
    <x v="5"/>
    <n v="6"/>
    <n v="25000"/>
    <n v="150000"/>
  </r>
  <r>
    <s v="ORD1036"/>
    <d v="2025-01-15T00:00:00"/>
    <x v="3"/>
    <x v="2"/>
    <x v="5"/>
    <n v="2"/>
    <n v="18000"/>
    <n v="36000"/>
  </r>
  <r>
    <s v="ORD1037"/>
    <d v="2025-01-08T00:00:00"/>
    <x v="1"/>
    <x v="2"/>
    <x v="4"/>
    <n v="9"/>
    <n v="800"/>
    <n v="7200"/>
  </r>
  <r>
    <s v="ORD1038"/>
    <d v="2025-01-01T00:00:00"/>
    <x v="3"/>
    <x v="3"/>
    <x v="2"/>
    <n v="5"/>
    <n v="5000"/>
    <n v="25000"/>
  </r>
  <r>
    <s v="ORD1039"/>
    <d v="2025-02-09T00:00:00"/>
    <x v="0"/>
    <x v="0"/>
    <x v="2"/>
    <n v="4"/>
    <n v="5000"/>
    <n v="20000"/>
  </r>
  <r>
    <s v="ORD1040"/>
    <d v="2025-01-17T00:00:00"/>
    <x v="4"/>
    <x v="3"/>
    <x v="5"/>
    <n v="7"/>
    <n v="18000"/>
    <n v="126000"/>
  </r>
  <r>
    <s v="ORD1041"/>
    <d v="2025-01-01T00:00:00"/>
    <x v="1"/>
    <x v="2"/>
    <x v="3"/>
    <n v="2"/>
    <n v="800"/>
    <n v="1600"/>
  </r>
  <r>
    <s v="ORD1042"/>
    <d v="2025-01-08T00:00:00"/>
    <x v="2"/>
    <x v="0"/>
    <x v="4"/>
    <n v="9"/>
    <n v="800"/>
    <n v="7200"/>
  </r>
  <r>
    <s v="ORD1043"/>
    <d v="2025-02-23T00:00:00"/>
    <x v="2"/>
    <x v="1"/>
    <x v="1"/>
    <n v="10"/>
    <n v="1200"/>
    <n v="12000"/>
  </r>
  <r>
    <s v="ORD1044"/>
    <d v="2025-02-09T00:00:00"/>
    <x v="4"/>
    <x v="3"/>
    <x v="4"/>
    <n v="9"/>
    <n v="25000"/>
    <n v="225000"/>
  </r>
  <r>
    <s v="ORD1045"/>
    <d v="2025-02-20T00:00:00"/>
    <x v="5"/>
    <x v="2"/>
    <x v="3"/>
    <n v="4"/>
    <n v="800"/>
    <n v="3200"/>
  </r>
  <r>
    <s v="ORD1046"/>
    <d v="2025-02-22T00:00:00"/>
    <x v="2"/>
    <x v="3"/>
    <x v="4"/>
    <n v="8"/>
    <n v="18000"/>
    <n v="144000"/>
  </r>
  <r>
    <s v="ORD1047"/>
    <d v="2025-02-07T00:00:00"/>
    <x v="0"/>
    <x v="3"/>
    <x v="4"/>
    <n v="7"/>
    <n v="15000"/>
    <n v="105000"/>
  </r>
  <r>
    <s v="ORD1048"/>
    <d v="2025-02-09T00:00:00"/>
    <x v="5"/>
    <x v="0"/>
    <x v="1"/>
    <n v="2"/>
    <n v="1200"/>
    <n v="2400"/>
  </r>
  <r>
    <s v="ORD1049"/>
    <d v="2025-02-27T00:00:00"/>
    <x v="2"/>
    <x v="2"/>
    <x v="0"/>
    <n v="8"/>
    <n v="800"/>
    <n v="64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AF0AC9-5BD3-4CCC-AC4B-59514C8E2F2F}"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D3:E10" firstHeaderRow="1" firstDataRow="1" firstDataCol="1"/>
  <pivotFields count="8">
    <pivotField showAll="0"/>
    <pivotField numFmtId="14" showAll="0"/>
    <pivotField showAll="0">
      <items count="7">
        <item x="0"/>
        <item x="5"/>
        <item x="3"/>
        <item x="2"/>
        <item x="1"/>
        <item x="4"/>
        <item t="default"/>
      </items>
    </pivotField>
    <pivotField showAll="0">
      <items count="5">
        <item x="1"/>
        <item x="3"/>
        <item x="2"/>
        <item x="0"/>
        <item t="default"/>
      </items>
    </pivotField>
    <pivotField axis="axisRow" showAll="0">
      <items count="7">
        <item x="4"/>
        <item x="0"/>
        <item x="2"/>
        <item x="1"/>
        <item x="5"/>
        <item x="3"/>
        <item t="default"/>
      </items>
    </pivotField>
    <pivotField showAll="0"/>
    <pivotField showAll="0"/>
    <pivotField dataField="1" showAll="0"/>
  </pivotFields>
  <rowFields count="1">
    <field x="4"/>
  </rowFields>
  <rowItems count="7">
    <i>
      <x/>
    </i>
    <i>
      <x v="1"/>
    </i>
    <i>
      <x v="2"/>
    </i>
    <i>
      <x v="3"/>
    </i>
    <i>
      <x v="4"/>
    </i>
    <i>
      <x v="5"/>
    </i>
    <i t="grand">
      <x/>
    </i>
  </rowItems>
  <colItems count="1">
    <i/>
  </colItems>
  <dataFields count="1">
    <dataField name="Sum of Total Revenue" fld="7" baseField="4" baseItem="0" numFmtId="164"/>
  </dataFields>
  <chartFormats count="2">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5AFDD5-CADC-434E-B442-8F93112DE0AC}"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8">
    <pivotField showAll="0"/>
    <pivotField numFmtId="14" showAll="0"/>
    <pivotField showAll="0">
      <items count="7">
        <item x="0"/>
        <item x="5"/>
        <item x="3"/>
        <item x="2"/>
        <item x="1"/>
        <item x="4"/>
        <item t="default"/>
      </items>
    </pivotField>
    <pivotField axis="axisRow" showAll="0">
      <items count="5">
        <item x="1"/>
        <item x="3"/>
        <item x="2"/>
        <item x="0"/>
        <item t="default"/>
      </items>
    </pivotField>
    <pivotField showAll="0">
      <items count="7">
        <item x="4"/>
        <item x="0"/>
        <item x="2"/>
        <item x="1"/>
        <item x="5"/>
        <item x="3"/>
        <item t="default"/>
      </items>
    </pivotField>
    <pivotField showAll="0"/>
    <pivotField showAll="0"/>
    <pivotField dataField="1" showAll="0"/>
  </pivotFields>
  <rowFields count="1">
    <field x="3"/>
  </rowFields>
  <rowItems count="5">
    <i>
      <x/>
    </i>
    <i>
      <x v="1"/>
    </i>
    <i>
      <x v="2"/>
    </i>
    <i>
      <x v="3"/>
    </i>
    <i t="grand">
      <x/>
    </i>
  </rowItems>
  <colItems count="1">
    <i/>
  </colItems>
  <dataFields count="1">
    <dataField name="Sum of Total Revenue" fld="7" baseField="3" baseItem="1" numFmtId="164"/>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3"/>
          </reference>
        </references>
      </pivotArea>
    </chartFormat>
    <chartFormat chart="0" format="3">
      <pivotArea type="data" outline="0" fieldPosition="0">
        <references count="2">
          <reference field="4294967294" count="1" selected="0">
            <x v="0"/>
          </reference>
          <reference field="3" count="1" selected="0">
            <x v="0"/>
          </reference>
        </references>
      </pivotArea>
    </chartFormat>
    <chartFormat chart="0" format="4">
      <pivotArea type="data" outline="0" fieldPosition="0">
        <references count="2">
          <reference field="4294967294" count="1" selected="0">
            <x v="0"/>
          </reference>
          <reference field="3" count="1" selected="0">
            <x v="2"/>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3" count="1" selected="0">
            <x v="0"/>
          </reference>
        </references>
      </pivotArea>
    </chartFormat>
    <chartFormat chart="3" format="12">
      <pivotArea type="data" outline="0" fieldPosition="0">
        <references count="2">
          <reference field="4294967294" count="1" selected="0">
            <x v="0"/>
          </reference>
          <reference field="3" count="1" selected="0">
            <x v="1"/>
          </reference>
        </references>
      </pivotArea>
    </chartFormat>
    <chartFormat chart="3" format="13">
      <pivotArea type="data" outline="0" fieldPosition="0">
        <references count="2">
          <reference field="4294967294" count="1" selected="0">
            <x v="0"/>
          </reference>
          <reference field="3" count="1" selected="0">
            <x v="2"/>
          </reference>
        </references>
      </pivotArea>
    </chartFormat>
    <chartFormat chart="3" format="1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F3E73B-BA74-4E46-A5CB-ED1CE8C39F08}"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J3:K10" firstHeaderRow="1" firstDataRow="1" firstDataCol="1"/>
  <pivotFields count="8">
    <pivotField showAll="0"/>
    <pivotField numFmtId="14" showAll="0"/>
    <pivotField showAll="0">
      <items count="7">
        <item x="0"/>
        <item x="5"/>
        <item x="3"/>
        <item x="2"/>
        <item x="1"/>
        <item x="4"/>
        <item t="default"/>
      </items>
    </pivotField>
    <pivotField showAll="0">
      <items count="5">
        <item x="1"/>
        <item x="3"/>
        <item x="2"/>
        <item x="0"/>
        <item t="default"/>
      </items>
    </pivotField>
    <pivotField axis="axisRow" showAll="0">
      <items count="7">
        <item x="4"/>
        <item x="0"/>
        <item x="2"/>
        <item x="1"/>
        <item x="5"/>
        <item x="3"/>
        <item t="default"/>
      </items>
    </pivotField>
    <pivotField dataField="1" showAll="0"/>
    <pivotField showAll="0"/>
    <pivotField showAll="0"/>
  </pivotFields>
  <rowFields count="1">
    <field x="4"/>
  </rowFields>
  <rowItems count="7">
    <i>
      <x/>
    </i>
    <i>
      <x v="1"/>
    </i>
    <i>
      <x v="2"/>
    </i>
    <i>
      <x v="3"/>
    </i>
    <i>
      <x v="4"/>
    </i>
    <i>
      <x v="5"/>
    </i>
    <i t="grand">
      <x/>
    </i>
  </rowItems>
  <colItems count="1">
    <i/>
  </colItems>
  <dataFields count="1">
    <dataField name="Sum of Units Sold" fld="5" baseField="0" baseItem="0"/>
  </dataFields>
  <chartFormats count="1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5"/>
          </reference>
        </references>
      </pivotArea>
    </chartFormat>
    <chartFormat chart="1" format="2">
      <pivotArea type="data" outline="0" fieldPosition="0">
        <references count="2">
          <reference field="4294967294" count="1" selected="0">
            <x v="0"/>
          </reference>
          <reference field="4" count="1" selected="0">
            <x v="4"/>
          </reference>
        </references>
      </pivotArea>
    </chartFormat>
    <chartFormat chart="1" format="3">
      <pivotArea type="data" outline="0" fieldPosition="0">
        <references count="2">
          <reference field="4294967294" count="1" selected="0">
            <x v="0"/>
          </reference>
          <reference field="4" count="1" selected="0">
            <x v="3"/>
          </reference>
        </references>
      </pivotArea>
    </chartFormat>
    <chartFormat chart="1" format="4">
      <pivotArea type="data" outline="0" fieldPosition="0">
        <references count="2">
          <reference field="4294967294" count="1" selected="0">
            <x v="0"/>
          </reference>
          <reference field="4" count="1" selected="0">
            <x v="2"/>
          </reference>
        </references>
      </pivotArea>
    </chartFormat>
    <chartFormat chart="1" format="5">
      <pivotArea type="data" outline="0" fieldPosition="0">
        <references count="2">
          <reference field="4294967294" count="1" selected="0">
            <x v="0"/>
          </reference>
          <reference field="4" count="1" selected="0">
            <x v="1"/>
          </reference>
        </references>
      </pivotArea>
    </chartFormat>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4" count="1" selected="0">
            <x v="1"/>
          </reference>
        </references>
      </pivotArea>
    </chartFormat>
    <chartFormat chart="8" format="14">
      <pivotArea type="data" outline="0" fieldPosition="0">
        <references count="2">
          <reference field="4294967294" count="1" selected="0">
            <x v="0"/>
          </reference>
          <reference field="4" count="1" selected="0">
            <x v="2"/>
          </reference>
        </references>
      </pivotArea>
    </chartFormat>
    <chartFormat chart="8" format="15">
      <pivotArea type="data" outline="0" fieldPosition="0">
        <references count="2">
          <reference field="4294967294" count="1" selected="0">
            <x v="0"/>
          </reference>
          <reference field="4" count="1" selected="0">
            <x v="3"/>
          </reference>
        </references>
      </pivotArea>
    </chartFormat>
    <chartFormat chart="8" format="16">
      <pivotArea type="data" outline="0" fieldPosition="0">
        <references count="2">
          <reference field="4294967294" count="1" selected="0">
            <x v="0"/>
          </reference>
          <reference field="4" count="1" selected="0">
            <x v="4"/>
          </reference>
        </references>
      </pivotArea>
    </chartFormat>
    <chartFormat chart="8" format="17">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3EBC57-38EA-4EEF-8F3F-256F804D74B3}"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3:H10" firstHeaderRow="1" firstDataRow="1" firstDataCol="1"/>
  <pivotFields count="8">
    <pivotField showAll="0"/>
    <pivotField numFmtId="14" showAll="0"/>
    <pivotField axis="axisRow" showAll="0">
      <items count="7">
        <item x="0"/>
        <item x="5"/>
        <item x="3"/>
        <item x="2"/>
        <item x="1"/>
        <item x="4"/>
        <item t="default"/>
      </items>
    </pivotField>
    <pivotField showAll="0">
      <items count="5">
        <item x="1"/>
        <item x="3"/>
        <item x="2"/>
        <item x="0"/>
        <item t="default"/>
      </items>
    </pivotField>
    <pivotField showAll="0">
      <items count="7">
        <item x="4"/>
        <item x="0"/>
        <item x="2"/>
        <item x="1"/>
        <item x="5"/>
        <item x="3"/>
        <item t="default"/>
      </items>
    </pivotField>
    <pivotField showAll="0"/>
    <pivotField showAll="0"/>
    <pivotField dataField="1" showAll="0"/>
  </pivotFields>
  <rowFields count="1">
    <field x="2"/>
  </rowFields>
  <rowItems count="7">
    <i>
      <x/>
    </i>
    <i>
      <x v="1"/>
    </i>
    <i>
      <x v="2"/>
    </i>
    <i>
      <x v="3"/>
    </i>
    <i>
      <x v="4"/>
    </i>
    <i>
      <x v="5"/>
    </i>
    <i t="grand">
      <x/>
    </i>
  </rowItems>
  <colItems count="1">
    <i/>
  </colItems>
  <dataFields count="1">
    <dataField name="Sum of Total Revenue" fld="7" baseField="2" baseItem="0" numFmtId="164"/>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 xr10:uid="{76310B59-879C-48DB-8E53-A66F1BEB141A}" sourceName="Customer">
  <pivotTables>
    <pivotTable tabId="3" name="PivotTable1"/>
    <pivotTable tabId="3" name="PivotTable2"/>
    <pivotTable tabId="3" name="PivotTable3"/>
    <pivotTable tabId="3" name="PivotTable4"/>
  </pivotTables>
  <data>
    <tabular pivotCacheId="437715369">
      <items count="6">
        <i x="0" s="1"/>
        <i x="5"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83A897D-D043-4E6B-8574-E219E66A0960}" sourceName="Region">
  <pivotTables>
    <pivotTable tabId="3" name="PivotTable1"/>
    <pivotTable tabId="3" name="PivotTable2"/>
    <pivotTable tabId="3" name="PivotTable3"/>
    <pivotTable tabId="3" name="PivotTable4"/>
  </pivotTables>
  <data>
    <tabular pivotCacheId="437715369">
      <items count="4">
        <i x="1" s="1"/>
        <i x="3" s="1"/>
        <i x="2"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FC1C6E5D-E8D2-4F74-9FC1-CF29B4D51338}" sourceName="Product">
  <pivotTables>
    <pivotTable tabId="3" name="PivotTable1"/>
    <pivotTable tabId="3" name="PivotTable2"/>
    <pivotTable tabId="3" name="PivotTable3"/>
    <pivotTable tabId="3" name="PivotTable4"/>
  </pivotTables>
  <data>
    <tabular pivotCacheId="437715369">
      <items count="6">
        <i x="4" s="1"/>
        <i x="0" s="1"/>
        <i x="2" s="1"/>
        <i x="1" s="1"/>
        <i x="5"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1" xr10:uid="{C46B4EE5-6A8B-46D3-8C4A-9D40A2C0B9A9}" cache="Slicer_Customer" caption="Customer" style="SlicerStyleDark1" rowHeight="234950"/>
  <slicer name="Region 1" xr10:uid="{1F42FC4C-4DE7-441E-9D18-EA96962AA3D8}" cache="Slicer_Region" caption="Region" columnCount="2" showCaption="0" style="SlicerStyleDark1" rowHeight="288000"/>
  <slicer name="Product 1" xr10:uid="{BAD3471C-4753-43B1-98B5-D4704FD9D986}" cache="Slicer_Product" caption="Product"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xr10:uid="{C2491A35-D0E8-4159-90B1-EBE7D44A02F5}" cache="Slicer_Customer" caption="Customer" style="SlicerStyleDark1" rowHeight="234950"/>
  <slicer name="Region" xr10:uid="{B22DEDDA-DBB3-46DD-99F9-CBC2C34BD238}" cache="Slicer_Region" caption="Region" columnCount="2" showCaption="0" style="SlicerStyleDark1" rowHeight="234950"/>
  <slicer name="Product" xr10:uid="{811B6D21-ADA9-45E3-A0A1-F08BCE412FD4}" cache="Slicer_Product" caption="Product"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8EF7B6-A4F1-42D7-AB08-C90E4C1729C0}" name="Table1" displayName="Table1" ref="A1:H51" totalsRowShown="0">
  <autoFilter ref="A1:H51" xr:uid="{6D8EF7B6-A4F1-42D7-AB08-C90E4C1729C0}"/>
  <tableColumns count="8">
    <tableColumn id="1" xr3:uid="{2209B314-9AC9-482E-85A2-63E3C7F97529}" name="Order ID"/>
    <tableColumn id="2" xr3:uid="{9602841F-4881-434D-AA94-A7F2E1D1FF49}" name="Date" dataDxfId="0"/>
    <tableColumn id="3" xr3:uid="{23780FDE-A904-496B-85CD-557036DC73F2}" name="Customer"/>
    <tableColumn id="4" xr3:uid="{B41FED18-59A8-4DF1-B30D-9C39F7ECD618}" name="Region"/>
    <tableColumn id="5" xr3:uid="{CEA15533-9AA5-4349-9451-B1B8C5D39056}" name="Product"/>
    <tableColumn id="6" xr3:uid="{AE8B2BE5-7940-4970-AB45-9E0C5EB3C9B9}" name="Units Sold"/>
    <tableColumn id="7" xr3:uid="{B038866C-620B-4EFC-B933-62D6EA1462E7}" name="Unit Price"/>
    <tableColumn id="8" xr3:uid="{20A00222-C900-48C9-B62D-ABFE989DF39C}" name="Total Revenu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64EC8-07D0-426A-A999-42D2A6AC926A}">
  <dimension ref="A1"/>
  <sheetViews>
    <sheetView showGridLines="0" showRowColHeaders="0" tabSelected="1" workbookViewId="0">
      <selection activeCell="V20" sqref="V2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50095-B79F-4533-BD82-0EB8793A0668}">
  <dimension ref="A1:J51"/>
  <sheetViews>
    <sheetView topLeftCell="J2" workbookViewId="0">
      <selection activeCell="J2" sqref="J2"/>
    </sheetView>
  </sheetViews>
  <sheetFormatPr defaultRowHeight="14.4" x14ac:dyDescent="0.3"/>
  <cols>
    <col min="1" max="1" width="9.88671875" customWidth="1"/>
    <col min="2" max="2" width="10.33203125" bestFit="1" customWidth="1"/>
    <col min="3" max="3" width="11" customWidth="1"/>
    <col min="4" max="4" width="8.6640625" customWidth="1"/>
    <col min="5" max="5" width="9.5546875" customWidth="1"/>
    <col min="6" max="6" width="11.33203125" customWidth="1"/>
    <col min="7" max="7" width="11" customWidth="1"/>
    <col min="8" max="8" width="14.88671875" customWidth="1"/>
    <col min="10" max="10" width="16.44140625" customWidth="1"/>
  </cols>
  <sheetData>
    <row r="1" spans="1:10" x14ac:dyDescent="0.3">
      <c r="A1" t="s">
        <v>0</v>
      </c>
      <c r="B1" t="s">
        <v>1</v>
      </c>
      <c r="C1" t="s">
        <v>2</v>
      </c>
      <c r="D1" t="s">
        <v>3</v>
      </c>
      <c r="E1" t="s">
        <v>4</v>
      </c>
      <c r="F1" t="s">
        <v>5</v>
      </c>
      <c r="G1" t="s">
        <v>6</v>
      </c>
      <c r="H1" t="s">
        <v>7</v>
      </c>
      <c r="J1" t="s">
        <v>8</v>
      </c>
    </row>
    <row r="2" spans="1:10" x14ac:dyDescent="0.3">
      <c r="A2" t="s">
        <v>9</v>
      </c>
      <c r="B2" s="1">
        <v>45667</v>
      </c>
      <c r="C2" t="s">
        <v>10</v>
      </c>
      <c r="D2" t="s">
        <v>11</v>
      </c>
      <c r="E2" t="s">
        <v>12</v>
      </c>
      <c r="F2">
        <v>9</v>
      </c>
      <c r="G2">
        <v>25000</v>
      </c>
      <c r="H2">
        <v>225000</v>
      </c>
      <c r="J2">
        <f>SUM(F2:F51)</f>
        <v>286</v>
      </c>
    </row>
    <row r="3" spans="1:10" x14ac:dyDescent="0.3">
      <c r="A3" t="s">
        <v>13</v>
      </c>
      <c r="B3" s="1">
        <v>45708</v>
      </c>
      <c r="C3" t="s">
        <v>14</v>
      </c>
      <c r="D3" t="s">
        <v>15</v>
      </c>
      <c r="E3" t="s">
        <v>16</v>
      </c>
      <c r="F3">
        <v>9</v>
      </c>
      <c r="G3">
        <v>5000</v>
      </c>
      <c r="H3">
        <v>45000</v>
      </c>
      <c r="J3" t="s">
        <v>17</v>
      </c>
    </row>
    <row r="4" spans="1:10" x14ac:dyDescent="0.3">
      <c r="A4" t="s">
        <v>18</v>
      </c>
      <c r="B4" s="1">
        <v>45705</v>
      </c>
      <c r="C4" t="s">
        <v>19</v>
      </c>
      <c r="D4" t="s">
        <v>20</v>
      </c>
      <c r="E4" t="s">
        <v>12</v>
      </c>
      <c r="F4">
        <v>9</v>
      </c>
      <c r="G4">
        <v>5000</v>
      </c>
      <c r="H4">
        <v>45000</v>
      </c>
      <c r="J4">
        <f>SUM(G2:G51)</f>
        <v>533000</v>
      </c>
    </row>
    <row r="5" spans="1:10" x14ac:dyDescent="0.3">
      <c r="A5" t="s">
        <v>21</v>
      </c>
      <c r="B5" s="1">
        <v>45692</v>
      </c>
      <c r="C5" t="s">
        <v>10</v>
      </c>
      <c r="D5" t="s">
        <v>15</v>
      </c>
      <c r="E5" t="s">
        <v>22</v>
      </c>
      <c r="F5">
        <v>3</v>
      </c>
      <c r="G5">
        <v>1200</v>
      </c>
      <c r="H5">
        <v>3600</v>
      </c>
      <c r="J5" t="s">
        <v>23</v>
      </c>
    </row>
    <row r="6" spans="1:10" x14ac:dyDescent="0.3">
      <c r="A6" t="s">
        <v>24</v>
      </c>
      <c r="B6" s="1">
        <v>45715</v>
      </c>
      <c r="C6" t="s">
        <v>10</v>
      </c>
      <c r="D6" t="s">
        <v>25</v>
      </c>
      <c r="E6" t="s">
        <v>26</v>
      </c>
      <c r="F6">
        <v>9</v>
      </c>
      <c r="G6">
        <v>5000</v>
      </c>
      <c r="H6">
        <v>45000</v>
      </c>
      <c r="J6" s="5">
        <f>SUM(H2:H51)</f>
        <v>2925600</v>
      </c>
    </row>
    <row r="7" spans="1:10" x14ac:dyDescent="0.3">
      <c r="A7" t="s">
        <v>27</v>
      </c>
      <c r="B7" s="1">
        <v>45706</v>
      </c>
      <c r="C7" t="s">
        <v>10</v>
      </c>
      <c r="D7" t="s">
        <v>25</v>
      </c>
      <c r="E7" t="s">
        <v>12</v>
      </c>
      <c r="F7">
        <v>8</v>
      </c>
      <c r="G7">
        <v>25000</v>
      </c>
      <c r="H7">
        <v>200000</v>
      </c>
      <c r="J7" t="s">
        <v>28</v>
      </c>
    </row>
    <row r="8" spans="1:10" x14ac:dyDescent="0.3">
      <c r="A8" t="s">
        <v>29</v>
      </c>
      <c r="B8" s="1">
        <v>45708</v>
      </c>
      <c r="C8" t="s">
        <v>14</v>
      </c>
      <c r="D8" t="s">
        <v>11</v>
      </c>
      <c r="E8" t="s">
        <v>30</v>
      </c>
      <c r="F8">
        <v>9</v>
      </c>
      <c r="G8">
        <v>5000</v>
      </c>
      <c r="H8">
        <v>45000</v>
      </c>
      <c r="J8">
        <f>AVERAGE(H2:H51)</f>
        <v>58512</v>
      </c>
    </row>
    <row r="9" spans="1:10" x14ac:dyDescent="0.3">
      <c r="A9" t="s">
        <v>31</v>
      </c>
      <c r="B9" s="1">
        <v>45709</v>
      </c>
      <c r="C9" t="s">
        <v>10</v>
      </c>
      <c r="D9" t="s">
        <v>20</v>
      </c>
      <c r="E9" t="s">
        <v>26</v>
      </c>
      <c r="F9">
        <v>8</v>
      </c>
      <c r="G9">
        <v>5000</v>
      </c>
      <c r="H9">
        <v>40000</v>
      </c>
    </row>
    <row r="10" spans="1:10" x14ac:dyDescent="0.3">
      <c r="A10" t="s">
        <v>32</v>
      </c>
      <c r="B10" s="1">
        <v>45678</v>
      </c>
      <c r="C10" t="s">
        <v>14</v>
      </c>
      <c r="D10" t="s">
        <v>25</v>
      </c>
      <c r="E10" t="s">
        <v>22</v>
      </c>
      <c r="F10">
        <v>1</v>
      </c>
      <c r="G10">
        <v>1200</v>
      </c>
      <c r="H10">
        <v>1200</v>
      </c>
    </row>
    <row r="11" spans="1:10" x14ac:dyDescent="0.3">
      <c r="A11" t="s">
        <v>33</v>
      </c>
      <c r="B11" s="1">
        <v>45695</v>
      </c>
      <c r="C11" t="s">
        <v>10</v>
      </c>
      <c r="D11" t="s">
        <v>25</v>
      </c>
      <c r="E11" t="s">
        <v>34</v>
      </c>
      <c r="F11">
        <v>1</v>
      </c>
      <c r="G11">
        <v>18000</v>
      </c>
      <c r="H11">
        <v>18000</v>
      </c>
    </row>
    <row r="12" spans="1:10" x14ac:dyDescent="0.3">
      <c r="A12" t="s">
        <v>35</v>
      </c>
      <c r="B12" s="1">
        <v>45683</v>
      </c>
      <c r="C12" t="s">
        <v>36</v>
      </c>
      <c r="D12" t="s">
        <v>20</v>
      </c>
      <c r="E12" t="s">
        <v>26</v>
      </c>
      <c r="F12">
        <v>2</v>
      </c>
      <c r="G12">
        <v>25000</v>
      </c>
      <c r="H12">
        <v>50000</v>
      </c>
    </row>
    <row r="13" spans="1:10" x14ac:dyDescent="0.3">
      <c r="A13" t="s">
        <v>37</v>
      </c>
      <c r="B13" s="1">
        <v>45694</v>
      </c>
      <c r="C13" t="s">
        <v>14</v>
      </c>
      <c r="D13" t="s">
        <v>15</v>
      </c>
      <c r="E13" t="s">
        <v>12</v>
      </c>
      <c r="F13">
        <v>7</v>
      </c>
      <c r="G13">
        <v>1200</v>
      </c>
      <c r="H13">
        <v>8400</v>
      </c>
    </row>
    <row r="14" spans="1:10" x14ac:dyDescent="0.3">
      <c r="A14" t="s">
        <v>38</v>
      </c>
      <c r="B14" s="1">
        <v>45715</v>
      </c>
      <c r="C14" t="s">
        <v>19</v>
      </c>
      <c r="D14" t="s">
        <v>11</v>
      </c>
      <c r="E14" t="s">
        <v>34</v>
      </c>
      <c r="F14">
        <v>3</v>
      </c>
      <c r="G14">
        <v>25000</v>
      </c>
      <c r="H14">
        <v>75000</v>
      </c>
    </row>
    <row r="15" spans="1:10" x14ac:dyDescent="0.3">
      <c r="A15" t="s">
        <v>39</v>
      </c>
      <c r="B15" s="1">
        <v>45707</v>
      </c>
      <c r="C15" t="s">
        <v>14</v>
      </c>
      <c r="D15" t="s">
        <v>11</v>
      </c>
      <c r="E15" t="s">
        <v>26</v>
      </c>
      <c r="F15">
        <v>1</v>
      </c>
      <c r="G15">
        <v>15000</v>
      </c>
      <c r="H15">
        <v>15000</v>
      </c>
    </row>
    <row r="16" spans="1:10" x14ac:dyDescent="0.3">
      <c r="A16" t="s">
        <v>40</v>
      </c>
      <c r="B16" s="1">
        <v>45706</v>
      </c>
      <c r="C16" t="s">
        <v>41</v>
      </c>
      <c r="D16" t="s">
        <v>25</v>
      </c>
      <c r="E16" t="s">
        <v>30</v>
      </c>
      <c r="F16">
        <v>7</v>
      </c>
      <c r="G16">
        <v>18000</v>
      </c>
      <c r="H16">
        <v>126000</v>
      </c>
    </row>
    <row r="17" spans="1:8" x14ac:dyDescent="0.3">
      <c r="A17" t="s">
        <v>42</v>
      </c>
      <c r="B17" s="1">
        <v>45712</v>
      </c>
      <c r="C17" t="s">
        <v>43</v>
      </c>
      <c r="D17" t="s">
        <v>25</v>
      </c>
      <c r="E17" t="s">
        <v>26</v>
      </c>
      <c r="F17">
        <v>8</v>
      </c>
      <c r="G17">
        <v>25000</v>
      </c>
      <c r="H17">
        <v>200000</v>
      </c>
    </row>
    <row r="18" spans="1:8" x14ac:dyDescent="0.3">
      <c r="A18" t="s">
        <v>44</v>
      </c>
      <c r="B18" s="1">
        <v>45666</v>
      </c>
      <c r="C18" t="s">
        <v>19</v>
      </c>
      <c r="D18" t="s">
        <v>20</v>
      </c>
      <c r="E18" t="s">
        <v>12</v>
      </c>
      <c r="F18">
        <v>9</v>
      </c>
      <c r="G18">
        <v>800</v>
      </c>
      <c r="H18">
        <v>7200</v>
      </c>
    </row>
    <row r="19" spans="1:8" x14ac:dyDescent="0.3">
      <c r="A19" t="s">
        <v>45</v>
      </c>
      <c r="B19" s="1">
        <v>45669</v>
      </c>
      <c r="C19" t="s">
        <v>19</v>
      </c>
      <c r="D19" t="s">
        <v>20</v>
      </c>
      <c r="E19" t="s">
        <v>34</v>
      </c>
      <c r="F19">
        <v>6</v>
      </c>
      <c r="G19">
        <v>5000</v>
      </c>
      <c r="H19">
        <v>30000</v>
      </c>
    </row>
    <row r="20" spans="1:8" x14ac:dyDescent="0.3">
      <c r="A20" t="s">
        <v>46</v>
      </c>
      <c r="B20" s="1">
        <v>45659</v>
      </c>
      <c r="C20" t="s">
        <v>41</v>
      </c>
      <c r="D20" t="s">
        <v>25</v>
      </c>
      <c r="E20" t="s">
        <v>34</v>
      </c>
      <c r="F20">
        <v>6</v>
      </c>
      <c r="G20">
        <v>18000</v>
      </c>
      <c r="H20">
        <v>108000</v>
      </c>
    </row>
    <row r="21" spans="1:8" x14ac:dyDescent="0.3">
      <c r="A21" t="s">
        <v>47</v>
      </c>
      <c r="B21" s="1">
        <v>45681</v>
      </c>
      <c r="C21" t="s">
        <v>36</v>
      </c>
      <c r="D21" t="s">
        <v>20</v>
      </c>
      <c r="E21" t="s">
        <v>34</v>
      </c>
      <c r="F21">
        <v>2</v>
      </c>
      <c r="G21">
        <v>18000</v>
      </c>
      <c r="H21">
        <v>36000</v>
      </c>
    </row>
    <row r="22" spans="1:8" x14ac:dyDescent="0.3">
      <c r="A22" t="s">
        <v>48</v>
      </c>
      <c r="B22" s="1">
        <v>45687</v>
      </c>
      <c r="C22" t="s">
        <v>14</v>
      </c>
      <c r="D22" t="s">
        <v>15</v>
      </c>
      <c r="E22" t="s">
        <v>34</v>
      </c>
      <c r="F22">
        <v>4</v>
      </c>
      <c r="G22">
        <v>1200</v>
      </c>
      <c r="H22">
        <v>4800</v>
      </c>
    </row>
    <row r="23" spans="1:8" x14ac:dyDescent="0.3">
      <c r="A23" t="s">
        <v>49</v>
      </c>
      <c r="B23" s="1">
        <v>45708</v>
      </c>
      <c r="C23" t="s">
        <v>41</v>
      </c>
      <c r="D23" t="s">
        <v>15</v>
      </c>
      <c r="E23" t="s">
        <v>22</v>
      </c>
      <c r="F23">
        <v>7</v>
      </c>
      <c r="G23">
        <v>18000</v>
      </c>
      <c r="H23">
        <v>126000</v>
      </c>
    </row>
    <row r="24" spans="1:8" x14ac:dyDescent="0.3">
      <c r="A24" t="s">
        <v>50</v>
      </c>
      <c r="B24" s="1">
        <v>45714</v>
      </c>
      <c r="C24" t="s">
        <v>36</v>
      </c>
      <c r="D24" t="s">
        <v>25</v>
      </c>
      <c r="E24" t="s">
        <v>34</v>
      </c>
      <c r="F24">
        <v>9</v>
      </c>
      <c r="G24">
        <v>5000</v>
      </c>
      <c r="H24">
        <v>45000</v>
      </c>
    </row>
    <row r="25" spans="1:8" x14ac:dyDescent="0.3">
      <c r="A25" t="s">
        <v>51</v>
      </c>
      <c r="B25" s="1">
        <v>45658</v>
      </c>
      <c r="C25" t="s">
        <v>36</v>
      </c>
      <c r="D25" t="s">
        <v>15</v>
      </c>
      <c r="E25" t="s">
        <v>12</v>
      </c>
      <c r="F25">
        <v>4</v>
      </c>
      <c r="G25">
        <v>5000</v>
      </c>
      <c r="H25">
        <v>20000</v>
      </c>
    </row>
    <row r="26" spans="1:8" x14ac:dyDescent="0.3">
      <c r="A26" t="s">
        <v>52</v>
      </c>
      <c r="B26" s="1">
        <v>45702</v>
      </c>
      <c r="C26" t="s">
        <v>14</v>
      </c>
      <c r="D26" t="s">
        <v>20</v>
      </c>
      <c r="E26" t="s">
        <v>34</v>
      </c>
      <c r="F26">
        <v>3</v>
      </c>
      <c r="G26">
        <v>1200</v>
      </c>
      <c r="H26">
        <v>3600</v>
      </c>
    </row>
    <row r="27" spans="1:8" x14ac:dyDescent="0.3">
      <c r="A27" t="s">
        <v>53</v>
      </c>
      <c r="B27" s="1">
        <v>45712</v>
      </c>
      <c r="C27" t="s">
        <v>41</v>
      </c>
      <c r="D27" t="s">
        <v>20</v>
      </c>
      <c r="E27" t="s">
        <v>16</v>
      </c>
      <c r="F27">
        <v>10</v>
      </c>
      <c r="G27">
        <v>15000</v>
      </c>
      <c r="H27">
        <v>150000</v>
      </c>
    </row>
    <row r="28" spans="1:8" x14ac:dyDescent="0.3">
      <c r="A28" t="s">
        <v>54</v>
      </c>
      <c r="B28" s="1">
        <v>45681</v>
      </c>
      <c r="C28" t="s">
        <v>14</v>
      </c>
      <c r="D28" t="s">
        <v>25</v>
      </c>
      <c r="E28" t="s">
        <v>12</v>
      </c>
      <c r="F28">
        <v>3</v>
      </c>
      <c r="G28">
        <v>800</v>
      </c>
      <c r="H28">
        <v>2400</v>
      </c>
    </row>
    <row r="29" spans="1:8" x14ac:dyDescent="0.3">
      <c r="A29" t="s">
        <v>55</v>
      </c>
      <c r="B29" s="1">
        <v>45665</v>
      </c>
      <c r="C29" t="s">
        <v>43</v>
      </c>
      <c r="D29" t="s">
        <v>15</v>
      </c>
      <c r="E29" t="s">
        <v>30</v>
      </c>
      <c r="F29">
        <v>7</v>
      </c>
      <c r="G29">
        <v>5000</v>
      </c>
      <c r="H29">
        <v>35000</v>
      </c>
    </row>
    <row r="30" spans="1:8" x14ac:dyDescent="0.3">
      <c r="A30" t="s">
        <v>56</v>
      </c>
      <c r="B30" s="1">
        <v>45714</v>
      </c>
      <c r="C30" t="s">
        <v>14</v>
      </c>
      <c r="D30" t="s">
        <v>11</v>
      </c>
      <c r="E30" t="s">
        <v>22</v>
      </c>
      <c r="F30">
        <v>3</v>
      </c>
      <c r="G30">
        <v>15000</v>
      </c>
      <c r="H30">
        <v>45000</v>
      </c>
    </row>
    <row r="31" spans="1:8" x14ac:dyDescent="0.3">
      <c r="A31" t="s">
        <v>57</v>
      </c>
      <c r="B31" s="1">
        <v>45703</v>
      </c>
      <c r="C31" t="s">
        <v>19</v>
      </c>
      <c r="D31" t="s">
        <v>11</v>
      </c>
      <c r="E31" t="s">
        <v>34</v>
      </c>
      <c r="F31">
        <v>4</v>
      </c>
      <c r="G31">
        <v>25000</v>
      </c>
      <c r="H31">
        <v>100000</v>
      </c>
    </row>
    <row r="32" spans="1:8" x14ac:dyDescent="0.3">
      <c r="A32" t="s">
        <v>58</v>
      </c>
      <c r="B32" s="1">
        <v>45687</v>
      </c>
      <c r="C32" t="s">
        <v>36</v>
      </c>
      <c r="D32" t="s">
        <v>11</v>
      </c>
      <c r="E32" t="s">
        <v>22</v>
      </c>
      <c r="F32">
        <v>3</v>
      </c>
      <c r="G32">
        <v>800</v>
      </c>
      <c r="H32">
        <v>2400</v>
      </c>
    </row>
    <row r="33" spans="1:8" x14ac:dyDescent="0.3">
      <c r="A33" t="s">
        <v>59</v>
      </c>
      <c r="B33" s="1">
        <v>45684</v>
      </c>
      <c r="C33" t="s">
        <v>19</v>
      </c>
      <c r="D33" t="s">
        <v>20</v>
      </c>
      <c r="E33" t="s">
        <v>34</v>
      </c>
      <c r="F33">
        <v>10</v>
      </c>
      <c r="G33">
        <v>1200</v>
      </c>
      <c r="H33">
        <v>12000</v>
      </c>
    </row>
    <row r="34" spans="1:8" x14ac:dyDescent="0.3">
      <c r="A34" t="s">
        <v>60</v>
      </c>
      <c r="B34" s="1">
        <v>45704</v>
      </c>
      <c r="C34" t="s">
        <v>10</v>
      </c>
      <c r="D34" t="s">
        <v>25</v>
      </c>
      <c r="E34" t="s">
        <v>30</v>
      </c>
      <c r="F34">
        <v>5</v>
      </c>
      <c r="G34">
        <v>18000</v>
      </c>
      <c r="H34">
        <v>90000</v>
      </c>
    </row>
    <row r="35" spans="1:8" x14ac:dyDescent="0.3">
      <c r="A35" t="s">
        <v>61</v>
      </c>
      <c r="B35" s="1">
        <v>45658</v>
      </c>
      <c r="C35" t="s">
        <v>43</v>
      </c>
      <c r="D35" t="s">
        <v>11</v>
      </c>
      <c r="E35" t="s">
        <v>26</v>
      </c>
      <c r="F35">
        <v>3</v>
      </c>
      <c r="G35">
        <v>15000</v>
      </c>
      <c r="H35">
        <v>45000</v>
      </c>
    </row>
    <row r="36" spans="1:8" x14ac:dyDescent="0.3">
      <c r="A36" t="s">
        <v>62</v>
      </c>
      <c r="B36" s="1">
        <v>45686</v>
      </c>
      <c r="C36" t="s">
        <v>43</v>
      </c>
      <c r="D36" t="s">
        <v>11</v>
      </c>
      <c r="E36" t="s">
        <v>26</v>
      </c>
      <c r="F36">
        <v>2</v>
      </c>
      <c r="G36">
        <v>25000</v>
      </c>
      <c r="H36">
        <v>50000</v>
      </c>
    </row>
    <row r="37" spans="1:8" x14ac:dyDescent="0.3">
      <c r="A37" t="s">
        <v>63</v>
      </c>
      <c r="B37" s="1">
        <v>45683</v>
      </c>
      <c r="C37" t="s">
        <v>36</v>
      </c>
      <c r="D37" t="s">
        <v>25</v>
      </c>
      <c r="E37" t="s">
        <v>34</v>
      </c>
      <c r="F37">
        <v>6</v>
      </c>
      <c r="G37">
        <v>25000</v>
      </c>
      <c r="H37">
        <v>150000</v>
      </c>
    </row>
    <row r="38" spans="1:8" x14ac:dyDescent="0.3">
      <c r="A38" t="s">
        <v>64</v>
      </c>
      <c r="B38" s="1">
        <v>45672</v>
      </c>
      <c r="C38" t="s">
        <v>36</v>
      </c>
      <c r="D38" t="s">
        <v>20</v>
      </c>
      <c r="E38" t="s">
        <v>34</v>
      </c>
      <c r="F38">
        <v>2</v>
      </c>
      <c r="G38">
        <v>18000</v>
      </c>
      <c r="H38">
        <v>36000</v>
      </c>
    </row>
    <row r="39" spans="1:8" x14ac:dyDescent="0.3">
      <c r="A39" t="s">
        <v>65</v>
      </c>
      <c r="B39" s="1">
        <v>45665</v>
      </c>
      <c r="C39" t="s">
        <v>14</v>
      </c>
      <c r="D39" t="s">
        <v>20</v>
      </c>
      <c r="E39" t="s">
        <v>30</v>
      </c>
      <c r="F39">
        <v>9</v>
      </c>
      <c r="G39">
        <v>800</v>
      </c>
      <c r="H39">
        <v>7200</v>
      </c>
    </row>
    <row r="40" spans="1:8" x14ac:dyDescent="0.3">
      <c r="A40" t="s">
        <v>66</v>
      </c>
      <c r="B40" s="1">
        <v>45658</v>
      </c>
      <c r="C40" t="s">
        <v>36</v>
      </c>
      <c r="D40" t="s">
        <v>25</v>
      </c>
      <c r="E40" t="s">
        <v>22</v>
      </c>
      <c r="F40">
        <v>5</v>
      </c>
      <c r="G40">
        <v>5000</v>
      </c>
      <c r="H40">
        <v>25000</v>
      </c>
    </row>
    <row r="41" spans="1:8" x14ac:dyDescent="0.3">
      <c r="A41" t="s">
        <v>67</v>
      </c>
      <c r="B41" s="1">
        <v>45697</v>
      </c>
      <c r="C41" t="s">
        <v>10</v>
      </c>
      <c r="D41" t="s">
        <v>11</v>
      </c>
      <c r="E41" t="s">
        <v>22</v>
      </c>
      <c r="F41">
        <v>4</v>
      </c>
      <c r="G41">
        <v>5000</v>
      </c>
      <c r="H41">
        <v>20000</v>
      </c>
    </row>
    <row r="42" spans="1:8" x14ac:dyDescent="0.3">
      <c r="A42" t="s">
        <v>68</v>
      </c>
      <c r="B42" s="1">
        <v>45674</v>
      </c>
      <c r="C42" t="s">
        <v>41</v>
      </c>
      <c r="D42" t="s">
        <v>25</v>
      </c>
      <c r="E42" t="s">
        <v>34</v>
      </c>
      <c r="F42">
        <v>7</v>
      </c>
      <c r="G42">
        <v>18000</v>
      </c>
      <c r="H42">
        <v>126000</v>
      </c>
    </row>
    <row r="43" spans="1:8" x14ac:dyDescent="0.3">
      <c r="A43" t="s">
        <v>69</v>
      </c>
      <c r="B43" s="1">
        <v>45658</v>
      </c>
      <c r="C43" t="s">
        <v>14</v>
      </c>
      <c r="D43" t="s">
        <v>20</v>
      </c>
      <c r="E43" t="s">
        <v>26</v>
      </c>
      <c r="F43">
        <v>2</v>
      </c>
      <c r="G43">
        <v>800</v>
      </c>
      <c r="H43">
        <v>1600</v>
      </c>
    </row>
    <row r="44" spans="1:8" x14ac:dyDescent="0.3">
      <c r="A44" t="s">
        <v>70</v>
      </c>
      <c r="B44" s="1">
        <v>45665</v>
      </c>
      <c r="C44" t="s">
        <v>19</v>
      </c>
      <c r="D44" t="s">
        <v>11</v>
      </c>
      <c r="E44" t="s">
        <v>30</v>
      </c>
      <c r="F44">
        <v>9</v>
      </c>
      <c r="G44">
        <v>800</v>
      </c>
      <c r="H44">
        <v>7200</v>
      </c>
    </row>
    <row r="45" spans="1:8" x14ac:dyDescent="0.3">
      <c r="A45" t="s">
        <v>71</v>
      </c>
      <c r="B45" s="1">
        <v>45711</v>
      </c>
      <c r="C45" t="s">
        <v>19</v>
      </c>
      <c r="D45" t="s">
        <v>15</v>
      </c>
      <c r="E45" t="s">
        <v>16</v>
      </c>
      <c r="F45">
        <v>10</v>
      </c>
      <c r="G45">
        <v>1200</v>
      </c>
      <c r="H45">
        <v>12000</v>
      </c>
    </row>
    <row r="46" spans="1:8" x14ac:dyDescent="0.3">
      <c r="A46" t="s">
        <v>72</v>
      </c>
      <c r="B46" s="1">
        <v>45697</v>
      </c>
      <c r="C46" t="s">
        <v>41</v>
      </c>
      <c r="D46" t="s">
        <v>25</v>
      </c>
      <c r="E46" t="s">
        <v>30</v>
      </c>
      <c r="F46">
        <v>9</v>
      </c>
      <c r="G46">
        <v>25000</v>
      </c>
      <c r="H46">
        <v>225000</v>
      </c>
    </row>
    <row r="47" spans="1:8" x14ac:dyDescent="0.3">
      <c r="A47" t="s">
        <v>73</v>
      </c>
      <c r="B47" s="1">
        <v>45708</v>
      </c>
      <c r="C47" t="s">
        <v>43</v>
      </c>
      <c r="D47" t="s">
        <v>20</v>
      </c>
      <c r="E47" t="s">
        <v>26</v>
      </c>
      <c r="F47">
        <v>4</v>
      </c>
      <c r="G47">
        <v>800</v>
      </c>
      <c r="H47">
        <v>3200</v>
      </c>
    </row>
    <row r="48" spans="1:8" x14ac:dyDescent="0.3">
      <c r="A48" t="s">
        <v>74</v>
      </c>
      <c r="B48" s="1">
        <v>45710</v>
      </c>
      <c r="C48" t="s">
        <v>19</v>
      </c>
      <c r="D48" t="s">
        <v>25</v>
      </c>
      <c r="E48" t="s">
        <v>30</v>
      </c>
      <c r="F48">
        <v>8</v>
      </c>
      <c r="G48">
        <v>18000</v>
      </c>
      <c r="H48">
        <v>144000</v>
      </c>
    </row>
    <row r="49" spans="1:8" x14ac:dyDescent="0.3">
      <c r="A49" t="s">
        <v>75</v>
      </c>
      <c r="B49" s="1">
        <v>45695</v>
      </c>
      <c r="C49" t="s">
        <v>10</v>
      </c>
      <c r="D49" t="s">
        <v>25</v>
      </c>
      <c r="E49" t="s">
        <v>30</v>
      </c>
      <c r="F49">
        <v>7</v>
      </c>
      <c r="G49">
        <v>15000</v>
      </c>
      <c r="H49">
        <v>105000</v>
      </c>
    </row>
    <row r="50" spans="1:8" x14ac:dyDescent="0.3">
      <c r="A50" t="s">
        <v>76</v>
      </c>
      <c r="B50" s="1">
        <v>45697</v>
      </c>
      <c r="C50" t="s">
        <v>43</v>
      </c>
      <c r="D50" t="s">
        <v>11</v>
      </c>
      <c r="E50" t="s">
        <v>16</v>
      </c>
      <c r="F50">
        <v>2</v>
      </c>
      <c r="G50">
        <v>1200</v>
      </c>
      <c r="H50">
        <v>2400</v>
      </c>
    </row>
    <row r="51" spans="1:8" x14ac:dyDescent="0.3">
      <c r="A51" t="s">
        <v>77</v>
      </c>
      <c r="B51" s="1">
        <v>45715</v>
      </c>
      <c r="C51" t="s">
        <v>19</v>
      </c>
      <c r="D51" t="s">
        <v>20</v>
      </c>
      <c r="E51" t="s">
        <v>12</v>
      </c>
      <c r="F51">
        <v>8</v>
      </c>
      <c r="G51">
        <v>800</v>
      </c>
      <c r="H51">
        <v>6400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F3C76-A332-44A6-B921-717A092FA5D2}">
  <dimension ref="A3:K10"/>
  <sheetViews>
    <sheetView workbookViewId="0">
      <selection activeCell="A4" sqref="A4"/>
    </sheetView>
  </sheetViews>
  <sheetFormatPr defaultRowHeight="14.4" x14ac:dyDescent="0.3"/>
  <cols>
    <col min="1" max="1" width="14" bestFit="1" customWidth="1"/>
    <col min="2" max="2" width="20.33203125" bestFit="1" customWidth="1"/>
    <col min="4" max="4" width="14" bestFit="1" customWidth="1"/>
    <col min="5" max="5" width="20.33203125" bestFit="1" customWidth="1"/>
    <col min="7" max="7" width="14" bestFit="1" customWidth="1"/>
    <col min="8" max="8" width="20.33203125" bestFit="1" customWidth="1"/>
    <col min="10" max="10" width="14" bestFit="1" customWidth="1"/>
    <col min="11" max="11" width="16.5546875" bestFit="1" customWidth="1"/>
  </cols>
  <sheetData>
    <row r="3" spans="1:11" x14ac:dyDescent="0.3">
      <c r="A3" s="2" t="s">
        <v>78</v>
      </c>
      <c r="B3" t="s">
        <v>79</v>
      </c>
      <c r="D3" s="2" t="s">
        <v>78</v>
      </c>
      <c r="E3" t="s">
        <v>79</v>
      </c>
      <c r="G3" s="2" t="s">
        <v>78</v>
      </c>
      <c r="H3" t="s">
        <v>79</v>
      </c>
      <c r="J3" s="2" t="s">
        <v>78</v>
      </c>
      <c r="K3" t="s">
        <v>80</v>
      </c>
    </row>
    <row r="4" spans="1:11" x14ac:dyDescent="0.3">
      <c r="A4" s="3" t="s">
        <v>15</v>
      </c>
      <c r="B4" s="4">
        <v>254800</v>
      </c>
      <c r="D4" s="3" t="s">
        <v>30</v>
      </c>
      <c r="E4" s="4">
        <v>784400</v>
      </c>
      <c r="G4" s="3" t="s">
        <v>10</v>
      </c>
      <c r="H4" s="4">
        <v>746600</v>
      </c>
      <c r="J4" s="3" t="s">
        <v>30</v>
      </c>
      <c r="K4">
        <v>70</v>
      </c>
    </row>
    <row r="5" spans="1:11" x14ac:dyDescent="0.3">
      <c r="A5" s="3" t="s">
        <v>25</v>
      </c>
      <c r="B5" s="4">
        <v>1610600</v>
      </c>
      <c r="D5" s="3" t="s">
        <v>12</v>
      </c>
      <c r="E5" s="4">
        <v>514400</v>
      </c>
      <c r="G5" s="3" t="s">
        <v>43</v>
      </c>
      <c r="H5" s="4">
        <v>335600</v>
      </c>
      <c r="J5" s="3" t="s">
        <v>12</v>
      </c>
      <c r="K5">
        <v>57</v>
      </c>
    </row>
    <row r="6" spans="1:11" x14ac:dyDescent="0.3">
      <c r="A6" s="3" t="s">
        <v>20</v>
      </c>
      <c r="B6" s="4">
        <v>428200</v>
      </c>
      <c r="D6" s="3" t="s">
        <v>22</v>
      </c>
      <c r="E6" s="4">
        <v>223200</v>
      </c>
      <c r="G6" s="3" t="s">
        <v>36</v>
      </c>
      <c r="H6" s="4">
        <v>364400</v>
      </c>
      <c r="J6" s="3" t="s">
        <v>22</v>
      </c>
      <c r="K6">
        <v>26</v>
      </c>
    </row>
    <row r="7" spans="1:11" x14ac:dyDescent="0.3">
      <c r="A7" s="3" t="s">
        <v>11</v>
      </c>
      <c r="B7" s="4">
        <v>632000</v>
      </c>
      <c r="D7" s="3" t="s">
        <v>16</v>
      </c>
      <c r="E7" s="4">
        <v>209400</v>
      </c>
      <c r="G7" s="3" t="s">
        <v>19</v>
      </c>
      <c r="H7" s="4">
        <v>438800</v>
      </c>
      <c r="J7" s="3" t="s">
        <v>16</v>
      </c>
      <c r="K7">
        <v>31</v>
      </c>
    </row>
    <row r="8" spans="1:11" x14ac:dyDescent="0.3">
      <c r="A8" s="3" t="s">
        <v>81</v>
      </c>
      <c r="B8" s="4">
        <v>2925600</v>
      </c>
      <c r="D8" s="3" t="s">
        <v>34</v>
      </c>
      <c r="E8" s="4">
        <v>744400</v>
      </c>
      <c r="G8" s="3" t="s">
        <v>14</v>
      </c>
      <c r="H8" s="4">
        <v>179200</v>
      </c>
      <c r="J8" s="3" t="s">
        <v>34</v>
      </c>
      <c r="K8">
        <v>63</v>
      </c>
    </row>
    <row r="9" spans="1:11" x14ac:dyDescent="0.3">
      <c r="D9" s="3" t="s">
        <v>26</v>
      </c>
      <c r="E9" s="4">
        <v>449800</v>
      </c>
      <c r="G9" s="3" t="s">
        <v>41</v>
      </c>
      <c r="H9" s="4">
        <v>861000</v>
      </c>
      <c r="J9" s="3" t="s">
        <v>26</v>
      </c>
      <c r="K9">
        <v>39</v>
      </c>
    </row>
    <row r="10" spans="1:11" x14ac:dyDescent="0.3">
      <c r="D10" s="3" t="s">
        <v>81</v>
      </c>
      <c r="E10" s="4">
        <v>2925600</v>
      </c>
      <c r="G10" s="3" t="s">
        <v>81</v>
      </c>
      <c r="H10" s="4">
        <v>2925600</v>
      </c>
      <c r="J10" s="3" t="s">
        <v>81</v>
      </c>
      <c r="K10">
        <v>286</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Sales dash</vt:lpstr>
      <vt:lpstr>PIVAT 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Murali dharan</dc:creator>
  <cp:keywords/>
  <dc:description/>
  <cp:lastModifiedBy>Murali dharan</cp:lastModifiedBy>
  <cp:revision/>
  <dcterms:created xsi:type="dcterms:W3CDTF">2025-07-20T07:35:19Z</dcterms:created>
  <dcterms:modified xsi:type="dcterms:W3CDTF">2025-08-28T09:32:15Z</dcterms:modified>
  <cp:category/>
  <cp:contentStatus/>
</cp:coreProperties>
</file>