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pkmndesc" sheetId="1" r:id="rId4"/>
  </sheets>
</workbook>
</file>

<file path=xl/sharedStrings.xml><?xml version="1.0" encoding="utf-8"?>
<sst xmlns="http://schemas.openxmlformats.org/spreadsheetml/2006/main" uniqueCount="2596">
  <si>
    <t>pkmndesc</t>
  </si>
  <si>
    <t>宝可梦种类</t>
  </si>
  <si>
    <t>金版专用</t>
  </si>
  <si>
    <t>银版专用</t>
  </si>
  <si>
    <t>宝可梦名字</t>
  </si>
  <si>
    <t>类型地址开头·金</t>
  </si>
  <si>
    <t>类型地址开头·银</t>
  </si>
  <si>
    <t>原始长度</t>
  </si>
  <si>
    <t>添加末端长度</t>
  </si>
  <si>
    <t>游戏内文本</t>
  </si>
  <si>
    <t>原始类型</t>
  </si>
  <si>
    <t>类型·韩语</t>
  </si>
  <si>
    <t>原始导出地址</t>
  </si>
  <si>
    <t>添加末端后长度</t>
  </si>
  <si>
    <t>偏移修正</t>
  </si>
  <si>
    <t>实际地址</t>
  </si>
  <si>
    <t>实际长度</t>
  </si>
  <si>
    <t>部分韩语文本 因为导出工具无法准确识别开头 所以文本略有损坏 所以需要进行地址修正</t>
  </si>
  <si>
    <t>中文翻译 来自神奇宝贝百科</t>
  </si>
  <si>
    <t>添加末端后实际地址</t>
  </si>
  <si>
    <t>妙蛙种子</t>
  </si>
  <si>
    <t>001A0000</t>
  </si>
  <si>
    <t>种子</t>
  </si>
  <si>
    <t>씨앗</t>
  </si>
  <si>
    <t>001A0008</t>
  </si>
  <si>
    <t>등의 씨앗 안에는{59}영양이 가득하다  씨앗은{59}몸과함께 크게 자란다</t>
  </si>
  <si>
    <t>它背上的种子充满了营养{59}那种子跟着它的身体慢慢成长{50}</t>
  </si>
  <si>
    <t>태어날 때부터 등에 씨앗을{59}짊어지고 있다  몸이 크게{59}성장함에 따라 씨앗도 커진다</t>
  </si>
  <si>
    <t>在它出生的时候背上就背着种子{59}当它长大些{59}这种子也长大{50}</t>
  </si>
  <si>
    <t>妙蛙草</t>
  </si>
  <si>
    <t>001A0046</t>
  </si>
  <si>
    <t>001A0057</t>
  </si>
  <si>
    <t>001A004E</t>
  </si>
  <si>
    <t>햇빛을 받는만큼{59}몸에 힘이 솟아 나와{59}등의 꽃봉오리가 자라난다</t>
  </si>
  <si>
    <t>沐浴在阳光下越久{59}身体内会涌出越多力量{59}背上的花苞也会渐渐成长{50}</t>
  </si>
  <si>
    <t>001A005F</t>
  </si>
  <si>
    <t>등의 꽃봉오리에서 달콤한 향기가{59}나기 시작했다는 것은 이제 곧{59}커다란 꽃이 핀다는 증거다</t>
  </si>
  <si>
    <t>如果从背上的花蕾开始飘散出甜甜的香味{59}就表示快要开出巨大的花朵了{50}</t>
  </si>
  <si>
    <t>妙蛙花</t>
  </si>
  <si>
    <t>001A008B</t>
  </si>
  <si>
    <t>001A00B6</t>
  </si>
  <si>
    <t>001A0095</t>
  </si>
  <si>
    <t>X다란 꽃잎을 펴서{59}햇빛을 받고 있으면{59}몸에 힘이 가득 넘쳐난다</t>
  </si>
  <si>
    <t>展开大片的花瓣沐浴阳光时{59}身体就会变得充满活力{50}</t>
  </si>
  <si>
    <t>001A00C0</t>
  </si>
  <si>
    <t>리쪼이는 태양의 빛을{59}에너지로 변환할 수 있기 때문에{59}여름 때에 더욱 강해진다</t>
  </si>
  <si>
    <t>接受阳光的洗礼后{59}能源补充完毕{59}夏天的花苞就会变得强健{50}</t>
  </si>
  <si>
    <t>小火龙</t>
  </si>
  <si>
    <t>001A00D1</t>
  </si>
  <si>
    <t>001A010C</t>
  </si>
  <si>
    <t>蜥蜴</t>
  </si>
  <si>
    <t>도롱뇽</t>
  </si>
  <si>
    <t>001A00DB</t>
  </si>
  <si>
    <t>꼬리에서 타오르는 화염은{59}생명력의 상징{59}힘이 없으면 화염은 약해진다</t>
  </si>
  <si>
    <t>尾巴上熊熊燃烧的火焰{59}是生命力的象征{59}如果干劲不足火焰就会变得微弱{50}</t>
  </si>
  <si>
    <t>001A0116</t>
  </si>
  <si>
    <t>꼬리의 화염은 파이리의{59}생명력의 상징{59}건강할 때 왕성하게 불타오른다</t>
  </si>
  <si>
    <t>尾巴上的火焰是小火龙生命力的象征{59}如果精神不错{59}火焰就会熊熊燃烧{50}</t>
  </si>
  <si>
    <t>火恐龙</t>
  </si>
  <si>
    <t>001A011E</t>
  </si>
  <si>
    <t>001A0159</t>
  </si>
  <si>
    <t>火焰</t>
  </si>
  <si>
    <t>화염</t>
  </si>
  <si>
    <t>001A0126</t>
  </si>
  <si>
    <t>불타오르는 듯한 성격으로 항상{59}싸울 상대를 찾아다닌다{59}이기지 못하면 마음을 잡지 못한다</t>
  </si>
  <si>
    <t>火爆的性格致使它{59}一直在寻找战斗的对手{59}仿佛控制不了似的总是静不下来{50}</t>
  </si>
  <si>
    <t>001A0161</t>
  </si>
  <si>
    <t>불꽃의 꼬리를 휘두르며{59}날카로운 발톱으로 상대를 공격{59}몹시 거칠은 성격</t>
  </si>
  <si>
    <t>挥动燃烧着火焰的尾巴{59}用锋利的爪子撕裂对手{59}性格十分粗暴{50}</t>
  </si>
  <si>
    <t>喷火龙</t>
  </si>
  <si>
    <t>001A017C</t>
  </si>
  <si>
    <t>001A01A7</t>
  </si>
  <si>
    <t>001A0186</t>
  </si>
  <si>
    <t>X말 화가 난 리자몽의{59}꼬리 끝의 화염은{59}푸른빛으로 불타오른다</t>
  </si>
  <si>
    <t>如果惹得喷火龙真的生气了{59}它的尾巴前端会燃烧青色的火焰{50}</t>
  </si>
  <si>
    <t>001A01AD</t>
  </si>
  <si>
    <t>J덮l엇이든 녹여버릴 정도의{59}작열하는 화염을 뿜어{59}상대를 공격한다</t>
  </si>
  <si>
    <t>喷出宛如会熔解一切的灼热火焰{59}来折磨敌人{50}</t>
  </si>
  <si>
    <t>杰尼龟</t>
  </si>
  <si>
    <t>001A01C1</t>
  </si>
  <si>
    <t>001A01ED</t>
  </si>
  <si>
    <t>小龟</t>
  </si>
  <si>
    <t>꼬마거북</t>
  </si>
  <si>
    <t>001A01CD</t>
  </si>
  <si>
    <t>태어나서는 부드러운 껍질도{59}곧 손으로 찌르면 뜅겨나갈 정도의{59}탄력성을 지니도록 된다</t>
  </si>
  <si>
    <t>刚出生时的龟甲相当柔软{59}仿佛吹弹可破似的{59}十分有弹性{50}</t>
  </si>
  <si>
    <t>001A01F9</t>
  </si>
  <si>
    <t>태어나서 조금 지나면 딱딱해지는{59}껍질에는 반발력이 있어서{59}손가락으로 찌르면 튕겨져버린다</t>
  </si>
  <si>
    <t>出生后需要一段时间才会变硬的龟甲{59}十分富有弹性 即使用指头按压{59}放开后也能马上恢复原状{50}</t>
  </si>
  <si>
    <t>卡咪龟</t>
  </si>
  <si>
    <t>001A0220</t>
  </si>
  <si>
    <t>001A0251</t>
  </si>
  <si>
    <t>龟</t>
  </si>
  <si>
    <t>거북</t>
  </si>
  <si>
    <t>001A0228</t>
  </si>
  <si>
    <t>장수의 상징으로 여겨지고 있다{59}껍질에 이끼가 붙어있는 것은{59}특별히 장수를 한 거북이다</t>
  </si>
  <si>
    <t>被视为长寿的象征{59}如果卡咪龟的壳上长着苔藓{59}代表它已经活了非常久了{50}</t>
  </si>
  <si>
    <t>001A0259</t>
  </si>
  <si>
    <t>탐스러운 귀와 꼬리를{59}능숙하게 다뤄서 수중에서의{59}밸런스를 유지한다</t>
  </si>
  <si>
    <t>会灵巧地摆动自己毛茸茸的耳朵和尾巴{59}借此在水中保持平衡{50}</t>
  </si>
  <si>
    <t>水箭龟</t>
  </si>
  <si>
    <t>001A027C</t>
  </si>
  <si>
    <t>001A029B</t>
  </si>
  <si>
    <t>甲壳</t>
  </si>
  <si>
    <t>껍질</t>
  </si>
  <si>
    <t>001A0286</t>
  </si>
  <si>
    <t>X사한 물의 위력에{59}밀리지 않도록 특별히{59}체중을 무겁게 불리고 있다</t>
  </si>
  <si>
    <t>为了抵挡住水流喷射时{59}所产生的反作用力{59}只好增加自己的体重{50}</t>
  </si>
  <si>
    <t>001A02A5</t>
  </si>
  <si>
    <t>질의 로켓포로부터{59}뿜어져 나오는 제트수류는{59}두꺼운 철판도 뚫는다</t>
  </si>
  <si>
    <t>从龟壳上的大炮里{59}放出的喷射水流{59}足以贯穿厚实的铁板{50}</t>
  </si>
  <si>
    <t>绿毛虫</t>
  </si>
  <si>
    <t>001A02C6</t>
  </si>
  <si>
    <t>001A02E5</t>
  </si>
  <si>
    <t>虫宝宝</t>
  </si>
  <si>
    <t>애벌레</t>
  </si>
  <si>
    <t>001A02D0</t>
  </si>
  <si>
    <t>머리의 더듬이로부터{59}강렬한 냄새를 풍겨서{59}적을 물리치고 몸을 보호한다</t>
  </si>
  <si>
    <t>会从头部的触角中释放出强烈的臭气{59}以此来赶走敌人保护自己{50}</t>
  </si>
  <si>
    <t>001A02EF</t>
  </si>
  <si>
    <t>발 끝에 있는 어디든지{59}달라붙는 빨판으로 필사적으로{59}나무타기를 해서 잎사귀를 먹는다</t>
  </si>
  <si>
    <t>足尖是能吸附在任何地方的吸盘{59}会拼命地爬上树去吃叶子{50}</t>
  </si>
  <si>
    <t>铁甲蛹</t>
  </si>
  <si>
    <t>001A0315</t>
  </si>
  <si>
    <t>001A0342</t>
  </si>
  <si>
    <t>蛹</t>
  </si>
  <si>
    <t>번데기</t>
  </si>
  <si>
    <t>001A031F</t>
  </si>
  <si>
    <t>껍질 안은 진화의 준비로{59}매우 부드럽고 부서지기 쉽다{59}되도록이면 움직이지 않으려 한다</t>
  </si>
  <si>
    <t>壳内因为正在准备进化的缘故{59}十分柔软脆弱{59}所以尽量不要轻举妄动{50}</t>
  </si>
  <si>
    <t>001A034C</t>
  </si>
  <si>
    <t>열심히 바깥쪽에{59}고치를 쳐서 진화의 준비를 하여{59}부드러운 몸을 보호하고 있다</t>
  </si>
  <si>
    <t>努力巩固外侧的壳{59}才能保护正在进化中柔软脆弱的身体{50}</t>
  </si>
  <si>
    <t>巴大蝶</t>
  </si>
  <si>
    <t>001A0373</t>
  </si>
  <si>
    <t>001A0397</t>
  </si>
  <si>
    <t>蝴蝶</t>
  </si>
  <si>
    <t>나비</t>
  </si>
  <si>
    <t>001A037D</t>
  </si>
  <si>
    <t>X일 꿀을 모으러 다닌다{59}다리의 털에 꿀을 모아{59}집에 가지고 돌아가는 습성이 있다</t>
  </si>
  <si>
    <t>每天都忙着采集花蜜{59}习惯往腿部的细毛上涂满花蜜{59}然后带回巢穴里{50}</t>
  </si>
  <si>
    <t>001A03A1</t>
  </si>
  <si>
    <t>개의 가루는 방수 기능을 하기에{59}아무리 비가 내려도{59}꿀을 모으기 위해 날아다닌다</t>
  </si>
  <si>
    <t>翅膀上的磷粉可防水{59}无论下多大的雨{59}仍旧为采花蜜而到处奔忙{50}</t>
  </si>
  <si>
    <t>独角虫</t>
  </si>
  <si>
    <t>001A03CA</t>
  </si>
  <si>
    <t>001A03EF</t>
  </si>
  <si>
    <t>毛毛虫</t>
  </si>
  <si>
    <t>송충이</t>
  </si>
  <si>
    <t>001A03D4</t>
  </si>
  <si>
    <t>독침은 매우 강력하다{59}눈에 띄는 몸의 색깔은{59}상대방에게 경계심을 심어준다</t>
  </si>
  <si>
    <t>毒针十分的厉害{59}醒目的体色是用来警告对手的{50}</t>
  </si>
  <si>
    <t>001A03F9</t>
  </si>
  <si>
    <t>머리끝 5cm정도의 독침으로{59}공격을 해온다  보통은{59}먹이가 되는 잎사귀 아래 있다</t>
  </si>
  <si>
    <t>头顶五公分的毒针是用来攻击敌人的{59}会躲在被当成食物的叶片下面{50}</t>
  </si>
  <si>
    <t>铁壳蛹</t>
  </si>
  <si>
    <t>001A041C</t>
  </si>
  <si>
    <t>001A0446</t>
  </si>
  <si>
    <t>001A0426</t>
  </si>
  <si>
    <t>번데기지만 조금이라면 움직인다{59}적에게 공격을 받을듯하면{59}독침을 쏘는 일도 있다</t>
  </si>
  <si>
    <t>尽管是个蛹{59}但还是能轻微活动身体{59}若敌人来袭就会伸出毒针攻击{50}</t>
  </si>
  <si>
    <t>001A0450</t>
  </si>
  <si>
    <t>성충의 몸을 만들고 있다{59}안쪽이 부드러워지는 만큼{59}바깥의 고치는 딱딱해져간다</t>
  </si>
  <si>
    <t>身体会逐渐长成成熟的状态{59}虽然内部十分柔软{59}但外壳会越变越硬{50}</t>
  </si>
  <si>
    <t>大针蜂</t>
  </si>
  <si>
    <t>001A0474</t>
  </si>
  <si>
    <t>001A049C</t>
  </si>
  <si>
    <t>毒蜂</t>
  </si>
  <si>
    <t>독벌</t>
  </si>
  <si>
    <t>001A047E</t>
  </si>
  <si>
    <t>X떠한 상대라도 강력한{59}독침으로 쏴 죽인다{59}가끔은 집단적으로 공격해온다</t>
  </si>
  <si>
    <t>无论是怎么样的敌人{59}一遇到毒针强力的攻击也难逃一死{59}偶尔会集体攻击对手{50}</t>
  </si>
  <si>
    <t>001A04A1</t>
  </si>
  <si>
    <t>포꽃개의 독침중에서{59}엉덩이에 있는 것이 제일{59}강력한 독을 낸다</t>
  </si>
  <si>
    <t>三个毒针中{59}就以尾部附有的毒性攻击力最强{50}</t>
  </si>
  <si>
    <t>波波</t>
  </si>
  <si>
    <t>001A04C3</t>
  </si>
  <si>
    <t>001A04DE</t>
  </si>
  <si>
    <t>小鸟</t>
  </si>
  <si>
    <t>아기새</t>
  </si>
  <si>
    <t>001A04CD</t>
  </si>
  <si>
    <t>보통은 풀숲에 숨어 있다{59}싸움을 바라지 않고 공격받으면{59}필사적으로 모래를뿌려 몸을 보호함</t>
  </si>
  <si>
    <t>普通时候是躲在草丛里的{59}战斗时会先惊叫{59}才朝敌人丢沙来保护自己{50}</t>
  </si>
  <si>
    <t>001A04E8</t>
  </si>
  <si>
    <t>풀숲과 숲속에 많이 분포되어 있다{59}얌전한 성격으로 날개짓을 해서{59}모래를 뿌려 적을 쫓아낸다</t>
  </si>
  <si>
    <t>草丛和森林分布相当多{59}个性虽然温顺但遇到敌人时{59}会拍动翅膀丢洒沙砾驱退敌人{50}</t>
  </si>
  <si>
    <t>比比鸟</t>
  </si>
  <si>
    <t>001A0525</t>
  </si>
  <si>
    <t>001A0541</t>
  </si>
  <si>
    <t>鸟</t>
  </si>
  <si>
    <t>새</t>
  </si>
  <si>
    <t>001A052D</t>
  </si>
  <si>
    <t>X우 시력이 좋다{59}아무리 높은 장소에서라도{59}먹이의 움직이는 모습을 구별한다</t>
  </si>
  <si>
    <t>视力相当的好{59}无论是从多高的地方{59}也能清楚观察到猎物的一举一动{50}</t>
  </si>
  <si>
    <t>001A0549</t>
  </si>
  <si>
    <t>달한 발의 발톱으로{59}먹이를 꼼짝 못하게 움켜쥐고{59}100Km떨어진 둥지까지 운반한다</t>
  </si>
  <si>
    <t>脚爪的机能发达{59}能让猎物逃脱不易动弹不得{59}就算离家100公里也可带回{50}</t>
  </si>
  <si>
    <t>大比鸟</t>
  </si>
  <si>
    <t>001A0575</t>
  </si>
  <si>
    <t>001A0596</t>
  </si>
  <si>
    <t>001A057D</t>
  </si>
  <si>
    <t>달한 가슴 근육은{59}가볍게 날갯짓을 하는 것만으로{59}큰 바람을 일으킬 정도다</t>
  </si>
  <si>
    <t>胸前的肌肉十分发达{59}只要轻轻拍动{59}就能搧起巨大的风势{50}</t>
  </si>
  <si>
    <t>001A059E</t>
  </si>
  <si>
    <t>름다운 날개는 펼쳐서{59}상대를 위협하는 것 뿐만 아니라{59}마하2로 하늘을 난다</t>
  </si>
  <si>
    <t>一展开美丽的翅膀{59}便能威吓敌人 也能以二马赫的速度{59}直飞上天{50}</t>
  </si>
  <si>
    <t>小拉达</t>
  </si>
  <si>
    <t>001A05C4</t>
  </si>
  <si>
    <t>001A05E6</t>
  </si>
  <si>
    <t>鼠</t>
  </si>
  <si>
    <t>쥐</t>
  </si>
  <si>
    <t>001A05CA</t>
  </si>
  <si>
    <t>어떤 것이든 먹어치우기 때문에{59}먹이가 될만한 것이 있는 장소에{59}정착하여 점점 새끼를 낳는다</t>
  </si>
  <si>
    <t>什么东西都吃的它{59}会在食物出没的场所筑巢{59}并繁殖后代{50}</t>
  </si>
  <si>
    <t>001A05EC</t>
  </si>
  <si>
    <t>먹을 것이 있는 곳이라면{59}어디서든 서식한다{59}하루종일 먹이를 찾아다닌다</t>
  </si>
  <si>
    <t>只要是有食物的地方{59}不管哪里都可以生存{59}整天都在觅食{50}</t>
  </si>
  <si>
    <t>拉达</t>
  </si>
  <si>
    <t>001A0623</t>
  </si>
  <si>
    <t>001A0631</t>
  </si>
  <si>
    <t>001A0629</t>
  </si>
  <si>
    <t>단단한 앞니로 무엇이든 갉는다{59}콘크리드로 만들어진 빌딩도{59}갉아서 넘어뜨려버린다</t>
  </si>
  <si>
    <t>拥有坚硬的牙齿能啃食各种东西{59}就算是钢筋水泥建成的大楼{59}碰上它的利牙也会倒塌{50}</t>
  </si>
  <si>
    <t>001A0637</t>
  </si>
  <si>
    <t>수염으로 밸런스를 잡고 있다{59}앞니는 점점 길어지기때문에{59}무엇이든 갉아서 문지르고 있다</t>
  </si>
  <si>
    <t>脸上的胡须是为了平衡用的{59}牙齿越长越长时{59}只要啃点东西就能磨短{50}</t>
  </si>
  <si>
    <t>烈雀</t>
  </si>
  <si>
    <t>001A0678</t>
  </si>
  <si>
    <t>001A068C</t>
  </si>
  <si>
    <t>001A0682</t>
  </si>
  <si>
    <t>짧은 날개를 쳐서{59}풀숲의 벌레를 나오게 하고{59}짧은 부리로 쪼아먹는다</t>
  </si>
  <si>
    <t>急促拍动翅膀{59}将草丛里的小虫赶出{59}并快速啄食{50}</t>
  </si>
  <si>
    <t>001A0696</t>
  </si>
  <si>
    <t>자신의 구역을 지키기위해{59}작은 날개를 쳐서{59}바쁘게 주위를 날아 맴돈다</t>
  </si>
  <si>
    <t>为了保护自己的领地{59}会拍打着短短的翅膀{59}忙碌地飞来飞去{50}</t>
  </si>
  <si>
    <t>大嘴雀</t>
  </si>
  <si>
    <t>001A06C4</t>
  </si>
  <si>
    <t>001A06DA</t>
  </si>
  <si>
    <t>鸟嘴</t>
  </si>
  <si>
    <t>부리</t>
  </si>
  <si>
    <t>001A06CE</t>
  </si>
  <si>
    <t>X숨에 높은 하늘까지 날아올라{59}거기서부터 급강하로{59}단숨에 공격해온다</t>
  </si>
  <si>
    <t>会一气呵成地飞到天空{59}然后再直冲地突袭而下{50}</t>
  </si>
  <si>
    <t>001A06E6</t>
  </si>
  <si>
    <t>고 긴 부리를 능숙하게{59}사용하여 지면의 작은{59}벌레를 집어 먹는다</t>
  </si>
  <si>
    <t>擅于使用细长的鸟喙{59}捕捉并啄食地面上的小虫{50}</t>
  </si>
  <si>
    <t>阿柏蛇</t>
  </si>
  <si>
    <t>001A0710</t>
  </si>
  <si>
    <t>001A0724</t>
  </si>
  <si>
    <t>蛇</t>
  </si>
  <si>
    <t>뱀</t>
  </si>
  <si>
    <t>001A0716</t>
  </si>
  <si>
    <t>자유롭게 턱을 뺄 수 있어서{59}커다란 먹이라도 삼킬 수 있지만{59}무거워져서 움직일 수 없게된다</t>
  </si>
  <si>
    <t>能够自由地咧嘴张牙{59}无论多大的猎物也吞得下{59}却会因此变得身体过重而无法活动{50}</t>
  </si>
  <si>
    <t>001A072A</t>
  </si>
  <si>
    <t>보통은 풀숲에 숨어지낸다{59}아기 때는 독을 지니지 않아{59}물려도 조금 아플뿐이다</t>
  </si>
  <si>
    <t>一直躲在草丛深处{59}自出生就不带毒性{59}被咬也只是会觉得痛而已{50}</t>
  </si>
  <si>
    <t>阿柏怪</t>
  </si>
  <si>
    <t>001A076E</t>
  </si>
  <si>
    <t>001A0775</t>
  </si>
  <si>
    <t>眼镜蛇</t>
  </si>
  <si>
    <t>코브라</t>
  </si>
  <si>
    <t>001A077A</t>
  </si>
  <si>
    <t>X에 무서운 얼굴 같은{59}모양을 보여 뛰쳐나온{59}먹이를 조이고 중독시킨다</t>
  </si>
  <si>
    <t>刻意展现出腹部上恐怖的脸型图案{59}而且会缠住猎物{59}注射毒液{50}</t>
  </si>
  <si>
    <t>001A0781</t>
  </si>
  <si>
    <t>우 집념이 강한 성격{59}한번 타겟으로 정한{59}먹이는 어디든지 쫓아간다</t>
  </si>
  <si>
    <t>个性相当固执{59}一旦决定了目标 无论猎物跑到哪{59}都会穷追不舍{50}</t>
  </si>
  <si>
    <t>皮卡丘</t>
  </si>
  <si>
    <t>001A07BC</t>
  </si>
  <si>
    <t>001A07C1</t>
  </si>
  <si>
    <t>001A07C2</t>
  </si>
  <si>
    <t>딱딱한 열매도 전기로{59}구워서 부드럽게 만든 뒤에{59}먹는 지혜를 가지고 있다</t>
  </si>
  <si>
    <t>拥有将生硬的果实{59}用电击烤软后再吃的生存智慧{50}</t>
  </si>
  <si>
    <t>001A07C7</t>
  </si>
  <si>
    <t>꼬리를 세우고{59}주변을 살피다 보면{59}가끔 꼬리에 번개가 친다</t>
  </si>
  <si>
    <t>竖起尾巴探察周围的情况时{59}偶尔会有雷电落到它的尾巴上{50}</t>
  </si>
  <si>
    <t>雷丘</t>
  </si>
  <si>
    <t>001A0809</t>
  </si>
  <si>
    <t>001A0800</t>
  </si>
  <si>
    <t>001A0811</t>
  </si>
  <si>
    <t>X기가 모이면{59}근육이 자극되어 평상시보다{59}공격적으로 되어버린다</t>
  </si>
  <si>
    <t>如果储存的电力过多{59}肌肉就会受到刺激{59}它也会变得比平时更具攻击性{50}</t>
  </si>
  <si>
    <t>001A0808</t>
  </si>
  <si>
    <t>볼의 전기주머니에 모인{59}전기가 가득차게 되면{59}두 귀가 곧게 선다</t>
  </si>
  <si>
    <t>两颊的电气袋中的电如果达到最大限度{59}双耳就会直立{50}</t>
  </si>
  <si>
    <t>穿山鼠</t>
  </si>
  <si>
    <t>001A084E</t>
  </si>
  <si>
    <t>001A0847</t>
  </si>
  <si>
    <t>001A0854</t>
  </si>
  <si>
    <t>아무리 높은 곳에서부터{59}떨어져도 몸을 둥글게 말면{59}바운드가 되어 살 수 있다</t>
  </si>
  <si>
    <t>无论是从多高的地方掉下来{59}只要卷曲著身体{59}反弹起来就能得救{50}</t>
  </si>
  <si>
    <t>001A084D</t>
  </si>
  <si>
    <t>습기를 싫어해서 건조한 땅에{59}깊은 구멍을 파서 생활을 한다{59}눈 깜짝할 새에 몸을 둥글게 만다</t>
  </si>
  <si>
    <t>讨厌水{59}会在干燥的地方挖掘一个深洞生活{59}能瞬间将身体蜷成一团{50}</t>
  </si>
  <si>
    <t>穿山王</t>
  </si>
  <si>
    <t>001A089E</t>
  </si>
  <si>
    <t>001A08A6</t>
  </si>
  <si>
    <t>X속력으로 주변을 달려서{59}모래먼지를 일으켜{59}자신의 모습을 감추려한다</t>
  </si>
  <si>
    <t>全速向前飞奔时{59}会扬起漫天风沙{59}来隐藏自己的身体{50}</t>
  </si>
  <si>
    <t>001A08A9</t>
  </si>
  <si>
    <t>포가C장한 힘으로 지면을 파면{59}가시와 발톱이 부러져버리지만{59}다음에 바로 돋아나 있다</t>
  </si>
  <si>
    <t>如果以惊人的气势挖掘地面{59}尖刺和爪子就会折断{59}不过第二天就会长好{50}</t>
  </si>
  <si>
    <t>尼多兰</t>
  </si>
  <si>
    <t>001A08E8</t>
  </si>
  <si>
    <t>001A08FB</t>
  </si>
  <si>
    <t>毒针</t>
  </si>
  <si>
    <t>독침</t>
  </si>
  <si>
    <t>001A08F0</t>
  </si>
  <si>
    <t>작은 뿔에 담겨있는{59}독의 위력은 대단하다{59}작은 상처에도 목숨을 잃는다</t>
  </si>
  <si>
    <t>小小犄角内隐藏的毒针威力相当惊人{59}仅仅一个小伤痕就足以致命{50}</t>
  </si>
  <si>
    <t>001A0903</t>
  </si>
  <si>
    <t>싸움을 그리 좋아하지 않지만{59}위기가 닥쳤을 때{59}뿔의 독으로 상대를 물리친다</t>
  </si>
  <si>
    <t>不怎么喜欢战斗{59}遇到紧急时刻{59}就会用含毒的犄角向对手攻击{50}</t>
  </si>
  <si>
    <t>尼多娜</t>
  </si>
  <si>
    <t>001A0934</t>
  </si>
  <si>
    <t>001A094C</t>
  </si>
  <si>
    <t>001A093C</t>
  </si>
  <si>
    <t>새끼에게 먹이를 나누어줄 때{59}어미가 씹어서 소화해놓은{59}먹이를 토해서 준다</t>
  </si>
  <si>
    <t>在给幼崽喂食时{59}母亲会将食物嚼碎软化后{59}再吐出来喂给它们吃{50}</t>
  </si>
  <si>
    <t>001A0954</t>
  </si>
  <si>
    <t>온화하고 부드러운 성격{59}뿔의 성장도 늦기때문에{59}먼저 싸움을 걸지는 않는다</t>
  </si>
  <si>
    <t>具有温柔和善的个性{59}犄角的生长也因为太慢{59}对战斗毫无兴趣{50}</t>
  </si>
  <si>
    <t>尼多后</t>
  </si>
  <si>
    <t>001A0984</t>
  </si>
  <si>
    <t>001A099C</t>
  </si>
  <si>
    <t>钻锥</t>
  </si>
  <si>
    <t>드릴</t>
  </si>
  <si>
    <t>001A098E</t>
  </si>
  <si>
    <t>X신이 바늘같은 비늘로{59}뒤덮혀 있다  어떠한 공격에도{59}기가 죽은 모습은 보이지 않는다</t>
  </si>
  <si>
    <t>全身覆盖著针状般的鳞片{59}无论遭到怎么样的攻击{59}都不会表现出害怕{50}</t>
  </si>
  <si>
    <t>001A09A6</t>
  </si>
  <si>
    <t>늘로 뒤덮인 튼튼한{59}몸으로 둥지의 입구를 지켜{59}적으로부터 새끼들을 지킨다</t>
  </si>
  <si>
    <t>会用长满鳞片的强壮身体堵住巢穴的入口{59}保护幼崽不被敌人攻击{50}</t>
  </si>
  <si>
    <t>尼多朗</t>
  </si>
  <si>
    <t>001A09DF</t>
  </si>
  <si>
    <t>001A09EE</t>
  </si>
  <si>
    <t>001A09E7</t>
  </si>
  <si>
    <t>작은 몸이지만 뿔 안에는 독이{59}가득하다{59}뿔로 찔러 중독시킨다</t>
  </si>
  <si>
    <t>尽管体型较小{59}头部的角中充满毒液{59}可跳起用角穿刺对方注入毒液{50}</t>
  </si>
  <si>
    <t>001A09F6</t>
  </si>
  <si>
    <t>커다란 귀를 세워서{59}주변을 살피고 위험이 닥치면{59}먼저 공격을 해온다</t>
  </si>
  <si>
    <t>会竖起巨大的耳朵探测周遭的情形{59}若有危险逼近{59}全身便会处于战斗状态{50}</t>
  </si>
  <si>
    <t>尼多力诺</t>
  </si>
  <si>
    <t>001A0A22</t>
  </si>
  <si>
    <t>001A0A38</t>
  </si>
  <si>
    <t>001A0A2A</t>
  </si>
  <si>
    <t>발달한 귀를 세워서{59}주변의 상황을 살핀다{59}뭔가 있으면 바로 힘차게 달려든다</t>
  </si>
  <si>
    <t>会竖起发达的耳朵探察周围的情况{59}一旦发现什么就会立刻扑过去{50}</t>
  </si>
  <si>
    <t>001A0A40</t>
  </si>
  <si>
    <t>화를 잘내는 성격으로{59}흥분을 하면 뿔로 찔러서{59}맹독을 흘려 넣는다</t>
  </si>
  <si>
    <t>性格十分暴躁{59}只要处于激动的状态{59}就会以爪刺向对方并注入剧毒{50}</t>
  </si>
  <si>
    <t>尼多王</t>
  </si>
  <si>
    <t>001A0A73</t>
  </si>
  <si>
    <t>001A0A80</t>
  </si>
  <si>
    <t>001A0A7D</t>
  </si>
  <si>
    <t>X다란 꼬리를 휘둘러{59}상대의 기가 죽으면 튼튼한{59}몸으로 돌진해온다</t>
  </si>
  <si>
    <t>当敌人因它挥舞过来的硕大尾巴{59}而感到畏缩时{59}它用强壮身躯去撞击对方{50}</t>
  </si>
  <si>
    <t>001A0A87</t>
  </si>
  <si>
    <t>꾹5이 넘치는 두꺼운 꼬리는{59}힘껏 조르고 있는 상대의 척추를{59}간단하게 부러뜨려버린다</t>
  </si>
  <si>
    <t>粗大且充满力量的尾巴一旦勒住敌人时{59}就能轻松折断对方的脊椎{50}</t>
  </si>
  <si>
    <t>皮皮</t>
  </si>
  <si>
    <t>001A0ABC</t>
  </si>
  <si>
    <t>001A0AD9</t>
  </si>
  <si>
    <t>妖精</t>
  </si>
  <si>
    <t>요정</t>
  </si>
  <si>
    <t>001A0AC4</t>
  </si>
  <si>
    <t>등의 날개에 달빛을{59}모으는 것으로 공중에{59}떠오를 수 있다는 것 같다</t>
  </si>
  <si>
    <t>它好像能通过{59}将月光聚集在后背的翅膀上{59}来浮在空中{50}</t>
  </si>
  <si>
    <t>001A0AE1</t>
  </si>
  <si>
    <t>귀여운 몸 동작과 울음소리로{59}귀엽고도 인기있는 포켓몬{59}그러나 좀처럼 눈에 띄지 않는다</t>
  </si>
  <si>
    <t>因可爱的举止和叫声而广受欢迎的宝可梦{59}不过很少被人发现{50}</t>
  </si>
  <si>
    <t>皮可西</t>
  </si>
  <si>
    <t>001A0B05</t>
  </si>
  <si>
    <t>001A0B35</t>
  </si>
  <si>
    <t>001A0B0F</t>
  </si>
  <si>
    <t>X무리 먼 곳에서 나는 소리라도{59}구별할 수 있기 때문에 보통은{59}조용한 곳에 숨어 있다</t>
  </si>
  <si>
    <t>因为耳力极好之故{59}不管是多远的声音都能清楚辨别{59}平常它都会躲在安静的地方{50}</t>
  </si>
  <si>
    <t>001A0B3F</t>
  </si>
  <si>
    <t>떤 먼 곳에서 나는 소리도{59}구별할 수 있을 정도로 귀가 밝아{59}보통은 조용한 곳을 좋아한다</t>
  </si>
  <si>
    <t>无论多遥远的声音都能清楚辨别出来{59}平时喜欢躲在安静的场所{50}</t>
  </si>
  <si>
    <t>六尾</t>
  </si>
  <si>
    <t>001A0B5F</t>
  </si>
  <si>
    <t>001A0B94</t>
  </si>
  <si>
    <t>狐狸</t>
  </si>
  <si>
    <t>여우</t>
  </si>
  <si>
    <t>001A0B67</t>
  </si>
  <si>
    <t>하얀 꼬리가 크게 자라면{59}색이 생겨 6개로 나누어진다{59}끌어안으면  따뜻하다</t>
  </si>
  <si>
    <t>白色的尾巴渐渐长大时{59}便有了颜色并分成六条{59}拥入怀中时可以感觉到温暖{50}</t>
  </si>
  <si>
    <t>001A0B9C</t>
  </si>
  <si>
    <t>자신보다 강한 상대에게{59}공격을 받으면 다친 척을 해서{59}속이고 그 틈을 타서 도망친다</t>
  </si>
  <si>
    <t>如果遇到比自己更强的敌人{59}便会假装受伤扰乱敌人视听{59}并趁机逃跑{50}</t>
  </si>
  <si>
    <t>九尾</t>
  </si>
  <si>
    <t>001A0BAF</t>
  </si>
  <si>
    <t>001A0BED</t>
  </si>
  <si>
    <t>001A0BB7</t>
  </si>
  <si>
    <t>9개의 꼬리에는 각각{59}다른 신비한 힘이{59}담겨져 있다고 하는 말이 있다</t>
  </si>
  <si>
    <t>据说分成九份的尾巴中{59}隐藏有各个不同的秘密之力{50}</t>
  </si>
  <si>
    <t>001A0BF5</t>
  </si>
  <si>
    <t>9개의 아름다운 꼬리는{59}1000년을 살아가는{59}신비한 에네르기가 담겨져 있다</t>
  </si>
  <si>
    <t>分成九份的美丽的尾巴{59}内含有存在了一千年之久{59}不可思议的力量{50}</t>
  </si>
  <si>
    <t>胖丁</t>
  </si>
  <si>
    <t>001A0BF9</t>
  </si>
  <si>
    <t>001A0C3B</t>
  </si>
  <si>
    <t>气球</t>
  </si>
  <si>
    <t>풍선</t>
  </si>
  <si>
    <t>001A0C01</t>
  </si>
  <si>
    <t>커다랗게 몸을 부풀려서{59}노래하는 자장가는 평상시보다{59}길어서 반드시 잠이들게 된다</t>
  </si>
  <si>
    <t>身体胀大后唱出的摇篮曲{59}会比平时持续的时间更长{59}绝对会让对方变得昏昏欲睡{50}</t>
  </si>
  <si>
    <t>001A0C43</t>
  </si>
  <si>
    <t>둥글고 또렷한 눈동자를 쳐다보면{59}잠이 올 것 같은 기분 좋은{59}노래를 부르기 시작한다</t>
  </si>
  <si>
    <t>凝视著它圆滚滚的大眼睛{59}开始唱著快乐的歌曲{59}会让人想睡觉{50}</t>
  </si>
  <si>
    <t>胖可丁</t>
  </si>
  <si>
    <t>001A0C51</t>
  </si>
  <si>
    <t>001A0C94</t>
  </si>
  <si>
    <t>001A0C59</t>
  </si>
  <si>
    <t>2마리가 붙어있으면 서로의{59}털가죽에 기분이 너무 좋아서{59}서로 떨어지지 않게 되어버린다</t>
  </si>
  <si>
    <t>当2只胖可丁依偎在一起时{59}它们便会因{59}对方的毛皮太过舒适而难以分开{50}</t>
  </si>
  <si>
    <t>001A0C9C</t>
  </si>
  <si>
    <t>고운결의 세밀한 털을 지니고 있다{59}화나게 하면 점점 부풀어서는{59}덤벼들기 때문에 주의가 필요하다</t>
  </si>
  <si>
    <t>拥有光滑亮丽的毛皮 若惹它生气时{59}身体会渐渐膨胀变大{59}小心被它庞大的身躯压倒{50}</t>
  </si>
  <si>
    <t>超音蝠</t>
  </si>
  <si>
    <t>001A0CAD</t>
  </si>
  <si>
    <t>001A0CF9</t>
  </si>
  <si>
    <t>蝙蝠</t>
  </si>
  <si>
    <t>박쥐</t>
  </si>
  <si>
    <t>001A0CB5</t>
  </si>
  <si>
    <t>날고있을 때는 항상 입에서{59}나오는 초음파로 주변이{59}어떤 상태인가 판단하고 있다</t>
  </si>
  <si>
    <t>当飞行的时候{59}它不断从口中发射超音波{59}来确认周围的环境{50}</t>
  </si>
  <si>
    <t>001A0D01</t>
  </si>
  <si>
    <t>어두운 곳도 잘 날아다니는 것은{59}초음파를 내서 주변의{59}상태를 조사하기 때문이다</t>
  </si>
  <si>
    <t>之所以在暗处也能飞来飞去{59}因为它是靠超音波来探测周围的情况{50}</t>
  </si>
  <si>
    <t>大嘴蝠</t>
  </si>
  <si>
    <t>001A0D02</t>
  </si>
  <si>
    <t>001A0D4E</t>
  </si>
  <si>
    <t>001A0D0C</t>
  </si>
  <si>
    <t>X무리 단단한 피부라도{59}날카로운 송곳니로 뚫어서{59}피를 듬뿍 빨아 마신다</t>
  </si>
  <si>
    <t>无论多么硬的皮肤都能用尖锐的牙刺穿{59}然后猛烈地吸大量的血{50}</t>
  </si>
  <si>
    <t>001A0D55</t>
  </si>
  <si>
    <t>덛00cc의 피를 빨 수 있지만{59}한번에 너무 많이 빨면 몸이{59}몸이 무거워져서 비틀거린다</t>
  </si>
  <si>
    <t>虽然能吸300毫升的血{59}但一次吸太多的话{59}身体就因变重而摇摇晃晃{50}</t>
  </si>
  <si>
    <t>走路草</t>
  </si>
  <si>
    <t>001A0D50</t>
  </si>
  <si>
    <t>001A0DA6</t>
  </si>
  <si>
    <t>杂草</t>
  </si>
  <si>
    <t>잡초</t>
  </si>
  <si>
    <t>001A0D58</t>
  </si>
  <si>
    <t>달빛을 받아 눈을 뜨면{59}이곳저곳을 돌아다닌다  낮에는{59}땅속에서 꼼짝않고 있다</t>
  </si>
  <si>
    <t>沐浴月光就会醒来{59}到处走动{59}白天安静地躲在地底深处{50}</t>
  </si>
  <si>
    <t>001A0DAE</t>
  </si>
  <si>
    <t>달빛을 받아 움직인다{59}밤중에 씨앗을 여기저기에{59}뿌리기 위해 돌아다닌다</t>
  </si>
  <si>
    <t>沐浴月光就会开始活动{59}为了四处散播种子会在夜晚到处走动{50}</t>
  </si>
  <si>
    <t>臭臭花</t>
  </si>
  <si>
    <t>001A0DA3</t>
  </si>
  <si>
    <t>001A0DF3</t>
  </si>
  <si>
    <t>001A0DAB</t>
  </si>
  <si>
    <t>군침을 흘리는 듯한 달콤한 꿀{59}매우 끈적거려서 몸에 닿으면{59}오랫동안 떨어지지 않는다</t>
  </si>
  <si>
    <t>看似口水的东西其实是甜甜的蜜{59}非常黏稠{59}只要碰到就会一直黏住{50}</t>
  </si>
  <si>
    <t>001A0DFB</t>
  </si>
  <si>
    <t>끈적끈적 거리는 침 같은 꿀{59}매우 달콤하지만 냄새가{59}의외로 역겨워서 다가갈 수 없다</t>
  </si>
  <si>
    <t>粘粘的像口水一样的是蜜{59}虽然非常的甜{59}但是却异常臭令人难以靠近{50}</t>
  </si>
  <si>
    <t>霸王花</t>
  </si>
  <si>
    <t>001A0DFD</t>
  </si>
  <si>
    <t>001A0E4C</t>
  </si>
  <si>
    <t>花</t>
  </si>
  <si>
    <t>꽃</t>
  </si>
  <si>
    <t>001A0E03</t>
  </si>
  <si>
    <t>세계최고의 커다란 꽃잎은{59}걸어다닐 때마다 흔들려 대량의{59}독가루를 흩뿌리게 되어버린다</t>
  </si>
  <si>
    <t>它有着世界上最大的花瓣{59}每走一步花瓣都会跟着摇动{59}同时撒出大量的毒花粉{50}</t>
  </si>
  <si>
    <t>001A0E52</t>
  </si>
  <si>
    <t>뽕 하는 소리가 나며 꽃봉오리가{59}열리면 알레르기를 일으키는{59}독가루를 뿌리기 시작한다</t>
  </si>
  <si>
    <t>「嗙」地一声{59}花苞打开{59}然后便开始散播令人过敏的有毒花粉{50}</t>
  </si>
  <si>
    <t>派拉斯</t>
  </si>
  <si>
    <t>001A0E57</t>
  </si>
  <si>
    <t>001A0EA5</t>
  </si>
  <si>
    <t>蘑菇</t>
  </si>
  <si>
    <t>버섯</t>
  </si>
  <si>
    <t>001A0E5F</t>
  </si>
  <si>
    <t>전신에 버섯포자를 뒤집어쓰고{59}태어난다  몸이 자라면{59}등에서 버섯이 자라난다</t>
  </si>
  <si>
    <t>全身覆盖着蘑菇的孢子出生{59}身体成长的同时背上的蘑菇也长出来了{50}</t>
  </si>
  <si>
    <t>001A0EAD</t>
  </si>
  <si>
    <t>몸이 자라게 되면{59}등에서 동충하초{59}라고 하는 버섯이 돋아난다</t>
  </si>
  <si>
    <t>身体长大的同时{59}背上名为冬虫夏草的蘑菇也会长出来{50}</t>
  </si>
  <si>
    <t>派拉斯特</t>
  </si>
  <si>
    <t>001A0EA9</t>
  </si>
  <si>
    <t>001A0EE8</t>
  </si>
  <si>
    <t>001A0EB3</t>
  </si>
  <si>
    <t>X둡고 축축한 장소를 좋아한다{59}그것은 벌레가 아닌 크게자란{59}등의 버섯의 바램이다</t>
  </si>
  <si>
    <t>喜欢黑暗潮湿的地方{59}这不是虫{59}而是它背上巨大的蘑菇的喜好{50}</t>
  </si>
  <si>
    <t>001A0EF2</t>
  </si>
  <si>
    <t>의 버섯이 자랄수록{59}흩뿌려지는 버섯포자의{59}효과는 강력해진다</t>
  </si>
  <si>
    <t>背上的蘑菇长得越大{59}播撒出来的蘑菇孢子的效果就越强{50}</t>
  </si>
  <si>
    <t>毛球</t>
  </si>
  <si>
    <t>001A0F00</t>
  </si>
  <si>
    <t>001A0F2D</t>
  </si>
  <si>
    <t>昆虫</t>
  </si>
  <si>
    <t>곤충</t>
  </si>
  <si>
    <t>001A0F0A</t>
  </si>
  <si>
    <t>X쪽 눈은 레이더 기능을{59}가지고 있다  어둠에 숨어있는{59}작은 벌레도 잡아먹는다</t>
  </si>
  <si>
    <t>双眼都具有雷达的功能{59}可以捕获藏身于黑暗之中{59}的小虫子并吃掉{50}</t>
  </si>
  <si>
    <t>001A0F37</t>
  </si>
  <si>
    <t>신에서 독이 번져나온다{59}어두워지면 밝은 곳에 모인{59}작은 벌레를 잡아 먹는다</t>
  </si>
  <si>
    <t>从全身渗出毒物{59}天黑之后聚在一起抓小虫子吃{50}</t>
  </si>
  <si>
    <t>摩鲁蛾</t>
  </si>
  <si>
    <t>001A0F54</t>
  </si>
  <si>
    <t>001A0F80</t>
  </si>
  <si>
    <t>毒蛾</t>
  </si>
  <si>
    <t>독나방</t>
  </si>
  <si>
    <t>001A0F5E</t>
  </si>
  <si>
    <t>공격할 때는 격하게{59}커다란 날개를 움직여서{59}독가루를 뿌린다</t>
  </si>
  <si>
    <t>攻击的时候剧烈地煽动巨大的翅膀{59}散布毒粉{50}</t>
  </si>
  <si>
    <t>001A0F8A</t>
  </si>
  <si>
    <t>날개의 가루는 상태에 따라 색이{59}짙어지면 독의 성질을 내고 색이{59}옅어지면 마비의 효과를 나타낸다</t>
  </si>
  <si>
    <t>翅膀上的磷粉颜色浓的会使人中毒{59}淡的会使人麻痹{59}起效效果不同{50}</t>
  </si>
  <si>
    <t>地鼠</t>
  </si>
  <si>
    <t>001A0F98</t>
  </si>
  <si>
    <t>001A0FE8</t>
  </si>
  <si>
    <t>鼹鼠</t>
  </si>
  <si>
    <t>두더지</t>
  </si>
  <si>
    <t>001A0FA2</t>
  </si>
  <si>
    <t>피부가 매우 얇기 때문에{59}빛에 쪼이게 되면 혈액이{59}데워져서 약해져버린다</t>
  </si>
  <si>
    <t>皮肤非常薄{59}所以被光照射后{59}就会因血液升温而变得虚弱{50}</t>
  </si>
  <si>
    <t>001A0FF2</t>
  </si>
  <si>
    <t>디그다가 지나간 뒤의{59}대지는 알맞게 땅이 갈려{59}최고의 밭이 된다</t>
  </si>
  <si>
    <t>地鼠经过之后的土壤会得到适当的翻动{59}成为最适合耕种的田地{50}</t>
  </si>
  <si>
    <t>三地鼠</t>
  </si>
  <si>
    <t>001A1030</t>
  </si>
  <si>
    <t>3개의 머리가 서로 어긋나게{59}움직이는 것은 주변의 흙을{59}부드럽게해서 파기 쉽게하기 위함임</t>
  </si>
  <si>
    <t>三个脑袋交替着运动{59}是为了使周围的土地变得松软{59}而容易挖掘{50}</t>
  </si>
  <si>
    <t>001A1037</t>
  </si>
  <si>
    <t>욱갉0청난 힘의 소유자로{59}그 어떤 딱딱한 땅이라도{59}지하 100Km까지 파들어 간다</t>
  </si>
  <si>
    <t>有着惊人的力量{59}无论地面多么坚硬{59}都能挖到地下100公里{50}</t>
  </si>
  <si>
    <t>喵喵</t>
  </si>
  <si>
    <t>001A1049</t>
  </si>
  <si>
    <t>001A1082</t>
  </si>
  <si>
    <t>妖怪猫</t>
  </si>
  <si>
    <t>요괴고양이</t>
  </si>
  <si>
    <t>001A1057</t>
  </si>
  <si>
    <t>둥근 물건을 발견하면{59}장난치느라 시간가는 줄 모른다{59}그리고 지쳐서 잠들어버린다</t>
  </si>
  <si>
    <t>找到了圆形的东西便会玩得忘了时间{59}然后会累得睡着{50}</t>
  </si>
  <si>
    <t>001A1090</t>
  </si>
  <si>
    <t>반짝반짝 빛나는 물건을 좋아한다{59}특히 동전을 제일 좋아해서{59}주워서 어딘가에 감춰 놓는다</t>
  </si>
  <si>
    <t>最喜欢闪闪发光的东西{59}尤其喜欢金币{59}拾到的话便会将其藏在某处{50}</t>
  </si>
  <si>
    <t>猫老大</t>
  </si>
  <si>
    <t>001A10A5</t>
  </si>
  <si>
    <t>001A10E6</t>
  </si>
  <si>
    <t>暹罗猫</t>
  </si>
  <si>
    <t>샴고양이</t>
  </si>
  <si>
    <t>001A10B3</t>
  </si>
  <si>
    <t>X신에서 감도는 기품에{59}마음이 끌리는 사람도 많지만{59}뭔일이 있으면 바로 할퀴려고 한다</t>
  </si>
  <si>
    <t>全身洋溢着高贵的气质{59}受到许多人的喜欢{59}很容易去乱抓{50}</t>
  </si>
  <si>
    <t>001A10F4</t>
  </si>
  <si>
    <t>드러운 근육 덕분으로{59}발소리를 내지 않고 걸을 수 있다{59}먹이를 사냥할 때는 순식간이다</t>
  </si>
  <si>
    <t>凭借着柔软的肌肉{59}它能悄无声息地行走{59}瞬间就能捕杀猎物{50}</t>
  </si>
  <si>
    <t>可达鸭</t>
  </si>
  <si>
    <t>001A1105</t>
  </si>
  <si>
    <t>001A1147</t>
  </si>
  <si>
    <t>鸭</t>
  </si>
  <si>
    <t>오리</t>
  </si>
  <si>
    <t>001A110D</t>
  </si>
  <si>
    <t>신비한 힘을 소유하고 있지만{59}사용한 기억이 없기때문에{59}항상 고개를 갸우뚱거리고 있다</t>
  </si>
  <si>
    <t>虽然体内蕴含着神奇的力量{59}但由于不会记得有用过它{59}因此经常会不明所以地歪着脖子{50}</t>
  </si>
  <si>
    <t>001A114F</t>
  </si>
  <si>
    <t>두통이 심해지면{59}신비한 힘을 나타내지만{59}그때의 기억은 없는 것 같다</t>
  </si>
  <si>
    <t>平时的头痛变得剧烈之后{59}会使出不可思议的力量{59}但似乎没有那时的记忆{50}</t>
  </si>
  <si>
    <t>哥达鸭</t>
  </si>
  <si>
    <t>001A1160</t>
  </si>
  <si>
    <t>001A1191</t>
  </si>
  <si>
    <t>001A116A</t>
  </si>
  <si>
    <t>X갈퀴가 있는 긴 손발을{59}사용하여 전력으로 헤엄치면{59}어떤 이유인지 이마에서 빛이 난다</t>
  </si>
  <si>
    <t>用长长的带蹼的四肢全速游动时{59}不知为何额头会发光{50}</t>
  </si>
  <si>
    <t>001A119B</t>
  </si>
  <si>
    <t>질 무렵 강가에 모습을 나타낸다{59}이마가 이상하게 빛날 때{59}신통력을 발휘한다고 전해진다</t>
  </si>
  <si>
    <t>黄昏时会在水边出没{59}据说额头奇异地发光时{59}它就能自如地使用神通力{50}</t>
  </si>
  <si>
    <t>猴怪</t>
  </si>
  <si>
    <t>001A11BC</t>
  </si>
  <si>
    <t>001A11EF</t>
  </si>
  <si>
    <t>猪猴</t>
  </si>
  <si>
    <t>돈숭이</t>
  </si>
  <si>
    <t>001A11C8</t>
  </si>
  <si>
    <t>X상 화를내고 있다{59}근처의 먹이를 발견하면{59}무리를 일으켜 덤벼든다</t>
  </si>
  <si>
    <t>不管何时都在发怒{59}发现合适的猎物时便成群猛扑上去{50}</t>
  </si>
  <si>
    <t>001A11FB</t>
  </si>
  <si>
    <t>유없이 화나서 날뛰기 시작하면{59}동료도 구별 할 수 없기에{59}가까이 가는것은 매우 위험하다</t>
  </si>
  <si>
    <t>无缘无故发火暴怒后{59}甚至会变得敌我不分{59}这时靠近它会非常危险{50}</t>
  </si>
  <si>
    <t>火暴猴</t>
  </si>
  <si>
    <t>001A1207</t>
  </si>
  <si>
    <t>001A1250</t>
  </si>
  <si>
    <t>001A1213</t>
  </si>
  <si>
    <t>X고있을 때 다가가면{59}잠든 채로 화를 내기 시작하여{59}영문도 모른 채 덤벼든다</t>
  </si>
  <si>
    <t>在睡觉时靠近的话虽然迷糊着也会发怒{59}然后就没理由地紧追不舍{50}</t>
  </si>
  <si>
    <t>001A1257</t>
  </si>
  <si>
    <t>품각j가 쳐다보기만 해도{59}대단히 화를 낸다  그리고{59}눈이 마주친 상대를 쫓아다닌다</t>
  </si>
  <si>
    <t>仅是感觉到他人的视线都会暴怒起来{59}然后去追眼前出现的东西{50}</t>
  </si>
  <si>
    <t>卡蒂狗</t>
  </si>
  <si>
    <t>001A125B</t>
  </si>
  <si>
    <t>001A12A6</t>
  </si>
  <si>
    <t>小狗</t>
  </si>
  <si>
    <t>강아지</t>
  </si>
  <si>
    <t>001A1265</t>
  </si>
  <si>
    <t>자신보다 강하고 커다란{59}상대라도 겁없이 덤벼드는{59}용감하고 믿음직한 성격이다</t>
  </si>
  <si>
    <t>能毫无畏惧地{59}去对抗比自己更强更大的对手{59}性格勇敢非常可靠{50}</t>
  </si>
  <si>
    <t>001A12B0</t>
  </si>
  <si>
    <t>충직한 성격으로{59}자신의 트레이너를 지키기 위해{59}필사적으로 상대방에게 짖어댄다</t>
  </si>
  <si>
    <t>性格忠诚{59}为了保护自己的训练家{59}会拼命地朝对手狂吠{50}</t>
  </si>
  <si>
    <t>风速狗</t>
  </si>
  <si>
    <t>001A12FD</t>
  </si>
  <si>
    <t>传说</t>
  </si>
  <si>
    <t>전설</t>
  </si>
  <si>
    <t>001A12BA</t>
  </si>
  <si>
    <t>X륭한 갈기에 반해버린{59}사람들이 있을 정도로 위풍당당한{59}중국 전설의 포켓몬이다</t>
  </si>
  <si>
    <t>华丽的鬃毛令无数人为之着迷{59}中国传说里的威风凛凛的宝可梦{50}</t>
  </si>
  <si>
    <t>001A1307</t>
  </si>
  <si>
    <t>풍당당한 울음소리는{59}위엄이 넘쳐 소리를 들은 상대는{59}무의식중에 몸을 움츠리게된다</t>
  </si>
  <si>
    <t>威风凛凛的叫声充满威严{59}不管是谁听到后{59}都会不由自主地跪倒下去{50}</t>
  </si>
  <si>
    <t>蚊香蝌蚪</t>
  </si>
  <si>
    <t>001A1306</t>
  </si>
  <si>
    <t>001A1357</t>
  </si>
  <si>
    <t>蝌蚪</t>
  </si>
  <si>
    <t>올챙이</t>
  </si>
  <si>
    <t>001A1310</t>
  </si>
  <si>
    <t>생기기 시작한 다리로{59}걸어다니기에는 힘들기에 항상{59}물속을 헤엄치고 돌아다닌다</t>
  </si>
  <si>
    <t>不善于用刚长出的脚行走{59}一直都在水里游来游去{50}</t>
  </si>
  <si>
    <t>001A1361</t>
  </si>
  <si>
    <t>배의 소용돌이 무늬의 방향은{59}지방에따라 다르다  어쩐지{59}적도와 관계가 있는 것 같다</t>
  </si>
  <si>
    <t>腹部漩涡的旋转方向因地区而不同{59}好像多半和赤道有关系{50}</t>
  </si>
  <si>
    <t>蚊香君</t>
  </si>
  <si>
    <t>001A135D</t>
  </si>
  <si>
    <t>001A13B2</t>
  </si>
  <si>
    <t>001A1367</t>
  </si>
  <si>
    <t>배의 소용돌이 문양은 미묘하게{59}꾸불거리고 있어서 계속 쳐다보면{59}점점 졸립게 되어버린다</t>
  </si>
  <si>
    <t>腹部的漩涡有着微妙的弯曲{59}一直盯着的话就会慢慢睡着{50}</t>
  </si>
  <si>
    <t>001A13BC</t>
  </si>
  <si>
    <t>전신의 피부는 젖어 있지만{59}배의 소용돌이 부분의{59}감촉은 미끈미끈하다</t>
  </si>
  <si>
    <t>虽然全身的皮肤是潮乎乎的{59}但腹部的漩涡部分的触感却是光滑的{50}</t>
  </si>
  <si>
    <t>蚊香泳士</t>
  </si>
  <si>
    <t>001A13FF</t>
  </si>
  <si>
    <t>001A13C8</t>
  </si>
  <si>
    <t>X다리만으로도{59}태평양을 횡단할 수 있을 정도로{59}헤엄치는 실력이 뛰어나다</t>
  </si>
  <si>
    <t>只用双脚打水{59}就可以横渡太平洋{59}的游泳高手{50}</t>
  </si>
  <si>
    <t>001A1408</t>
  </si>
  <si>
    <t>꽹j육을 전부 사용하는{59}다이나믹한 헤엄치기가 특기이지만{59}어쩐지 지상에서 생활을 한다</t>
  </si>
  <si>
    <t>擅长用全身肌肉充满活力地游泳{59}但是不知为何在地面上生活{50}</t>
  </si>
  <si>
    <t>凯西</t>
  </si>
  <si>
    <t>001A140D</t>
  </si>
  <si>
    <t>001A145B</t>
  </si>
  <si>
    <t>念力</t>
  </si>
  <si>
    <t>초능력</t>
  </si>
  <si>
    <t>001A1417</t>
  </si>
  <si>
    <t>상대의 공격방향을 읽어서{59}덤벼들기 직전에 {59}순간이동으로 그 장소를 떠난다</t>
  </si>
  <si>
    <t>能察觉攻击的苗头{59}在受到袭击前便会{59}迅速地使用瞬间移动离开原地{50}</t>
  </si>
  <si>
    <t>001A1465</t>
  </si>
  <si>
    <t>제멋대로 순간이동을{59}반복하고 있으면 마치{59}분신술을 펼치고 있는 듯 보인다</t>
  </si>
  <si>
    <t>随心所欲地重复瞬间移动{59}看起来就好像在分身一样{50}</t>
  </si>
  <si>
    <t>勇基拉</t>
  </si>
  <si>
    <t>001A145F</t>
  </si>
  <si>
    <t>001A14AD</t>
  </si>
  <si>
    <t>001A146B</t>
  </si>
  <si>
    <t>X한 정신력의 소유자로{59}궁지에 몰리면 몰릴수록{59}능력이 높아져간다</t>
  </si>
  <si>
    <t>持有强大的精神力{59}遇到越大的危机{59}能力就越强{50}</t>
  </si>
  <si>
    <t>001A14B9</t>
  </si>
  <si>
    <t>력을 사용할 때마다{59}몸에서부터 특수한 알파파를{59}발산해서 기계를 고장낸다</t>
  </si>
  <si>
    <t>每次使用能力时{59}从体内发出的特殊阿尔法波会让机械失灵{50}</t>
  </si>
  <si>
    <t>胡地</t>
  </si>
  <si>
    <t>001A14A9</t>
  </si>
  <si>
    <t>001A1500</t>
  </si>
  <si>
    <t>001A14B5</t>
  </si>
  <si>
    <t>쪽 눈을 감으면 전신의{59}감각이 한층 더 높아져서{59}최상의 능력을 발휘한다</t>
  </si>
  <si>
    <t>闭上双眼全身的感觉就会变得非常敏锐{59}能使出最强的能力{50}</t>
  </si>
  <si>
    <t>001A150C</t>
  </si>
  <si>
    <t>세포는 항상 분열해서{59}죽을 때까지 늘어나기 때문에{59}모든 것을 기억해 놓을 수 있다</t>
  </si>
  <si>
    <t>因为脑细胞会不断分裂{59}并且其数量至死都在增加{59}所以它能记住任何事情{50}</t>
  </si>
  <si>
    <t>腕力</t>
  </si>
  <si>
    <t>001A14FA</t>
  </si>
  <si>
    <t>001A155B</t>
  </si>
  <si>
    <t>怪力</t>
  </si>
  <si>
    <t>괴력</t>
  </si>
  <si>
    <t>001A1502</t>
  </si>
  <si>
    <t>항상 강력한 체력을{59}유지하기 위해서 심심풀이로{59}바위를 들어올려 힘을 기른다</t>
  </si>
  <si>
    <t>时时刻刻都充满力量{59}由于体力过剩而去举起岩石消磨时间{59}也因此变得更强{50}</t>
  </si>
  <si>
    <t>001A1563</t>
  </si>
  <si>
    <t>체력단련을 제일 좋아한다{59}하루종일 수행을 해도{59}전혀 지치지 않는다</t>
  </si>
  <si>
    <t>最喜欢锻炼身体{59}就算修炼了一整天也完全不满足{50}</t>
  </si>
  <si>
    <t>豪力</t>
  </si>
  <si>
    <t>001A154C</t>
  </si>
  <si>
    <t>001A15A4</t>
  </si>
  <si>
    <t>001A1556</t>
  </si>
  <si>
    <t>떠한 상황에서든 전력으로{59}행동하지만 지치거나 하지 않는다{59}터프하고 튼튼한 포켓몬이다</t>
  </si>
  <si>
    <t>无论何时都全力行动{59}不会闲着{59}顽强不屈又结实的宝可梦{50}</t>
  </si>
  <si>
    <t>001A15AE</t>
  </si>
  <si>
    <t>신 근육의 힘이{59}가득 넘친다  가만히 있어도{59}엄청난 압박감을 느끼게 한다</t>
  </si>
  <si>
    <t>全身的肌肉都涌出力量{59}就算一动不动也会发散出很强的威压感{50}</t>
  </si>
  <si>
    <t>001A15AA</t>
  </si>
  <si>
    <t>001A15F4</t>
  </si>
  <si>
    <t>001A15B2</t>
  </si>
  <si>
    <t>4개의 팔을 재빠르게 움직여서{59}모든 각도에서 쉬지않고{59}펀치와 당수를 날려온다</t>
  </si>
  <si>
    <t>能够迅速活动4只手臂{59}从各个角度毫不停歇地使出拳击或手刀{50}</t>
  </si>
  <si>
    <t>001A15FB</t>
  </si>
  <si>
    <t>셥개의 팔로 상대방의 손발을{59}붙잡아 꼼짝 못하게 만들고{59}지평선 멀리까지 던져버린다</t>
  </si>
  <si>
    <t>用4条手臂摁住对手的手脚{59}并剥夺对方的自由后{59}就会将其扔飞到地平线的另一端{50}</t>
  </si>
  <si>
    <t>喇叭芽</t>
  </si>
  <si>
    <t>001A15FD</t>
  </si>
  <si>
    <t>001A164C</t>
  </si>
  <si>
    <t>001A1603</t>
  </si>
  <si>
    <t>가늘고 긴 몸을 가졌지만{59}먹이를 잡을 때의 움직임은{59}눈에 보이지 않을 정도로 빠르다</t>
  </si>
  <si>
    <t>虽然体型瘦弱{59}但捕捉猎物时的动作{59}却快到肉眼无法看清{50}</t>
  </si>
  <si>
    <t>001A1652</t>
  </si>
  <si>
    <t>다리를 지면 깊이 뻗어서{59}수분을 보충한다  그때{59}공격을 받으면 도망치지 못한다</t>
  </si>
  <si>
    <t>将脚伸到地下深处补充水分{59}要是那时遭到袭击的话便逃不掉了{50}</t>
  </si>
  <si>
    <t>口呆花</t>
  </si>
  <si>
    <t>001A1654</t>
  </si>
  <si>
    <t>001A169E</t>
  </si>
  <si>
    <t>捕蝇</t>
  </si>
  <si>
    <t>파리잡이</t>
  </si>
  <si>
    <t>001A1660</t>
  </si>
  <si>
    <t>용해액의 효능을 없애는{59}액체도 분비하고 있기 때문에{59}자신은 용해액의 해를 입지 않는다</t>
  </si>
  <si>
    <t>因为能分泌使溶解液无效的液体{59}所以自己不会被溶解{50}</t>
  </si>
  <si>
    <t>001A16AA</t>
  </si>
  <si>
    <t>입보다도 큰 먹이는{59}잘 드는 날카로운 잎사귀로 잘라{59}남김없이 먹어치운다</t>
  </si>
  <si>
    <t>用锋利的叶子将比嘴还大的猎物切碎{59}然后一点不留地全部吃掉{50}</t>
  </si>
  <si>
    <t>大食花</t>
  </si>
  <si>
    <t>001A16B4</t>
  </si>
  <si>
    <t>001A16F0</t>
  </si>
  <si>
    <t>001A16C0</t>
  </si>
  <si>
    <t>많은 먹이를 녹인{59}용해액은 단맛이 많이 나서{59}더욱 먹이를 모으기 쉽게된다</t>
  </si>
  <si>
    <t>溶化了许多食物后的溶解液{59}的香甜味变得更浓{59}更容易吸引更多猎物{50}</t>
  </si>
  <si>
    <t>001A16FC</t>
  </si>
  <si>
    <t>꿀냄새를 맡고 모여든 먹이{59}전부를 입안에서 녹여버리는{59}난폭한 식물포켓몬</t>
  </si>
  <si>
    <t>把因花蜜的香味聚集而来的猎物全部溶解{59}是凶暴的植物宝可梦{50}</t>
  </si>
  <si>
    <t>玛瑙水母</t>
  </si>
  <si>
    <t>001A1707</t>
  </si>
  <si>
    <t>001A1743</t>
  </si>
  <si>
    <t>水母</t>
  </si>
  <si>
    <t>해파리</t>
  </si>
  <si>
    <t>001A1713</t>
  </si>
  <si>
    <t>닷물이 빠지면 모래변에{59}남겨져 바싹 마른{59}왕눈해를 볼 수가 있다</t>
  </si>
  <si>
    <t>潮水退去后{59}在沙滩上能看到残留下来的{59}被晒干玛瑙水母{50}</t>
  </si>
  <si>
    <t>001A174F</t>
  </si>
  <si>
    <t>도위를 정처없이 떠다닌다{59}물속에서는 모습을 보기 어려워{59}찔릴 때까지 느끼지 못하기도 한다</t>
  </si>
  <si>
    <t>漂满水面{59}在水中很难看清样子{59}也有被蜇到才发现的情况{50}</t>
  </si>
  <si>
    <t>毒刺水母</t>
  </si>
  <si>
    <t>001A1751</t>
  </si>
  <si>
    <t>001A17A7</t>
  </si>
  <si>
    <t>001A175B</t>
  </si>
  <si>
    <t>80개가 넘는 많은{59}촉수는 수분을 머금어서{59}어디까지든 늘여서 휘감을 수 있다</t>
  </si>
  <si>
    <t>80只触手含有水分{59}可以伸长到任何地方并缠绕{50}</t>
  </si>
  <si>
    <t>001A17B3</t>
  </si>
  <si>
    <t>울 때 80개의{59}촉수를 전부 뻗어서{59}독의 포위망을 펼친다</t>
  </si>
  <si>
    <t>战斗时80只触手全部伸长{59}创造出毒之包围网{50}</t>
  </si>
  <si>
    <t>小拳石</t>
  </si>
  <si>
    <t>001A17A4</t>
  </si>
  <si>
    <t>001A17E8</t>
  </si>
  <si>
    <t>岩石</t>
  </si>
  <si>
    <t>암석</t>
  </si>
  <si>
    <t>001A17AC</t>
  </si>
  <si>
    <t>많은 사람들이 알아차리지 못할뿐{59}주변 근처를 잘 살펴본다면{59}꼬마돌이 많이 있다</t>
  </si>
  <si>
    <t>很多人都只是没有注意{59}仔细看看周围的话会看到有很多小拳石{50}</t>
  </si>
  <si>
    <t>001A17F0</t>
  </si>
  <si>
    <t>양손을 사용하여 아무리 험난한{59}산길이라도 헤쳐 올라간다{59}화가나면 주먹을 휘두른다</t>
  </si>
  <si>
    <t>两手并用 不管多么险峻的山道{59}也能顺利地爬上去{59}发怒时便会不停地挥舞拳头{50}</t>
  </si>
  <si>
    <t>隆隆石</t>
  </si>
  <si>
    <t>001A17F9</t>
  </si>
  <si>
    <t>001A1840</t>
  </si>
  <si>
    <t>001A1803</t>
  </si>
  <si>
    <t>에서 굴러 떨어질 때{59}몸의 여기저기가 떨어져나가도{59}신경쓰지 않는 호쾌한 성격이다</t>
  </si>
  <si>
    <t>性格豪爽{59}从山上滚下来时{59}滚得身体到处缺损也毫不在意{50}</t>
  </si>
  <si>
    <t>001A184A</t>
  </si>
  <si>
    <t>음이 늦기 때문에{59}굴러서 이동한다  도중에{59}어떤 일이 있어도 신경쓰지 않는다</t>
  </si>
  <si>
    <t>走路很慢所以滚着移动{59}途中遇到什么也完全不在意{50}</t>
  </si>
  <si>
    <t>隆隆岩</t>
  </si>
  <si>
    <t>001A1852</t>
  </si>
  <si>
    <t>001A1894</t>
  </si>
  <si>
    <t>重量级</t>
  </si>
  <si>
    <t>메가톤</t>
  </si>
  <si>
    <t>001A185C</t>
  </si>
  <si>
    <t>1년에 한번 탈피를 한다{59}탈피하고 남은 껍질은 바로 굳어{59}금이가서 깨져 떨어진다</t>
  </si>
  <si>
    <t>一年脱一次皮{59}脱下的壳很快变硬{59}破碎散落{50}</t>
  </si>
  <si>
    <t>001A189E</t>
  </si>
  <si>
    <t>고의로 몸을 폭발시켜{59}그 기세를 이용하여{59}산에서 산으로 날아서 이동한다</t>
  </si>
  <si>
    <t>特地让身体爆炸{59}再利用爆炸产生冲劲{59}从一座山飞到另一座山{50}</t>
  </si>
  <si>
    <t>小火马</t>
  </si>
  <si>
    <t>001A18A9</t>
  </si>
  <si>
    <t>001A18E4</t>
  </si>
  <si>
    <t>火马</t>
  </si>
  <si>
    <t>불의말</t>
  </si>
  <si>
    <t>001A18B5</t>
  </si>
  <si>
    <t>어나서 바로는 잘 달리지 못한다{59}어미를 따라다니면서 점점{59}빨리 달릴 수 있도록 된다</t>
  </si>
  <si>
    <t>出生的即刻还很不会跑{59}为了追上父母变得可以很快的奔跑{50}</t>
  </si>
  <si>
    <t>001A18F0</t>
  </si>
  <si>
    <t>후에서 이상한 기미를 느끼면{59}뒷다리의 다이아몬드보다 단단한{59}발굽으로 걷어차 버린다</t>
  </si>
  <si>
    <t>感到背后有气息时{59}便用比钻石还硬的后脚给踹飞{50}</t>
  </si>
  <si>
    <t>烈焰马</t>
  </si>
  <si>
    <t>001A1906</t>
  </si>
  <si>
    <t>001A1942</t>
  </si>
  <si>
    <t>001A1912</t>
  </si>
  <si>
    <t>릴 때 4개의 다리는{59}거의 지면에 닿지 않는다{59}그정도로 빨리 달린다는 것이다</t>
  </si>
  <si>
    <t>飞奔的时候四足几乎不着地{59}用这种速度移动{50}</t>
  </si>
  <si>
    <t>001A194A</t>
  </si>
  <si>
    <t>x덱0청나게 빠른 가속력{59}달리기 시작해 겨우 10걸음으로{59}최고시속 240Km가 된다</t>
  </si>
  <si>
    <t>加速力非常强劲{59}只跑出十步就{59}可以达到最高时速240千米{50}</t>
  </si>
  <si>
    <t>呆呆兽</t>
  </si>
  <si>
    <t>001A195B</t>
  </si>
  <si>
    <t>001A1995</t>
  </si>
  <si>
    <t>憨憨</t>
  </si>
  <si>
    <t>얼간이</t>
  </si>
  <si>
    <t>001A1967</t>
  </si>
  <si>
    <t>가에서 멍하게 지내고 있다{59}무언가가 꼬리를 깨물어도{59}대략 하루정도 모르고 지낸다</t>
  </si>
  <si>
    <t>经常在水边发呆{59}就算尾巴被什么东西咬到{59}过一整天都注意不到{50}</t>
  </si>
  <si>
    <t>001A199E</t>
  </si>
  <si>
    <t>가&lt;리의 끝에서 달콤한 맛이{59}번져나오고 있다  영양은 없지만{59}물고 있으면 행복한 기분이 든다</t>
  </si>
  <si>
    <t>从尾端渗出甜甜的味道{59}虽然没有营养{59}但咬到会有幸福的感觉{50}</t>
  </si>
  <si>
    <t>呆壳兽</t>
  </si>
  <si>
    <t>001A19B6</t>
  </si>
  <si>
    <t>001A19F7</t>
  </si>
  <si>
    <t>寄生</t>
  </si>
  <si>
    <t>寄居蟹</t>
  </si>
  <si>
    <t>기생</t>
  </si>
  <si>
    <t>001A19C0</t>
  </si>
  <si>
    <t>한 싸움에서 꼬리를{59}물고있는 셀러가 떨어지면{59}원래의 야돈의 모습이 되어버린다</t>
  </si>
  <si>
    <t>据说如果在激烈的对战中{59}咬在尾巴上的大舌贝{59}掉下来就会变回呆呆兽{50}</t>
  </si>
  <si>
    <t>001A1A01</t>
  </si>
  <si>
    <t>래 감각이 둔했었지만{59}셀러의 독소가 퍼져{59}아픔을 느끼지 못하게 되었다</t>
  </si>
  <si>
    <t>本来感觉很迟钝{59}但被大舌贝的毒素的侵入{59}就感觉不到疼痛了{50}</t>
  </si>
  <si>
    <t>小磁怪</t>
  </si>
  <si>
    <t>001A1A0C</t>
  </si>
  <si>
    <t>001A1A45</t>
  </si>
  <si>
    <t>磁铁</t>
  </si>
  <si>
    <t>자석</t>
  </si>
  <si>
    <t>001A1A14</t>
  </si>
  <si>
    <t>전파에 이끌리는 성질을 지녔다{59}포켓기어를 사용하면{59}가까이 다가오는 일도 있는 듯하다</t>
  </si>
  <si>
    <t>有着会被电波所吸引的特性{59}使用宝可装置时{59}似乎是会被吸引到使用者身边{50}</t>
  </si>
  <si>
    <t>001A1A4D</t>
  </si>
  <si>
    <t>좌우의 유닛으로부터{59}중력을 차단하는 힘을 발휘{59}하기 때문에 공중에 뜰 수 있다</t>
  </si>
  <si>
    <t>会从左右的组件里{59}放出能够屏蔽重力的力量{59}所以可以浮在空中{50}</t>
  </si>
  <si>
    <t>三合一磁怪</t>
  </si>
  <si>
    <t>001A1A67</t>
  </si>
  <si>
    <t>001A1A99</t>
  </si>
  <si>
    <t>001A1A6F</t>
  </si>
  <si>
    <t>3개의 코일은 강한 자력으로{59}묶여있다  가까이 다가가면{59}강한 귀울림으로 공격받는다</t>
  </si>
  <si>
    <t>3个小磁怪由很强的磁力连接在一起{59}靠近的话会被很强的耳鸣侵袭{50}</t>
  </si>
  <si>
    <t>001A1AA3</t>
  </si>
  <si>
    <t>호간에 코일을 엮어서{59}강력하게 만든 자력은 주변의{59}수분을 건조하게 만들정도다</t>
  </si>
  <si>
    <t>小磁怪之间连结着的磁力非常强{59}甚至可以让周围水分蒸发{50}</t>
  </si>
  <si>
    <t>大葱鸭</t>
  </si>
  <si>
    <t>001A1ABF</t>
  </si>
  <si>
    <t>001A1AEF</t>
  </si>
  <si>
    <t>黄嘴鸭</t>
  </si>
  <si>
    <t>천둥오리</t>
  </si>
  <si>
    <t>001A1ACB</t>
  </si>
  <si>
    <t>중요한 줄기가 나는 장소를{59}빼앗으려 하는 녀석은 가지고 있는{59}줄기를 사용하여 해치운다</t>
  </si>
  <si>
    <t>它们为了争夺长有{59}重要的植物茎的地方而竞争{59}活用拿着的茎把对方打倒{50}</t>
  </si>
  <si>
    <t>001A1AFB</t>
  </si>
  <si>
    <t>비상식량의 줄기를 먹으면{59}곧바로 다른 줄기를 찾아{59}달려가기 시작한다</t>
  </si>
  <si>
    <t>把非常时期的食物茎吃掉后{59}就会飞快地跑去找其他的茎{50}</t>
  </si>
  <si>
    <t>嘟嘟</t>
  </si>
  <si>
    <t>001A1B1F</t>
  </si>
  <si>
    <t>001A1B3E</t>
  </si>
  <si>
    <t>两头鸟</t>
  </si>
  <si>
    <t>쌍둥이새</t>
  </si>
  <si>
    <t>001A1B2B</t>
  </si>
  <si>
    <t>2개의 머리를 순서대로{59}상하로 움직여서 달릴 때의{59}안정감을 높게 만든다</t>
  </si>
  <si>
    <t>由于使两个头顺序上下摆动{59}在跑步时可以提高安定感{50}</t>
  </si>
  <si>
    <t>001A1B4C</t>
  </si>
  <si>
    <t>이 10cm이상의 발자국이{59}생길 정도로 힘차게{59}지면을 박차고 초원을 달린다</t>
  </si>
  <si>
    <t>非常强行地踩踏着飞奔过草原{59}脚印深度可达10厘米{50}</t>
  </si>
  <si>
    <t>嘟嘟利</t>
  </si>
  <si>
    <t>001A1B70</t>
  </si>
  <si>
    <t>001A1B92</t>
  </si>
  <si>
    <t>三头鸟</t>
  </si>
  <si>
    <t>세쌍둥이</t>
  </si>
  <si>
    <t>001A1B7C</t>
  </si>
  <si>
    <t>3배의 정보를 모아서 고도의{59}작전을 짠다  가끔은 많은 생각을{59}해서 움직이지 못하게 될 때도있다</t>
  </si>
  <si>
    <t>收集三倍的情报从而推敲高级作战{59}偶尔也会因为考虑太多而动弹不得{50}</t>
  </si>
  <si>
    <t>001A1BA0</t>
  </si>
  <si>
    <t>딘가 1개의 머리로 먹이를{59}먹으면 남은 머리들도{59}충족되어 날뛰지 않게 된다</t>
  </si>
  <si>
    <t>如果其中的某一个头吃东西的话{59}其余的头也会被满足而不会发生纠纷{50}</t>
  </si>
  <si>
    <t>小海狮</t>
  </si>
  <si>
    <t>001A1BD8</t>
  </si>
  <si>
    <t>001A1BE8</t>
  </si>
  <si>
    <t>海狮</t>
  </si>
  <si>
    <t>강치</t>
  </si>
  <si>
    <t>001A1BE2</t>
  </si>
  <si>
    <t>가운 바다를 좋아한다{59}지상에서는 잘 걸을 수 없지만{59}수중에선 자유롭게 헤엄칠 수 있다</t>
  </si>
  <si>
    <t>最喜欢冰凉的海水{59}虽然在地上不能很好地行走{59}但在水中能自由地游动{50}</t>
  </si>
  <si>
    <t>001A1BF2</t>
  </si>
  <si>
    <t>에는 얕은 바다 밑에서{59}자고있을 때가 많다{59}헤엄칠 때는 콧구멍이 닫힌다</t>
  </si>
  <si>
    <t>白天经常在浅海海底睡觉{59}游泳的时候会闭上鼻孔{50}</t>
  </si>
  <si>
    <t>白海狮</t>
  </si>
  <si>
    <t>001A1C35</t>
  </si>
  <si>
    <t>001A1C37</t>
  </si>
  <si>
    <t>001A1C3F</t>
  </si>
  <si>
    <t>은 물의 저항이{59}적은 유선형으로 되어있다{59}추워질수록 기운이 솟아난다</t>
  </si>
  <si>
    <t>身体呈流线型{59}能减少水阻{59}天气越冷越有精神{50}</t>
  </si>
  <si>
    <t>001A1C41</t>
  </si>
  <si>
    <t>음이 떠다니는 차가운 바다를{59}좋아한다  긴 꼬리는 방향을{59}재빨리 바꾸는데 도움이 된다</t>
  </si>
  <si>
    <t>最喜欢漂有浮冰的寒冷海水{59}长尾巴起到快速转向的作用{50}</t>
  </si>
  <si>
    <t>臭泥</t>
  </si>
  <si>
    <t>001A1C82</t>
  </si>
  <si>
    <t>001A1C94</t>
  </si>
  <si>
    <t>污泥</t>
  </si>
  <si>
    <t>진흙</t>
  </si>
  <si>
    <t>001A1C8C</t>
  </si>
  <si>
    <t>나간 뒤에 남은 몸의{59}일부에서 다시 질퍽이가 태어나{59}주변은 더욱 썩은 냄새가 난다</t>
  </si>
  <si>
    <t>爬过之后残留下的身体{59}的一部分又生出臭泥{59}导致周围变得更臭{50}</t>
  </si>
  <si>
    <t>001A1C9E</t>
  </si>
  <si>
    <t>퍽이가 지나간 자리는{59}세균 투성이기 때문에{59}어떠한 잡초도 생기지 않게 된다</t>
  </si>
  <si>
    <t>臭泥通过的痕迹全都是细菌{59}因此什么草也无法生长{50}</t>
  </si>
  <si>
    <t>臭臭泥</t>
  </si>
  <si>
    <t>001A1CDB</t>
  </si>
  <si>
    <t>001A1CE7</t>
  </si>
  <si>
    <t>001A1CE5</t>
  </si>
  <si>
    <t>흙탕이 모인 썩은 장소를{59}좋아해서 모여들기 때문에{59}주변은 더욱 역겨운 냄새가 난다</t>
  </si>
  <si>
    <t>喜欢聚集在污泥堆积发臭的地方{59}所以那附近会变得更臭{50}</t>
  </si>
  <si>
    <t>001A1CEE</t>
  </si>
  <si>
    <t>갇W의 성분은 맹독이다{59}실수로 만지게 되면{59}온몸에 열이 나서 눕게 되어버린다</t>
  </si>
  <si>
    <t>全身都是猛毒{59}不留神碰到的话会发烧卧床不起{50}</t>
  </si>
  <si>
    <t>大舌贝</t>
  </si>
  <si>
    <t>001A1D35</t>
  </si>
  <si>
    <t>001A1D38</t>
  </si>
  <si>
    <t>双壳贝</t>
  </si>
  <si>
    <t>두조개</t>
  </si>
  <si>
    <t>001A1D3F</t>
  </si>
  <si>
    <t>2개의 껍질을 열고 닫는{59}것으로 뒷방향으로 헤엄친다{59}그 스피드는 제법 빠르다</t>
  </si>
  <si>
    <t>通过2片贝壳的不断开合来向后方游动{59}游动的速度相当快{50}</t>
  </si>
  <si>
    <t>001A1D42</t>
  </si>
  <si>
    <t>껍질 안에 모인 모래알이{59}셀러의 체액과 섞여{59}아름다운 진주를 만들어낸다</t>
  </si>
  <si>
    <t>贝壳里积攒的沙粒{59}与大舌贝的体液混合在一起{59}会形成美丽的珍珠{50}</t>
  </si>
  <si>
    <t>刺甲贝</t>
  </si>
  <si>
    <t>001A1D89</t>
  </si>
  <si>
    <t>001A1D88</t>
  </si>
  <si>
    <t>001A1D95</t>
  </si>
  <si>
    <t>번 껍질을 닫아버리면{59}어떠한 괴력을 소유한 자도{59}여는 것은 불가능하다</t>
  </si>
  <si>
    <t>一旦它把壳闭上{59}无论是拥有什么样怪力的人{59}都无法将其打开{50}</t>
  </si>
  <si>
    <t>001A1D94</t>
  </si>
  <si>
    <t>수의 흐름이 격한 바다에{59}서식하고 있는 파르셀의{59}껍질의 가시는 크고 날카롭다</t>
  </si>
  <si>
    <t>生活在潮流汹涌的海中的{59}刺甲贝壳上的刺{59}会变得既大又尖利{50}</t>
  </si>
  <si>
    <t>鬼斯</t>
  </si>
  <si>
    <t>001A1DD9</t>
  </si>
  <si>
    <t>001A1DDF</t>
  </si>
  <si>
    <t>气状</t>
  </si>
  <si>
    <t>气体状</t>
  </si>
  <si>
    <t>가스</t>
  </si>
  <si>
    <t>001A1DE1</t>
  </si>
  <si>
    <t>옅은 가스 같은 몸으로{59}어디든지 숨어들지만{59}바람이 불면 날려가버린다</t>
  </si>
  <si>
    <t>能用稀薄气体状的身体潜入任何地方{59}但只要起风就会被吹跑{50}</t>
  </si>
  <si>
    <t>001A1DE7</t>
  </si>
  <si>
    <t>가스로 만들어진 몸은{59}어떠한 크기의 상대도{59}둘러싸서 숨을 못 쉬게 한다</t>
  </si>
  <si>
    <t>不管对手的体型多大{59}由气体构成的轻盈身体{59}都可以将其裹住并结束它的性命{50}</t>
  </si>
  <si>
    <t>鬼斯通</t>
  </si>
  <si>
    <t>001A1E24</t>
  </si>
  <si>
    <t>001A1E2C</t>
  </si>
  <si>
    <t>정말 아무것도 보이지 않는{59}어둠속에서 고우스트는 조용히{59}먹이를 노리고 있다</t>
  </si>
  <si>
    <t>什么都看不见的黑暗中{59}鬼斯通正悄悄地盯着猎物{50}</t>
  </si>
  <si>
    <t>001A1E34</t>
  </si>
  <si>
    <t>가스로 되어진 혀로 핥게되면{59}몸의 떨림이 멈추지 않게 되어{59}결국에는 죽음에 이르게 된다</t>
  </si>
  <si>
    <t>据说如果被它气体状的舌头舔到{59}身体就会无法停止颤抖{59}最终将会导致死亡{50}</t>
  </si>
  <si>
    <t>耿鬼</t>
  </si>
  <si>
    <t>001A1E76</t>
  </si>
  <si>
    <t>001A1E89</t>
  </si>
  <si>
    <t>影子</t>
  </si>
  <si>
    <t>그림자</t>
  </si>
  <si>
    <t>001A1E84</t>
  </si>
  <si>
    <t>의 열을 빼앗고 있다{59}갑자기 한기가 느껴지는 것은{59}팬텀이 나타났기 때문이다</t>
  </si>
  <si>
    <t>夺走周围的热量{59}突然感觉到冷就是因为耿鬼出现了{50}</t>
  </si>
  <si>
    <t>001A1E95</t>
  </si>
  <si>
    <t>명을 빼앗으려고 정한{59}먹이의 그림자에 숨어들어{59}꼼짝않고 기회를 노리고 있다</t>
  </si>
  <si>
    <t>躲在想要夺走性命的猎物的影子里{59}一直等待机会{50}</t>
  </si>
  <si>
    <t>大岩蛇</t>
  </si>
  <si>
    <t>001A1ECD</t>
  </si>
  <si>
    <t>001A1EDF</t>
  </si>
  <si>
    <t>岩蛇</t>
  </si>
  <si>
    <t>돌뱀</t>
  </si>
  <si>
    <t>001A1ED7</t>
  </si>
  <si>
    <t>을 구부리고 비틀어서{59}땅속을 파고 지나가는 소리는{59}아주 먼 곳까지 울려퍼진다</t>
  </si>
  <si>
    <t>扭转着身体{59}在地下挖掘前进的声音{59}能响彻很远的地方{50}</t>
  </si>
  <si>
    <t>001A1EE9</t>
  </si>
  <si>
    <t>고 튼튼한 몸을{59}뒤틀어서 땅을 파며{59}시속 80km로 땅속을 전진한다</t>
  </si>
  <si>
    <t>弯曲扭动巨大结实的身体{59}以时速80公里的猛烈劲头向前挖进{50}</t>
  </si>
  <si>
    <t>催眠貘</t>
  </si>
  <si>
    <t>001A1F22</t>
  </si>
  <si>
    <t>001A1F27</t>
  </si>
  <si>
    <t>催眠</t>
  </si>
  <si>
    <t>최면</t>
  </si>
  <si>
    <t>001A1F2C</t>
  </si>
  <si>
    <t>거운 꿈을 꾸고 있었지만{59}어떤 꿈인지 생각나지 않을 때는{59}슬리프가 그 꿈을 먹었을 것이다</t>
  </si>
  <si>
    <t>明明做了一个美梦{59}却怎么也想不起来的时候{59}那就一定是被催眠貘吃掉了{50}</t>
  </si>
  <si>
    <t>풔갇·어치운 꿈은 전부 기억하고 있다{59}아이들의 꿈쪽이 맛있기 때문에{59}좀처럼 어른들의 꿈은 먹지 않는다</t>
  </si>
  <si>
    <t>记得所有吃掉过的梦{59}小孩子的梦比较好吃{59}所以很少吃大人的梦{50}</t>
  </si>
  <si>
    <t>引梦貘人</t>
  </si>
  <si>
    <t>001A1F82</t>
  </si>
  <si>
    <t>001A1F8F</t>
  </si>
  <si>
    <t>001A1F8C</t>
  </si>
  <si>
    <t>우 배가 고파있을 때{59}만난 인간을 강제로{59}잠재워 꿈을 먹어치운다</t>
  </si>
  <si>
    <t>肚子很饿的时候{59}会把见到的人强行催眠吃掉他们的梦{50}</t>
  </si>
  <si>
    <t>001A1F99</t>
  </si>
  <si>
    <t>상 지니고 있는 추를{59}규칙적인 리듬으로 흔들고 있다{59}가까이 가면 어쩐지 졸립다</t>
  </si>
  <si>
    <t>用任何时候都拿着的摆摇出固定的节奏{59}靠近的话就会不知不觉睡着{50}</t>
  </si>
  <si>
    <t>大钳蟹</t>
  </si>
  <si>
    <t>001A1FCA</t>
  </si>
  <si>
    <t>001A1FE5</t>
  </si>
  <si>
    <t>蟹</t>
  </si>
  <si>
    <t>清水蟹</t>
  </si>
  <si>
    <t>게</t>
  </si>
  <si>
    <t>001A1FD0</t>
  </si>
  <si>
    <t>위험이 닥치면 입에서 뿜어내는{59}거품으로 전신을 감싸서{59}몸을 크게 보이려고 한다</t>
  </si>
  <si>
    <t>如果危险逼近{59}就会从嘴里吐出泡沫包裹全身{59}让身体看起来更大{50}</t>
  </si>
  <si>
    <t>001A1FEB</t>
  </si>
  <si>
    <t>집게는 간단하게 분리된다{59}집게가 없어지면 어째서인지{59}게걸음을 하지 못하게 된다</t>
  </si>
  <si>
    <t>钳子很容易脱落{59}没有了钳子不知为何就会不能横着走了{50}</t>
  </si>
  <si>
    <t>巨钳蟹</t>
  </si>
  <si>
    <t>001A201D</t>
  </si>
  <si>
    <t>001A2039</t>
  </si>
  <si>
    <t>钳子</t>
  </si>
  <si>
    <t>가위</t>
  </si>
  <si>
    <t>001A2027</t>
  </si>
  <si>
    <t>나치게 크게 자란{59}집게는 들어올릴 수는 있지만 {59}생각한대로 잘 사용할 수 없다</t>
  </si>
  <si>
    <t>不经常举起变得太大的钳子{59}好不容易瞄准了却不能顺利打到{50}</t>
  </si>
  <si>
    <t>001A2043</t>
  </si>
  <si>
    <t>품없이 크게 자라난{59}집게를 위세좋게 들고 걷다보면{59}중심을 잡지 못해서 뒤뚱거리게된다</t>
  </si>
  <si>
    <t>气势汹汹地举起难看的大钳子{59}却因失去平衡{59}而变得摇摇晃晃{50}</t>
  </si>
  <si>
    <t>霹雳电球</t>
  </si>
  <si>
    <t>001A2072</t>
  </si>
  <si>
    <t>001A2096</t>
  </si>
  <si>
    <t>球</t>
  </si>
  <si>
    <t>볼</t>
  </si>
  <si>
    <t>001A2078</t>
  </si>
  <si>
    <t>굴러서 이동하기 때문에{59}지면이 울퉁불퉁하면{59}충격으로 폭발해버린다</t>
  </si>
  <si>
    <t>因为是利用滚动来移动{59}地面要是凹凸不平的话{59}就会因为震动导致爆炸{50}</t>
  </si>
  <si>
    <t>001A209C</t>
  </si>
  <si>
    <t>몬스터볼이 팔리기 시작했을 때와{59}같은 시기에 발견되었다{59}뭔가 관계가 있다고 전해진다</t>
  </si>
  <si>
    <t>在精灵球发售的同一时期被发现{59}据说两者之间有着某种联系{50}</t>
  </si>
  <si>
    <t>顽皮雷弹</t>
  </si>
  <si>
    <t>001A20B9</t>
  </si>
  <si>
    <t>001A20EF</t>
  </si>
  <si>
    <t>001A20C1</t>
  </si>
  <si>
    <t>량의 전기 에너지를{59}지니고 있어서 한가해지면{59}폭발을 하며 놀기 때문에 위험하다</t>
  </si>
  <si>
    <t>无法处理大量的电能储备{59}无聊时会以爆炸取乐{59}十分危险{50}</t>
  </si>
  <si>
    <t>001A20F7</t>
  </si>
  <si>
    <t>칠 정도의 전기에너지를{59}체내에 모으고있기 때문에{59}약간의 자극만으로도 폭발한다</t>
  </si>
  <si>
    <t>因为体内储存着多到快要溢出的电能{59}所以稍微受点刺激便会爆炸{50}</t>
  </si>
  <si>
    <t>蛋蛋</t>
  </si>
  <si>
    <t>001A210E</t>
  </si>
  <si>
    <t>001A2144</t>
  </si>
  <si>
    <t>蛋</t>
  </si>
  <si>
    <t>알</t>
  </si>
  <si>
    <t>001A2114</t>
  </si>
  <si>
    <t>표면은 제법 단단하다{59}금이 생겨도 내용물이 흐르거나{59}하는 것 없이 살아갈 수 있다</t>
  </si>
  <si>
    <t>表面相当硬{59}就算裂开{59}只要里边不漏出来之类的就可以活下去{50}</t>
  </si>
  <si>
    <t>001A214A</t>
  </si>
  <si>
    <t>아라리에게만 전해지는{59}텔레파시를 주고받고 있어서{59}어떤 때든 6마리가 함께 모여있다</t>
  </si>
  <si>
    <t>只要发出仅在蛋蛋间使用的心电感应{59}无论何时都能集合起6只{50}</t>
  </si>
  <si>
    <t>椰蛋树</t>
  </si>
  <si>
    <t>001A2163</t>
  </si>
  <si>
    <t>001A219B</t>
  </si>
  <si>
    <t>椰子</t>
  </si>
  <si>
    <t>야자열매</t>
  </si>
  <si>
    <t>001A216F</t>
  </si>
  <si>
    <t>3개의 머리는 생각하는 것이{59}따로따로 지만 사이가 좋기에{59}싸우는 일은 없다는 것 같다</t>
  </si>
  <si>
    <t>虽然3个脑袋分别想着不同的事情{59}但它们感情很好{59}好像并不会吵架什么的{50}</t>
  </si>
  <si>
    <t>001A21A5</t>
  </si>
  <si>
    <t>r롭D어진 머리는 아라리가 되어서{59}동료를 찾기 위해 특수한{59}텔레파시를 내기 시작한다</t>
  </si>
  <si>
    <t>掉下来的头会作为蛋蛋{59}为了寻找伙伴而开始发出特殊的心灵感应{50}</t>
  </si>
  <si>
    <t>卡拉卡拉</t>
  </si>
  <si>
    <t>001A21C1</t>
  </si>
  <si>
    <t>001A21F6</t>
  </si>
  <si>
    <t>孤独</t>
  </si>
  <si>
    <t>고독</t>
  </si>
  <si>
    <t>001A21C9</t>
  </si>
  <si>
    <t>슬플 때와 외로울 때에는{59}뒤집어쓴 해골이 흔들려{59}덧없고 허무한 소리가 난다</t>
  </si>
  <si>
    <t>悲伤和寂寞时{59}戴着的头盖骨{59}会摆动发出短暂悲伤的声音{50}</t>
  </si>
  <si>
    <t>001A21FE</t>
  </si>
  <si>
    <t>죽은 어미의 해골을{59}항상 뒤집어쓰고 있어서{59}얼굴이 어떻게 생겼는지 모른다</t>
  </si>
  <si>
    <t>头上一直戴着{59}与自己天人永隔的母亲的头骨{59}所以没人知道它本来的面貌{50}</t>
  </si>
  <si>
    <t>嘎啦嘎啦</t>
  </si>
  <si>
    <t>001A2212</t>
  </si>
  <si>
    <t>001A2246</t>
  </si>
  <si>
    <t>爱骨</t>
  </si>
  <si>
    <t>뼈다귀</t>
  </si>
  <si>
    <t>001A221E</t>
  </si>
  <si>
    <t>고 있는 뼈로 돌을 두드려{59}소리를 내서 동료에게 연락을 하는{59}모습이 목격되었다</t>
  </si>
  <si>
    <t>曾被目击过用手中的骨头{59}敲击石块发出声音{59}来与同伴联络的样子{50}</t>
  </si>
  <si>
    <t>001A2252</t>
  </si>
  <si>
    <t>디선가 뼈를 주워온다{59}이 세상 어딘가에 텅구리만의{59}무덤이 존재한다는 소문이 있다</t>
  </si>
  <si>
    <t>拿着不知从哪儿捡来的骨头{59}有传闻说世上{59}某处存有嘎啦嘎啦专属的坟地{50}</t>
  </si>
  <si>
    <t>飞腿郎</t>
  </si>
  <si>
    <t>001A226A</t>
  </si>
  <si>
    <t>001A22A1</t>
  </si>
  <si>
    <t>踢</t>
  </si>
  <si>
    <t>踢腿</t>
  </si>
  <si>
    <t>킥</t>
  </si>
  <si>
    <t>001A2272</t>
  </si>
  <si>
    <t>부한 균형감각의 소유자{59}어떠한 자세에서도 연속으로{59}발차기를 하는 대단한 녀석이다</t>
  </si>
  <si>
    <t>拥有卓越的平衡感{59}无论处于什么姿势{59}都可以连续施展踢击的厉害角色{50}</t>
  </si>
  <si>
    <t>001A22A9</t>
  </si>
  <si>
    <t>속으로 킥을 하는 동안{59}양쪽 다리는 점점 길어져서{59}도망치려고 하는 상대를 걷어찬다</t>
  </si>
  <si>
    <t>在施展连续踢的同时{59}两腿会不断地伸长{59}连想逃跑的对手也能踢到{50}</t>
  </si>
  <si>
    <t>快拳郎</t>
  </si>
  <si>
    <t>001A22C2</t>
  </si>
  <si>
    <t>001A22F9</t>
  </si>
  <si>
    <t>拳击</t>
  </si>
  <si>
    <t>펀치</t>
  </si>
  <si>
    <t>001A22CC</t>
  </si>
  <si>
    <t>람을 가르는 펀치의 소유자{59}그러나 3분동안 공격을 하면{59}잠시 쉬고싶어하는 것 같다</t>
  </si>
  <si>
    <t>打出的拳击甚至能劈开空气{59}但攻击3分钟后{59}它似乎就会想休息一下{50}</t>
  </si>
  <si>
    <t>001A2305</t>
  </si>
  <si>
    <t>의 공기를 가르는 펀치{59}스쳐도 화상을 입힐 정도로{59}펀치 스피드는 매우 빠르다</t>
  </si>
  <si>
    <t>使出的拳击能劈开空气{59}出拳的速度极为迅速{59}即使只是擦过都会造成灼伤{50}</t>
  </si>
  <si>
    <t>大舌头</t>
  </si>
  <si>
    <t>001A231B</t>
  </si>
  <si>
    <t>001A234F</t>
  </si>
  <si>
    <t>舔舔</t>
  </si>
  <si>
    <t>핥기</t>
  </si>
  <si>
    <t>001A2325</t>
  </si>
  <si>
    <t>끝까지 신경이{59}발달해 있어서{59}미묘한 움직임이 가능하다</t>
  </si>
  <si>
    <t>舌头到前端的神经都很发达{59}因此很微妙的动作都可以实现{50}</t>
  </si>
  <si>
    <t>001A2355</t>
  </si>
  <si>
    <t>P꽹v 혀는 끈적끈적한{59}침으로 덮혀있다  어떤 것이든{59}달라붙어서 매우 편리하다</t>
  </si>
  <si>
    <t>长长的舌头上粘满了黏糊糊的唾液{59}能粘住任何东西{59}非常方便{50}</t>
  </si>
  <si>
    <t>瓦斯弹</t>
  </si>
  <si>
    <t>001A235B</t>
  </si>
  <si>
    <t>001A23A0</t>
  </si>
  <si>
    <t>毒气</t>
  </si>
  <si>
    <t>독가스</t>
  </si>
  <si>
    <t>001A2365</t>
  </si>
  <si>
    <t>얇은 막과 같은 형상의 몸에는{59}눈물과 기침과 콧물을 멈추게{59}할 수 없는 가스가 가득하다</t>
  </si>
  <si>
    <t>薄膜状的身体内部{59}充满了让人忍不住眼泪{59}咳嗽和鼻涕的瓦斯{50}</t>
  </si>
  <si>
    <t>001A23AA</t>
  </si>
  <si>
    <t>체내의 독가스는 공기보다{59}약간 가벼운 성분이기때문에{59}항상 공중에 약간 떠있다</t>
  </si>
  <si>
    <t>体内的有毒瓦斯{59}是比空气还稍微轻一点的成分{59}因此总能稍微飘浮着{50}</t>
  </si>
  <si>
    <t>双弹瓦斯</t>
  </si>
  <si>
    <t>001A23B9</t>
  </si>
  <si>
    <t>001A23F6</t>
  </si>
  <si>
    <t>001A23C3</t>
  </si>
  <si>
    <t>어느 한쪽이 부풀어오르면 다른쪽은{59}쪼그라드는 쌍둥이 또가스. 항상{59}체내의 독가스를 섞고 있다</t>
  </si>
  <si>
    <t>这是一方膨胀{59}另一方就会收缩的双胞胎瓦斯弹{59}它一直在体内混合着毒瓦斯{50}</t>
  </si>
  <si>
    <t>001A2400</t>
  </si>
  <si>
    <t>체내에 모여있는 독가스를{59}극한까지 농도를 낮추면{59}최고급의 향수가 된다</t>
  </si>
  <si>
    <t>把体内含有的毒瓦斯{59}稀薄到极限的话{59}就可以做成最高级的香水{50}</t>
  </si>
  <si>
    <t>独角犀牛</t>
  </si>
  <si>
    <t>001A241F</t>
  </si>
  <si>
    <t>001A2445</t>
  </si>
  <si>
    <t>尖</t>
  </si>
  <si>
    <t>尖尖</t>
  </si>
  <si>
    <t>뿔</t>
  </si>
  <si>
    <t>001A2422</t>
  </si>
  <si>
    <t>햇벌개의 다리는 짧아서{59}잘 굽혀지지 않는다  단지{59}한곳으로 돌진할 뿐이다</t>
  </si>
  <si>
    <t>4条腿很短不容易转弯{59}只能一味地猛撞而已{50}</t>
  </si>
  <si>
    <t>001A2448</t>
  </si>
  <si>
    <t>햇롼k신이 향하고 있는 방향에{59}무엇이 있는가 신경쓰지 않는다{59}전부 돌진해서 부술 뿐이다</t>
  </si>
  <si>
    <t>自己前进的方向{59}如果有什么东西在也不在意{59}只会用猛撞弄坏{50}</t>
  </si>
  <si>
    <t>钻角犀兽</t>
  </si>
  <si>
    <t>001A2469</t>
  </si>
  <si>
    <t>001A249D</t>
  </si>
  <si>
    <t>001A2473</t>
  </si>
  <si>
    <t>암의 뜨거움도 느끼지 않는{59}견고한 피부의 소유자로{59}그만큼 둔한 곳도 있다</t>
  </si>
  <si>
    <t>拥有连岩浆的热度都感觉不到的{59}结实皮肤{59}但也因此变得迟钝{50}</t>
  </si>
  <si>
    <t>001A24A7</t>
  </si>
  <si>
    <t>다리로만 설 수 있게 되어{59}뇌가 발달했다  두꺼운{59}피부는 마그마 안에서도 문제 없다</t>
  </si>
  <si>
    <t>能用后脚站立{59}脑子变得发达了{59}厚实的皮肤在岩浆里都没事{50}</t>
  </si>
  <si>
    <t>吉利蛋</t>
  </si>
  <si>
    <t>001A24BA</t>
  </si>
  <si>
    <t>001A24F7</t>
  </si>
  <si>
    <t>001A24C4</t>
  </si>
  <si>
    <t>고 있는 알을{59}깨지지 않도록 조심해서 걸어다닌다{59}그러나 도망치는 것은 매우 빠르다</t>
  </si>
  <si>
    <t>为了不让带着的蛋碎掉而小心地行走{59}但逃跑的速度非常快{50}</t>
  </si>
  <si>
    <t>001A24FF</t>
  </si>
  <si>
    <t>가 적어서 잡기 힘들다{59}자신을 잡은 트레이너에게{59}행복을 가져다 준다고 전해진다</t>
  </si>
  <si>
    <t>由于数量减少变得难以捕捉{59}据说会给收服它的训练家带来幸福{50}</t>
  </si>
  <si>
    <t>蔓藤怪</t>
  </si>
  <si>
    <t>001A2514</t>
  </si>
  <si>
    <t>001A254C</t>
  </si>
  <si>
    <t>藤蔓</t>
  </si>
  <si>
    <t>藤蔓状</t>
  </si>
  <si>
    <t>넝쿨</t>
  </si>
  <si>
    <t>001A251E</t>
  </si>
  <si>
    <t>신을 뒤덮는 덩쿨은{59}항상 섬세하게 움직임을 계속해서{59}상대의 신경을 혼란스럽게 만든다</t>
  </si>
  <si>
    <t>全身覆盖的蔓藤时刻都细微地持续动着{59}扰乱对手的精神{50}</t>
  </si>
  <si>
    <t>001A2556</t>
  </si>
  <si>
    <t>직이는 것에 넝쿨을 감는다{59}넝쿨은 미묘하게 흔들리기 때문에{59}휘감기면 간지럽다</t>
  </si>
  <si>
    <t>能用藤蔓缠住会动的东西{59}因为藤蔓会微妙地晃动{59}所以被缠住后会感觉很痒{50}</t>
  </si>
  <si>
    <t>袋兽</t>
  </si>
  <si>
    <t>001A2571</t>
  </si>
  <si>
    <t>001A25A2</t>
  </si>
  <si>
    <t>亲子</t>
  </si>
  <si>
    <t>가족</t>
  </si>
  <si>
    <t>001A257B</t>
  </si>
  <si>
    <t>전한 장소라면 새끼도{59}배의 주머니에서 나와 논다{59}어미는 그것을 곰곰히 지켜본다</t>
  </si>
  <si>
    <t>如果是在安全的地方{59}孩子就会从腹袋中出来玩{59}母亲会静静地在旁守护{50}</t>
  </si>
  <si>
    <t>001A25A9</t>
  </si>
  <si>
    <t>덴k식을 지키기 위해서라면{59}어떠한 상처를 입더라도{59}싸움을 멈추지 않는다</t>
  </si>
  <si>
    <t>为了保护宝宝{59}不管受多么严重的伤都不会放弃战斗{50}</t>
  </si>
  <si>
    <t>墨海马</t>
  </si>
  <si>
    <t>001A25C8</t>
  </si>
  <si>
    <t>001A25EF</t>
  </si>
  <si>
    <t>龙</t>
  </si>
  <si>
    <t>드래곤</t>
  </si>
  <si>
    <t>001A25D2</t>
  </si>
  <si>
    <t>커다란 상대에게 공격을 받아도{59}2개의 지느러미로 능숙하게{59}수중을 자유롭게 도망친다</t>
  </si>
  <si>
    <t>就算被很大的对手袭击{59}也会操控发达的背鳍{59}在水中自由逃跑{50}</t>
  </si>
  <si>
    <t>001A25F9</t>
  </si>
  <si>
    <t>발달한 커다란 지느러미를{59}재빠르게 움직이는 것으로 앞을{59}향한 채 뒤로 이동할 수 있다</t>
  </si>
  <si>
    <t>通过迅速地摆动又大又发达的鳍{59}能面朝前地向后移动{50}</t>
  </si>
  <si>
    <t>海刺龙</t>
  </si>
  <si>
    <t>001A2623</t>
  </si>
  <si>
    <t>001A264C</t>
  </si>
  <si>
    <t>001A262D</t>
  </si>
  <si>
    <t>세포를 조사해보면 쏘드라에게는{59}없었던 새로운 유전자가{59}발견되어 화제가 되고있다</t>
  </si>
  <si>
    <t>调查细胞后{59}发现了墨海马所没有的新基因{59}而成为话题{50}</t>
  </si>
  <si>
    <t>001A2656</t>
  </si>
  <si>
    <t>지느러미 끝에서 독을 분비한다{59}지느러미와 뼈는 한약의{59}재료로서 중요하게 여겨지고 있다</t>
  </si>
  <si>
    <t>从鳍的尖端分泌毒液{59}因为鳍的骨头能作为中药的材料而被珍视{50}</t>
  </si>
  <si>
    <t>角金鱼</t>
  </si>
  <si>
    <t>001A267C</t>
  </si>
  <si>
    <t>001A26AB</t>
  </si>
  <si>
    <t>金鱼</t>
  </si>
  <si>
    <t>금붕어</t>
  </si>
  <si>
    <t>001A2686</t>
  </si>
  <si>
    <t>등% 가슴% 꼬리지느러미가{59}우아하게 움직이기 때문에{59}수중의 무녀라고 불려진다</t>
  </si>
  <si>
    <t>会优雅地摇摆背鳍{59}胸鳍和尾鳍{59}所以被称之为水中的舞者{50}</t>
  </si>
  <si>
    <t>001A26B5</t>
  </si>
  <si>
    <t>물살이 빠른 강도{59}5노트의 스피드로{59}슥슥 거슬러올라간다</t>
  </si>
  <si>
    <t>在水流湍急的河里{59}也能以5节的速度{59}迅猛地逆流而上{50}</t>
  </si>
  <si>
    <t>金鱼王</t>
  </si>
  <si>
    <t>001A26D3</t>
  </si>
  <si>
    <t>001A26EB</t>
  </si>
  <si>
    <t>001A26DF</t>
  </si>
  <si>
    <t>란할 시기가 되면{59}각지에서 왕콘치가 모여들어{59}강물색깔을 빨갛게 물들인다</t>
  </si>
  <si>
    <t>到了产卵期金鱼王会从各地聚集在一起{59}把河水染成鲜红色{50}</t>
  </si>
  <si>
    <t>001A26F3</t>
  </si>
  <si>
    <t>G갈e로 강바닥의 바위를 파헤쳐{59}집을 만드는 것은 태어난 알이{59}떠내려가지 않도록 하기 위함이다</t>
  </si>
  <si>
    <t>金鱼王之所以会用{59}角挖穿河底的岩石来筑巢{59}是为了防止产下的卵被水流冲走{50}</t>
  </si>
  <si>
    <t>海星星</t>
  </si>
  <si>
    <t>001A2726</t>
  </si>
  <si>
    <t>001A274E</t>
  </si>
  <si>
    <t>星</t>
  </si>
  <si>
    <t>星形</t>
  </si>
  <si>
    <t>별</t>
  </si>
  <si>
    <t>001A272E</t>
  </si>
  <si>
    <t>이되면 몸의 중심이{59}사람들의 움직임과 같은 리듬으로{59}천천히 깜빡거린다</t>
  </si>
  <si>
    <t>到了夜里{59}身体中心部分就会和人类心跳的{59}节奏一样缓慢地明灭{50}</t>
  </si>
  <si>
    <t>001A2752</t>
  </si>
  <si>
    <t>{59}갇W의 중심에서 빛나는{59}코어가 있는 한 몸이{59}뜯겨나가도 재생할 수 있다</t>
  </si>
  <si>
    <t>只要身体中间发光的核心部分还在{59}就算身体被切碎也可以再生{50}</t>
  </si>
  <si>
    <t>宝石海星</t>
  </si>
  <si>
    <t>001A2773</t>
  </si>
  <si>
    <t>001A2797</t>
  </si>
  <si>
    <t>谜</t>
  </si>
  <si>
    <t>수수께끼</t>
  </si>
  <si>
    <t>001A2781</t>
  </si>
  <si>
    <t>의 중앙에 있는 코어라고{59}불려지는 부분은 볼 때마다{59}다른 색의 빛을 발산한다</t>
  </si>
  <si>
    <t>身体的中央有被称作核心的部分{59}每次看到都会放出不同颜色的光{50}</t>
  </si>
  <si>
    <t>001A27A5</t>
  </si>
  <si>
    <t>떠한 환경에서든{59}크게되면 좌우대칭의{59}기하학적인 몸으로 성장한다</t>
  </si>
  <si>
    <t>无论在什么环境下{59}都可以养大左右对称的{59}几何形态的身体{50}</t>
  </si>
  <si>
    <t>魔墙人偶</t>
  </si>
  <si>
    <t>001A27CB</t>
  </si>
  <si>
    <t>001A27E4</t>
  </si>
  <si>
    <t>屏障</t>
  </si>
  <si>
    <t>배리어</t>
  </si>
  <si>
    <t>001A27D4</t>
  </si>
  <si>
    <t>꾸1토마임의 실력을 타고났다{59}자라면서 기술은 향상되어{59}보이지 않는 것도 만들어내게 된다</t>
  </si>
  <si>
    <t>生来擅长哑剧{59}随着成长技术越来越娴熟{59}似乎连看不见的东西都能创造出来{50}</t>
  </si>
  <si>
    <t>001A27F4</t>
  </si>
  <si>
    <t>끝에서 발산되는{59}이상한 파동이 공기를 단단한{59}형질로 바꿔서 벽을 만들어낸다</t>
  </si>
  <si>
    <t>从指尖发出不可思议的波动{59}使空气硬化作出真实的墙壁{50}</t>
  </si>
  <si>
    <t>飞天螳螂</t>
  </si>
  <si>
    <t>001A282A</t>
  </si>
  <si>
    <t>001A283F</t>
  </si>
  <si>
    <t>螳螂</t>
  </si>
  <si>
    <t>버마재비</t>
  </si>
  <si>
    <t>001A2838</t>
  </si>
  <si>
    <t>들고 날카로운 낫을 사용하여{59}풀숲을 베고 지나간다  매우 빠른{59}움직임에 눈이 따라가지 못한다</t>
  </si>
  <si>
    <t>会用锋利的镰刀割开草丛前进{59}因为动作实在太快{59}眼睛来不及看清{50}</t>
  </si>
  <si>
    <t>001A284D</t>
  </si>
  <si>
    <t>직여도 잔상밖에 보이지 않는다{59}멈춰서도 풀숲에 몸을 숨기면{59}보호색 때문에 보이지 않는다</t>
  </si>
  <si>
    <t>就算移动也只能看到残影{59}停在草丛里躲起来{59}也会因为保护色而看不出来{50}</t>
  </si>
  <si>
    <t>迷唇姐</t>
  </si>
  <si>
    <t>001A2893</t>
  </si>
  <si>
    <t>001A28A3</t>
  </si>
  <si>
    <t>人形</t>
  </si>
  <si>
    <t>인간형태</t>
  </si>
  <si>
    <t>001A28A1</t>
  </si>
  <si>
    <t>드미컬하게 몸을 흔들고 있다{59}그당시의 감정에 따라{59}리듬은 바뀌는 것 같다</t>
  </si>
  <si>
    <t>有节奏地摆动身体{59}摆动的时候似乎会因情绪不同{59}而有不同的节奏{50}</t>
  </si>
  <si>
    <t>001A28B1</t>
  </si>
  <si>
    <t>간처럼 말도{59}하고 있지만 그것 보다는{59}춤으로 감정을 전하는 것 같다</t>
  </si>
  <si>
    <t>不仅能说像人类一样的话{59}而且似乎能用舞蹈来传达感情{50}</t>
  </si>
  <si>
    <t>电击兽</t>
  </si>
  <si>
    <t>001A28E8</t>
  </si>
  <si>
    <t>001A28F2</t>
  </si>
  <si>
    <t>电击</t>
  </si>
  <si>
    <t>전기</t>
  </si>
  <si>
    <t>의 표면에는 전기가{59}흐르고 있다  주위가 어두우면{59}전신이 푸르스름하게 빛난다</t>
  </si>
  <si>
    <t>身体表面有电流流动{59}如果周围很暗{59}全身就会发出蓝白色的光{50}</t>
  </si>
  <si>
    <t>001A28FC</t>
  </si>
  <si>
    <t>신에서 항상 전기가{59}흐르고있기 때문에 가까이가면{59}머리카락이 곤두서버린다</t>
  </si>
  <si>
    <t>全身总有电力在流动{59}因此接近的话头发会倒竖起来{50}</t>
  </si>
  <si>
    <t>鸭嘴火兽</t>
  </si>
  <si>
    <t>001A293D</t>
  </si>
  <si>
    <t>001A2944</t>
  </si>
  <si>
    <t>吐火</t>
  </si>
  <si>
    <t>불뿜기</t>
  </si>
  <si>
    <t>001A2949</t>
  </si>
  <si>
    <t>운곳을 싫어한다  뜨거운{59}화염을 뿜어내서 살기 쉽도록{59}주변의 환경을 바꾼다</t>
  </si>
  <si>
    <t>很怕寒冷的地方{59}为把周围变得适于居住{59}而喷出炽热的火焰{50}</t>
  </si>
  <si>
    <t>001A294D</t>
  </si>
  <si>
    <t>갇W의 표면에는{59}태양과 같은 정도의 화염의{59}흔들림이 발생하고 있다</t>
  </si>
  <si>
    <t>在身体表面会不断产生{59}像太阳一样的火焰热浪{50}</t>
  </si>
  <si>
    <t>凯罗斯</t>
  </si>
  <si>
    <t>001A2992</t>
  </si>
  <si>
    <t>001A298D</t>
  </si>
  <si>
    <t>锹虫</t>
  </si>
  <si>
    <t>锹形虫</t>
  </si>
  <si>
    <t>투구</t>
  </si>
  <si>
    <t>001A299C</t>
  </si>
  <si>
    <t>에은 뿔로 지면을 파고{59}안에서 잔다  아침일찍 일어나면{59}피부에 젖은 흙이 붙어있다</t>
  </si>
  <si>
    <t>晚上用角在地面挖洞睡在里面{59}清晨皮肤上会沾着潮湿的泥土{50}</t>
  </si>
  <si>
    <t>001A2994</t>
  </si>
  <si>
    <t>꽹v 뿔을 휘둘러서{59}공격을 해온다  추울 때는{59}깊은 숲에서 몸을 숨긴다</t>
  </si>
  <si>
    <t>会挥舞着长角攻击过来{59}天冷的时候就会躲入森林深处{50}</t>
  </si>
  <si>
    <t>肯泰罗</t>
  </si>
  <si>
    <t>001A29EB</t>
  </si>
  <si>
    <t>001A29D7</t>
  </si>
  <si>
    <t>暴牛</t>
  </si>
  <si>
    <t>성난소</t>
  </si>
  <si>
    <t>001A29F7</t>
  </si>
  <si>
    <t>을 마주대고 싸운다{59}무리를 지키는 강한 켄타로스는{59}상처투성인 뿔을 자랑한다</t>
  </si>
  <si>
    <t>用角互相顶着战斗{59}保护着族群的强大肯泰罗{59}以伤痕累累的角为傲{50}</t>
  </si>
  <si>
    <t>001A29DF</t>
  </si>
  <si>
    <t>·령개의 꼬리로 자신을 때려서{59}투지가 끓어오르면{59}전속력으로 돌진해온다</t>
  </si>
  <si>
    <t>会用3条尾巴抽打自己{59}提高自己的战意后{59}就会全速冲撞过来{50}</t>
  </si>
  <si>
    <t>鲤鱼王</t>
  </si>
  <si>
    <t>001A4000</t>
  </si>
  <si>
    <t>鱼</t>
  </si>
  <si>
    <t>물고기</t>
  </si>
  <si>
    <t>001A400A</t>
  </si>
  <si>
    <t>힘이 없는 불쌍한 포켓몬{59}가끔 높이 뛰어오르지만{59}겨우 2m를 넘는것이 고작이다</t>
  </si>
  <si>
    <t>没力量的可怜宝可梦{59}偶尔跳得比较高时{59}也只是勉强高过2公尺而已{50}</t>
  </si>
  <si>
    <t>어쨌든 뛴다  이유도 없이 뛴다{59}펄떡거리고 있을때 날아 온{59}피죤등에게 잡혀버린다</t>
  </si>
  <si>
    <t>总之就是跳{59}无意义地跳{59}跳的时候会被飞来的比比鸟之流给抓住{50}</t>
  </si>
  <si>
    <t>暴鲤龙</t>
  </si>
  <si>
    <t>001A4055</t>
  </si>
  <si>
    <t>001A4058</t>
  </si>
  <si>
    <t>凶恶</t>
  </si>
  <si>
    <t>흉악</t>
  </si>
  <si>
    <t>001A405F</t>
  </si>
  <si>
    <t>날에 전쟁이 날 때에{59}갸라도스가 나타나서 여기저기를{59}불바다로 만들었다고 전해진다</t>
  </si>
  <si>
    <t>据说过去战争的时候{59}暴鲤龙出现把各地都化成一片火海{50}</t>
  </si>
  <si>
    <t>001A4062</t>
  </si>
  <si>
    <t>번 모습을 나타내면{59}주변 전체를 박살내지 않고는{59}분노가 가라앉지 않는다고 한다</t>
  </si>
  <si>
    <t>据说一旦现身{59}不把周围全部烧毁就不会平息愤怒{50}</t>
  </si>
  <si>
    <t>拉普拉斯</t>
  </si>
  <si>
    <t>001A40AF</t>
  </si>
  <si>
    <t>乘载</t>
  </si>
  <si>
    <t>탈것</t>
  </si>
  <si>
    <t>001A40B9</t>
  </si>
  <si>
    <t>드러운 마음씨의 소유자{59}좀처럼 싸우려 하지 않기 때문에{59}많이 잡혀서 수가 줄었다</t>
  </si>
  <si>
    <t>有着温柔的心{59}由于几乎不参与争斗{59}因此被大量捕捉数量骤减{50}</t>
  </si>
  <si>
    <t>001A40B5</t>
  </si>
  <si>
    <t>Y죵y람을 등에 태우고 바다를 건넌다{59}기분이 좋으면 아름다운 목소리로{59}노래를 하기도 하는 것 같다</t>
  </si>
  <si>
    <t>能在背上载着人航海{59}心情好的时候似乎会用美妙的声音唱歌{50}</t>
  </si>
  <si>
    <t>百变怪</t>
  </si>
  <si>
    <t>001A4107</t>
  </si>
  <si>
    <t>001A4113</t>
  </si>
  <si>
    <t>变身</t>
  </si>
  <si>
    <t>변신</t>
  </si>
  <si>
    <t>001A410F</t>
  </si>
  <si>
    <t>어떤 것이든 변신할 수 있다{59}잘 때는 돌로 변신해서{59}공격받지 않도록 하고 있다</t>
  </si>
  <si>
    <t>可以变成任何东西{59}睡觉的时候变成石头防止被袭击{50}</t>
  </si>
  <si>
    <t>001A411B</t>
  </si>
  <si>
    <t>변신은 완벽하지만{59}비웃음을 당해 힘이 빠지면{59}변신이 풀려버리고 만다</t>
  </si>
  <si>
    <t>虽然变身很完美{59}但是被笑话的话就会使不上力{59}变身也会溶化掉{50}</t>
  </si>
  <si>
    <t>伊布</t>
  </si>
  <si>
    <t>001A415A</t>
  </si>
  <si>
    <t>001A415E</t>
  </si>
  <si>
    <t>进化</t>
  </si>
  <si>
    <t>진화</t>
  </si>
  <si>
    <t>001A4162</t>
  </si>
  <si>
    <t>주변환경에 따라서{59}몸의 구조를 바꿔나가는{59}능력의 소유자</t>
  </si>
  <si>
    <t>伊布拥有能{59}够为了适应周围环境{59}而改变身体构造的能力{50}</t>
  </si>
  <si>
    <t>001A4166</t>
  </si>
  <si>
    <t>불규칙한 형태의 유전자는{59}주변의 영향을 받기 쉽다{59}환경이 바뀌면 진화한다</t>
  </si>
  <si>
    <t>不规则形状的遗传因子{59}容易受到周围环境的影响{59}环境变化时便会进化{50}</t>
  </si>
  <si>
    <t>水伊布</t>
  </si>
  <si>
    <t>001A4199</t>
  </si>
  <si>
    <t>001A41AE</t>
  </si>
  <si>
    <t>吐泡</t>
  </si>
  <si>
    <t>거품뿜기</t>
  </si>
  <si>
    <t>001A41A7</t>
  </si>
  <si>
    <t>미드의 전신의 지느러미가{59}빨리 움직이기 시작하는 것은{59}몇 시간 뒤에 비가 내린다는 증거</t>
  </si>
  <si>
    <t>当水伊布开始微微颤动它全身上下的鳍{59}就表示几个小时之后要下雨了{50}</t>
  </si>
  <si>
    <t>001A41BC</t>
  </si>
  <si>
    <t>름다운 해변을 좋아한다{59}세포가 물의 분자구조와 닮아서{59}물에 녹는 것도 가능하다</t>
  </si>
  <si>
    <t>喜欢清澈见底的水边{59}因为细胞和水分子很相似{59}所以也能和水融为一体{50}</t>
  </si>
  <si>
    <t>雷伊布</t>
  </si>
  <si>
    <t>001A41FC</t>
  </si>
  <si>
    <t>001A4209</t>
  </si>
  <si>
    <t>雷</t>
  </si>
  <si>
    <t>번개</t>
  </si>
  <si>
    <t>001A4204</t>
  </si>
  <si>
    <t>세포가 발산하고 있는 약한{59}전기를 한데 모아서{59}강력한 전기를 만들어 낸다</t>
  </si>
  <si>
    <t>细胞放出的微弱电流{59}聚集到一起{59}便能释放强力的电击{50}</t>
  </si>
  <si>
    <t>001A4211</t>
  </si>
  <si>
    <t>체내에 전기가 모이면{59}전신의 털이 전체적으로{59}날카롭게 곤두서기 시작한다</t>
  </si>
  <si>
    <t>如果往体内蓄积电力{59}全身的所有体毛就会开始变得尖锐起来{50}</t>
  </si>
  <si>
    <t>火伊布</t>
  </si>
  <si>
    <t>001A424B</t>
  </si>
  <si>
    <t>001A4258</t>
  </si>
  <si>
    <t>火</t>
  </si>
  <si>
    <t>001A4253</t>
  </si>
  <si>
    <t>들이마신 공기의 일부는{59}체내의 화염주머니에 보내져서{59}1700도의 화염이 된다</t>
  </si>
  <si>
    <t>会将吸入的空气的一部分{59}传送到自己体内的火囊里{59}制造出1700度的火焰{50}</t>
  </si>
  <si>
    <t>001A4260</t>
  </si>
  <si>
    <t>목 주위의 부드러운{59}털을 펼쳐 섭씨 900도까지{59}올라간 체온을 식히고 있다</t>
  </si>
  <si>
    <t>如果展开脖子周围蓬松的毛{59}高达900度的体温便会冷却下来{50}</t>
  </si>
  <si>
    <t>多边兽</t>
  </si>
  <si>
    <t>001A429C</t>
  </si>
  <si>
    <t>001A42A6</t>
  </si>
  <si>
    <t>虚拟</t>
  </si>
  <si>
    <t>가상</t>
  </si>
  <si>
    <t>흡을 하지 않기 때문에{59}어느곳이든지 활약할 수 있어서{59}기대되어지는 인공의 포켓몬이다</t>
  </si>
  <si>
    <t>因为不需要呼吸{59}被期待着可在任何地方活动的{59}人工宝可梦{50}</t>
  </si>
  <si>
    <t>001A42B0</t>
  </si>
  <si>
    <t>구 끝에 태어난{59}인공 포켓몬  기본적인{59}동작만 프로그램 되어있다</t>
  </si>
  <si>
    <t>经过研究而诞生出的人工宝可梦{59}只被编入了一些基本动作{50}</t>
  </si>
  <si>
    <t>菊石兽</t>
  </si>
  <si>
    <t>001A42F9</t>
  </si>
  <si>
    <t>001A42EE</t>
  </si>
  <si>
    <t>漩涡</t>
  </si>
  <si>
    <t>소용돌이</t>
  </si>
  <si>
    <t>001A4305</t>
  </si>
  <si>
    <t>고대의 화석에서 부활했다{59}껍질 안에 모은 공기로{59}물고기의 부레 역할로 이용했다</t>
  </si>
  <si>
    <t>从古代化石中复活而来{59}靠着壳里储存的空气在水中沉浮{50}</t>
  </si>
  <si>
    <t>001A42FA</t>
  </si>
  <si>
    <t>10개의 다리로 능숙하게{59}굽히며 바다를 헤엄쳤다고 전해진다{59}오랜 옛날의 포켓몬</t>
  </si>
  <si>
    <t>熟练弯曲10只脚{59}在海中畅游的远古宝可梦{50}</t>
  </si>
  <si>
    <t>多刺菊石兽</t>
  </si>
  <si>
    <t>001A4352</t>
  </si>
  <si>
    <t>001A4346</t>
  </si>
  <si>
    <t>001A4360</t>
  </si>
  <si>
    <t>질에 숨은 셀러도{59}날카로운 이빨로 껍질을 깨서{59}안을 빨아먹고 있었던 듯 하다</t>
  </si>
  <si>
    <t>似乎就连{59}藏在壳里的大舌贝{59}也能用锋利的牙咬出里面的东西{50}</t>
  </si>
  <si>
    <t>001A4354</t>
  </si>
  <si>
    <t>번 휘감으면 절대{59}놓지 않는다  날카로운 앞니로{59}먹이를 찢어서 먹는다</t>
  </si>
  <si>
    <t>一旦缠上就绝不会松开{59}会用锋利的牙齿撕碎并吃掉猎物{50}</t>
  </si>
  <si>
    <t>化石盔</t>
  </si>
  <si>
    <t>001A43AA</t>
  </si>
  <si>
    <t>001A4398</t>
  </si>
  <si>
    <t>001A43B2</t>
  </si>
  <si>
    <t>해저에 몸을 숨긴 채로의{59}모습으로 화석이 된 것이{59}가끔 발견되고 있다</t>
  </si>
  <si>
    <t>在偶然中被发现的{59}保持隐藏在海底的样子{59}而变成化石的东西{50}</t>
  </si>
  <si>
    <t>001A43A0</t>
  </si>
  <si>
    <t>오랜 옛날의 포켓몬{59}극히 드물게 살아있는 화석으로서{59}발견되어진 일이 있다</t>
  </si>
  <si>
    <t>远古的宝可梦{59}偶尔有作为活化石而被发现的实例{50}</t>
  </si>
  <si>
    <t>镰刀盔</t>
  </si>
  <si>
    <t>001A43F5</t>
  </si>
  <si>
    <t>001A43E8</t>
  </si>
  <si>
    <t>001A43FF</t>
  </si>
  <si>
    <t>중을 이동할 때{59}손발을 작게 접어서 겸치고{59}껍질을 구부려 빠르게 헤엄친다</t>
  </si>
  <si>
    <t>在水中移动时{59}会将手脚折叠变小{59}并左右晃动甲壳快速游动{50}</t>
  </si>
  <si>
    <t>001A43F2</t>
  </si>
  <si>
    <t>카로운 낫으로 먹이를 잘라{59}흐르는 체액을 빨아먹던{59}난폭한 고대 포켓몬</t>
  </si>
  <si>
    <t>用锋利的镰刀切开猎物{59}再吮吸流出体液的凶残的古代宝可梦{50}</t>
  </si>
  <si>
    <t>化石翼龙</t>
  </si>
  <si>
    <t>001A4446</t>
  </si>
  <si>
    <t>001A4436</t>
  </si>
  <si>
    <t>化石</t>
  </si>
  <si>
    <t>화석</t>
  </si>
  <si>
    <t>001A4450</t>
  </si>
  <si>
    <t>랜 옛날의 사나운 포켓몬{59}날개를 펼쳐서 하늘을{59}미끄러지듯 날고 있었다고 한다</t>
  </si>
  <si>
    <t>远古时期的凶猛宝可梦{59}似乎能张开双翼如滑翔般飞过天空{50}</t>
  </si>
  <si>
    <t>001A4440</t>
  </si>
  <si>
    <t>카로운 목소리로 울부짖으며{59}고대의 넓은 하늘을 날아다녔다고{59}여겨지는 거칠고 사나운 포켓몬</t>
  </si>
  <si>
    <t>据说是会一边高亢地大叫{59}一边翱翔于古代广袤天空的凶狠宝可梦{50}</t>
  </si>
  <si>
    <t>卡比兽</t>
  </si>
  <si>
    <t>001A449B</t>
  </si>
  <si>
    <t>001A4499</t>
  </si>
  <si>
    <t>瞌睡</t>
  </si>
  <si>
    <t>졸음</t>
  </si>
  <si>
    <t>001A44A3</t>
  </si>
  <si>
    <t>울음소리라 생각되지만 실은{59}코고는 소리 혹은 배가 고파서{59}나는 소리다</t>
  </si>
  <si>
    <t>被认为是叫声的声音{59}其实有时是鼾声{59}有时是饿了的肚子叫{50}</t>
  </si>
  <si>
    <t>001A44A1</t>
  </si>
  <si>
    <t>위 안의 소화액은{59}어떠한 독도 소화할 수 있다{59}썩은 것을 먹어도 괜찮다</t>
  </si>
  <si>
    <t>胃袋的消化液无论什么毒物都能消化{59}吃了坏掉的东西也没事{50}</t>
  </si>
  <si>
    <t>急冻鸟</t>
  </si>
  <si>
    <t>001A44E7</t>
  </si>
  <si>
    <t>001A44E5</t>
  </si>
  <si>
    <t>冰冻</t>
  </si>
  <si>
    <t>냉동</t>
  </si>
  <si>
    <t>001A44F1</t>
  </si>
  <si>
    <t>쳐보이는 훌륭한 날개는{59}얼음으로 되어있다고 전해지는{59}전설의 포켓몬이다</t>
  </si>
  <si>
    <t>透明般的漂亮羽毛据说是由冰而构成的{59}传说的鸟宝可梦{50}</t>
  </si>
  <si>
    <t>001A44EF</t>
  </si>
  <si>
    <t>기중의 수분을 얼려서{59}눈발을 날리며 날아간다{59}전설의 새포켓몬의 하나</t>
  </si>
  <si>
    <t>冻结空气中的水分一边降雪一边飞行{59}传说的鸟宝可梦{50}</t>
  </si>
  <si>
    <t>闪电鸟</t>
  </si>
  <si>
    <t>001A4537</t>
  </si>
  <si>
    <t>001A4532</t>
  </si>
  <si>
    <t>001A4541</t>
  </si>
  <si>
    <t>짝이는 날개로 날갯짓을 하면{59}극심한 번개가 발생하는{59}전설의 포켓몬중 한마리다</t>
  </si>
  <si>
    <t>拍动耀眼的翅膀产生强烈的雷电{59}传说的鸟宝可梦{50}</t>
  </si>
  <si>
    <t>001A4539</t>
  </si>
  <si>
    <t>꾈2개구름이 둘로 갈라졌을 때{59}모습을 나타낸다고 전해진다{59}전설의 새포켓몬</t>
  </si>
  <si>
    <t>传说在雷云分成两片时能看到其身影{59}传说的鸟宝可梦{50}</t>
  </si>
  <si>
    <t>火焰鸟</t>
  </si>
  <si>
    <t>001A458D</t>
  </si>
  <si>
    <t>001A4581</t>
  </si>
  <si>
    <t>001A4597</t>
  </si>
  <si>
    <t>갯짓을 할 때마다 불꽃이 반짝임{59}보는 자의 마음을 녹이는{59}아름다움을 지닌 전설의 포켓몬이다</t>
  </si>
  <si>
    <t>振翅即刻火星闪耀{59}有着令见过的人都心神激荡之美丽{59}传说的宝可梦{50}</t>
  </si>
  <si>
    <t>001A458B</t>
  </si>
  <si>
    <t>이어가 모습을 보인{59}설국은 한 걸음 빠르게 봄이{59}찾아온다고 전해지는 전설의 포켓몬</t>
  </si>
  <si>
    <t>据说火焰鸟现身过的雪国{59}都能先一步进入春天的{59}传说的宝可梦{50}</t>
  </si>
  <si>
    <t>迷你龙</t>
  </si>
  <si>
    <t>001A45F0</t>
  </si>
  <si>
    <t>001A45DB</t>
  </si>
  <si>
    <t>001A45FA</t>
  </si>
  <si>
    <t>태어났을 때 부터 크다{59}탈피를 반복해서{59}점점 자라 길어진다</t>
  </si>
  <si>
    <t>出生时已经很大了{59}经过反复蜕皮{59}体型渐渐变得更长{50}</t>
  </si>
  <si>
    <t>001A45E5</t>
  </si>
  <si>
    <t>탈피를 반복하면{59}점점 크게 자라게 된다{59}생명력이 넘치는 포켓몬</t>
  </si>
  <si>
    <t>该宝可梦体内充满着生命力{59}身体会随反复蜕皮而不断变大{50}</t>
  </si>
  <si>
    <t>哈克龙</t>
  </si>
  <si>
    <t>001A4633</t>
  </si>
  <si>
    <t>001A4623</t>
  </si>
  <si>
    <t>001A463D</t>
  </si>
  <si>
    <t>온몸에서 오라가 뿜어나오면{59}순식간에 주변의 날씨가{59}변해버린다고 한다</t>
  </si>
  <si>
    <t>据说从全身放出气场时{59}眼看着周围的天气就会发生变化{50}</t>
  </si>
  <si>
    <t>001A462D</t>
  </si>
  <si>
    <t>수정 같은 구슬에는{59}날씨를 자유롭게 조종하는{59}능력이 담겨져 있는 것 같다</t>
  </si>
  <si>
    <t>在水晶一样的珠子里{59}好像蕴含着能自由操纵天气的能力{50}</t>
  </si>
  <si>
    <t>快龙</t>
  </si>
  <si>
    <t>001A4681</t>
  </si>
  <si>
    <t>001A4674</t>
  </si>
  <si>
    <t>001A468D</t>
  </si>
  <si>
    <t>다에 빠져있는 사람을{59}구하기 위해 넓은 바다를{59}항상 날고있다고 한다</t>
  </si>
  <si>
    <t>据说为了救助在海中溺水的人{59}一直在浩瀚的大海上飞来飞去{50}</t>
  </si>
  <si>
    <t>001A467D</t>
  </si>
  <si>
    <t>죡j어난 풍채로{59}성난 바다위를 {59}자유롭게 날아다니는 바다의 화신</t>
  </si>
  <si>
    <t>凭借着了不起的体格{59}在狂暴的海上无畏地{59}自由飞来飞去的海之化身{50}</t>
  </si>
  <si>
    <t>超梦</t>
  </si>
  <si>
    <t>001A46CF</t>
  </si>
  <si>
    <t>001A46BB</t>
  </si>
  <si>
    <t>基因</t>
  </si>
  <si>
    <t>유전</t>
  </si>
  <si>
    <t>001A46D9</t>
  </si>
  <si>
    <t>한까지 전투능력을{59}높이 올렸기 때문에 눈앞의 적을{59}쓰러뜨릴 생각밖에 하지 않는다</t>
  </si>
  <si>
    <t>战斗能力被提升至极限{59}因此变得除了打倒面前的敌人之外{59}什么都不想{50}</t>
  </si>
  <si>
    <t>001A46C5</t>
  </si>
  <si>
    <t>움에서 최대한의 힘을{59}낼 수 있도록 보통은 조금도{59}움직이지 않고 에너지를 모으고있다</t>
  </si>
  <si>
    <t>为了能在战斗时发挥最大的力量{59}平时一动不动蓄积能量{50}</t>
  </si>
  <si>
    <t>梦幻</t>
  </si>
  <si>
    <t>001A4728</t>
  </si>
  <si>
    <t>001A4717</t>
  </si>
  <si>
    <t>新种</t>
  </si>
  <si>
    <t>신종</t>
  </si>
  <si>
    <t>001A4730</t>
  </si>
  <si>
    <t>맑고 깨끗한 마음과{59}만나고 싶다는 강한 마음을{59}가지면 모습을 나타내는 것 같다</t>
  </si>
  <si>
    <t>似乎只有抱有纯洁的心灵{59}和想与之见面的强烈感情{59}才能让梦幻现身{50}</t>
  </si>
  <si>
    <t>001A471F</t>
  </si>
  <si>
    <t>유전자에는 모든 포켓몬의{59}정보가 담겨져 있기 때문에{59}모든 기술을 쓸 수 있다고 한다</t>
  </si>
  <si>
    <t>遗传基因中含有所有宝可梦的信息{59}因此据说它能使用所有的招式{50}</t>
  </si>
  <si>
    <t>菊草叶</t>
  </si>
  <si>
    <t>001A477C</t>
  </si>
  <si>
    <t>001A4770</t>
  </si>
  <si>
    <t>叶子</t>
  </si>
  <si>
    <t>잎사귀</t>
  </si>
  <si>
    <t>001A4786</t>
  </si>
  <si>
    <t>머리의 잎사귀에서 몽롱한{59}향기가 감돈다  얌전하고{59}햇살을 받는 것을 매우 좋아한다</t>
  </si>
  <si>
    <t>从头上的叶子中隐隐散发出淡淡的香气{59}性情温顺{59}最喜欢沐浴阳光{50}</t>
  </si>
  <si>
    <t>001A477A</t>
  </si>
  <si>
    <t>좋은 냄새가 나는 잎사귀는{59}주변의 습도나 온도를{59}탐지하는 능력을 지니고 있다</t>
  </si>
  <si>
    <t>香气怡人的叶子{59}有着探测{59}周围温度和湿度的能力{50}</t>
  </si>
  <si>
    <t>月桂叶</t>
  </si>
  <si>
    <t>001A47D6</t>
  </si>
  <si>
    <t>001A47C5</t>
  </si>
  <si>
    <t>001A47E0</t>
  </si>
  <si>
    <t>목 주변에서 나오는{59}스파이스 같은 향기를 맡으면{59}어쩐지 싸우고 싶어진다</t>
  </si>
  <si>
    <t>从脖子周围散发出香料般的气味{59}闻到之后就莫名变得想战斗了{50}</t>
  </si>
  <si>
    <t>001A47CF</t>
  </si>
  <si>
    <t>목 주변에서 발산하는{59}스파이스 같은 향기에는{59}힘을 내도록 하는 효과가 있다</t>
  </si>
  <si>
    <t>脖子周围散发出的{59}好似香辛料般的香味{59}有焕发活力的效果{50}</t>
  </si>
  <si>
    <t>大竺葵</t>
  </si>
  <si>
    <t>001A4826</t>
  </si>
  <si>
    <t>001A4818</t>
  </si>
  <si>
    <t>芳草</t>
  </si>
  <si>
    <t>허브</t>
  </si>
  <si>
    <t>001A482D</t>
  </si>
  <si>
    <t>덧3잎에서 발산되어지는{59}향기에는 싸울 기분을{59}가라앉게 하는 성분이 담겨있다</t>
  </si>
  <si>
    <t>花瓣中散发出的气味里{59}含有能够抚平好斗情绪的成分{50}</t>
  </si>
  <si>
    <t>001A4822</t>
  </si>
  <si>
    <t>가니움이 뿜어내는 숨결에는{59}말라죽은 풀과 나무를 살려내는{59}힘이 담겨져 있다</t>
  </si>
  <si>
    <t>大竺葵呼出的气息中{59}蕴含着能让枯萎的{59}草木复苏的力量{50}</t>
  </si>
  <si>
    <t>火球鼠</t>
  </si>
  <si>
    <t>001A4877</t>
  </si>
  <si>
    <t>001A486C</t>
  </si>
  <si>
    <t>火鼠</t>
  </si>
  <si>
    <t>불쥐</t>
  </si>
  <si>
    <t>001A487F</t>
  </si>
  <si>
    <t>겁이 많아서 항상 몸을{59}움츠리고 있다  공격받으면 등의{59}화염을 타올려 몸을 보호한다</t>
  </si>
  <si>
    <t>胆小怯懦 总是将身体缩成球形{59}受到袭击时会{59}猛烈燃烧背上的火焰保护自己{50}</t>
  </si>
  <si>
    <t>001A4874</t>
  </si>
  <si>
    <t>보통은 등을 둥글게하고 있다{59}화가 났을 때와 놀랐을때{59}등에서 화염이 피어오른다</t>
  </si>
  <si>
    <t>总是将身体缩成球形{59}生气时和吃惊时会从背上喷出火焰{50}</t>
  </si>
  <si>
    <t>火岩鼠</t>
  </si>
  <si>
    <t>001A48D0</t>
  </si>
  <si>
    <t>001A48C1</t>
  </si>
  <si>
    <t>火山</t>
  </si>
  <si>
    <t>화산</t>
  </si>
  <si>
    <t>001A48D8</t>
  </si>
  <si>
    <t>전투중에 등을 보이면{59}요주의  등의 화염으로{59}공격을 해온다는 예고이다</t>
  </si>
  <si>
    <t>如果它在战斗中背过身去{59}就要注意{59}这是它用背上的火焰发动攻击的前兆{50}</t>
  </si>
  <si>
    <t>001A48C9</t>
  </si>
  <si>
    <t>몸을 뒤덮는 털가죽은{59}절대로 불에타지 않는다{59}어떤한 불의 공격에도 괜찮다</t>
  </si>
  <si>
    <t>覆盖身体的毛皮是绝对不会烧起来的{59}不管怎样的火焰攻击都不怕{50}</t>
  </si>
  <si>
    <t>火暴兽</t>
  </si>
  <si>
    <t>001A491C</t>
  </si>
  <si>
    <t>001A4911</t>
  </si>
  <si>
    <t>001A4926</t>
  </si>
  <si>
    <t>노가 최고조에 달할 때{59}건드린 자는 모두 일순간에{59}불태워버릴 정도로 뜨겁다</t>
  </si>
  <si>
    <t>愤怒到极点时{59}它热得能将碰到的所有东西瞬间点燃{50}</t>
  </si>
  <si>
    <t>001A491B</t>
  </si>
  <si>
    <t>창 타오르는 털을 문질러{59}폭풍을 일으켜서 공격한다{59}큰 기술을 감추어 놓고 있다</t>
  </si>
  <si>
    <t>该宝可梦藏有大绝招{59}会摩擦熊熊燃烧着的体毛{59}掀起爆炸气浪进行攻击{50}</t>
  </si>
  <si>
    <t>小锯鳄</t>
  </si>
  <si>
    <t>001A496F</t>
  </si>
  <si>
    <t>001A4967</t>
  </si>
  <si>
    <t>大颚</t>
  </si>
  <si>
    <t>큰턱</t>
  </si>
  <si>
    <t>001A4977</t>
  </si>
  <si>
    <t>발달한 턱은 매우 강해서{59}뭐든지 물어뜯어 버리기 때문에{59}어버이 트레이너라도 주의해야 한다</t>
  </si>
  <si>
    <t>因为它发达的颚充满了力量{59}不管是什么都能咬碎{59}所以就算是它的训练家也要当心{50}</t>
  </si>
  <si>
    <t>작아도 성격은 거칠다{59}눈 앞에서 움직이는 것이 있으면{59}무조건 물어버린다</t>
  </si>
  <si>
    <t>个子虽小 却是个粗暴的家伙{59}只要眼前有东西在动{59}就会上去先咬一口再说{50}</t>
  </si>
  <si>
    <t>蓝鳄</t>
  </si>
  <si>
    <t>001A49CF</t>
  </si>
  <si>
    <t>001A49B5</t>
  </si>
  <si>
    <t>001A49D7</t>
  </si>
  <si>
    <t>이빨이 빠져도 계속해서{59}자라 나온다  항상 입안에는{59}48개의 이빨이 늘어서 있다</t>
  </si>
  <si>
    <t>即便牙齿掉了也会不断地重新长出来{59}嘴里总是长满着48颗牙齿{50}</t>
  </si>
  <si>
    <t>001A49BD</t>
  </si>
  <si>
    <t>큰 입을 벌려서 공격{59}깨물었을 때 빠진 이빨은{59}계속해서 돋아난다</t>
  </si>
  <si>
    <t>张开大嘴攻击{59}咬住对方的时候掉下的牙{59}会一个接一个地长出来{50}</t>
  </si>
  <si>
    <t>大力鳄</t>
  </si>
  <si>
    <t>001A4A23</t>
  </si>
  <si>
    <t>001A49FB</t>
  </si>
  <si>
    <t>001A4A2D</t>
  </si>
  <si>
    <t>고 강력한 턱으로{59}물어뜯으면 그대로 목을 흔들어{59}상대를 산산조각 내버린다</t>
  </si>
  <si>
    <t>会用大而有力的颚咬住对手{59}然后就那样甩动脖子将对手撕得粉碎{50}</t>
  </si>
  <si>
    <t>001A4A05</t>
  </si>
  <si>
    <t>상에서는 몸을 지탱하기가{59}힘들기 때문에 엎드려 다니지만{59}매우 빠르게 이동할 수 있다</t>
  </si>
  <si>
    <t>在地上支撑身体很辛苦{59}但匍匐下来能以很快的速度移动{50}</t>
  </si>
  <si>
    <t>尾立</t>
  </si>
  <si>
    <t>001A4A75</t>
  </si>
  <si>
    <t>001A4A57</t>
  </si>
  <si>
    <t>放哨</t>
  </si>
  <si>
    <t>망보기</t>
  </si>
  <si>
    <t>001A4A7F</t>
  </si>
  <si>
    <t>꼬리를 세워서 조금이라도{59}먼곳의 상태를 살피고 있다{59}경계심이 강한 포켓몬이다</t>
  </si>
  <si>
    <t>立在尾巴上{59}以便能观察到更远一点的地方的情况{59}警戒心非常强的宝可梦{50}</t>
  </si>
  <si>
    <t>001A4A61</t>
  </si>
  <si>
    <t>먼 곳까지 볼 수 있도록 꼬리를{59}사용해서 선다  적을 발견하면{59}큰 소리로 동료들에게 알린다</t>
  </si>
  <si>
    <t>为了能看清远处的情况而用尾巴站立{59}发现敌人后就用大叫来通知同伴{50}</t>
  </si>
  <si>
    <t>大尾立</t>
  </si>
  <si>
    <t>001A4ACB</t>
  </si>
  <si>
    <t>001A4AB8</t>
  </si>
  <si>
    <t>长躯干</t>
  </si>
  <si>
    <t>긴몸통</t>
  </si>
  <si>
    <t>001A4AD9</t>
  </si>
  <si>
    <t>고 긴 몸의 형태에{59}맞춘 집을 만들어서 다른{59}포켓몬은 들어오지 못하게 하고있다</t>
  </si>
  <si>
    <t>会制造出适合细长身形的巢穴{59}并以此来阻止其他宝可梦进入{50}</t>
  </si>
  <si>
    <t>001A4AC4</t>
  </si>
  <si>
    <t>디서부터 꼬리인지 잘 모른다{59}손발은 짧지만 재빠르게{59}움직여서 꼬렛을 덮친다</t>
  </si>
  <si>
    <t>不太清楚从哪开始是尾巴{59}虽然手脚短小{59}却能袭击到行动敏捷的小拉达{50}</t>
  </si>
  <si>
    <t>咕咕</t>
  </si>
  <si>
    <t>001A4B25</t>
  </si>
  <si>
    <t>001A4B0E</t>
  </si>
  <si>
    <t>猫头鹰</t>
  </si>
  <si>
    <t>부엉이</t>
  </si>
  <si>
    <t>001A4B2F</t>
  </si>
  <si>
    <t>항상 한 개의 다리로 서있다{59}다리를 바꾸는 순간은{59}너무 빨라서 눈에 잘 띄지 않는다</t>
  </si>
  <si>
    <t>一直用单脚站立{59}由于换脚的瞬间过快{59}基本上无法看清{50}</t>
  </si>
  <si>
    <t>001A4B18</t>
  </si>
  <si>
    <t>체내의 시간 감각은{59}어느 때든 정확해서{59}규칙적인 리듬으로 목을 기울인다</t>
  </si>
  <si>
    <t>不管在什么时候{59}体内的生物钟都准确无比{59}会用固定的节奏倾斜头部{50}</t>
  </si>
  <si>
    <t>猫头夜鹰</t>
  </si>
  <si>
    <t>001A4B7F</t>
  </si>
  <si>
    <t>001A4B5E</t>
  </si>
  <si>
    <t>001A4B8B</t>
  </si>
  <si>
    <t>쪽 눈은 특수한 형태{59}적은 빛을 집중시키면{59}어둠속에서도 주변을 식별한다</t>
  </si>
  <si>
    <t>双眼有特殊的构造{59}只要接收到一点光线{59}即使在黑暗中也能分辨四周情况{50}</t>
  </si>
  <si>
    <t>001A4B6A</t>
  </si>
  <si>
    <t>가를 생각해내면{59}목을 180도 회전시켜{59}머리회전을 높인다</t>
  </si>
  <si>
    <t>开始思考事情时{59}会将脖子旋转180度{59}以此提高大脑的工作效率{50}</t>
  </si>
  <si>
    <t>芭瓢虫</t>
  </si>
  <si>
    <t>001A4BD1</t>
  </si>
  <si>
    <t>001A4BA0</t>
  </si>
  <si>
    <t>五星</t>
  </si>
  <si>
    <t>별다섯</t>
  </si>
  <si>
    <t>001A4BDB</t>
  </si>
  <si>
    <t>무리를 만들지 않으면 불안해서{59}움직이지 못할 정도로 겁이 많지만{59}동료가 있으면 활발하게 움직인다</t>
  </si>
  <si>
    <t>虽然胆小到{59}若不是成群行动就会害怕得无法动弹{59}但只要有同伴在就会活跃起来{50}</t>
  </si>
  <si>
    <t>001A4BAA</t>
  </si>
  <si>
    <t>추워지면 여기저기로부터{59}레디바가 많이 모여들어{59}바싹 붙어 서로 따뜻하게 해준다</t>
  </si>
  <si>
    <t>天气变冷后{59}大量的芭瓢虫{59}会从各处聚集到一起抱团取暖{50}</t>
  </si>
  <si>
    <t>安瓢虫</t>
  </si>
  <si>
    <t>001A4C3A</t>
  </si>
  <si>
    <t>001A4BF8</t>
  </si>
  <si>
    <t>001A4C46</t>
  </si>
  <si>
    <t>하늘의 별이 깜빡거릴 때{59}반짝이는 가루를 흩뿌리며{59}팔랑팔랑 날아간다</t>
  </si>
  <si>
    <t>夜空中星光闪烁时{59}它会一边抛撒闪亮的粉末{59}一边翩翩飞过{50}</t>
  </si>
  <si>
    <t>001A4C04</t>
  </si>
  <si>
    <t>의 별 모양은{59}밤하늘의 별의 숫자에 반응하여{59}많아졌다가 적어지기도 한다</t>
  </si>
  <si>
    <t>背上的星星花纹{59}会和夜空中星星的数量遥相呼应{59}一会变大一会变小{50}</t>
  </si>
  <si>
    <t>圆丝蛛</t>
  </si>
  <si>
    <t>001A4C89</t>
  </si>
  <si>
    <t>001A4C4A</t>
  </si>
  <si>
    <t>吐丝</t>
  </si>
  <si>
    <t>실뿜기</t>
  </si>
  <si>
    <t>001A4C93</t>
  </si>
  <si>
    <t>먹이가 근처를 지나칠 때까지{59}자신은 집에서 몇 일이고 같은{59}모습으로 가만히 기다리고 있다</t>
  </si>
  <si>
    <t>在猎物上门之前{59}会在自己的巢穴中好几天保持同一姿势{59}一动不动地持续等待{50}</t>
  </si>
  <si>
    <t>001A4C54</t>
  </si>
  <si>
    <t>가늘고 튼튼한 실을{59}뿜어 엮어서 덫을 만들고{59}먹이가 걸리기만을 기다린다</t>
  </si>
  <si>
    <t>在用又细又结实的丝布满陷阱后{59}就会一直等着猎物落网{50}</t>
  </si>
  <si>
    <t>阿利多斯</t>
  </si>
  <si>
    <t>001A4CEA</t>
  </si>
  <si>
    <t>001A4C9A</t>
  </si>
  <si>
    <t>长腿</t>
  </si>
  <si>
    <t>롱다리</t>
  </si>
  <si>
    <t>001A4CF6</t>
  </si>
  <si>
    <t>리에서만이 아니고 입에서도{59}실을 뿜기 때문에 봐서는{59}어느쪽이 머리인지 모른다</t>
  </si>
  <si>
    <t>不仅会从臀部 还会从口中吐出丝来{59}所以仅凭眼睛看{59}无法分清哪边才是头{50}</t>
  </si>
  <si>
    <t>001A4CA6</t>
  </si>
  <si>
    <t>상 엉덩이에서 나오는{59}특별한 꼬리의 실을 더듬어 가면{59}보금자리와 연결되어 있다</t>
  </si>
  <si>
    <t>总会从屁股放出一根特殊的蛛网{59}沿着蛛网摸索是连着巢穴{50}</t>
  </si>
  <si>
    <t>叉字蝠</t>
  </si>
  <si>
    <t>001A4D42</t>
  </si>
  <si>
    <t>001A4CF3</t>
  </si>
  <si>
    <t>001A4D49</t>
  </si>
  <si>
    <t>덜장으로 많아진 날개로{59}어둠 속을 조용하게 날아간다{59}주위를 지나쳐가도 알아채지 못한다</t>
  </si>
  <si>
    <t>会用增加到2对的翅膀在黑暗中静静飞行{59}就算它从身旁飞过也不会察觉{50}</t>
  </si>
  <si>
    <t>001A4CFD</t>
  </si>
  <si>
    <t>에도 날개가 발달해있어서{59}고속으로 날 수 있도록 되었지만{59}멈춰서 쉬는 것은 어렵게 되었다</t>
  </si>
  <si>
    <t>脚也发展成翅膀{59}虽然因此可以高速飞行{59}但想停下来休息就很难了{50}</t>
  </si>
  <si>
    <t>灯笼鱼</t>
  </si>
  <si>
    <t>001A4D9E</t>
  </si>
  <si>
    <t>001A4D54</t>
  </si>
  <si>
    <t>琵鱼</t>
  </si>
  <si>
    <t>琵琶鱼</t>
  </si>
  <si>
    <t>아귀</t>
  </si>
  <si>
    <t>001A4DA6</t>
  </si>
  <si>
    <t>2개의 촉수 끝에서{59}양극과 음극의 전기를{59}흐르게 해서 상대를 감전시킨다</t>
  </si>
  <si>
    <t>会从2根触手的前端{59}释放正负电来电麻对手{50}</t>
  </si>
  <si>
    <t>001A4D5C</t>
  </si>
  <si>
    <t>어두운 해저에서는 항상{59}깜빡거리고 있는 촉수의{59}빛만이 통신수단이다</t>
  </si>
  <si>
    <t>在黑暗的海底{59}触手上不断闪烁着的光{59}是它们唯一的通信手段{50}</t>
  </si>
  <si>
    <t>电灯怪</t>
  </si>
  <si>
    <t>001A4DEB</t>
  </si>
  <si>
    <t>灯</t>
  </si>
  <si>
    <t>라이트</t>
  </si>
  <si>
    <t>001A4DF5</t>
  </si>
  <si>
    <t>랜턴이 내는 빛은{59}5000m의 깊이에서도{59}수면까지 전해질 정도로 밝다</t>
  </si>
  <si>
    <t>电灯怪发出的光有着极高的亮度{59}甚至可以从5000米深的水底照亮水面{50}</t>
  </si>
  <si>
    <t>001A4DA8</t>
  </si>
  <si>
    <t>눈부신 빛을 발산해서 상대의 눈을{59}어둡게 만들어 움직이지 못하는{59}동안에 통째로 삼켜버린다</t>
  </si>
  <si>
    <t>会放出刺眼的亮光眩晕对手{59}然后趁对手无法动弹时将其整个吞下{50}</t>
  </si>
  <si>
    <t>皮丘</t>
  </si>
  <si>
    <t>001A4E35</t>
  </si>
  <si>
    <t>001A4E00</t>
  </si>
  <si>
    <t>小鼠</t>
  </si>
  <si>
    <t>아기쥐</t>
  </si>
  <si>
    <t>001A4E3F</t>
  </si>
  <si>
    <t>아직 전기를 잘 모으지 못한다{59}놀라거나 웃거나 하면{59}바로 방전해 버린다</t>
  </si>
  <si>
    <t>仍然不擅长蓄电{59}惊讶或者发笑时{59}就会立刻进行放电{50}</t>
  </si>
  <si>
    <t>001A4E0A</t>
  </si>
  <si>
    <t>작아도 어른을 찌릿찌릿{59}감전 시킬 정도의 전기를 낸다{59}단 자신도 놀라 어쩔줄 모른다</t>
  </si>
  <si>
    <t>身体小巧{59}却能够释放出足以让成年人麻痹的电击{59}但是连它自己也会吓一跳{50}</t>
  </si>
  <si>
    <t>皮宝宝</t>
  </si>
  <si>
    <t>001A4E84</t>
  </si>
  <si>
    <t>001A4E5B</t>
  </si>
  <si>
    <t>001A4E8A</t>
  </si>
  <si>
    <t>별님같은 실루엣{59}그 모습 때문에 유성을 타고{59}나타난다고 믿어지고 있다</t>
  </si>
  <si>
    <t>有着星星一样的轮廓{59}由于那外形{59}人们相信它是乘着流星而来的{50}</t>
  </si>
  <si>
    <t>001A4E61</t>
  </si>
  <si>
    <t>별똥별이 많은 밤{59}이상하게도 삐의 모습을{59}발견하는 일이 많아진다</t>
  </si>
  <si>
    <t>流星很多的夜里{59}不可思议地{59}可以看到的皮宝宝也变多了{50}</t>
  </si>
  <si>
    <t>宝宝丁</t>
  </si>
  <si>
    <t>001A4ECE</t>
  </si>
  <si>
    <t>001A4EA0</t>
  </si>
  <si>
    <t>001A4ED6</t>
  </si>
  <si>
    <t>매우 부드러운 몸{59}한번 구르면 탄성에 가속이 붙어{59}전혀 멈출 수 없게된다</t>
  </si>
  <si>
    <t>身体非常的柔软{59}一旦滚起来后就会弹来弹去{59}完全停不下来{50}</t>
  </si>
  <si>
    <t>001A4EA8</t>
  </si>
  <si>
    <t>탄력성이 넘치는{59}몸을 지녀서 언제{59}어디서든 튀어다니고 있다</t>
  </si>
  <si>
    <t>因为拥有充满弹性的身体{59}不论何时何地都一直在弹来弹去{50}</t>
  </si>
  <si>
    <t>波克比</t>
  </si>
  <si>
    <t>001A4F1C</t>
  </si>
  <si>
    <t>001A4EE2</t>
  </si>
  <si>
    <t>针球</t>
  </si>
  <si>
    <t>바늘알</t>
  </si>
  <si>
    <t>001A4F26</t>
  </si>
  <si>
    <t>껍질 안에 행복이 많이{59}들어 있는 것 같아서 잘 대해주면{59}행운을 나누어 준다고 말한다</t>
  </si>
  <si>
    <t>壳内好像塞满了很多幸福{59}据说如果能温柔对待它{59}它就会把幸运分给对方{50}</t>
  </si>
  <si>
    <t>001A4EEC</t>
  </si>
  <si>
    <t>자고 있는 토게피를 잘{59}세울 수 있다면 행복해질 수{59}있다는 전설이 전해진다</t>
  </si>
  <si>
    <t>有传言说{59}若是能让睡着的波克比好好站起来的话{59}就能变得幸福{50}</t>
  </si>
  <si>
    <t>波克基古</t>
  </si>
  <si>
    <t>001A4F78</t>
  </si>
  <si>
    <t>001A4F34</t>
  </si>
  <si>
    <t>幸福</t>
  </si>
  <si>
    <t>행복</t>
  </si>
  <si>
    <t>001A4F80</t>
  </si>
  <si>
    <t>마음 좋은 사람 앞에{59}행복을 가져다주기 위해{59}모습을 나타낸다고 전해지고 있다</t>
  </si>
  <si>
    <t>据说它是为了{59}将幸福带给性格温柔的人{59}而现身的{50}</t>
  </si>
  <si>
    <t>001A4F3C</t>
  </si>
  <si>
    <t>상냥한 사람 곁에 있지 않으면{59}기운이 나지 않게 되어버린다{59}날개를 움직이지 않고 뜰 수 있다</t>
  </si>
  <si>
    <t>不待在温柔的人身边就会变得没有精神{59}不挥动翅膀也能浮在空中{50}</t>
  </si>
  <si>
    <t>天然雀</t>
  </si>
  <si>
    <t>001A4FCB</t>
  </si>
  <si>
    <t>001A4F95</t>
  </si>
  <si>
    <t>001A4FD5</t>
  </si>
  <si>
    <t>날개가 아직 잘 발달하지 못해서{59}뛰어오를 듯이 해서 이동한다{59}항상 무언가를 바라보고 있다</t>
  </si>
  <si>
    <t>由于羽翼未丰{59}所以会跳着移动{59}一直在注视着什么{50}</t>
  </si>
  <si>
    <t>001A4F9F</t>
  </si>
  <si>
    <t>보통은 지상에서 먹이를 찾지만{59}극히 드물게 나뭇가지에 날아 앉아{59}나무 싹을 쪼아먹기도 한다</t>
  </si>
  <si>
    <t>虽然平时都在地上寻找食物{59}但极偶尔也会跳上树枝啄食树芽{50}</t>
  </si>
  <si>
    <t>天然鸟</t>
  </si>
  <si>
    <t>001A502C</t>
  </si>
  <si>
    <t>001A4FF8</t>
  </si>
  <si>
    <t>神秘</t>
  </si>
  <si>
    <t>정령</t>
  </si>
  <si>
    <t>001A5034</t>
  </si>
  <si>
    <t>거의 움직이거나 울지도 않고{59}가만히 있는 것은 과거와 미래를{59}보고있기 때문이라고 믿어지고 있다</t>
  </si>
  <si>
    <t>人们相信它之所以会几乎一动不动{59}也不鸣叫 就那么呆着{59}是因为它在注视着过去和未来{50}</t>
  </si>
  <si>
    <t>001A5000</t>
  </si>
  <si>
    <t>오른쪽 눈은 미래를{59}왼쪽 눈은 과거를 보고 있다고{59}남아메리카에서 전해지고 있다</t>
  </si>
  <si>
    <t>在南美流传着其右眼能看见未来{59}左眼能看见过去的说法{50}</t>
  </si>
  <si>
    <t>咩利羊</t>
  </si>
  <si>
    <t>001A5091</t>
  </si>
  <si>
    <t>001A504D</t>
  </si>
  <si>
    <t>绵毛</t>
  </si>
  <si>
    <t>솜털</t>
  </si>
  <si>
    <t>001A5099</t>
  </si>
  <si>
    <t>몸에 정전기가 모이면{59}털이 평상시의 2배정도로{59}부풀어 오른다  만지면 감전됨</t>
  </si>
  <si>
    <t>身体积蓄了静电之后{59}体毛膨胀到平时的两倍{59}碰到就会麻痹{50}</t>
  </si>
  <si>
    <t>001A5055</t>
  </si>
  <si>
    <t>몸의 털은 점점 자란다{59}여름이 되면 전부 빠지지만{59}일주일 정도면 원래대로 자라난다</t>
  </si>
  <si>
    <t>体毛不断长长{59}到了夏天会全部掉光{59}但过一周又变回原来的样子{50}</t>
  </si>
  <si>
    <t>茸茸羊</t>
  </si>
  <si>
    <t>001A50E3</t>
  </si>
  <si>
    <t>001A50A5</t>
  </si>
  <si>
    <t>001A50EB</t>
  </si>
  <si>
    <t>전기를 너무 많이 모은 결과{59}몸의 표면에 솜털조차{59}자라지 않는 부분이 생겼다</t>
  </si>
  <si>
    <t>积蓄了太多的电气{59}身体表面有些部分就连汗毛都不长{50}</t>
  </si>
  <si>
    <t>001A50AD</t>
  </si>
  <si>
    <t>푹신푹신한 털은 전기를{59}모으기 쉽지만 고무같은 피부{59}덕분에 자신은 감전되지 않는다</t>
  </si>
  <si>
    <t>松软的体毛易于蓄电{59}不过多亏有橡胶般的皮肤才没有电麻自己{50}</t>
  </si>
  <si>
    <t>电龙</t>
  </si>
  <si>
    <t>001A5135</t>
  </si>
  <si>
    <t>001A50FE</t>
  </si>
  <si>
    <t>001A5141</t>
  </si>
  <si>
    <t>리 끝이 빛나며 반짝인다{59}빛은 아주 먼 곳까지 닿아서{59}길잃은 자들의 이정표가 된다</t>
  </si>
  <si>
    <t>尾巴的前端闪耀着光芒{59}这光能传播到很远的地方{59}成为迷途者的路标{50}</t>
  </si>
  <si>
    <t>001A5107</t>
  </si>
  <si>
    <t>꽹&lt;리의 빛은 멀리까지{59}전해지기 때문에 예전부터 봉화{59}역할로서 중요하게 여겨지고 있다</t>
  </si>
  <si>
    <t>尾巴上的光能传到远处{59}因此很早以前就作为光源而受到重视{50}</t>
  </si>
  <si>
    <t>美丽花</t>
  </si>
  <si>
    <t>001A5190</t>
  </si>
  <si>
    <t>001A515B</t>
  </si>
  <si>
    <t>001A5196</t>
  </si>
  <si>
    <t>가끔 아르코가 모여서{59}춤을 추는 듯한 행동을 보인다{59}태양을 부르는 의식이라 전해진다</t>
  </si>
  <si>
    <t>有时能看到美丽花聚在一起{59}做着像是跳舞一样的动作{59}据说这是呼唤太阳的仪式{50}</t>
  </si>
  <si>
    <t>001A5161</t>
  </si>
  <si>
    <t>남국에 넓게 분포하여 서식하고있다{59}춤출 때 꽃잎끼리 서로 부딪히며{59}기분 좋은 소리가 울려 퍼진다</t>
  </si>
  <si>
    <t>在南国大量生活着{59}跳舞时花瓣会互相碰触{59}发出悦耳的声音{50}</t>
  </si>
  <si>
    <t>玛力露</t>
  </si>
  <si>
    <t>001A51E8</t>
  </si>
  <si>
    <t>001A51BF</t>
  </si>
  <si>
    <t>水鼠</t>
  </si>
  <si>
    <t>물쥐</t>
  </si>
  <si>
    <t>001A51F0</t>
  </si>
  <si>
    <t>꼬리 끝에는 물보다도{59}가벼운 기름이 담겨져 있어서{59}물에 빠짐없이 강을 건넌다</t>
  </si>
  <si>
    <t>尾巴的末端充满了比水还轻的油脂{59}因此即使游过河川也不会溺水{50}</t>
  </si>
  <si>
    <t>001A51C7</t>
  </si>
  <si>
    <t>꼬리의 끝이 부레의{59}역할을 하기 때문에 거센{59}물살에도 빠져 죽거나 하지 않는다</t>
  </si>
  <si>
    <t>尾巴的末端起到救生圈的作用{59}就算身处激流也不会溺水{50}</t>
  </si>
  <si>
    <t>玛力露丽</t>
  </si>
  <si>
    <t>001A523B</t>
  </si>
  <si>
    <t>001A5213</t>
  </si>
  <si>
    <t>水兔</t>
  </si>
  <si>
    <t>물토끼</t>
  </si>
  <si>
    <t>001A5249</t>
  </si>
  <si>
    <t>히 귀를 기울이면{59}거세게 흐르는 강 안에{59}무엇이 있는가 들어서 구별한다</t>
  </si>
  <si>
    <t>聚精会神地倾听{59}就能听出来湍急的河流里都有什么{50}</t>
  </si>
  <si>
    <t>001A521A</t>
  </si>
  <si>
    <t>쥼갇r놀이를 할 때{59}물이 귀에 들어가지 않도록{59}긴 귀를 감아 접고 있다</t>
  </si>
  <si>
    <t>玩水的时候{59}为了不让水流进耳朵{59}而将长耳朵卷起来{50}</t>
  </si>
  <si>
    <t>树才怪</t>
  </si>
  <si>
    <t>001A528E</t>
  </si>
  <si>
    <t>001A525D</t>
  </si>
  <si>
    <t>模仿</t>
  </si>
  <si>
    <t>흉내</t>
  </si>
  <si>
    <t>001A5298</t>
  </si>
  <si>
    <t>상 나무행세를 하고 있다{59}몸의 구성은 식물보다{59}돌이나 바위쪽에 가깝다</t>
  </si>
  <si>
    <t>总是伪装成树的样子{59}身体构造比起植物来{59}好像更接近石头或岩石一类的东西{50}</t>
  </si>
  <si>
    <t>001A5267</t>
  </si>
  <si>
    <t>격당하지 않도록 나무흉내를 낸다{59}물에 약하기 때문에 비가 내리면{59}어느 순간에 모습을 감춰버린다</t>
  </si>
  <si>
    <t>为了不被袭击会模仿树的样子{59}很讨厌水 所以下雨后{59}不知什么时候就会消失{50}</t>
  </si>
  <si>
    <t>蚊香蛙皇</t>
  </si>
  <si>
    <t>001A52DC</t>
  </si>
  <si>
    <t>001A52C4</t>
  </si>
  <si>
    <t>蛙</t>
  </si>
  <si>
    <t>개구리</t>
  </si>
  <si>
    <t>001A52E8</t>
  </si>
  <si>
    <t>음소리가 울려퍼지면{59}여기저기서 발챙이랑{59}수륙챙이들이 모인다</t>
  </si>
  <si>
    <t>叫声响彻四周后{59}蚊香蝌蚪和蚊香君们就会从各地聚集过来{50}</t>
  </si>
  <si>
    <t>001A52CD</t>
  </si>
  <si>
    <t>꽃마리 이상 왕구리가{59}모이면 반드시 큰소리로 아우성치는{59}울음소리로 합창을 하기 시작한다</t>
  </si>
  <si>
    <t>3只以上的蚊香蛙皇聚在一起后{59}就一定会用怒吼般的叫声开始合唱{50}</t>
  </si>
  <si>
    <t>毽子草</t>
  </si>
  <si>
    <t>001A5324</t>
  </si>
  <si>
    <t>棉草</t>
  </si>
  <si>
    <t>솜풀</t>
  </si>
  <si>
    <t>001A532C</t>
  </si>
  <si>
    <t>통통코끼리 모여서 바람에{59}날려가지 않도록 하고있다{59}단 산들바람에 날리는 것은 좋아함</t>
  </si>
  <si>
    <t>毽子草同伴们会聚集在一起避免被风吹走{59}不过喜欢被轻风吹拂{50}</t>
  </si>
  <si>
    <t>매우 가벼운 몸을 가졌다{59}바람에 날아가지 않도록 단단히{59}지면을 밟아 지탱하고 있다</t>
  </si>
  <si>
    <t>身体十分轻盈{59}为了不被吹走会牢牢地站稳在地面上{50}</t>
  </si>
  <si>
    <t>毽子花</t>
  </si>
  <si>
    <t>001A537F</t>
  </si>
  <si>
    <t>001A537C</t>
  </si>
  <si>
    <t>001A5387</t>
  </si>
  <si>
    <t>머리 위에 핀 꽃은{59}기온에 의해 피거나{59}지거나 하는 성질을 가지고 있다</t>
  </si>
  <si>
    <t>头顶上盛开着的花{59}有着根据气温变化而开合的特性{50}</t>
  </si>
  <si>
    <t>001A5384</t>
  </si>
  <si>
    <t>태양 빛을 잘 받기 위해{59}꽃잎을 펼칠 뿐만 아니라{59}가까이 가려고 하늘로 떠올라버린다</t>
  </si>
  <si>
    <t>为了沐浴阳光{59}不仅会打开花瓣{59}还会为了更接近太阳而飘在空中{50}</t>
  </si>
  <si>
    <t>毽子棉</t>
  </si>
  <si>
    <t>001A53CB</t>
  </si>
  <si>
    <t>001A53D5</t>
  </si>
  <si>
    <t>001A53D3</t>
  </si>
  <si>
    <t>한번 바람을 타고나면{59}솜 포자를 잘 조정해서{59}세계를 떠돌아다닌다</t>
  </si>
  <si>
    <t>只要乘上风{59}就能非常巧妙地{59}操纵棉花孢子去散播到整个世界{50}</t>
  </si>
  <si>
    <t>001A53DD</t>
  </si>
  <si>
    <t>계절풍을 따라 날려 다니며{59}자손을 늘리기 위해 포자를{59}세계 여기저기에 흩어 뿌린다</t>
  </si>
  <si>
    <t>一边乘着季风{59}一边为了增加子孙后代{59}而将孢子散布到世界各地{50}</t>
  </si>
  <si>
    <t>长尾怪手</t>
  </si>
  <si>
    <t>001A5412</t>
  </si>
  <si>
    <t>001A542D</t>
  </si>
  <si>
    <t>长尾</t>
  </si>
  <si>
    <t>긴꼬리</t>
  </si>
  <si>
    <t>001A541C</t>
  </si>
  <si>
    <t>힘이 센 꼬리만으로{59}나뭇가지에 매달려서{59}몸을 지탱할 수 있다</t>
  </si>
  <si>
    <t>仅靠有力的尾巴就悬吊在树枝上{59}也能够支撑身体{50}</t>
  </si>
  <si>
    <t>001A5437</t>
  </si>
  <si>
    <t>높은 나무 위에서 살고 있다{59}나뭇가지에서 가지로 뛰어 건널 때{59}꼬리로 능숙하게 중심을 잡는다</t>
  </si>
  <si>
    <t>生活在高大的树木顶端{59}在枝条间跳跃移动时{59}能靠尾巴巧妙地保持平衡{50}</t>
  </si>
  <si>
    <t>向日种子</t>
  </si>
  <si>
    <t>001A5457</t>
  </si>
  <si>
    <t>001A5491</t>
  </si>
  <si>
    <t>001A545F</t>
  </si>
  <si>
    <t>어느 아침에 돌연 날려온다{59}깨비참에 공격을 받으면 잎사귀를{59}거세게 흔들어서 쫓아낸다</t>
  </si>
  <si>
    <t>会在某日清晨突然从天上掉下来{59}被烈雀袭击时{59}会猛烈地挥动叶子赶走对方{50}</t>
  </si>
  <si>
    <t>001A5499</t>
  </si>
  <si>
    <t>잎사귀의 뒷면에 모인{59}이슬만을 먹고산다. 그밖에는{59}아무것도 먹지 않는다고 한다</t>
  </si>
  <si>
    <t>仅靠饮用叶子背面储存的朝露生活{59}据说除此之外什么都不吃{50}</t>
  </si>
  <si>
    <t>向日花怪</t>
  </si>
  <si>
    <t>001A54B2</t>
  </si>
  <si>
    <t>001A54E7</t>
  </si>
  <si>
    <t>太阳</t>
  </si>
  <si>
    <t>태양</t>
  </si>
  <si>
    <t>001A54BA</t>
  </si>
  <si>
    <t>햇빛을 에너지로 바꾼다{59}태양이 저물어 어두워지면{59}꽃잎을 닫고 그자리에서 머문다</t>
  </si>
  <si>
    <t>能将阳光转换成能量{59}太阳下山后便会闭合花瓣伫立着{50}</t>
  </si>
  <si>
    <t>001A54EF</t>
  </si>
  <si>
    <t>낮에는 지나칠 정도로 활발히{59}돌아다니지만 해가 저물면{59}돌연히 움직이지 않게 된다</t>
  </si>
  <si>
    <t>白天一个劲地到处乱跑{59}太阳下山后就突然不动了{50}</t>
  </si>
  <si>
    <t>蜻蜻蜓</t>
  </si>
  <si>
    <t>001A5508</t>
  </si>
  <si>
    <t>001A553E</t>
  </si>
  <si>
    <t>薄翼</t>
  </si>
  <si>
    <t>얇은날개</t>
  </si>
  <si>
    <t>001A5516</t>
  </si>
  <si>
    <t>속으로 날개를 치면{59}충격파가 발생해서{59}주변의 유리창이 깨진다</t>
  </si>
  <si>
    <t>如果高速挥动翅膀{59}就会产生冲击波依次震碎周围的玻璃窗{50}</t>
  </si>
  <si>
    <t>001A554C</t>
  </si>
  <si>
    <t>다란 양쪽 눈으로 360도{59}모든 방향을 멀리 살펴서{59}먹이가 되는 벌레를 찾고 있다</t>
  </si>
  <si>
    <t>用大大的双眼360度全方向环视{59}来寻找可以作为食物的虫子{50}</t>
  </si>
  <si>
    <t>乌波</t>
  </si>
  <si>
    <t>001A5552</t>
  </si>
  <si>
    <t>001A5598</t>
  </si>
  <si>
    <t>水鱼</t>
  </si>
  <si>
    <t>수어</t>
  </si>
  <si>
    <t>001A555A</t>
  </si>
  <si>
    <t>차가운 물속에서 생활한다{59}근처가 선선해지면 먹이를{59}찾으러 지상에도 나타난다</t>
  </si>
  <si>
    <t>在冰冷的水中生活{59}附近天气变凉之后{59}也会来到地上觅食{50}</t>
  </si>
  <si>
    <t>001A55A0</t>
  </si>
  <si>
    <t>지상을 돌아다닐 때는{59}미끈미끈한 독의 점막으로{59}몸의 표면을 덮고 있다</t>
  </si>
  <si>
    <t>在地上四处走动时{59}会用粘糊糊的有毒粘膜覆盖在身体表面{50}</t>
  </si>
  <si>
    <t>沼王</t>
  </si>
  <si>
    <t>001A55A5</t>
  </si>
  <si>
    <t>001A55E4</t>
  </si>
  <si>
    <t>001A55AF</t>
  </si>
  <si>
    <t>평한 성격으로{59}제멋대로 헤엄치고는 항상{59}배 밑에 머리를 부딪히고 있다</t>
  </si>
  <si>
    <t>性格悠闲自得{59}随心所欲游动时{59}头总会撞到船底{50}</t>
  </si>
  <si>
    <t>001A55EB</t>
  </si>
  <si>
    <t>꾸S평스러운 성격으로{59}헤엄치고 있을 때는 강바닥의 돌과{59}배 밑에 머리를 부딪치고 있다</t>
  </si>
  <si>
    <t>因为悠然自在的性格{59}游泳的时候脑袋会{59}撞上河底的石头或者船底之类的地方{50}</t>
  </si>
  <si>
    <t>太阳伊布</t>
  </si>
  <si>
    <t>001A55F3</t>
  </si>
  <si>
    <t>001A563E</t>
  </si>
  <si>
    <t>001A55FD</t>
  </si>
  <si>
    <t>신의 세밀한 털로{59}공기의 흐름을 느껴서{59}상대방의 행동을 예측한다</t>
  </si>
  <si>
    <t>通过全身细小的体毛{59}感受空气的流动{59}来预测对手的行动{50}</t>
  </si>
  <si>
    <t>001A5648</t>
  </si>
  <si>
    <t>기의 흐름을 읽어내는 것으로{59}이제부터의 날씨와 상대방의{59}움직임등을 모두 맞혀버린다</t>
  </si>
  <si>
    <t>能通过感受空气的流动{59}准确地预测出{59}接下来的天气和对手的行动等等{50}</t>
  </si>
  <si>
    <t>月亮伊布</t>
  </si>
  <si>
    <t>001A563C</t>
  </si>
  <si>
    <t>001A569A</t>
  </si>
  <si>
    <t>月光</t>
  </si>
  <si>
    <t>달빛</t>
  </si>
  <si>
    <t>001A5646</t>
  </si>
  <si>
    <t>분하면 몸 전체의{59}모공에서 독소가 섞인{59}땀을 흩뿌려 몸을 보호한다</t>
  </si>
  <si>
    <t>兴奋的时候会从身上的毛孔中{59}散发出混有毒素的汗液{59}保护自己{50}</t>
  </si>
  <si>
    <t>001A56A4</t>
  </si>
  <si>
    <t>근하는 무리에게 겁을주기 위해{59}몸에있는 고리모양의 문양은{59}어두워지면 자연적으로 빛을 낸다</t>
  </si>
  <si>
    <t>为了恫吓接近的人{59}身上的环状花纹会在天黑后自然地发光{50}</t>
  </si>
  <si>
    <t>黑暗鸦</t>
  </si>
  <si>
    <t>001A5686</t>
  </si>
  <si>
    <t>001A56FD</t>
  </si>
  <si>
    <t>黑暗</t>
  </si>
  <si>
    <t>어둠</t>
  </si>
  <si>
    <t>001A568E</t>
  </si>
  <si>
    <t>밤에 모습을 발견하면{59}불길한 일이 생긴다고 믿어져{59}미움을 받고있는 포켓몬</t>
  </si>
  <si>
    <t>人们相信晚上看到它就会发生不吉利的事{59}因此{59}它是受人忌讳的宝可梦{50}</t>
  </si>
  <si>
    <t>001A5705</t>
  </si>
  <si>
    <t>따라오는 무리가 있으면{59}어둠의 산길로 끌어들여{59}호되게 혼을 빼놓는다</t>
  </si>
  <si>
    <t>据说有追赶者的时候{59}会将其引入黑暗的山路中令其彻底迷路{50}</t>
  </si>
  <si>
    <t>呆呆王</t>
  </si>
  <si>
    <t>001A56D6</t>
  </si>
  <si>
    <t>001A5748</t>
  </si>
  <si>
    <t>王者</t>
  </si>
  <si>
    <t>임금</t>
  </si>
  <si>
    <t>001A56E0</t>
  </si>
  <si>
    <t>단한 지성과 번뜩임을{59}지니고 있다  어느 때든 놀라거나{59}소란피우지 않고 태연하게 있다</t>
  </si>
  <si>
    <t>有着非凡的智慧和灵感{59}不论何时都会不慌不忙{59}一副悠然自得的样子{50}</t>
  </si>
  <si>
    <t>001A574F</t>
  </si>
  <si>
    <t>덮r렸을 때 머리에 깊게 스며든{59}독소에 의해 심상치 않은{59}능력에 눈을 뜬 야돈</t>
  </si>
  <si>
    <t>因被咬时渗入大脑的毒素{59}而令非凡能力觉醒的呆呆兽{50}</t>
  </si>
  <si>
    <t>梦妖</t>
  </si>
  <si>
    <t>001A5733</t>
  </si>
  <si>
    <t>001A5799</t>
  </si>
  <si>
    <t>夜啼</t>
  </si>
  <si>
    <t>야명</t>
  </si>
  <si>
    <t>001A573B</t>
  </si>
  <si>
    <t>밤중에 사람의 통곡소리 같은{59}울음소리를 내서 모두를{59}놀래키는 장난꾸러기</t>
  </si>
  <si>
    <t>喜欢恶作剧{59}经常在夜晚发出{59}类似人哭喊一样的叫声来吓唬大家{50}</t>
  </si>
  <si>
    <t>001A57A1</t>
  </si>
  <si>
    <t>갑자기 뒷머리에 달려들어{59}잡아당기고는 사람들이 놀래는{59}모습을 보고 즐거워한다</t>
  </si>
  <si>
    <t>突然咬住人后面的头发并拉扯{59}并以观赏人们惊吓的样子为乐{50}</t>
  </si>
  <si>
    <t>未知图腾</t>
  </si>
  <si>
    <t>001A5782</t>
  </si>
  <si>
    <t>001A57EE</t>
  </si>
  <si>
    <t>象征</t>
  </si>
  <si>
    <t>심볼</t>
  </si>
  <si>
    <t>001A578A</t>
  </si>
  <si>
    <t>모습과 형태가 옛날 석판에{59}새겨진 문자랑 닮아서 관계가{59}있을 것이라는 소문이 돌고 있다</t>
  </si>
  <si>
    <t>形态像是过去石板上记载的文字{59}传闻说二者有所联系{50}</t>
  </si>
  <si>
    <t>001A57F6</t>
  </si>
  <si>
    <t>몸자체는 굉장히 얇고{59}항상 벽에 들러붙어 있다{59}몸의 형태에는 뭔가 의미가 있는듯</t>
  </si>
  <si>
    <t>身体很薄{59}会一直贴在墙上{59}它的外形好像有着某种含义{50}</t>
  </si>
  <si>
    <t>果然翁</t>
  </si>
  <si>
    <t>001A57DF</t>
  </si>
  <si>
    <t>001A5844</t>
  </si>
  <si>
    <t>忍耐</t>
  </si>
  <si>
    <t>인내</t>
  </si>
  <si>
    <t>001A57E9</t>
  </si>
  <si>
    <t>과 충격을 싫어함{59}공격받으면 몸이 부풀어올라{59}반격이 강력해진다</t>
  </si>
  <si>
    <t>讨厌光和冲击{59}受到攻击时身体就会膨胀{59}反击也会因此变强{50}</t>
  </si>
  <si>
    <t>001A584E</t>
  </si>
  <si>
    <t>까만 꼬리를 숨기기 위해{59}어둠속에서 은밀히 지내고 있다{59}먼저 공격하는 일은 없다</t>
  </si>
  <si>
    <t>为了隐藏漆黑的尾巴{59}而悄悄地生活在黑暗之中{59}不会主动发起攻击{50}</t>
  </si>
  <si>
    <t>麒麟奇</t>
  </si>
  <si>
    <t>001A5827</t>
  </si>
  <si>
    <t>001A589C</t>
  </si>
  <si>
    <t>长颈</t>
  </si>
  <si>
    <t>긴목</t>
  </si>
  <si>
    <t>001A5831</t>
  </si>
  <si>
    <t>리에 작은 뇌가 있다{59}가까이 가면 냄새에 반응해서{59}물려고 오기때문에 주의가 필요하다</t>
  </si>
  <si>
    <t>尾巴上也有小小的脑子{59}接近的时候会对气味产生反应而去啃咬{59}因此要注意{50}</t>
  </si>
  <si>
    <t>001A58A3</t>
  </si>
  <si>
    <t>가&lt;리에도 작은 뇌가 있다{59}냄새에 이끌려서 맘대로{59}꼬리가 달려든 적도 있다</t>
  </si>
  <si>
    <t>尾巴上也有小小的脑子{59}所以尾巴被气味吸引到也会擅自去咬{50}</t>
  </si>
  <si>
    <t>榛果球</t>
  </si>
  <si>
    <t>001A5883</t>
  </si>
  <si>
    <t>001A58EB</t>
  </si>
  <si>
    <t>蓑衣虫</t>
  </si>
  <si>
    <t>도롱이벌레</t>
  </si>
  <si>
    <t>001A5891</t>
  </si>
  <si>
    <t>나무껍질을 짜맞춰서{59}껍질을 두껍게 하는 것을 좋아한다{59}무거워져도 걱정하지 않는다</t>
  </si>
  <si>
    <t>非常喜欢把树皮叠在身上加厚外壳{59}就算变重了也不会在意{50}</t>
  </si>
  <si>
    <t>001A58F9</t>
  </si>
  <si>
    <t>매달려있는 채로 먹이가 되는{59}벌레가 날아오는 것을 기다리고있다{59}자기자신은 그다지 움직이지 않는다</t>
  </si>
  <si>
    <t>一边倒吊着一边等待作为食物的虫子飞过{59}自己本身却很少活动{50}</t>
  </si>
  <si>
    <t>佛烈托斯</t>
  </si>
  <si>
    <t>001A58E1</t>
  </si>
  <si>
    <t>001A5959</t>
  </si>
  <si>
    <t>001A58F1</t>
  </si>
  <si>
    <t>철 같은 단단한 껍질로{59}전신을 둘러싸고 있다{59}안의 정체는 불명</t>
  </si>
  <si>
    <t>如钢铁般坚硬的壳覆盖全身{59}里面的本体不明{50}</t>
  </si>
  <si>
    <t>001A5969</t>
  </si>
  <si>
    <t>무에 붙어있는 채로 안 움직인다{59}단단한 껍질 파편을 흩뿌려서{59}다가오는 무리들을 쫓아 버린다</t>
  </si>
  <si>
    <t>紧紧贴在树上一动不动{59}会撒出坚硬的外壳碎片赶走接近者{50}</t>
  </si>
  <si>
    <t>土龙弟弟</t>
  </si>
  <si>
    <t>001A592D</t>
  </si>
  <si>
    <t>001A59C2</t>
  </si>
  <si>
    <t>地蛇</t>
  </si>
  <si>
    <t>땅뱀</t>
  </si>
  <si>
    <t>001A5935</t>
  </si>
  <si>
    <t>누군가에게 들키면{59}꼬리로 땅을 파서{59}뒤를 보이고 도망치기 시작한다</t>
  </si>
  <si>
    <t>被别人盯上后{59}用尾巴在地面上挖洞{59}向后逃跑{50}</t>
  </si>
  <si>
    <t>001A59CA</t>
  </si>
  <si>
    <t>누군가에게 모습을 보이면{59}꼬리로 구멍을 파서 도망친다{59}날개로 약간은 공중에 뜰 수 있다</t>
  </si>
  <si>
    <t>被人发现行踪之后就用尾巴挖洞逃走{59}也可用翅膀稍微浮起来一点{50}</t>
  </si>
  <si>
    <t>天蝎</t>
  </si>
  <si>
    <t>001A5976</t>
  </si>
  <si>
    <t>001A5A1F</t>
  </si>
  <si>
    <t>飞蝎</t>
  </si>
  <si>
    <t>날전갈</t>
  </si>
  <si>
    <t>001A5982</t>
  </si>
  <si>
    <t>면을 노리고 덤벼든다{59}붙어 있던 먹이가 놀라는{59}순간에 독침을 찌른다</t>
  </si>
  <si>
    <t>会朝着面部飞来{59}趁被缠上的猎物紧张的时候刺入毒针{50}</t>
  </si>
  <si>
    <t>001A5A2B</t>
  </si>
  <si>
    <t>상은 벼랑에 붙어 있다{59}먹이를 발견하면 날개를 펼쳐{59}바람을 타고 날아 덮친다</t>
  </si>
  <si>
    <t>平时会贴在峭壁上{59}发现猎物后{59}就会张开翅膀乘风猛扑过去{50}</t>
  </si>
  <si>
    <t>大钢蛇</t>
  </si>
  <si>
    <t>001A59C4</t>
  </si>
  <si>
    <t>001A5A75</t>
  </si>
  <si>
    <t>铁蛇</t>
  </si>
  <si>
    <t>철뱀</t>
  </si>
  <si>
    <t>001A59CC</t>
  </si>
  <si>
    <t>깊은 땅속 아래서{59}압축되어진 몸은{59}다이아몬드보다 단단하다</t>
  </si>
  <si>
    <t>在深层地底{59}经过压缩的身体{59}比钻石还要坚硬{50}</t>
  </si>
  <si>
    <t>001A5A7D</t>
  </si>
  <si>
    <t>롱스톤이 100년 이상{59}살면 몸의 성분이{59}다이아몬드처럼 변한다고 전해진다</t>
  </si>
  <si>
    <t>据说当大岩蛇活到了100年以上{59}身体的成分就会变得如同钻石一般{50}</t>
  </si>
  <si>
    <t>布鲁</t>
  </si>
  <si>
    <t>001A5A05</t>
  </si>
  <si>
    <t>001A5AC3</t>
  </si>
  <si>
    <t>001A5A0D</t>
  </si>
  <si>
    <t>무서운 얼굴 표정이지만 마음은{59}매우 상냥해서 여성들에게도{59}매우 인기있는 포켓몬</t>
  </si>
  <si>
    <t>有着吓人的脸{59}但心地十分善良{59}就算在女性中也是很受欢迎的宝可梦{50}</t>
  </si>
  <si>
    <t>001A5ACB</t>
  </si>
  <si>
    <t>활발하고 노는 것을 좋아하는 성격{59}잘 따르기 때문에 함께{59}놀고싶어하는 여성들이 많다</t>
  </si>
  <si>
    <t>性格活泼爱玩{59}因为会亲近人{59}所以也有很多女性喜欢和它一起玩{50}</t>
  </si>
  <si>
    <t>布鲁皇</t>
  </si>
  <si>
    <t>001A5A5B</t>
  </si>
  <si>
    <t>001A5B1D</t>
  </si>
  <si>
    <t>001A5A65</t>
  </si>
  <si>
    <t>말은 겁쟁이라서 겁이 많다{59}공격받으면 필사적으로 손발을{59}흔들어 적을 쫓으려고 한다</t>
  </si>
  <si>
    <t>其实是个胆小鬼{59}遭袭击时会拼命地挥动四肢驱赶敌人{50}</t>
  </si>
  <si>
    <t>001A5B27</t>
  </si>
  <si>
    <t>무 무거운 송곳니 때문에{59}항상 목을 기울이고 있다{59}단 물어뜯기는 강력하다</t>
  </si>
  <si>
    <t>因为牙齿太大而一直倾斜着头{59}不过啃咬的力道十分厉害{50}</t>
  </si>
  <si>
    <t>千针鱼</t>
  </si>
  <si>
    <t>001A5AB6</t>
  </si>
  <si>
    <t>001A5B6E</t>
  </si>
  <si>
    <t>001A5ABE</t>
  </si>
  <si>
    <t>전신의 독침을 날리기 위해{59}10리터의 물을 한번에{59}마시고 몸을 부풀려놓는다</t>
  </si>
  <si>
    <t>为了发射全身的毒针{59}会一口气吞下10升水来让身体膨胀起来{50}</t>
  </si>
  <si>
    <t>001A5B76</t>
  </si>
  <si>
    <t>전신의 작은 바늘은{59}비늘이 변화한 것{59}찔리면 독 때문에 정신을 잃게된다</t>
  </si>
  <si>
    <t>全身上下的小针都是由鳞片变化而来的{59}如果被刺中的话{59}就会因中毒而昏迷{50}</t>
  </si>
  <si>
    <t>巨钳螳螂</t>
  </si>
  <si>
    <t>001A5B06</t>
  </si>
  <si>
    <t>001A5BBB</t>
  </si>
  <si>
    <t>001A5B10</t>
  </si>
  <si>
    <t>알모양의 문양이 있는 집게를{59}흔들어서 상대를 위협하면{59}머리가 3개 있는 듯이 보인다</t>
  </si>
  <si>
    <t>挥起带有眼珠纹样的钳子能威吓对手{59}看起来像是有三个脑袋{50}</t>
  </si>
  <si>
    <t>001A5BC5</t>
  </si>
  <si>
    <t>개를 사용해도 날 수 없지만{59}고속으로 날갯짓을 하는 것으로{59}체온을 조절할 수 있다</t>
  </si>
  <si>
    <t>扇动翅膀也飞不起来{59}但通过高速振翅能够调节体温{50}</t>
  </si>
  <si>
    <t>壶壶</t>
  </si>
  <si>
    <t>001A5B61</t>
  </si>
  <si>
    <t>001A5C14</t>
  </si>
  <si>
    <t>发酵</t>
  </si>
  <si>
    <t>발효</t>
  </si>
  <si>
    <t>001A5B69</t>
  </si>
  <si>
    <t>항아리 같은 껍질 안에{59}비축해놓은 열매는 녹아서{59}질퍽한 액체가 된다고 한다</t>
  </si>
  <si>
    <t>据说像壶一般的甲壳里{59}储存的树果{59}溶解后会发酵出粘稠稠的液体{50}</t>
  </si>
  <si>
    <t>001A5C1C</t>
  </si>
  <si>
    <t>껍질에 열매가 비축되어 있다{59}공격받지 않도록 바위 밑에{59}틀어박혀 꼼짝하지 않고 있다</t>
  </si>
  <si>
    <t>甲壳里储存着树果{59}为了避免受到袭击{59}它会一动不动地躲在岩石下面{50}</t>
  </si>
  <si>
    <t>赫拉克罗斯</t>
  </si>
  <si>
    <t>001A5BB2</t>
  </si>
  <si>
    <t>001A5C6E</t>
  </si>
  <si>
    <t>独角</t>
  </si>
  <si>
    <t>외뿔</t>
  </si>
  <si>
    <t>001A5BBC</t>
  </si>
  <si>
    <t>랑스런 뿔을 상대의 배{59}밑에 비틀어 박고 한번에 들어올려{59}집어던져 버리는 천하장사</t>
  </si>
  <si>
    <t>能将引以为豪的角{59}强行顶入对手的腹部下方{59}然后将其一口气举起并扔出去的大力士{50}</t>
  </si>
  <si>
    <t>001A5C78</t>
  </si>
  <si>
    <t>동은 매우 얌전하지만{59}꿀을 먹을 때 방해하는 것은{59}뿔을 사용해 쫓아 버린다</t>
  </si>
  <si>
    <t>虽然平常十分温顺{59}但吸食花蜜被人打扰的话{59}就会用角去驱赶{50}</t>
  </si>
  <si>
    <t>狃拉</t>
  </si>
  <si>
    <t>001A5C0C</t>
  </si>
  <si>
    <t>001A5CC0</t>
  </si>
  <si>
    <t>钩爪</t>
  </si>
  <si>
    <t>갈고리손톱</t>
  </si>
  <si>
    <t>카로운 손톱을 손가락 안에{59}감추고 있다가 갑자기 꺼내서{59}공격해온 상대의 기를 꺾는다</t>
  </si>
  <si>
    <t>手指中藏有锋利的爪子{59}会突然伸出那利爪{59}让袭击过来的对手心生怯意{50}</t>
  </si>
  <si>
    <t>001A5CD0</t>
  </si>
  <si>
    <t>친 성격{59}어미 구구를 쫓아내고{59}둥지에 남은 알을 먹는다</t>
  </si>
  <si>
    <t>性格凶恶{59}会轰走波波双亲{59}吃掉巢里留下的蛋{50}</t>
  </si>
  <si>
    <t>熊宝宝</t>
  </si>
  <si>
    <t>001A5D05</t>
  </si>
  <si>
    <t>小熊</t>
  </si>
  <si>
    <t>아기곰</t>
  </si>
  <si>
    <t>꿀을 발견하면 초승달 문양이{59}빛난다  달콤한 꿀이 흡착된{59}손바닥을 항상 핥고 있다</t>
  </si>
  <si>
    <t>找到蜂蜜后{59}新月花纹就会闪闪发光{59}一直在舔渗有甜甜蜂蜜的手掌{50}</t>
  </si>
  <si>
    <t>001A5D0F</t>
  </si>
  <si>
    <t>먹이가 줄어드는 겨울 전에{59}이곳저곳에 먹을 것을 숨겨두는{59}습성을 지니고 있다</t>
  </si>
  <si>
    <t>有着在食物短缺的冬季之前{59}将食物藏在各处的习性{50}</t>
  </si>
  <si>
    <t>圈圈熊</t>
  </si>
  <si>
    <t>001A5CC7</t>
  </si>
  <si>
    <t>001A5D5A</t>
  </si>
  <si>
    <t>冬眠</t>
  </si>
  <si>
    <t>동면</t>
  </si>
  <si>
    <t>001A5CD1</t>
  </si>
  <si>
    <t>무타기가 특기이지만{59}앞발로 나무줄기를 꺾어서{59}떨어진 열매를 먹는다</t>
  </si>
  <si>
    <t>虽然善于爬树{59}但一般只用前肢折断树干{59}然后吃掉下来的树果{50}</t>
  </si>
  <si>
    <t>001A5D64</t>
  </si>
  <si>
    <t>떠한 냄새도 구별한다{59}땅속깊이 파묻힌{59}먹이도 남김없이 찾아낸다</t>
  </si>
  <si>
    <t>能分辨出任何气味{59}即使是埋在地下深处的食物{59}它也能彻底找出来{50}</t>
  </si>
  <si>
    <t>熔岩虫</t>
  </si>
  <si>
    <t>001A5D13</t>
  </si>
  <si>
    <t>001A5DA2</t>
  </si>
  <si>
    <t>熔岩</t>
  </si>
  <si>
    <t>용암</t>
  </si>
  <si>
    <t>001A5D1F</t>
  </si>
  <si>
    <t>히 있으면 용암으로 만들어진{59}몸이 식어서 딱딱해지기 때문에{59}잠도 자지 않고 항상 움직인다</t>
  </si>
  <si>
    <t>一直不动的话{59}熔岩构成的身体便会冷却硬化{59}因此会不眠不休地走动{50}</t>
  </si>
  <si>
    <t>001A5DA8</t>
  </si>
  <si>
    <t>{5E}값o산지대에 많이 나타난다{59}따뜻한 곳을 찾아서{59}느릿느릿 기어다니고 있다</t>
  </si>
  <si>
    <t>大量出现在火山地带{59}为了寻找温暖的地方{59}会慢吞吞地爬来爬去{50}</t>
  </si>
  <si>
    <t>熔岩蜗牛</t>
  </si>
  <si>
    <t>001A5D76</t>
  </si>
  <si>
    <t>001A5DEF</t>
  </si>
  <si>
    <t>001A5D80</t>
  </si>
  <si>
    <t>껍질은 피부가 식어서{59}딱딱해진 것으로 뭔가가{59}부딪히기만 하면 간단히 부서진다</t>
  </si>
  <si>
    <t>背上的壳只是冷却硬化的皮肤{59}所以只要被什么碰到就会轻易碎裂{50}</t>
  </si>
  <si>
    <t>001A5DF9</t>
  </si>
  <si>
    <t>껍질은 깨어지기 쉽지만{59}가끔 체내를 순환하고 있는{59}고열의 화염을 뿜어낸다</t>
  </si>
  <si>
    <t>背上的壳很容易崩裂{59}体内循环着的高热火焰{59}会时不时地喷发出来{50}</t>
  </si>
  <si>
    <t>小山猪</t>
  </si>
  <si>
    <t>001A5DCC</t>
  </si>
  <si>
    <t>001A5E41</t>
  </si>
  <si>
    <t>小猪</t>
  </si>
  <si>
    <t>산돼지</t>
  </si>
  <si>
    <t>001A5DD6</t>
  </si>
  <si>
    <t>먹이를 찾기 위해 코를{59}이용해서 지면을 파고 있다{59}가끔씩 온천을 발굴해낸다</t>
  </si>
  <si>
    <t>为了寻找食物{59}会用鼻子摩擦地面并进行挖掘{59}偶尔会挖到温泉{50}</t>
  </si>
  <si>
    <t>001A5E4B</t>
  </si>
  <si>
    <t>좋은 냄새를 맡으면{59}뒷일을 생각하지 않고 냄새나는{59}방향으로 뛰어 달려간다</t>
  </si>
  <si>
    <t>嗅到诱人的香味时{59}便会不顾一切地朝着气味的方向飞奔过去{50}</t>
  </si>
  <si>
    <t>长毛猪</t>
  </si>
  <si>
    <t>001A5E1F</t>
  </si>
  <si>
    <t>001A5E93</t>
  </si>
  <si>
    <t>野猪</t>
  </si>
  <si>
    <t>멧돼지</t>
  </si>
  <si>
    <t>001A5E2B</t>
  </si>
  <si>
    <t>다란 털로 덮혀있어서{59}눈앞의 상태를 잘 모르고{59}오직 돌진만을 반복한다</t>
  </si>
  <si>
    <t>由于被长长的体毛所覆盖{59}所以看不清眼前的情况{59}只会一个劲地来回猛撞{50}</t>
  </si>
  <si>
    <t>001A5E9F</t>
  </si>
  <si>
    <t>대를 목표로 삼고 돌진할 때{59}등에 있는 털이 곤두선다{59}소리에 매우 민감하다</t>
  </si>
  <si>
    <t>朝着对手冲过去时{59}背上的体毛会倒竖起来{59}对声音极度敏感{50}</t>
  </si>
  <si>
    <t>太阳珊瑚</t>
  </si>
  <si>
    <t>001A5E6F</t>
  </si>
  <si>
    <t>001A5EE7</t>
  </si>
  <si>
    <t>珊瑚</t>
  </si>
  <si>
    <t>산호</t>
  </si>
  <si>
    <t>001A5E77</t>
  </si>
  <si>
    <t>점점 자라면서 돋아나는{59}머리의 끝은 아름답기에{59}보석으로서 매우 인기가 높다</t>
  </si>
  <si>
    <t>头部前端会不断生长并脱落{59}新出来的头部前端好看{59}所以作为宝物很受欢迎{50}</t>
  </si>
  <si>
    <t>001A5EEF</t>
  </si>
  <si>
    <t>남쪽 바다의 나라에서는{59}코산호의 집단 위에{59}사람들이 생활을 하고 있다</t>
  </si>
  <si>
    <t>在南部的海之国度里{59}人们都生活在大群的{59}太阳珊瑚形成的珊瑚礁之上{50}</t>
  </si>
  <si>
    <t>铁炮鱼</t>
  </si>
  <si>
    <t>001A5EC1</t>
  </si>
  <si>
    <t>001A5F33</t>
  </si>
  <si>
    <t>喷射</t>
  </si>
  <si>
    <t>분사</t>
  </si>
  <si>
    <t>001A5EC9</t>
  </si>
  <si>
    <t>명사수로서 뿜어낸 물은{59}100m 앞에서 움직이는{59}먹이를 반드시 명중시킨다</t>
  </si>
  <si>
    <t>瞄得非常准{59}喷出的水一定会命中{59}在前方100米处活动的猎物{50}</t>
  </si>
  <si>
    <t>001A5F3B</t>
  </si>
  <si>
    <t>빨판처럼 변화한{59}등지느러미로 만타인에게 달라붙어{59}먹다 남은 것을 얻어먹고 있다</t>
  </si>
  <si>
    <t>会用变成吸盘状的背鳍{59}吸附在巨翅飞鱼身上{59}让它分一点吃剩的东西给自己吃{50}</t>
  </si>
  <si>
    <t>章鱼桶</t>
  </si>
  <si>
    <t>001A5F0E</t>
  </si>
  <si>
    <t>001A5F89</t>
  </si>
  <si>
    <t>001A5F18</t>
  </si>
  <si>
    <t>고한 돌머리{59}빨판이 붙어있는 다리를 휘감아서{59}오직 머리로 때려 공격한다</t>
  </si>
  <si>
    <t>有着结实的坚硬脑袋{59}会用带吸盘的脚缠住对手{59}然后再一个劲地用头猛撞{50}</t>
  </si>
  <si>
    <t>001A5F93</t>
  </si>
  <si>
    <t>위구멍에 숨어드는 성질을{59}지녀서 잠이 오면 다른{59}대포무노의 바위구멍 집을 빼앗는다</t>
  </si>
  <si>
    <t>有着进入岩洞中的习性{59}想睡觉时便会夺取其它章鱼桶的巢穴{50}</t>
  </si>
  <si>
    <t>信使鸟</t>
  </si>
  <si>
    <t>001A5F5E</t>
  </si>
  <si>
    <t>001A5FE4</t>
  </si>
  <si>
    <t>搬运</t>
  </si>
  <si>
    <t>배달</t>
  </si>
  <si>
    <t>001A5F66</t>
  </si>
  <si>
    <t>하루종일 먹이를 운반한다{59}조난당한 사람이 딜리버드의{59}먹이로 살아난 이야기도 있다</t>
  </si>
  <si>
    <t>一整天都在搬运食物{59}据说曾有遇险的人{59}因为信使鸟的食物而得救{50}</t>
  </si>
  <si>
    <t>001A5FEC</t>
  </si>
  <si>
    <t>깎아 세운 듯한 절벽 끝에 있는{59}둥지에서 기다리는 새끼들을 위해{59}하루종일 먹이를 운반하고 있다</t>
  </si>
  <si>
    <t>为了在峭壁顶端巢穴里的等待着的雏鸟们{59}一整天都在搬运食物{50}</t>
  </si>
  <si>
    <t>巨翅飞鱼</t>
  </si>
  <si>
    <t>001A5FB6</t>
  </si>
  <si>
    <t>001A6048</t>
  </si>
  <si>
    <t>筝</t>
  </si>
  <si>
    <t>风筝</t>
  </si>
  <si>
    <t>연</t>
  </si>
  <si>
    <t>001A5FBB</t>
  </si>
  <si>
    <t>죽 연하게 바다를 헤엄친다{59}먹다 남긴 것을 노린 총어가{59}달라붙어 있어도 신경쓰지 않는다</t>
  </si>
  <si>
    <t>悠然地畅游在大海中{59}就算有觊觎食物残渣的铁炮鱼{59}吸附在自己身上也毫不在意{50}</t>
  </si>
  <si>
    <t>001A6050</t>
  </si>
  <si>
    <t>은 바다를 자유롭게 헤엄친다{59}속도가 올라가면 그대로{59}파도 위를 날아올라버린다</t>
  </si>
  <si>
    <t>在广阔的大海里自由地游泳{59}达到高速后能飞越波涛之巅{50}</t>
  </si>
  <si>
    <t>盔甲鸟</t>
  </si>
  <si>
    <t>001A6010</t>
  </si>
  <si>
    <t>001A609C</t>
  </si>
  <si>
    <t>钢甲鸟</t>
  </si>
  <si>
    <t>갑옷새</t>
  </si>
  <si>
    <t>001A601C</t>
  </si>
  <si>
    <t>튼한 날개는 무겁게 보이지만{59}뼛속은 비어있어서 가볍기에{59}자유롭게 높은 하늘을 날아다닌다</t>
  </si>
  <si>
    <t>坚固的翅膀似乎很重{59}但由于羽毛里是空洞{59}还是能够轻盈自由地翱翔于高空{50}</t>
  </si>
  <si>
    <t>001A60AA</t>
  </si>
  <si>
    <t>나무 안에 둥지를 만든다{59}가시에 상처를 입어가며 자란{59}새끼들의 날개는 단단해진다</t>
  </si>
  <si>
    <t>在荆棘丛里筑巢{59}被刺伤而成长起来的雏鸟的翅膀会更坚硬{50}</t>
  </si>
  <si>
    <t>戴鲁比</t>
  </si>
  <si>
    <t>001A6073</t>
  </si>
  <si>
    <t>001A60F9</t>
  </si>
  <si>
    <t>阴暗</t>
  </si>
  <si>
    <t>다크</t>
  </si>
  <si>
    <t>001A607B</t>
  </si>
  <si>
    <t>동료에게 연락을 할 때랑{59}먹이를 쫓을 때에는{59}울음소리의 종류가 다르다</t>
  </si>
  <si>
    <t>联络伙伴时和追击猎物时{59}发出的叫声类型不同{50}</t>
  </si>
  <si>
    <t>001A6101</t>
  </si>
  <si>
    <t>동료들끼리만 서로 알 수 있는{59}울음소리로 서로의 위치를{59}확인해가며 먹이를 몰아 붙인다</t>
  </si>
  <si>
    <t>会用只有伙伴才能理解的叫声{59}一边确定各自的位置一边猛追猎物{50}</t>
  </si>
  <si>
    <t>黑鲁加</t>
  </si>
  <si>
    <t>001A60BF</t>
  </si>
  <si>
    <t>001A6155</t>
  </si>
  <si>
    <t>001A60C9</t>
  </si>
  <si>
    <t>에서 뿜어내는 화염으로{59}화상을 입으면 시간이 흘러도{59}상처난 자리가 쑤시고 지끈거린다</t>
  </si>
  <si>
    <t>若是被其口中吐出的火焰而烧伤{59}不管过多久伤口都会疼{50}</t>
  </si>
  <si>
    <t>001A615B</t>
  </si>
  <si>
    <t>{5E}가t분나쁜 울음소리를 들은{59}포켓몬은 겁을 내서 그대로 곧장{59}자신의 둥지에 되돌아온다</t>
  </si>
  <si>
    <t>听到其恐怖的叫声的宝可梦{59}都会胆怯地一溜烟跑回自己的巢里{50}</t>
  </si>
  <si>
    <t>刺龙王</t>
  </si>
  <si>
    <t>001A611C</t>
  </si>
  <si>
    <t>001A61AE</t>
  </si>
  <si>
    <t>001A6128</t>
  </si>
  <si>
    <t>통은 해저동굴에{59}몸을 숨기고 있다는 것 같다{59}하품으로 소용돌이를 발생시킨다</t>
  </si>
  <si>
    <t>平时好像会隐藏在海底洞穴中{59}打个哈欠就会引发潮旋{50}</t>
  </si>
  <si>
    <t>001A61B7</t>
  </si>
  <si>
    <t>벳5을 비축하기 위해 깊은{59}해저에서 잠들어 있다고 전해진다{59}눈을 뜨면 회오리가 된다고 한다</t>
  </si>
  <si>
    <t>好像为了积蓄力量而沉睡在深深的海底{59}据说觉醒之时会引起龙卷风{50}</t>
  </si>
  <si>
    <t>小小象</t>
  </si>
  <si>
    <t>001A6172</t>
  </si>
  <si>
    <t>001A620F</t>
  </si>
  <si>
    <t>长鼻</t>
  </si>
  <si>
    <t>긴코</t>
  </si>
  <si>
    <t>001A617C</t>
  </si>
  <si>
    <t>롱을 부릴 생각으로{59}코를 휘두르며 오지만{59}굉장한 힘이 실려있어서 위험하다</t>
  </si>
  <si>
    <t>为了玩耍而将鼻子四处挥舞{59}但力道很强{59}所以十分危险{50}</t>
  </si>
  <si>
    <t>001A6219</t>
  </si>
  <si>
    <t>정표현으로 코를{59}부딛치지만 힘이 있기 때문에{59}조심하지 않으면 날아가 버린다</t>
  </si>
  <si>
    <t>为了表达爱意会用鼻子撞过来{59}但因为力道太大{59}一不小心就会被它撞飞{50}</t>
  </si>
  <si>
    <t>顿甲</t>
  </si>
  <si>
    <t>001A61C4</t>
  </si>
  <si>
    <t>001A6263</t>
  </si>
  <si>
    <t>铠甲</t>
  </si>
  <si>
    <t>갑옷</t>
  </si>
  <si>
    <t>001A61CE</t>
  </si>
  <si>
    <t>드는 단단한 송곳니랑{59}더욱이 견고한 피부로 {59}몸통박치기는 집을 무너뜨릴 정도다</t>
  </si>
  <si>
    <t>牙齿又尖又硬{59}而且还有着结实的皮肤{59}所以它的撞击连房子都能撞毁{50}</t>
  </si>
  <si>
    <t>001A626D</t>
  </si>
  <si>
    <t>곳니가 길고 클수록{59}무리 중에서 서열이 높다{59}송곳니가 자라는데는 시간이 걸린다</t>
  </si>
  <si>
    <t>牙齿越长越大{59}在族群里的地位就越高{59}牙齿长长需要很多时间{50}</t>
  </si>
  <si>
    <t>多边兽Ⅱ</t>
  </si>
  <si>
    <t>001A621C</t>
  </si>
  <si>
    <t>001A62BA</t>
  </si>
  <si>
    <t>001A6226</t>
  </si>
  <si>
    <t>성 개발을 할 수 있도록{59}폴리곤을 버전업 했지만{59}아직 하늘도 날지 못한다</t>
  </si>
  <si>
    <t>为了能开发行星{59}而将多边兽的版本升级了{59}但是连飞上天都做不到{50}</t>
  </si>
  <si>
    <t>001A62BF</t>
  </si>
  <si>
    <t>슉각&gt;욱 연구가 진행되어{59}능력이 올라갔다. 가끔{59}프로그램에 없는 동작을 보인다</t>
  </si>
  <si>
    <t>随着研究的不断深入{59}能力得到了提高{59}有时会展现出程序里没有的行为{50}</t>
  </si>
  <si>
    <t>惊角鹿</t>
  </si>
  <si>
    <t>001A626C</t>
  </si>
  <si>
    <t>001A630C</t>
  </si>
  <si>
    <t>大角</t>
  </si>
  <si>
    <t>큰뿔</t>
  </si>
  <si>
    <t>001A6276</t>
  </si>
  <si>
    <t>의 휘어진 상태가 주변의{59}공기흐름을 미묘하게 바꿔서{59}이상한 공간을 만들어낸다</t>
  </si>
  <si>
    <t>角的曲度可以微妙地改变周围空气的流动{59}制造出一个神奇的空间{50}</t>
  </si>
  <si>
    <t>001A6313</t>
  </si>
  <si>
    <t>꾐e의 모양을 보고있으면{59}감각이 점점 이상해져서{59}자신의 힘으로 서있을 수 없게된다</t>
  </si>
  <si>
    <t>看着它的角的形状{59}感觉会渐渐变得奇怪{59}无法用自己的力量站稳{50}</t>
  </si>
  <si>
    <t>图图犬</t>
  </si>
  <si>
    <t>001A62C2</t>
  </si>
  <si>
    <t>001A6363</t>
  </si>
  <si>
    <t>画画</t>
  </si>
  <si>
    <t>그림장이</t>
  </si>
  <si>
    <t>001A62D0</t>
  </si>
  <si>
    <t>리 끝에서 분비하는{59}액체를 여기저기에 칠해서{59}자신의 세력권을 어필한다</t>
  </si>
  <si>
    <t>把尾巴末端分泌的液体{59}涂在各处{59}以此来宣示自己的势力范围{50}</t>
  </si>
  <si>
    <t>001A6371</t>
  </si>
  <si>
    <t>른이되면 동료로부터{59}등에 발자국의 마크를{59}받는 습성을 가진다</t>
  </si>
  <si>
    <t>有着成年后让伙伴在自己背上{59}画下脚印标记的习性{50}</t>
  </si>
  <si>
    <t>无畏小子</t>
  </si>
  <si>
    <t>001A6315</t>
  </si>
  <si>
    <t>001A63AD</t>
  </si>
  <si>
    <t>打斗</t>
  </si>
  <si>
    <t>싸움</t>
  </si>
  <si>
    <t>001A631D</t>
  </si>
  <si>
    <t>항상 기운이 넘친다{59}강해지기 위해 계속 져도{59}상대에게 덤벼든다</t>
  </si>
  <si>
    <t>永远精力充沛{59}为了变强 就算不断再输{59}也会不断地站起来迎战对手{50}</t>
  </si>
  <si>
    <t>001A63B5</t>
  </si>
  <si>
    <t>어울리는 상대를 발견하면{59}바로 공격해오기 때문에{59}몸집이 작아도 방심은 할 수 없다</t>
  </si>
  <si>
    <t>体型偏小却不可轻视{59}因为它只要发现合适的对手{59}便会马上扑上去大打出手{50}</t>
  </si>
  <si>
    <t>战舞郎</t>
  </si>
  <si>
    <t>001A635A</t>
  </si>
  <si>
    <t>001A6405</t>
  </si>
  <si>
    <t>倒立</t>
  </si>
  <si>
    <t>물구나무</t>
  </si>
  <si>
    <t>001A6368</t>
  </si>
  <si>
    <t>추듯이 화려하고 거침없는{59}발차기 기술에 넋을 잃고있으면{59}강력한 일격을 선사한다</t>
  </si>
  <si>
    <t>如果陶醉于它那{59}如舞蹈般华丽流畅的脚踢招式{59}就会受到强力一击的问候{50}</t>
  </si>
  <si>
    <t>001A6413</t>
  </si>
  <si>
    <t>글빙글 돌며 킥을 날린다{59}고속으로 돌다보면{59}그대로 지면을 파고들어 간다</t>
  </si>
  <si>
    <t>会旋转身体使出踢击{59}当它高速旋转身体时{59}会直接钻进地底下{50}</t>
  </si>
  <si>
    <t>迷唇娃</t>
  </si>
  <si>
    <t>001A63B6</t>
  </si>
  <si>
    <t>001A6459</t>
  </si>
  <si>
    <t>亲吻</t>
  </si>
  <si>
    <t>뽀뽀</t>
  </si>
  <si>
    <t>001A63BE</t>
  </si>
  <si>
    <t>입술이 제일 민감하다{59}무엇이든지 먼저 입술로 건드려서{59}어떤 것인지 확인한다</t>
  </si>
  <si>
    <t>嘴唇最为敏感{59}不管是什么都会先用嘴唇去触碰确认{50}</t>
  </si>
  <si>
    <t>001A6461</t>
  </si>
  <si>
    <t>항상 뽀뽀를 하려는듯이{59}편안한 리듬으로{59}목을 전후로 흔들고 있다</t>
  </si>
  <si>
    <t>一直做出要接吻的样子{59}随着节奏悠闲地前后摇晃脑袋{50}</t>
  </si>
  <si>
    <t>电击怪</t>
  </si>
  <si>
    <t>001A6408</t>
  </si>
  <si>
    <t>001A64A0</t>
  </si>
  <si>
    <t>电气</t>
  </si>
  <si>
    <t>전류</t>
  </si>
  <si>
    <t>001A6410</t>
  </si>
  <si>
    <t>팔을 빙글빙글 돌려서 전기를{59}발생시키지만 곧 지쳐버려{59}조금밖에 전기가 모이지 않는다</t>
  </si>
  <si>
    <t>靠一圈圈抡动手臂来发电{59}但很快就会累{59}所以只能存储一点点电力{50}</t>
  </si>
  <si>
    <t>001A64A8</t>
  </si>
  <si>
    <t>아무리 거친 폭풍 속이라도{59}번개가 치고 있다면{59}즐겁게 놀고 다닌다</t>
  </si>
  <si>
    <t>不论是多么强烈的暴风雨{59}只要有打雷的话{59}就会高兴地到处去玩{50}</t>
  </si>
  <si>
    <t>鸭嘴宝宝</t>
  </si>
  <si>
    <t>001A6463</t>
  </si>
  <si>
    <t>001A64E8</t>
  </si>
  <si>
    <t>火种</t>
  </si>
  <si>
    <t>불씨</t>
  </si>
  <si>
    <t>001A646B</t>
  </si>
  <si>
    <t>숨을 쉬거나 뱉거나{59}할 때마다 입과 코에서{59}불꽃이 새어나와 버린다</t>
  </si>
  <si>
    <t>吸入和吐出空气的时候{59}会从嘴巴和鼻子中冒出火星{50}</t>
  </si>
  <si>
    <t>001A64F0</t>
  </si>
  <si>
    <t>화산의 분화구에서 발견할 수 있다{59}체온은 600도가 넘기 때문에{59}작다고 업신여길 수 없다</t>
  </si>
  <si>
    <t>在火山口发现的{59}体温高达600度{59}因此就算个子小也不能轻视{50}</t>
  </si>
  <si>
    <t>大奶罐</t>
  </si>
  <si>
    <t>001A64AB</t>
  </si>
  <si>
    <t>001A6544</t>
  </si>
  <si>
    <t>奶牛</t>
  </si>
  <si>
    <t>젖소</t>
  </si>
  <si>
    <t>001A64B5</t>
  </si>
  <si>
    <t>유는 영양만점이다{59}노인이랑 병자들에게{59}있어서 최고의 음식이다</t>
  </si>
  <si>
    <t>牛奶里面营养丰富{59}对老人和病人来说{59}这是最好的饮料{50}</t>
  </si>
  <si>
    <t>001A654E</t>
  </si>
  <si>
    <t>끼가 태어났을 때에{59}짜낸 우유는 평상시보다{59}영양이 듬뿍 담겨져 있다</t>
  </si>
  <si>
    <t>在哺乳期挤出来的牛奶中{59}贮存着比平时更多的营养{50}</t>
  </si>
  <si>
    <t>幸福蛋</t>
  </si>
  <si>
    <t>001A64F2</t>
  </si>
  <si>
    <t>001A6590</t>
  </si>
  <si>
    <t>001A64FC</t>
  </si>
  <si>
    <t>피너스가 낳은 알을{59}한입이라도 먹은 사람은{59}누구에게든지 상냥하게 되어진다</t>
  </si>
  <si>
    <t>只要吃了一口幸福蛋生的蛋{59}不管是谁都能够变得温柔{50}</t>
  </si>
  <si>
    <t>001A659A</t>
  </si>
  <si>
    <t>음 착한 성격으로{59}병들은 포켓몬을 발견하면{59}회복될 때까지 간병을 해준다</t>
  </si>
  <si>
    <t>性格善良{59}发现生病的宝可梦{59}便会照顾其直到康复为止{50}</t>
  </si>
  <si>
    <t>雷公</t>
  </si>
  <si>
    <t>001A6545</t>
  </si>
  <si>
    <t>001A65E0</t>
  </si>
  <si>
    <t>天雷</t>
  </si>
  <si>
    <t>우뢰</t>
  </si>
  <si>
    <t>001A654F</t>
  </si>
  <si>
    <t>구름을 등에 짊어지고 있어서{59}어떠한 때든 번개를 칠 수 있다{59}번개와 함깨 떨어졌다고 말한다</t>
  </si>
  <si>
    <t>因为背着雨云{59}所以无论何时都能释放雷电{59}据说是和雷电一同降临的宝可梦{50}</t>
  </si>
  <si>
    <t>001A65E7</t>
  </si>
  <si>
    <t>솎2개가 쳤을 때 같은{59}울음소리로 짖으며{59}대지를 달리는 포켓몬</t>
  </si>
  <si>
    <t>发出如落雷般的吼声{59}在大地上四处奔跑的宝可梦{50}</t>
  </si>
  <si>
    <t>炎帝</t>
  </si>
  <si>
    <t>001A65A7</t>
  </si>
  <si>
    <t>001A6623</t>
  </si>
  <si>
    <t>001A65B1</t>
  </si>
  <si>
    <t>부짖으면 화산이 분화한다{59}가득 넘치는 힘을 주체하지 못하고{59}길이란 길은 죄다 돌아다닌다</t>
  </si>
  <si>
    <t>吼叫之时火山便会喷发{59}据说是因为无法完全抑制{59}涨满的力量而在路上来回奔跑{50}</t>
  </si>
  <si>
    <t>001A662D</t>
  </si>
  <si>
    <t>로운 화산이 생길 때마다{59}태어난다고 전해지는{59}대지를 달리는 포켓몬</t>
  </si>
  <si>
    <t>据传是每次新火山形成时都会出生的{59}会在大地上四处奔跑的宝可梦{50}</t>
  </si>
  <si>
    <t>水君</t>
  </si>
  <si>
    <t>001A6607</t>
  </si>
  <si>
    <t>001A666E</t>
  </si>
  <si>
    <t>极光</t>
  </si>
  <si>
    <t>오로라</t>
  </si>
  <si>
    <t>001A6613</t>
  </si>
  <si>
    <t>순간에 더럽고 탁한{59}물도 맑게 하는 힘을 지녔다{59}북풍이 새로 태어났다고 말한다</t>
  </si>
  <si>
    <t>拥有瞬间净化肮脏浑水的力量{59}据说是北风的化身{50}</t>
  </si>
  <si>
    <t>001A6677</t>
  </si>
  <si>
    <t>엘Q습을 나타냈을 때{59}어쩐지 북풍이 불어온다고 전해지는{59}대지를 달리는 포켓몬</t>
  </si>
  <si>
    <t>据说其现身之时会莫名地吹起北风{59}在大地上四处奔跑的宝可梦{50}</t>
  </si>
  <si>
    <t>幼基拉斯</t>
  </si>
  <si>
    <t>001A665F</t>
  </si>
  <si>
    <t>001A66C2</t>
  </si>
  <si>
    <t>岩石肤</t>
  </si>
  <si>
    <t>바위표면</t>
  </si>
  <si>
    <t>001A666D</t>
  </si>
  <si>
    <t>을 먹으며 살고있다{59}커다란 산 하나를 먹어치우면{59}성충이 되기 위해 잠들기 시작한다</t>
  </si>
  <si>
    <t>以吃土为生{59}吃掉一座大山后{59}就会为了成长而开始沉睡{50}</t>
  </si>
  <si>
    <t>001A66D0</t>
  </si>
  <si>
    <t>속 깊은곳에서 태어난다{59}근처의 흙을 치우지 않으면{59}지상으로 나오지 않는다</t>
  </si>
  <si>
    <t>在地下深处诞生{59}不将周围的土吃光就不会到地上来{50}</t>
  </si>
  <si>
    <t>沙基拉斯</t>
  </si>
  <si>
    <t>001A66BD</t>
  </si>
  <si>
    <t>001A6718</t>
  </si>
  <si>
    <t>子弹</t>
  </si>
  <si>
    <t>탄환</t>
  </si>
  <si>
    <t>001A66C7</t>
  </si>
  <si>
    <t>반 같은 단단한 껍질로{59}둘러싸여있지만 힘은 강해서{59}화가나면 산도 무너뜨려 버린다</t>
  </si>
  <si>
    <t>虽然全身覆盖着岩盘一样的硬壳{59}但它力量强大{59}发狂后连山都会崩塌{50}</t>
  </si>
  <si>
    <t>001A6722</t>
  </si>
  <si>
    <t>질에 덮혀있지만 자유로이{59}뛰어다닌다. 단단함과 스피드를{59}지니고 있어서 파괴력이 대단하다</t>
  </si>
  <si>
    <t>被甲壳覆盖{59}却能够自由地跳来跳去{59}同时拥有硬度跟速度因此破坏力超群{50}</t>
  </si>
  <si>
    <t>班基拉斯</t>
  </si>
  <si>
    <t>001A6716</t>
  </si>
  <si>
    <t>001A677A</t>
  </si>
  <si>
    <t>001A6720</t>
  </si>
  <si>
    <t>떤 공격에도 꿈쩍도 하지 않는{59}몸을 지니고 있기 때문에{59}점점 승부를 걸어온다</t>
  </si>
  <si>
    <t>拥有无论遭到任何攻击{59}都能毫发无伤的身体{59}因此会不断向对手挑战{50}</t>
  </si>
  <si>
    <t>001A6786</t>
  </si>
  <si>
    <t>지형을 바꾸는 정도 쯤은{59}누워서 떡먹기의 힘을 가지고 있다{59}주위에 신경쓰지 않는 대담한 성격</t>
  </si>
  <si>
    <t>有着可以轻而易举改变四周地形的力量{59}对周边情况完全不在意{59}性格目中无人{50}</t>
  </si>
  <si>
    <t>洛奇亚</t>
  </si>
  <si>
    <t>001A676A</t>
  </si>
  <si>
    <t>001A67E0</t>
  </si>
  <si>
    <t>潜水</t>
  </si>
  <si>
    <t>잠수</t>
  </si>
  <si>
    <t>001A6774</t>
  </si>
  <si>
    <t>무나도 강한 능력을 지녔기에{59}깊은 바다 밑에서 조용히{59}시간을 보낸다고 전해지고 있다</t>
  </si>
  <si>
    <t>传说因为拥有过强的能力{59}而只能在深海底部{59}静静地消磨时光{50}</t>
  </si>
  <si>
    <t>001A67EA</t>
  </si>
  <si>
    <t>다의 신이라고 전해지는{59}포켓몬  폭풍의 밤에 모습을{59}보았다는 이야기가 전해져온다</t>
  </si>
  <si>
    <t>被传为海神的宝可梦{59}流传着在暴风雨之夜见过其身影的传说{50}</t>
  </si>
  <si>
    <t>凤王</t>
  </si>
  <si>
    <t>001A67C6</t>
  </si>
  <si>
    <t>001A6839</t>
  </si>
  <si>
    <t>虹色</t>
  </si>
  <si>
    <t>무지개색</t>
  </si>
  <si>
    <t>001A67D4</t>
  </si>
  <si>
    <t>지개색의 훌륭한 날개로{59}전 세계의 하늘을 날고 있다는{59}신화로 전해지고 있는 포켓몬</t>
  </si>
  <si>
    <t>会用七彩炫丽翅膀{59}在世界的天空中持续飞行{59}是神话传说的宝可梦{50}</t>
  </si>
  <si>
    <t>001A6844</t>
  </si>
  <si>
    <t>엘W은 일곱빛으로 빛나고{59}날아간 자리에는 무지개가 생긴다고{59}신화속에 전해져 오는 포켓몬</t>
  </si>
  <si>
    <t>记载于神话中的宝可梦{59}说其身体闪耀着七彩光芒{59}飞过的地方会形成彩虹{50}</t>
  </si>
  <si>
    <t>时拉比</t>
  </si>
  <si>
    <t>001A6824</t>
  </si>
  <si>
    <t>001A689A</t>
  </si>
  <si>
    <t>时空穿越</t>
  </si>
  <si>
    <t>시간이동</t>
  </si>
  <si>
    <t>001A6830</t>
  </si>
  <si>
    <t>시간을 넘어서 여기저기 방황한다{59}세레비가 모습을 나타낸{59}숲은 수풀이 무성하다고 전해진다</t>
  </si>
  <si>
    <t>会穿越时光在各地游荡{59}据说在时拉比出现过的森林里{59}草木会生长得非常茂盛{50}</t>
  </si>
  <si>
    <t>001A68A6</t>
  </si>
  <si>
    <t>세레비가 모습을 감춘{59}숲 깊은 곳에 남겨진 알은{59}미래로부터 가져온 것 같다</t>
  </si>
  <si>
    <t>时拉比消失踪迹后的森林深处{59}所留下的蛋{59}据说似乎是从未来带过来的东西{50}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</si>
</sst>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horizontal="center" vertical="top"/>
    </xf>
    <xf numFmtId="49" fontId="2" fillId="4" borderId="1" applyNumberFormat="1" applyFont="1" applyFill="1" applyBorder="1" applyAlignment="1" applyProtection="0">
      <alignment horizontal="center" vertical="top"/>
    </xf>
    <xf numFmtId="49" fontId="2" fillId="2" borderId="2" applyNumberFormat="1" applyFont="1" applyFill="1" applyBorder="1" applyAlignment="1" applyProtection="0">
      <alignment horizontal="center" vertical="top"/>
    </xf>
    <xf numFmtId="49" fontId="2" fillId="3" borderId="2" applyNumberFormat="1" applyFont="1" applyFill="1" applyBorder="1" applyAlignment="1" applyProtection="0">
      <alignment horizontal="center" vertical="top"/>
    </xf>
    <xf numFmtId="49" fontId="2" fillId="4" borderId="2" applyNumberFormat="1" applyFont="1" applyFill="1" applyBorder="1" applyAlignment="1" applyProtection="0">
      <alignment horizontal="center" vertical="top"/>
    </xf>
    <xf numFmtId="49" fontId="2" fillId="4" borderId="2" applyNumberFormat="1" applyFont="1" applyFill="1" applyBorder="1" applyAlignment="1" applyProtection="0">
      <alignment vertical="top"/>
    </xf>
    <xf numFmtId="49" fontId="2" fillId="5" borderId="3" applyNumberFormat="1" applyFont="1" applyFill="1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0" borderId="5" applyNumberFormat="0" applyFont="1" applyFill="0" applyBorder="1" applyAlignment="1" applyProtection="0">
      <alignment vertical="top"/>
    </xf>
    <xf numFmtId="49" fontId="2" fillId="5" borderId="6" applyNumberFormat="1" applyFont="1" applyFill="1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d931"/>
      <rgbColor rgb="ff56c1fe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X254"/>
  <sheetViews>
    <sheetView workbookViewId="0" showGridLines="0" defaultGridColor="1"/>
  </sheetViews>
  <sheetFormatPr defaultColWidth="8.33333" defaultRowHeight="19.9" customHeight="1" outlineLevelRow="0" outlineLevelCol="0"/>
  <cols>
    <col min="1" max="1" width="9.85156" style="1" customWidth="1"/>
    <col min="2" max="3" width="13.6719" style="1" customWidth="1"/>
    <col min="4" max="4" width="8.17188" style="1" customWidth="1"/>
    <col min="5" max="5" width="11.5" style="1" customWidth="1"/>
    <col min="6" max="6" width="9.85156" style="1" customWidth="1"/>
    <col min="7" max="7" width="8.17188" style="1" customWidth="1"/>
    <col min="8" max="8" width="10.1719" style="1" customWidth="1"/>
    <col min="9" max="9" width="11.5" style="1" customWidth="1"/>
    <col min="10" max="10" width="8.17188" style="1" customWidth="1"/>
    <col min="11" max="11" width="13.1719" style="1" customWidth="1"/>
    <col min="12" max="12" width="8.17188" style="1" customWidth="1"/>
    <col min="13" max="13" width="9.91406" style="1" customWidth="1"/>
    <col min="14" max="15" width="8.17188" style="1" customWidth="1"/>
    <col min="16" max="17" width="68.1719" style="1" customWidth="1"/>
    <col min="18" max="18" width="11.5" style="1" customWidth="1"/>
    <col min="19" max="19" width="8.17188" style="1" customWidth="1"/>
    <col min="20" max="20" width="13.1719" style="1" customWidth="1"/>
    <col min="21" max="21" width="16.5" style="1" customWidth="1"/>
    <col min="22" max="22" width="8.17188" style="1" customWidth="1"/>
    <col min="23" max="23" width="71.1719" style="1" customWidth="1"/>
    <col min="24" max="24" width="74.8516" style="1" customWidth="1"/>
    <col min="25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20.05" customHeight="1">
      <c r="A2" t="s" s="3">
        <v>1</v>
      </c>
      <c r="B2" s="4"/>
      <c r="C2" s="4"/>
      <c r="D2" s="4"/>
      <c r="E2" s="4"/>
      <c r="F2" s="4"/>
      <c r="G2" s="4"/>
      <c r="H2" s="4"/>
      <c r="I2" t="s" s="5">
        <v>2</v>
      </c>
      <c r="J2" s="4"/>
      <c r="K2" s="4"/>
      <c r="L2" s="4"/>
      <c r="M2" s="4"/>
      <c r="N2" s="4"/>
      <c r="O2" s="4"/>
      <c r="P2" s="4"/>
      <c r="Q2" s="4"/>
      <c r="R2" t="s" s="6">
        <v>3</v>
      </c>
      <c r="S2" s="4"/>
      <c r="T2" s="4"/>
      <c r="U2" s="4"/>
      <c r="V2" s="4"/>
      <c r="W2" s="4"/>
      <c r="X2" s="4"/>
    </row>
    <row r="3" ht="20.25" customHeight="1">
      <c r="A3" t="s" s="7">
        <v>4</v>
      </c>
      <c r="B3" t="s" s="7">
        <v>5</v>
      </c>
      <c r="C3" t="s" s="7">
        <v>6</v>
      </c>
      <c r="D3" t="s" s="7">
        <v>7</v>
      </c>
      <c r="E3" t="s" s="7">
        <v>8</v>
      </c>
      <c r="F3" t="s" s="7">
        <v>9</v>
      </c>
      <c r="G3" t="s" s="7">
        <v>10</v>
      </c>
      <c r="H3" t="s" s="7">
        <v>11</v>
      </c>
      <c r="I3" t="s" s="8">
        <v>12</v>
      </c>
      <c r="J3" t="s" s="8">
        <v>7</v>
      </c>
      <c r="K3" t="s" s="8">
        <v>13</v>
      </c>
      <c r="L3" t="s" s="8">
        <v>14</v>
      </c>
      <c r="M3" t="s" s="8">
        <v>15</v>
      </c>
      <c r="N3" t="s" s="8">
        <v>15</v>
      </c>
      <c r="O3" t="s" s="8">
        <v>16</v>
      </c>
      <c r="P3" t="s" s="8">
        <v>17</v>
      </c>
      <c r="Q3" t="s" s="8">
        <v>18</v>
      </c>
      <c r="R3" t="s" s="9">
        <v>12</v>
      </c>
      <c r="S3" t="s" s="9">
        <v>7</v>
      </c>
      <c r="T3" t="s" s="9">
        <v>14</v>
      </c>
      <c r="U3" t="s" s="10">
        <v>19</v>
      </c>
      <c r="V3" t="s" s="9">
        <v>15</v>
      </c>
      <c r="W3" t="s" s="9">
        <v>17</v>
      </c>
      <c r="X3" t="s" s="9">
        <v>18</v>
      </c>
    </row>
    <row r="4" ht="20.25" customHeight="1">
      <c r="A4" t="s" s="11">
        <v>20</v>
      </c>
      <c r="B4" t="s" s="12">
        <v>21</v>
      </c>
      <c r="C4" t="s" s="13">
        <v>21</v>
      </c>
      <c r="D4" s="14">
        <f>LEN(H4)*2</f>
        <v>4</v>
      </c>
      <c r="E4" s="14">
        <f>D4+1</f>
        <v>5</v>
      </c>
      <c r="F4" t="s" s="13">
        <v>22</v>
      </c>
      <c r="G4" t="s" s="13">
        <v>22</v>
      </c>
      <c r="H4" t="s" s="13">
        <v>23</v>
      </c>
      <c r="I4" t="s" s="13">
        <v>24</v>
      </c>
      <c r="J4" s="14">
        <v>61</v>
      </c>
      <c r="K4" s="14">
        <f>J4+1</f>
        <v>62</v>
      </c>
      <c r="L4" s="15"/>
      <c r="M4" s="14">
        <f>HEX2DEC(I4)</f>
        <v>1703944</v>
      </c>
      <c r="N4" s="14">
        <f>DEC2HEX((M4-L4))</f>
        <v>1703944</v>
      </c>
      <c r="O4" s="14">
        <f>K4+L4</f>
        <v>62</v>
      </c>
      <c r="P4" t="s" s="13">
        <v>25</v>
      </c>
      <c r="Q4" t="s" s="13">
        <v>26</v>
      </c>
      <c r="R4" t="s" s="13">
        <v>24</v>
      </c>
      <c r="S4" s="14">
        <v>78</v>
      </c>
      <c r="T4" s="14">
        <v>0</v>
      </c>
      <c r="U4" s="14">
        <f>DEC2HEX(HEX2DEC(R4)-T4)</f>
        <v>1703944</v>
      </c>
      <c r="V4" s="14">
        <f>S4+T4+1</f>
        <v>79</v>
      </c>
      <c r="W4" t="s" s="13">
        <v>27</v>
      </c>
      <c r="X4" t="s" s="13">
        <v>28</v>
      </c>
    </row>
    <row r="5" ht="20.05" customHeight="1">
      <c r="A5" t="s" s="16">
        <v>29</v>
      </c>
      <c r="B5" t="s" s="17">
        <v>30</v>
      </c>
      <c r="C5" t="s" s="18">
        <v>31</v>
      </c>
      <c r="D5" s="19">
        <f>LEN(H5)*2</f>
        <v>4</v>
      </c>
      <c r="E5" s="19">
        <f>D5+1</f>
        <v>5</v>
      </c>
      <c r="F5" t="s" s="18">
        <v>22</v>
      </c>
      <c r="G5" t="s" s="18">
        <v>22</v>
      </c>
      <c r="H5" t="s" s="18">
        <v>23</v>
      </c>
      <c r="I5" t="s" s="18">
        <v>32</v>
      </c>
      <c r="J5" s="19">
        <v>60</v>
      </c>
      <c r="K5" s="19">
        <f>J5+1</f>
        <v>61</v>
      </c>
      <c r="L5" s="20"/>
      <c r="M5" s="19">
        <f>HEX2DEC(I5)</f>
        <v>1704014</v>
      </c>
      <c r="N5" s="19">
        <f>DEC2HEX((M5-L5))</f>
        <v>1704014</v>
      </c>
      <c r="O5" s="19">
        <f>K5+L5</f>
        <v>61</v>
      </c>
      <c r="P5" t="s" s="18">
        <v>33</v>
      </c>
      <c r="Q5" t="s" s="18">
        <v>34</v>
      </c>
      <c r="R5" t="s" s="18">
        <v>35</v>
      </c>
      <c r="S5" s="19">
        <v>86</v>
      </c>
      <c r="T5" s="20"/>
      <c r="U5" s="19">
        <f>DEC2HEX(HEX2DEC(R5)-T5)</f>
        <v>1704031</v>
      </c>
      <c r="V5" s="19">
        <f>S5+T5+1</f>
        <v>87</v>
      </c>
      <c r="W5" t="s" s="18">
        <v>36</v>
      </c>
      <c r="X5" t="s" s="18">
        <v>37</v>
      </c>
    </row>
    <row r="6" ht="20.05" customHeight="1">
      <c r="A6" t="s" s="16">
        <v>38</v>
      </c>
      <c r="B6" t="s" s="17">
        <v>39</v>
      </c>
      <c r="C6" t="s" s="18">
        <v>40</v>
      </c>
      <c r="D6" s="19">
        <f>LEN(H6)*2</f>
        <v>4</v>
      </c>
      <c r="E6" s="19">
        <f>D6+1</f>
        <v>5</v>
      </c>
      <c r="F6" t="s" s="18">
        <v>22</v>
      </c>
      <c r="G6" t="s" s="18">
        <v>22</v>
      </c>
      <c r="H6" t="s" s="18">
        <v>23</v>
      </c>
      <c r="I6" t="s" s="18">
        <v>41</v>
      </c>
      <c r="J6" s="19">
        <v>59</v>
      </c>
      <c r="K6" s="19">
        <f>J6+1</f>
        <v>60</v>
      </c>
      <c r="L6" s="19">
        <v>2</v>
      </c>
      <c r="M6" s="19">
        <f>HEX2DEC(I6)</f>
        <v>1704085</v>
      </c>
      <c r="N6" s="19">
        <f>DEC2HEX((M6-L6))</f>
        <v>1704083</v>
      </c>
      <c r="O6" s="19">
        <f>K6+L6</f>
        <v>62</v>
      </c>
      <c r="P6" t="s" s="18">
        <v>42</v>
      </c>
      <c r="Q6" t="s" s="18">
        <v>43</v>
      </c>
      <c r="R6" t="s" s="18">
        <v>44</v>
      </c>
      <c r="S6" s="19">
        <v>75</v>
      </c>
      <c r="T6" s="19">
        <v>2</v>
      </c>
      <c r="U6" s="19">
        <f>DEC2HEX(HEX2DEC(R6)-T6)</f>
        <v>1704126</v>
      </c>
      <c r="V6" s="19">
        <f>S6+T6+1</f>
        <v>78</v>
      </c>
      <c r="W6" t="s" s="18">
        <v>45</v>
      </c>
      <c r="X6" t="s" s="18">
        <v>46</v>
      </c>
    </row>
    <row r="7" ht="20.05" customHeight="1">
      <c r="A7" t="s" s="16">
        <v>47</v>
      </c>
      <c r="B7" t="s" s="17">
        <v>48</v>
      </c>
      <c r="C7" t="s" s="18">
        <v>49</v>
      </c>
      <c r="D7" s="19">
        <f>LEN(H7)*2</f>
        <v>6</v>
      </c>
      <c r="E7" s="19">
        <f>D7+1</f>
        <v>7</v>
      </c>
      <c r="F7" t="s" s="18">
        <v>50</v>
      </c>
      <c r="G7" t="s" s="18">
        <v>50</v>
      </c>
      <c r="H7" t="s" s="18">
        <v>51</v>
      </c>
      <c r="I7" t="s" s="18">
        <v>52</v>
      </c>
      <c r="J7" s="19">
        <v>66</v>
      </c>
      <c r="K7" s="19">
        <f>J7+1</f>
        <v>67</v>
      </c>
      <c r="L7" s="20"/>
      <c r="M7" s="19">
        <f>HEX2DEC(I7)</f>
        <v>1704155</v>
      </c>
      <c r="N7" s="19">
        <f>DEC2HEX((M7-L7))</f>
        <v>1704155</v>
      </c>
      <c r="O7" s="19">
        <f>K7+L7</f>
        <v>67</v>
      </c>
      <c r="P7" t="s" s="18">
        <v>53</v>
      </c>
      <c r="Q7" t="s" s="18">
        <v>54</v>
      </c>
      <c r="R7" t="s" s="18">
        <v>55</v>
      </c>
      <c r="S7" s="19">
        <v>66</v>
      </c>
      <c r="T7" s="20"/>
      <c r="U7" s="19">
        <f>DEC2HEX(HEX2DEC(R7)-T7)</f>
        <v>1704214</v>
      </c>
      <c r="V7" s="19">
        <f>S7+T7+1</f>
        <v>67</v>
      </c>
      <c r="W7" t="s" s="18">
        <v>56</v>
      </c>
      <c r="X7" t="s" s="18">
        <v>57</v>
      </c>
    </row>
    <row r="8" ht="20.05" customHeight="1">
      <c r="A8" t="s" s="16">
        <v>58</v>
      </c>
      <c r="B8" t="s" s="17">
        <v>59</v>
      </c>
      <c r="C8" t="s" s="18">
        <v>60</v>
      </c>
      <c r="D8" s="19">
        <f>LEN(H8)*2</f>
        <v>4</v>
      </c>
      <c r="E8" s="19">
        <f>D8+1</f>
        <v>5</v>
      </c>
      <c r="F8" t="s" s="18">
        <v>61</v>
      </c>
      <c r="G8" t="s" s="18">
        <v>61</v>
      </c>
      <c r="H8" t="s" s="18">
        <v>62</v>
      </c>
      <c r="I8" t="s" s="18">
        <v>63</v>
      </c>
      <c r="J8" s="19">
        <v>85</v>
      </c>
      <c r="K8" s="19">
        <f>J8+1</f>
        <v>86</v>
      </c>
      <c r="L8" s="20"/>
      <c r="M8" s="19">
        <f>HEX2DEC(I8)</f>
        <v>1704230</v>
      </c>
      <c r="N8" s="19">
        <f>DEC2HEX((M8-L8))</f>
        <v>1704230</v>
      </c>
      <c r="O8" s="19">
        <f>K8+L8</f>
        <v>86</v>
      </c>
      <c r="P8" t="s" s="18">
        <v>64</v>
      </c>
      <c r="Q8" t="s" s="18">
        <v>65</v>
      </c>
      <c r="R8" t="s" s="18">
        <v>66</v>
      </c>
      <c r="S8" s="19">
        <v>69</v>
      </c>
      <c r="T8" s="20"/>
      <c r="U8" s="19">
        <f>DEC2HEX(HEX2DEC(R8)-T8)</f>
        <v>1704289</v>
      </c>
      <c r="V8" s="19">
        <f>S8+T8+1</f>
        <v>70</v>
      </c>
      <c r="W8" t="s" s="18">
        <v>67</v>
      </c>
      <c r="X8" t="s" s="18">
        <v>68</v>
      </c>
    </row>
    <row r="9" ht="20.05" customHeight="1">
      <c r="A9" t="s" s="16">
        <v>69</v>
      </c>
      <c r="B9" t="s" s="17">
        <v>70</v>
      </c>
      <c r="C9" t="s" s="18">
        <v>71</v>
      </c>
      <c r="D9" s="19">
        <f>LEN(H9)*2</f>
        <v>4</v>
      </c>
      <c r="E9" s="19">
        <f>D9+1</f>
        <v>5</v>
      </c>
      <c r="F9" t="s" s="18">
        <v>61</v>
      </c>
      <c r="G9" t="s" s="18">
        <v>61</v>
      </c>
      <c r="H9" t="s" s="18">
        <v>62</v>
      </c>
      <c r="I9" t="s" s="18">
        <v>72</v>
      </c>
      <c r="J9" s="19">
        <v>58</v>
      </c>
      <c r="K9" s="19">
        <f>J9+1</f>
        <v>59</v>
      </c>
      <c r="L9" s="19">
        <v>2</v>
      </c>
      <c r="M9" s="19">
        <f>HEX2DEC(I9)</f>
        <v>1704326</v>
      </c>
      <c r="N9" s="19">
        <f>DEC2HEX((M9-L9))</f>
        <v>1704324</v>
      </c>
      <c r="O9" s="19">
        <f>K9+L9</f>
        <v>61</v>
      </c>
      <c r="P9" t="s" s="18">
        <v>73</v>
      </c>
      <c r="Q9" t="s" s="18">
        <v>74</v>
      </c>
      <c r="R9" t="s" s="18">
        <v>75</v>
      </c>
      <c r="S9" s="19">
        <v>63</v>
      </c>
      <c r="T9" s="19">
        <v>-2</v>
      </c>
      <c r="U9" s="19">
        <f>DEC2HEX(HEX2DEC(R9)-T9)</f>
        <v>1704367</v>
      </c>
      <c r="V9" s="19">
        <f>S9+T9+1</f>
        <v>62</v>
      </c>
      <c r="W9" t="s" s="18">
        <v>76</v>
      </c>
      <c r="X9" t="s" s="18">
        <v>77</v>
      </c>
    </row>
    <row r="10" ht="20.05" customHeight="1">
      <c r="A10" t="s" s="16">
        <v>78</v>
      </c>
      <c r="B10" t="s" s="17">
        <v>79</v>
      </c>
      <c r="C10" t="s" s="18">
        <v>80</v>
      </c>
      <c r="D10" s="19">
        <f>LEN(H10)*2</f>
        <v>8</v>
      </c>
      <c r="E10" s="19">
        <f>D10+1</f>
        <v>9</v>
      </c>
      <c r="F10" t="s" s="18">
        <v>81</v>
      </c>
      <c r="G10" t="s" s="18">
        <v>81</v>
      </c>
      <c r="H10" t="s" s="18">
        <v>82</v>
      </c>
      <c r="I10" t="s" s="18">
        <v>83</v>
      </c>
      <c r="J10" s="19">
        <v>82</v>
      </c>
      <c r="K10" s="19">
        <f>J10+1</f>
        <v>83</v>
      </c>
      <c r="L10" s="20"/>
      <c r="M10" s="19">
        <f>HEX2DEC(I10)</f>
        <v>1704397</v>
      </c>
      <c r="N10" s="19">
        <f>DEC2HEX((M10-L10))</f>
        <v>1704397</v>
      </c>
      <c r="O10" s="19">
        <f>K10+L10</f>
        <v>83</v>
      </c>
      <c r="P10" t="s" s="18">
        <v>84</v>
      </c>
      <c r="Q10" t="s" s="18">
        <v>85</v>
      </c>
      <c r="R10" t="s" s="18">
        <v>86</v>
      </c>
      <c r="S10" s="19">
        <v>87</v>
      </c>
      <c r="T10" s="20"/>
      <c r="U10" s="19">
        <f>DEC2HEX(HEX2DEC(R10)-T10)</f>
        <v>1704441</v>
      </c>
      <c r="V10" s="19">
        <f>S10+T10+1</f>
        <v>88</v>
      </c>
      <c r="W10" t="s" s="18">
        <v>87</v>
      </c>
      <c r="X10" t="s" s="18">
        <v>88</v>
      </c>
    </row>
    <row r="11" ht="20.05" customHeight="1">
      <c r="A11" t="s" s="16">
        <v>89</v>
      </c>
      <c r="B11" t="s" s="17">
        <v>90</v>
      </c>
      <c r="C11" t="s" s="18">
        <v>91</v>
      </c>
      <c r="D11" s="19">
        <f>LEN(H11)*2</f>
        <v>4</v>
      </c>
      <c r="E11" s="19">
        <f>D11+1</f>
        <v>5</v>
      </c>
      <c r="F11" t="s" s="18">
        <v>92</v>
      </c>
      <c r="G11" t="s" s="18">
        <v>92</v>
      </c>
      <c r="H11" t="s" s="18">
        <v>93</v>
      </c>
      <c r="I11" t="s" s="18">
        <v>94</v>
      </c>
      <c r="J11" s="19">
        <v>83</v>
      </c>
      <c r="K11" s="19">
        <f>J11+1</f>
        <v>84</v>
      </c>
      <c r="L11" s="20"/>
      <c r="M11" s="19">
        <f>HEX2DEC(I11)</f>
        <v>1704488</v>
      </c>
      <c r="N11" s="19">
        <f>DEC2HEX((M11-L11))</f>
        <v>1704488</v>
      </c>
      <c r="O11" s="19">
        <f>K11+L11</f>
        <v>84</v>
      </c>
      <c r="P11" t="s" s="18">
        <v>95</v>
      </c>
      <c r="Q11" t="s" s="18">
        <v>96</v>
      </c>
      <c r="R11" t="s" s="18">
        <v>97</v>
      </c>
      <c r="S11" s="19">
        <v>65</v>
      </c>
      <c r="T11" s="20"/>
      <c r="U11" s="19">
        <f>DEC2HEX(HEX2DEC(R11)-T11)</f>
        <v>1704537</v>
      </c>
      <c r="V11" s="19">
        <f>S11+T11+1</f>
        <v>66</v>
      </c>
      <c r="W11" t="s" s="18">
        <v>98</v>
      </c>
      <c r="X11" t="s" s="18">
        <v>99</v>
      </c>
    </row>
    <row r="12" ht="20.05" customHeight="1">
      <c r="A12" t="s" s="16">
        <v>100</v>
      </c>
      <c r="B12" t="s" s="17">
        <v>101</v>
      </c>
      <c r="C12" t="s" s="18">
        <v>102</v>
      </c>
      <c r="D12" s="19">
        <f>LEN(H12)*2</f>
        <v>4</v>
      </c>
      <c r="E12" s="19">
        <f>D12+1</f>
        <v>5</v>
      </c>
      <c r="F12" t="s" s="18">
        <v>103</v>
      </c>
      <c r="G12" t="s" s="18">
        <v>103</v>
      </c>
      <c r="H12" t="s" s="18">
        <v>104</v>
      </c>
      <c r="I12" t="s" s="18">
        <v>105</v>
      </c>
      <c r="J12" s="19">
        <v>63</v>
      </c>
      <c r="K12" s="19">
        <f>J12+1</f>
        <v>64</v>
      </c>
      <c r="L12" s="19">
        <v>2</v>
      </c>
      <c r="M12" s="19">
        <f>HEX2DEC(I12)</f>
        <v>1704582</v>
      </c>
      <c r="N12" s="19">
        <f>DEC2HEX((M12-L12))</f>
        <v>1704580</v>
      </c>
      <c r="O12" s="19">
        <f>K12+L12</f>
        <v>66</v>
      </c>
      <c r="P12" t="s" s="18">
        <v>106</v>
      </c>
      <c r="Q12" t="s" s="18">
        <v>107</v>
      </c>
      <c r="R12" t="s" s="18">
        <v>108</v>
      </c>
      <c r="S12" s="19">
        <v>63</v>
      </c>
      <c r="T12" s="19">
        <v>2</v>
      </c>
      <c r="U12" s="19">
        <f>DEC2HEX(HEX2DEC(R12)-T12)</f>
        <v>1704611</v>
      </c>
      <c r="V12" s="19">
        <f>S12+T12+1</f>
        <v>66</v>
      </c>
      <c r="W12" t="s" s="18">
        <v>109</v>
      </c>
      <c r="X12" t="s" s="18">
        <v>110</v>
      </c>
    </row>
    <row r="13" ht="20.05" customHeight="1">
      <c r="A13" t="s" s="16">
        <v>111</v>
      </c>
      <c r="B13" t="s" s="17">
        <v>112</v>
      </c>
      <c r="C13" t="s" s="18">
        <v>113</v>
      </c>
      <c r="D13" s="19">
        <f>LEN(H13)*2</f>
        <v>6</v>
      </c>
      <c r="E13" s="19">
        <f>D13+1</f>
        <v>7</v>
      </c>
      <c r="F13" t="s" s="18">
        <v>114</v>
      </c>
      <c r="G13" t="s" s="18">
        <v>114</v>
      </c>
      <c r="H13" t="s" s="18">
        <v>115</v>
      </c>
      <c r="I13" t="s" s="18">
        <v>116</v>
      </c>
      <c r="J13" s="19">
        <v>68</v>
      </c>
      <c r="K13" s="19">
        <f>J13+1</f>
        <v>69</v>
      </c>
      <c r="L13" s="20"/>
      <c r="M13" s="19">
        <f>HEX2DEC(I13)</f>
        <v>1704656</v>
      </c>
      <c r="N13" s="19">
        <f>DEC2HEX((M13-L13))</f>
        <v>1704656</v>
      </c>
      <c r="O13" s="19">
        <f>K13+L13</f>
        <v>69</v>
      </c>
      <c r="P13" t="s" s="18">
        <v>117</v>
      </c>
      <c r="Q13" t="s" s="18">
        <v>118</v>
      </c>
      <c r="R13" t="s" s="18">
        <v>119</v>
      </c>
      <c r="S13" s="19">
        <v>82</v>
      </c>
      <c r="T13" s="20"/>
      <c r="U13" s="19">
        <f>DEC2HEX(HEX2DEC(R13)-T13)</f>
        <v>1704687</v>
      </c>
      <c r="V13" s="19">
        <f>S13+T13+1</f>
        <v>83</v>
      </c>
      <c r="W13" t="s" s="18">
        <v>120</v>
      </c>
      <c r="X13" t="s" s="18">
        <v>121</v>
      </c>
    </row>
    <row r="14" ht="20.05" customHeight="1">
      <c r="A14" t="s" s="16">
        <v>122</v>
      </c>
      <c r="B14" t="s" s="17">
        <v>123</v>
      </c>
      <c r="C14" t="s" s="18">
        <v>124</v>
      </c>
      <c r="D14" s="19">
        <f>LEN(H14)*2</f>
        <v>6</v>
      </c>
      <c r="E14" s="19">
        <f>D14+1</f>
        <v>7</v>
      </c>
      <c r="F14" t="s" s="18">
        <v>125</v>
      </c>
      <c r="G14" t="s" s="18">
        <v>125</v>
      </c>
      <c r="H14" t="s" s="18">
        <v>126</v>
      </c>
      <c r="I14" t="s" s="18">
        <v>127</v>
      </c>
      <c r="J14" s="19">
        <v>83</v>
      </c>
      <c r="K14" s="19">
        <f>J14+1</f>
        <v>84</v>
      </c>
      <c r="L14" s="20"/>
      <c r="M14" s="19">
        <f>HEX2DEC(I14)</f>
        <v>1704735</v>
      </c>
      <c r="N14" s="19">
        <f>DEC2HEX((M14-L14))</f>
        <v>1704735</v>
      </c>
      <c r="O14" s="19">
        <f>K14+L14</f>
        <v>84</v>
      </c>
      <c r="P14" t="s" s="18">
        <v>128</v>
      </c>
      <c r="Q14" t="s" s="18">
        <v>129</v>
      </c>
      <c r="R14" t="s" s="18">
        <v>130</v>
      </c>
      <c r="S14" s="19">
        <v>74</v>
      </c>
      <c r="T14" s="20"/>
      <c r="U14" s="19">
        <f>DEC2HEX(HEX2DEC(R14)-T14)</f>
        <v>1704780</v>
      </c>
      <c r="V14" s="19">
        <f>S14+T14+1</f>
        <v>75</v>
      </c>
      <c r="W14" t="s" s="18">
        <v>131</v>
      </c>
      <c r="X14" t="s" s="18">
        <v>132</v>
      </c>
    </row>
    <row r="15" ht="20.05" customHeight="1">
      <c r="A15" t="s" s="16">
        <v>133</v>
      </c>
      <c r="B15" t="s" s="17">
        <v>134</v>
      </c>
      <c r="C15" t="s" s="18">
        <v>135</v>
      </c>
      <c r="D15" s="19">
        <f>LEN(H15)*2</f>
        <v>4</v>
      </c>
      <c r="E15" s="19">
        <f>D15+1</f>
        <v>5</v>
      </c>
      <c r="F15" t="s" s="18">
        <v>136</v>
      </c>
      <c r="G15" t="s" s="18">
        <v>136</v>
      </c>
      <c r="H15" t="s" s="18">
        <v>137</v>
      </c>
      <c r="I15" t="s" s="18">
        <v>138</v>
      </c>
      <c r="J15" s="19">
        <v>76</v>
      </c>
      <c r="K15" s="19">
        <f>J15+1</f>
        <v>77</v>
      </c>
      <c r="L15" s="19">
        <v>2</v>
      </c>
      <c r="M15" s="19">
        <f>HEX2DEC(I15)</f>
        <v>1704829</v>
      </c>
      <c r="N15" s="19">
        <f>DEC2HEX((M15-L15))</f>
        <v>1704827</v>
      </c>
      <c r="O15" s="19">
        <f>K15+L15</f>
        <v>79</v>
      </c>
      <c r="P15" t="s" s="18">
        <v>139</v>
      </c>
      <c r="Q15" t="s" s="18">
        <v>140</v>
      </c>
      <c r="R15" t="s" s="18">
        <v>141</v>
      </c>
      <c r="S15" s="19">
        <v>77</v>
      </c>
      <c r="T15" s="19">
        <v>2</v>
      </c>
      <c r="U15" s="19">
        <f>DEC2HEX(HEX2DEC(R15)-T15)</f>
        <v>1704863</v>
      </c>
      <c r="V15" s="19">
        <f>S15+T15+1</f>
        <v>80</v>
      </c>
      <c r="W15" t="s" s="18">
        <v>142</v>
      </c>
      <c r="X15" t="s" s="18">
        <v>143</v>
      </c>
    </row>
    <row r="16" ht="20.05" customHeight="1">
      <c r="A16" t="s" s="16">
        <v>144</v>
      </c>
      <c r="B16" t="s" s="17">
        <v>145</v>
      </c>
      <c r="C16" t="s" s="18">
        <v>146</v>
      </c>
      <c r="D16" s="19">
        <f>LEN(H16)*2</f>
        <v>6</v>
      </c>
      <c r="E16" s="19">
        <f>D16+1</f>
        <v>7</v>
      </c>
      <c r="F16" t="s" s="18">
        <v>147</v>
      </c>
      <c r="G16" t="s" s="18">
        <v>147</v>
      </c>
      <c r="H16" t="s" s="18">
        <v>148</v>
      </c>
      <c r="I16" t="s" s="18">
        <v>149</v>
      </c>
      <c r="J16" s="19">
        <v>71</v>
      </c>
      <c r="K16" s="19">
        <f>J16+1</f>
        <v>72</v>
      </c>
      <c r="L16" s="20"/>
      <c r="M16" s="19">
        <f>HEX2DEC(I16)</f>
        <v>1704916</v>
      </c>
      <c r="N16" s="19">
        <f>DEC2HEX((M16-L16))</f>
        <v>1704916</v>
      </c>
      <c r="O16" s="19">
        <f>K16+L16</f>
        <v>72</v>
      </c>
      <c r="P16" t="s" s="18">
        <v>150</v>
      </c>
      <c r="Q16" t="s" s="18">
        <v>151</v>
      </c>
      <c r="R16" t="s" s="18">
        <v>152</v>
      </c>
      <c r="S16" s="19">
        <v>76</v>
      </c>
      <c r="T16" s="20"/>
      <c r="U16" s="19">
        <f>DEC2HEX(HEX2DEC(R16)-T16)</f>
        <v>1704953</v>
      </c>
      <c r="V16" s="19">
        <f>S16+T16+1</f>
        <v>77</v>
      </c>
      <c r="W16" t="s" s="18">
        <v>153</v>
      </c>
      <c r="X16" t="s" s="18">
        <v>154</v>
      </c>
    </row>
    <row r="17" ht="20.05" customHeight="1">
      <c r="A17" t="s" s="16">
        <v>155</v>
      </c>
      <c r="B17" t="s" s="17">
        <v>156</v>
      </c>
      <c r="C17" t="s" s="18">
        <v>157</v>
      </c>
      <c r="D17" s="19">
        <f>LEN(H17)*2</f>
        <v>6</v>
      </c>
      <c r="E17" s="19">
        <f>D17+1</f>
        <v>7</v>
      </c>
      <c r="F17" t="s" s="18">
        <v>125</v>
      </c>
      <c r="G17" t="s" s="18">
        <v>125</v>
      </c>
      <c r="H17" t="s" s="18">
        <v>126</v>
      </c>
      <c r="I17" t="s" s="18">
        <v>158</v>
      </c>
      <c r="J17" s="19">
        <v>77</v>
      </c>
      <c r="K17" s="19">
        <f>J17+1</f>
        <v>78</v>
      </c>
      <c r="L17" s="20"/>
      <c r="M17" s="19">
        <f>HEX2DEC(I17)</f>
        <v>1704998</v>
      </c>
      <c r="N17" s="19">
        <f>DEC2HEX((M17-L17))</f>
        <v>1704998</v>
      </c>
      <c r="O17" s="19">
        <f>K17+L17</f>
        <v>78</v>
      </c>
      <c r="P17" t="s" s="18">
        <v>159</v>
      </c>
      <c r="Q17" t="s" s="18">
        <v>160</v>
      </c>
      <c r="R17" t="s" s="18">
        <v>161</v>
      </c>
      <c r="S17" s="19">
        <v>75</v>
      </c>
      <c r="T17" s="20"/>
      <c r="U17" s="19">
        <f>DEC2HEX(HEX2DEC(R17)-T17)</f>
        <v>1705040</v>
      </c>
      <c r="V17" s="19">
        <f>S17+T17+1</f>
        <v>76</v>
      </c>
      <c r="W17" t="s" s="18">
        <v>162</v>
      </c>
      <c r="X17" t="s" s="18">
        <v>163</v>
      </c>
    </row>
    <row r="18" ht="20.05" customHeight="1">
      <c r="A18" t="s" s="16">
        <v>164</v>
      </c>
      <c r="B18" t="s" s="17">
        <v>165</v>
      </c>
      <c r="C18" t="s" s="18">
        <v>166</v>
      </c>
      <c r="D18" s="19">
        <f>LEN(H18)*2</f>
        <v>4</v>
      </c>
      <c r="E18" s="19">
        <f>D18+1</f>
        <v>5</v>
      </c>
      <c r="F18" t="s" s="18">
        <v>167</v>
      </c>
      <c r="G18" t="s" s="18">
        <v>167</v>
      </c>
      <c r="H18" t="s" s="18">
        <v>168</v>
      </c>
      <c r="I18" t="s" s="18">
        <v>169</v>
      </c>
      <c r="J18" s="19">
        <v>68</v>
      </c>
      <c r="K18" s="19">
        <f>J18+1</f>
        <v>69</v>
      </c>
      <c r="L18" s="19">
        <v>2</v>
      </c>
      <c r="M18" s="19">
        <f>HEX2DEC(I18)</f>
        <v>1705086</v>
      </c>
      <c r="N18" s="19">
        <f>DEC2HEX((M18-L18))</f>
        <v>1705084</v>
      </c>
      <c r="O18" s="19">
        <f>K18+L18</f>
        <v>71</v>
      </c>
      <c r="P18" t="s" s="18">
        <v>170</v>
      </c>
      <c r="Q18" t="s" s="18">
        <v>171</v>
      </c>
      <c r="R18" t="s" s="18">
        <v>172</v>
      </c>
      <c r="S18" s="19">
        <v>60</v>
      </c>
      <c r="T18" s="19">
        <v>-3</v>
      </c>
      <c r="U18" s="19">
        <f>DEC2HEX(HEX2DEC(R18)-T18)</f>
        <v>1705124</v>
      </c>
      <c r="V18" s="19">
        <f>S18+T18+1</f>
        <v>58</v>
      </c>
      <c r="W18" t="s" s="18">
        <v>173</v>
      </c>
      <c r="X18" t="s" s="18">
        <v>174</v>
      </c>
    </row>
    <row r="19" ht="20.05" customHeight="1">
      <c r="A19" t="s" s="16">
        <v>175</v>
      </c>
      <c r="B19" t="s" s="17">
        <v>176</v>
      </c>
      <c r="C19" t="s" s="18">
        <v>177</v>
      </c>
      <c r="D19" s="19">
        <f>LEN(H19)*2</f>
        <v>6</v>
      </c>
      <c r="E19" s="19">
        <f>D19+1</f>
        <v>7</v>
      </c>
      <c r="F19" t="s" s="18">
        <v>178</v>
      </c>
      <c r="G19" t="s" s="18">
        <v>178</v>
      </c>
      <c r="H19" t="s" s="18">
        <v>179</v>
      </c>
      <c r="I19" t="s" s="18">
        <v>180</v>
      </c>
      <c r="J19" s="19">
        <v>87</v>
      </c>
      <c r="K19" s="19">
        <f>J19+1</f>
        <v>88</v>
      </c>
      <c r="L19" s="20"/>
      <c r="M19" s="19">
        <f>HEX2DEC(I19)</f>
        <v>1705165</v>
      </c>
      <c r="N19" s="19">
        <f>DEC2HEX((M19-L19))</f>
        <v>1705165</v>
      </c>
      <c r="O19" s="19">
        <f>K19+L19</f>
        <v>88</v>
      </c>
      <c r="P19" t="s" s="18">
        <v>181</v>
      </c>
      <c r="Q19" t="s" s="18">
        <v>182</v>
      </c>
      <c r="R19" t="s" s="18">
        <v>183</v>
      </c>
      <c r="S19" s="19">
        <v>88</v>
      </c>
      <c r="T19" s="20"/>
      <c r="U19" s="19">
        <f>DEC2HEX(HEX2DEC(R19)-T19)</f>
        <v>1705192</v>
      </c>
      <c r="V19" s="19">
        <f>S19+T19+1</f>
        <v>89</v>
      </c>
      <c r="W19" t="s" s="18">
        <v>184</v>
      </c>
      <c r="X19" t="s" s="18">
        <v>185</v>
      </c>
    </row>
    <row r="20" ht="20.05" customHeight="1">
      <c r="A20" t="s" s="16">
        <v>186</v>
      </c>
      <c r="B20" t="s" s="17">
        <v>187</v>
      </c>
      <c r="C20" t="s" s="18">
        <v>188</v>
      </c>
      <c r="D20" s="19">
        <f>LEN(H20)*2</f>
        <v>2</v>
      </c>
      <c r="E20" s="19">
        <f>D20+1</f>
        <v>3</v>
      </c>
      <c r="F20" t="s" s="18">
        <v>189</v>
      </c>
      <c r="G20" t="s" s="18">
        <v>189</v>
      </c>
      <c r="H20" t="s" s="18">
        <v>190</v>
      </c>
      <c r="I20" t="s" s="18">
        <v>191</v>
      </c>
      <c r="J20" s="19">
        <v>71</v>
      </c>
      <c r="K20" s="19">
        <f>J20+1</f>
        <v>72</v>
      </c>
      <c r="L20" s="19">
        <v>2</v>
      </c>
      <c r="M20" s="19">
        <f>HEX2DEC(I20)</f>
        <v>1705261</v>
      </c>
      <c r="N20" s="19">
        <f>DEC2HEX((M20-L20))</f>
        <v>1705259</v>
      </c>
      <c r="O20" s="19">
        <f>K20+L20</f>
        <v>74</v>
      </c>
      <c r="P20" t="s" s="18">
        <v>192</v>
      </c>
      <c r="Q20" t="s" s="18">
        <v>193</v>
      </c>
      <c r="R20" t="s" s="18">
        <v>194</v>
      </c>
      <c r="S20" s="19">
        <v>76</v>
      </c>
      <c r="T20" s="19">
        <v>2</v>
      </c>
      <c r="U20" s="19">
        <f>DEC2HEX(HEX2DEC(R20)-T20)</f>
        <v>1705287</v>
      </c>
      <c r="V20" s="19">
        <f>S20+T20+1</f>
        <v>79</v>
      </c>
      <c r="W20" t="s" s="18">
        <v>195</v>
      </c>
      <c r="X20" t="s" s="18">
        <v>196</v>
      </c>
    </row>
    <row r="21" ht="20.05" customHeight="1">
      <c r="A21" t="s" s="16">
        <v>197</v>
      </c>
      <c r="B21" t="s" s="17">
        <v>198</v>
      </c>
      <c r="C21" t="s" s="18">
        <v>199</v>
      </c>
      <c r="D21" s="19">
        <f>LEN(H21)*2</f>
        <v>2</v>
      </c>
      <c r="E21" s="19">
        <f>D21+1</f>
        <v>3</v>
      </c>
      <c r="F21" t="s" s="18">
        <v>189</v>
      </c>
      <c r="G21" t="s" s="18">
        <v>189</v>
      </c>
      <c r="H21" t="s" s="18">
        <v>190</v>
      </c>
      <c r="I21" t="s" s="18">
        <v>200</v>
      </c>
      <c r="J21" s="19">
        <v>70</v>
      </c>
      <c r="K21" s="19">
        <f>J21+1</f>
        <v>71</v>
      </c>
      <c r="L21" s="19">
        <v>2</v>
      </c>
      <c r="M21" s="19">
        <f>HEX2DEC(I21)</f>
        <v>1705341</v>
      </c>
      <c r="N21" s="19">
        <f>DEC2HEX((M21-L21))</f>
        <v>1705339</v>
      </c>
      <c r="O21" s="19">
        <f>K21+L21</f>
        <v>73</v>
      </c>
      <c r="P21" t="s" s="18">
        <v>201</v>
      </c>
      <c r="Q21" t="s" s="18">
        <v>202</v>
      </c>
      <c r="R21" t="s" s="18">
        <v>203</v>
      </c>
      <c r="S21" s="19">
        <v>71</v>
      </c>
      <c r="T21" s="19">
        <v>2</v>
      </c>
      <c r="U21" s="19">
        <f>DEC2HEX(HEX2DEC(R21)-T21)</f>
        <v>1705372</v>
      </c>
      <c r="V21" s="19">
        <f>S21+T21+1</f>
        <v>74</v>
      </c>
      <c r="W21" t="s" s="18">
        <v>204</v>
      </c>
      <c r="X21" t="s" s="18">
        <v>205</v>
      </c>
    </row>
    <row r="22" ht="20.05" customHeight="1">
      <c r="A22" t="s" s="16">
        <v>206</v>
      </c>
      <c r="B22" t="s" s="17">
        <v>207</v>
      </c>
      <c r="C22" t="s" s="18">
        <v>208</v>
      </c>
      <c r="D22" s="19">
        <f>LEN(H22)*2</f>
        <v>2</v>
      </c>
      <c r="E22" s="19">
        <f>D22+1</f>
        <v>3</v>
      </c>
      <c r="F22" t="s" s="18">
        <v>209</v>
      </c>
      <c r="G22" t="s" s="18">
        <v>209</v>
      </c>
      <c r="H22" t="s" s="18">
        <v>210</v>
      </c>
      <c r="I22" t="s" s="18">
        <v>211</v>
      </c>
      <c r="J22" s="19">
        <v>88</v>
      </c>
      <c r="K22" s="19">
        <f>J22+1</f>
        <v>89</v>
      </c>
      <c r="L22" s="20"/>
      <c r="M22" s="19">
        <f>HEX2DEC(I22)</f>
        <v>1705418</v>
      </c>
      <c r="N22" s="19">
        <f>DEC2HEX((M22-L22))</f>
        <v>1705418</v>
      </c>
      <c r="O22" s="19">
        <f>K22+L22</f>
        <v>89</v>
      </c>
      <c r="P22" t="s" s="18">
        <v>212</v>
      </c>
      <c r="Q22" t="s" s="18">
        <v>213</v>
      </c>
      <c r="R22" t="s" s="18">
        <v>214</v>
      </c>
      <c r="S22" s="19">
        <v>68</v>
      </c>
      <c r="T22" s="20"/>
      <c r="U22" s="19">
        <f>DEC2HEX(HEX2DEC(R22)-T22)</f>
        <v>1705452</v>
      </c>
      <c r="V22" s="19">
        <f>S22+T22+1</f>
        <v>69</v>
      </c>
      <c r="W22" t="s" s="18">
        <v>215</v>
      </c>
      <c r="X22" t="s" s="18">
        <v>216</v>
      </c>
    </row>
    <row r="23" ht="20.05" customHeight="1">
      <c r="A23" t="s" s="16">
        <v>217</v>
      </c>
      <c r="B23" t="s" s="17">
        <v>218</v>
      </c>
      <c r="C23" t="s" s="18">
        <v>219</v>
      </c>
      <c r="D23" s="19">
        <f>LEN(H23)*2</f>
        <v>2</v>
      </c>
      <c r="E23" s="19">
        <f>D23+1</f>
        <v>3</v>
      </c>
      <c r="F23" t="s" s="18">
        <v>209</v>
      </c>
      <c r="G23" t="s" s="18">
        <v>209</v>
      </c>
      <c r="H23" t="s" s="18">
        <v>210</v>
      </c>
      <c r="I23" t="s" s="18">
        <v>220</v>
      </c>
      <c r="J23" s="19">
        <v>78</v>
      </c>
      <c r="K23" s="19">
        <f>J23+1</f>
        <v>79</v>
      </c>
      <c r="L23" s="20"/>
      <c r="M23" s="19">
        <f>HEX2DEC(I23)</f>
        <v>1705513</v>
      </c>
      <c r="N23" s="19">
        <f>DEC2HEX((M23-L23))</f>
        <v>1705513</v>
      </c>
      <c r="O23" s="19">
        <f>K23+L23</f>
        <v>79</v>
      </c>
      <c r="P23" t="s" s="18">
        <v>221</v>
      </c>
      <c r="Q23" t="s" s="18">
        <v>222</v>
      </c>
      <c r="R23" t="s" s="18">
        <v>223</v>
      </c>
      <c r="S23" s="19">
        <v>84</v>
      </c>
      <c r="T23" s="20"/>
      <c r="U23" s="19">
        <f>DEC2HEX(HEX2DEC(R23)-T23)</f>
        <v>1705527</v>
      </c>
      <c r="V23" s="19">
        <f>S23+T23+1</f>
        <v>85</v>
      </c>
      <c r="W23" t="s" s="18">
        <v>224</v>
      </c>
      <c r="X23" t="s" s="18">
        <v>225</v>
      </c>
    </row>
    <row r="24" ht="20.05" customHeight="1">
      <c r="A24" t="s" s="16">
        <v>226</v>
      </c>
      <c r="B24" t="s" s="17">
        <v>227</v>
      </c>
      <c r="C24" t="s" s="18">
        <v>228</v>
      </c>
      <c r="D24" s="19">
        <f>LEN(H24)*2</f>
        <v>6</v>
      </c>
      <c r="E24" s="19">
        <f>D24+1</f>
        <v>7</v>
      </c>
      <c r="F24" t="s" s="18">
        <v>178</v>
      </c>
      <c r="G24" t="s" s="18">
        <v>178</v>
      </c>
      <c r="H24" t="s" s="18">
        <v>179</v>
      </c>
      <c r="I24" t="s" s="18">
        <v>229</v>
      </c>
      <c r="J24" s="19">
        <v>65</v>
      </c>
      <c r="K24" s="19">
        <f>J24+1</f>
        <v>66</v>
      </c>
      <c r="L24" s="20"/>
      <c r="M24" s="19">
        <f>HEX2DEC(I24)</f>
        <v>1705602</v>
      </c>
      <c r="N24" s="19">
        <f>DEC2HEX((M24-L24))</f>
        <v>1705602</v>
      </c>
      <c r="O24" s="19">
        <f>K24+L24</f>
        <v>66</v>
      </c>
      <c r="P24" t="s" s="18">
        <v>230</v>
      </c>
      <c r="Q24" t="s" s="18">
        <v>231</v>
      </c>
      <c r="R24" t="s" s="18">
        <v>232</v>
      </c>
      <c r="S24" s="19">
        <v>67</v>
      </c>
      <c r="T24" s="20"/>
      <c r="U24" s="19">
        <f>DEC2HEX(HEX2DEC(R24)-T24)</f>
        <v>1705622</v>
      </c>
      <c r="V24" s="19">
        <f>S24+T24+1</f>
        <v>68</v>
      </c>
      <c r="W24" t="s" s="18">
        <v>233</v>
      </c>
      <c r="X24" t="s" s="18">
        <v>234</v>
      </c>
    </row>
    <row r="25" ht="20.05" customHeight="1">
      <c r="A25" t="s" s="16">
        <v>235</v>
      </c>
      <c r="B25" t="s" s="17">
        <v>236</v>
      </c>
      <c r="C25" t="s" s="18">
        <v>237</v>
      </c>
      <c r="D25" s="19">
        <f>LEN(H25)*2</f>
        <v>4</v>
      </c>
      <c r="E25" s="19">
        <f>D25+1</f>
        <v>5</v>
      </c>
      <c r="F25" t="s" s="18">
        <v>238</v>
      </c>
      <c r="G25" t="s" s="18">
        <v>238</v>
      </c>
      <c r="H25" t="s" s="18">
        <v>239</v>
      </c>
      <c r="I25" t="s" s="18">
        <v>240</v>
      </c>
      <c r="J25" s="19">
        <v>65</v>
      </c>
      <c r="K25" s="19">
        <f>J25+1</f>
        <v>66</v>
      </c>
      <c r="L25" s="19">
        <v>2</v>
      </c>
      <c r="M25" s="19">
        <f>HEX2DEC(I25)</f>
        <v>1705678</v>
      </c>
      <c r="N25" s="19">
        <f>DEC2HEX((M25-L25))</f>
        <v>1705676</v>
      </c>
      <c r="O25" s="19">
        <f>K25+L25</f>
        <v>68</v>
      </c>
      <c r="P25" t="s" s="18">
        <v>241</v>
      </c>
      <c r="Q25" t="s" s="18">
        <v>242</v>
      </c>
      <c r="R25" t="s" s="18">
        <v>243</v>
      </c>
      <c r="S25" s="19">
        <v>61</v>
      </c>
      <c r="T25" s="19">
        <v>4</v>
      </c>
      <c r="U25" s="19">
        <f>DEC2HEX(HEX2DEC(R25)-T25)</f>
        <v>1705698</v>
      </c>
      <c r="V25" s="19">
        <f>S25+T25+1</f>
        <v>66</v>
      </c>
      <c r="W25" t="s" s="18">
        <v>244</v>
      </c>
      <c r="X25" t="s" s="18">
        <v>245</v>
      </c>
    </row>
    <row r="26" ht="20.05" customHeight="1">
      <c r="A26" t="s" s="16">
        <v>246</v>
      </c>
      <c r="B26" t="s" s="17">
        <v>247</v>
      </c>
      <c r="C26" t="s" s="18">
        <v>248</v>
      </c>
      <c r="D26" s="19">
        <f>LEN(H26)*2</f>
        <v>2</v>
      </c>
      <c r="E26" s="19">
        <f>D26+1</f>
        <v>3</v>
      </c>
      <c r="F26" t="s" s="18">
        <v>249</v>
      </c>
      <c r="G26" t="s" s="18">
        <v>249</v>
      </c>
      <c r="H26" t="s" s="18">
        <v>250</v>
      </c>
      <c r="I26" t="s" s="18">
        <v>251</v>
      </c>
      <c r="J26" s="19">
        <v>87</v>
      </c>
      <c r="K26" s="19">
        <f>J26+1</f>
        <v>88</v>
      </c>
      <c r="L26" s="20"/>
      <c r="M26" s="19">
        <f>HEX2DEC(I26)</f>
        <v>1705750</v>
      </c>
      <c r="N26" s="19">
        <f>DEC2HEX((M26-L26))</f>
        <v>1705750</v>
      </c>
      <c r="O26" s="19">
        <f>K26+L26</f>
        <v>88</v>
      </c>
      <c r="P26" t="s" s="18">
        <v>252</v>
      </c>
      <c r="Q26" t="s" s="18">
        <v>253</v>
      </c>
      <c r="R26" t="s" s="18">
        <v>254</v>
      </c>
      <c r="S26" s="19">
        <v>74</v>
      </c>
      <c r="T26" s="20"/>
      <c r="U26" s="19">
        <f>DEC2HEX(HEX2DEC(R26)-T26)</f>
        <v>1705770</v>
      </c>
      <c r="V26" s="19">
        <f>S26+T26+1</f>
        <v>75</v>
      </c>
      <c r="W26" t="s" s="18">
        <v>255</v>
      </c>
      <c r="X26" t="s" s="18">
        <v>256</v>
      </c>
    </row>
    <row r="27" ht="20.05" customHeight="1">
      <c r="A27" t="s" s="16">
        <v>257</v>
      </c>
      <c r="B27" t="s" s="17">
        <v>258</v>
      </c>
      <c r="C27" t="s" s="18">
        <v>259</v>
      </c>
      <c r="D27" s="19">
        <f>LEN(H27)*2</f>
        <v>6</v>
      </c>
      <c r="E27" s="19">
        <f>D27+1</f>
        <v>7</v>
      </c>
      <c r="F27" t="s" s="18">
        <v>260</v>
      </c>
      <c r="G27" t="s" s="18">
        <v>260</v>
      </c>
      <c r="H27" t="s" s="18">
        <v>261</v>
      </c>
      <c r="I27" t="s" s="18">
        <v>262</v>
      </c>
      <c r="J27" s="19">
        <v>65</v>
      </c>
      <c r="K27" s="19">
        <f>J27+1</f>
        <v>66</v>
      </c>
      <c r="L27" s="19">
        <v>2</v>
      </c>
      <c r="M27" s="19">
        <f>HEX2DEC(I27)</f>
        <v>1705850</v>
      </c>
      <c r="N27" s="19">
        <f>DEC2HEX((M27-L27))</f>
        <v>1705848</v>
      </c>
      <c r="O27" s="19">
        <f>K27+L27</f>
        <v>68</v>
      </c>
      <c r="P27" t="s" s="18">
        <v>263</v>
      </c>
      <c r="Q27" t="s" s="18">
        <v>264</v>
      </c>
      <c r="R27" t="s" s="18">
        <v>265</v>
      </c>
      <c r="S27" s="19">
        <v>63</v>
      </c>
      <c r="T27" s="19">
        <v>2</v>
      </c>
      <c r="U27" s="19">
        <f>DEC2HEX(HEX2DEC(R27)-T27)</f>
        <v>1705855</v>
      </c>
      <c r="V27" s="19">
        <f>S27+T27+1</f>
        <v>66</v>
      </c>
      <c r="W27" t="s" s="18">
        <v>266</v>
      </c>
      <c r="X27" t="s" s="18">
        <v>267</v>
      </c>
    </row>
    <row r="28" ht="20.05" customHeight="1">
      <c r="A28" t="s" s="16">
        <v>268</v>
      </c>
      <c r="B28" t="s" s="17">
        <v>269</v>
      </c>
      <c r="C28" t="s" s="18">
        <v>270</v>
      </c>
      <c r="D28" s="19">
        <f>LEN(H28)*2</f>
        <v>2</v>
      </c>
      <c r="E28" s="19">
        <f>D28+1</f>
        <v>3</v>
      </c>
      <c r="F28" t="s" s="18">
        <v>209</v>
      </c>
      <c r="G28" t="s" s="18">
        <v>209</v>
      </c>
      <c r="H28" t="s" s="18">
        <v>210</v>
      </c>
      <c r="I28" t="s" s="18">
        <v>271</v>
      </c>
      <c r="J28" s="19">
        <v>70</v>
      </c>
      <c r="K28" s="19">
        <f>J28+1</f>
        <v>71</v>
      </c>
      <c r="L28" s="20"/>
      <c r="M28" s="19">
        <f>HEX2DEC(I28)</f>
        <v>1705922</v>
      </c>
      <c r="N28" s="19">
        <f>DEC2HEX((M28-L28))</f>
        <v>1705922</v>
      </c>
      <c r="O28" s="19">
        <f>K28+L28</f>
        <v>71</v>
      </c>
      <c r="P28" t="s" s="18">
        <v>272</v>
      </c>
      <c r="Q28" t="s" s="18">
        <v>273</v>
      </c>
      <c r="R28" t="s" s="18">
        <v>274</v>
      </c>
      <c r="S28" s="19">
        <v>56</v>
      </c>
      <c r="T28" s="20"/>
      <c r="U28" s="19">
        <f>DEC2HEX(HEX2DEC(R28)-T28)</f>
        <v>1705927</v>
      </c>
      <c r="V28" s="19">
        <f>S28+T28+1</f>
        <v>57</v>
      </c>
      <c r="W28" t="s" s="18">
        <v>275</v>
      </c>
      <c r="X28" t="s" s="18">
        <v>276</v>
      </c>
    </row>
    <row r="29" ht="20.05" customHeight="1">
      <c r="A29" t="s" s="16">
        <v>277</v>
      </c>
      <c r="B29" t="s" s="17">
        <v>278</v>
      </c>
      <c r="C29" t="s" s="18">
        <v>279</v>
      </c>
      <c r="D29" s="19">
        <f>LEN(H29)*2</f>
        <v>2</v>
      </c>
      <c r="E29" s="19">
        <f>D29+1</f>
        <v>3</v>
      </c>
      <c r="F29" t="s" s="18">
        <v>209</v>
      </c>
      <c r="G29" t="s" s="18">
        <v>209</v>
      </c>
      <c r="H29" t="s" s="18">
        <v>210</v>
      </c>
      <c r="I29" t="s" s="18">
        <v>280</v>
      </c>
      <c r="J29" s="19">
        <v>60</v>
      </c>
      <c r="K29" s="19">
        <f>J29+1</f>
        <v>61</v>
      </c>
      <c r="L29" s="19">
        <v>2</v>
      </c>
      <c r="M29" s="19">
        <f>HEX2DEC(I29)</f>
        <v>1706001</v>
      </c>
      <c r="N29" s="19">
        <f>DEC2HEX((M29-L29))</f>
        <v>1705999</v>
      </c>
      <c r="O29" s="19">
        <f>K29+L29</f>
        <v>63</v>
      </c>
      <c r="P29" t="s" s="18">
        <v>281</v>
      </c>
      <c r="Q29" t="s" s="18">
        <v>282</v>
      </c>
      <c r="R29" t="s" s="18">
        <v>283</v>
      </c>
      <c r="S29" s="19">
        <v>62</v>
      </c>
      <c r="T29" s="19">
        <v>2</v>
      </c>
      <c r="U29" s="19">
        <f>DEC2HEX(HEX2DEC(R29)-T29)</f>
        <v>1705990</v>
      </c>
      <c r="V29" s="19">
        <f>S29+T29+1</f>
        <v>65</v>
      </c>
      <c r="W29" t="s" s="18">
        <v>284</v>
      </c>
      <c r="X29" t="s" s="18">
        <v>285</v>
      </c>
    </row>
    <row r="30" ht="20.05" customHeight="1">
      <c r="A30" t="s" s="16">
        <v>286</v>
      </c>
      <c r="B30" t="s" s="17">
        <v>287</v>
      </c>
      <c r="C30" t="s" s="18">
        <v>288</v>
      </c>
      <c r="D30" s="19">
        <f>LEN(H30)*2</f>
        <v>2</v>
      </c>
      <c r="E30" s="19">
        <f>D30+1</f>
        <v>3</v>
      </c>
      <c r="F30" t="s" s="18">
        <v>209</v>
      </c>
      <c r="G30" t="s" s="18">
        <v>209</v>
      </c>
      <c r="H30" t="s" s="18">
        <v>210</v>
      </c>
      <c r="I30" t="s" s="18">
        <v>289</v>
      </c>
      <c r="J30" s="19">
        <v>73</v>
      </c>
      <c r="K30" s="19">
        <f>J30+1</f>
        <v>74</v>
      </c>
      <c r="L30" s="20"/>
      <c r="M30" s="19">
        <f>HEX2DEC(I30)</f>
        <v>1706068</v>
      </c>
      <c r="N30" s="19">
        <f>DEC2HEX((M30-L30))</f>
        <v>1706068</v>
      </c>
      <c r="O30" s="19">
        <f>K30+L30</f>
        <v>74</v>
      </c>
      <c r="P30" t="s" s="18">
        <v>290</v>
      </c>
      <c r="Q30" t="s" s="18">
        <v>291</v>
      </c>
      <c r="R30" t="s" s="18">
        <v>292</v>
      </c>
      <c r="S30" s="19">
        <v>88</v>
      </c>
      <c r="T30" s="20"/>
      <c r="U30" s="19">
        <f>DEC2HEX(HEX2DEC(R30)-T30)</f>
        <v>1706061</v>
      </c>
      <c r="V30" s="19">
        <f>S30+T30+1</f>
        <v>89</v>
      </c>
      <c r="W30" t="s" s="18">
        <v>293</v>
      </c>
      <c r="X30" t="s" s="18">
        <v>294</v>
      </c>
    </row>
    <row r="31" ht="20.05" customHeight="1">
      <c r="A31" t="s" s="16">
        <v>295</v>
      </c>
      <c r="B31" t="s" s="17">
        <v>296</v>
      </c>
      <c r="C31" t="s" s="18">
        <v>297</v>
      </c>
      <c r="D31" s="19">
        <f>LEN(H31)*2</f>
        <v>2</v>
      </c>
      <c r="E31" s="19">
        <f>D31+1</f>
        <v>3</v>
      </c>
      <c r="F31" t="s" s="18">
        <v>209</v>
      </c>
      <c r="G31" t="s" s="18">
        <v>209</v>
      </c>
      <c r="H31" t="s" s="18">
        <v>210</v>
      </c>
      <c r="I31" t="s" s="18">
        <v>297</v>
      </c>
      <c r="J31" s="19">
        <v>65</v>
      </c>
      <c r="K31" s="19">
        <f>J31+1</f>
        <v>66</v>
      </c>
      <c r="L31" s="19">
        <v>2</v>
      </c>
      <c r="M31" s="19">
        <f>HEX2DEC(I31)</f>
        <v>1706150</v>
      </c>
      <c r="N31" s="19">
        <f>DEC2HEX((M31-L31))</f>
        <v>1706148</v>
      </c>
      <c r="O31" s="19">
        <f>K31+L31</f>
        <v>68</v>
      </c>
      <c r="P31" t="s" s="18">
        <v>298</v>
      </c>
      <c r="Q31" t="s" s="18">
        <v>299</v>
      </c>
      <c r="R31" t="s" s="18">
        <v>300</v>
      </c>
      <c r="S31" s="19">
        <v>81</v>
      </c>
      <c r="T31" s="19">
        <v>-3</v>
      </c>
      <c r="U31" s="19">
        <f>DEC2HEX(HEX2DEC(R31)-T31)</f>
        <v>1706156</v>
      </c>
      <c r="V31" s="19">
        <f>S31+T31+1</f>
        <v>79</v>
      </c>
      <c r="W31" t="s" s="18">
        <v>301</v>
      </c>
      <c r="X31" t="s" s="18">
        <v>302</v>
      </c>
    </row>
    <row r="32" ht="20.05" customHeight="1">
      <c r="A32" t="s" s="16">
        <v>303</v>
      </c>
      <c r="B32" t="s" s="17">
        <v>304</v>
      </c>
      <c r="C32" t="s" s="18">
        <v>305</v>
      </c>
      <c r="D32" s="19">
        <f>LEN(H32)*2</f>
        <v>4</v>
      </c>
      <c r="E32" s="19">
        <f>D32+1</f>
        <v>5</v>
      </c>
      <c r="F32" t="s" s="18">
        <v>306</v>
      </c>
      <c r="G32" t="s" s="18">
        <v>306</v>
      </c>
      <c r="H32" t="s" s="18">
        <v>307</v>
      </c>
      <c r="I32" t="s" s="18">
        <v>308</v>
      </c>
      <c r="J32" s="19">
        <v>67</v>
      </c>
      <c r="K32" s="19">
        <f>J32+1</f>
        <v>68</v>
      </c>
      <c r="L32" s="20"/>
      <c r="M32" s="19">
        <f>HEX2DEC(I32)</f>
        <v>1706224</v>
      </c>
      <c r="N32" s="19">
        <f>DEC2HEX((M32-L32))</f>
        <v>1706224</v>
      </c>
      <c r="O32" s="19">
        <f>K32+L32</f>
        <v>68</v>
      </c>
      <c r="P32" t="s" s="18">
        <v>309</v>
      </c>
      <c r="Q32" t="s" s="18">
        <v>310</v>
      </c>
      <c r="R32" t="s" s="18">
        <v>311</v>
      </c>
      <c r="S32" s="19">
        <v>72</v>
      </c>
      <c r="T32" s="20"/>
      <c r="U32" s="19">
        <f>DEC2HEX(HEX2DEC(R32)-T32)</f>
        <v>1706243</v>
      </c>
      <c r="V32" s="19">
        <f>S32+T32+1</f>
        <v>73</v>
      </c>
      <c r="W32" t="s" s="18">
        <v>312</v>
      </c>
      <c r="X32" t="s" s="18">
        <v>313</v>
      </c>
    </row>
    <row r="33" ht="20.05" customHeight="1">
      <c r="A33" t="s" s="16">
        <v>314</v>
      </c>
      <c r="B33" t="s" s="17">
        <v>315</v>
      </c>
      <c r="C33" t="s" s="18">
        <v>316</v>
      </c>
      <c r="D33" s="19">
        <f>LEN(H33)*2</f>
        <v>4</v>
      </c>
      <c r="E33" s="19">
        <f>D33+1</f>
        <v>5</v>
      </c>
      <c r="F33" t="s" s="18">
        <v>306</v>
      </c>
      <c r="G33" t="s" s="18">
        <v>306</v>
      </c>
      <c r="H33" t="s" s="18">
        <v>307</v>
      </c>
      <c r="I33" t="s" s="18">
        <v>317</v>
      </c>
      <c r="J33" s="19">
        <v>71</v>
      </c>
      <c r="K33" s="19">
        <f>J33+1</f>
        <v>72</v>
      </c>
      <c r="L33" s="20"/>
      <c r="M33" s="19">
        <f>HEX2DEC(I33)</f>
        <v>1706300</v>
      </c>
      <c r="N33" s="19">
        <f>DEC2HEX((M33-L33))</f>
        <v>1706300</v>
      </c>
      <c r="O33" s="19">
        <f>K33+L33</f>
        <v>72</v>
      </c>
      <c r="P33" t="s" s="18">
        <v>318</v>
      </c>
      <c r="Q33" t="s" s="18">
        <v>319</v>
      </c>
      <c r="R33" t="s" s="18">
        <v>320</v>
      </c>
      <c r="S33" s="19">
        <v>71</v>
      </c>
      <c r="T33" s="20"/>
      <c r="U33" s="19">
        <f>DEC2HEX(HEX2DEC(R33)-T33)</f>
        <v>1706324</v>
      </c>
      <c r="V33" s="19">
        <f>S33+T33+1</f>
        <v>72</v>
      </c>
      <c r="W33" t="s" s="18">
        <v>321</v>
      </c>
      <c r="X33" t="s" s="18">
        <v>322</v>
      </c>
    </row>
    <row r="34" ht="20.05" customHeight="1">
      <c r="A34" t="s" s="16">
        <v>323</v>
      </c>
      <c r="B34" t="s" s="17">
        <v>324</v>
      </c>
      <c r="C34" t="s" s="18">
        <v>325</v>
      </c>
      <c r="D34" s="19">
        <f>LEN(H34)*2</f>
        <v>4</v>
      </c>
      <c r="E34" s="19">
        <f>D34+1</f>
        <v>5</v>
      </c>
      <c r="F34" t="s" s="18">
        <v>326</v>
      </c>
      <c r="G34" t="s" s="18">
        <v>326</v>
      </c>
      <c r="H34" t="s" s="18">
        <v>327</v>
      </c>
      <c r="I34" t="s" s="18">
        <v>328</v>
      </c>
      <c r="J34" s="19">
        <v>80</v>
      </c>
      <c r="K34" s="19">
        <f>J34+1</f>
        <v>81</v>
      </c>
      <c r="L34" s="19">
        <v>2</v>
      </c>
      <c r="M34" s="19">
        <f>HEX2DEC(I34)</f>
        <v>1706382</v>
      </c>
      <c r="N34" s="19">
        <f>DEC2HEX((M34-L34))</f>
        <v>1706380</v>
      </c>
      <c r="O34" s="19">
        <f>K34+L34</f>
        <v>83</v>
      </c>
      <c r="P34" t="s" s="18">
        <v>329</v>
      </c>
      <c r="Q34" t="s" s="18">
        <v>330</v>
      </c>
      <c r="R34" t="s" s="18">
        <v>331</v>
      </c>
      <c r="S34" s="19">
        <v>71</v>
      </c>
      <c r="T34" s="19">
        <v>2</v>
      </c>
      <c r="U34" s="19">
        <f>DEC2HEX(HEX2DEC(R34)-T34)</f>
        <v>1706404</v>
      </c>
      <c r="V34" s="19">
        <f>S34+T34+1</f>
        <v>74</v>
      </c>
      <c r="W34" t="s" s="18">
        <v>332</v>
      </c>
      <c r="X34" t="s" s="18">
        <v>333</v>
      </c>
    </row>
    <row r="35" ht="20.05" customHeight="1">
      <c r="A35" t="s" s="16">
        <v>334</v>
      </c>
      <c r="B35" t="s" s="17">
        <v>335</v>
      </c>
      <c r="C35" t="s" s="18">
        <v>336</v>
      </c>
      <c r="D35" s="19">
        <f>LEN(H35)*2</f>
        <v>4</v>
      </c>
      <c r="E35" s="19">
        <f>D35+1</f>
        <v>5</v>
      </c>
      <c r="F35" t="s" s="18">
        <v>306</v>
      </c>
      <c r="G35" t="s" s="18">
        <v>306</v>
      </c>
      <c r="H35" t="s" s="18">
        <v>307</v>
      </c>
      <c r="I35" t="s" s="18">
        <v>337</v>
      </c>
      <c r="J35" s="19">
        <v>58</v>
      </c>
      <c r="K35" s="19">
        <f>J35+1</f>
        <v>59</v>
      </c>
      <c r="L35" s="20"/>
      <c r="M35" s="19">
        <f>HEX2DEC(I35)</f>
        <v>1706471</v>
      </c>
      <c r="N35" s="19">
        <f>DEC2HEX((M35-L35))</f>
        <v>1706471</v>
      </c>
      <c r="O35" s="19">
        <f>K35+L35</f>
        <v>59</v>
      </c>
      <c r="P35" t="s" s="18">
        <v>338</v>
      </c>
      <c r="Q35" t="s" s="18">
        <v>339</v>
      </c>
      <c r="R35" t="s" s="18">
        <v>340</v>
      </c>
      <c r="S35" s="19">
        <v>65</v>
      </c>
      <c r="T35" s="20"/>
      <c r="U35" s="19">
        <f>DEC2HEX(HEX2DEC(R35)-T35)</f>
        <v>1706486</v>
      </c>
      <c r="V35" s="19">
        <f>S35+T35+1</f>
        <v>66</v>
      </c>
      <c r="W35" t="s" s="18">
        <v>341</v>
      </c>
      <c r="X35" t="s" s="18">
        <v>342</v>
      </c>
    </row>
    <row r="36" ht="20.05" customHeight="1">
      <c r="A36" t="s" s="16">
        <v>343</v>
      </c>
      <c r="B36" t="s" s="17">
        <v>344</v>
      </c>
      <c r="C36" t="s" s="18">
        <v>345</v>
      </c>
      <c r="D36" s="19">
        <f>LEN(H36)*2</f>
        <v>4</v>
      </c>
      <c r="E36" s="19">
        <f>D36+1</f>
        <v>5</v>
      </c>
      <c r="F36" t="s" s="18">
        <v>306</v>
      </c>
      <c r="G36" t="s" s="18">
        <v>306</v>
      </c>
      <c r="H36" t="s" s="18">
        <v>307</v>
      </c>
      <c r="I36" t="s" s="18">
        <v>346</v>
      </c>
      <c r="J36" s="19">
        <v>72</v>
      </c>
      <c r="K36" s="19">
        <f>J36+1</f>
        <v>73</v>
      </c>
      <c r="L36" s="20"/>
      <c r="M36" s="19">
        <f>HEX2DEC(I36)</f>
        <v>1706538</v>
      </c>
      <c r="N36" s="19">
        <f>DEC2HEX((M36-L36))</f>
        <v>1706538</v>
      </c>
      <c r="O36" s="19">
        <f>K36+L36</f>
        <v>73</v>
      </c>
      <c r="P36" t="s" s="18">
        <v>347</v>
      </c>
      <c r="Q36" t="s" s="18">
        <v>348</v>
      </c>
      <c r="R36" t="s" s="18">
        <v>349</v>
      </c>
      <c r="S36" s="19">
        <v>63</v>
      </c>
      <c r="T36" s="20"/>
      <c r="U36" s="19">
        <f>DEC2HEX(HEX2DEC(R36)-T36)</f>
        <v>1706560</v>
      </c>
      <c r="V36" s="19">
        <f>S36+T36+1</f>
        <v>64</v>
      </c>
      <c r="W36" t="s" s="18">
        <v>350</v>
      </c>
      <c r="X36" t="s" s="18">
        <v>351</v>
      </c>
    </row>
    <row r="37" ht="20.05" customHeight="1">
      <c r="A37" t="s" s="16">
        <v>352</v>
      </c>
      <c r="B37" t="s" s="17">
        <v>353</v>
      </c>
      <c r="C37" t="s" s="18">
        <v>354</v>
      </c>
      <c r="D37" s="19">
        <f>LEN(H37)*2</f>
        <v>4</v>
      </c>
      <c r="E37" s="19">
        <f>D37+1</f>
        <v>5</v>
      </c>
      <c r="F37" t="s" s="18">
        <v>326</v>
      </c>
      <c r="G37" t="s" s="18">
        <v>326</v>
      </c>
      <c r="H37" t="s" s="18">
        <v>327</v>
      </c>
      <c r="I37" t="s" s="18">
        <v>355</v>
      </c>
      <c r="J37" s="19">
        <v>62</v>
      </c>
      <c r="K37" s="19">
        <f>J37+1</f>
        <v>63</v>
      </c>
      <c r="L37" s="19">
        <v>2</v>
      </c>
      <c r="M37" s="19">
        <f>HEX2DEC(I37)</f>
        <v>1706621</v>
      </c>
      <c r="N37" s="19">
        <f>DEC2HEX((M37-L37))</f>
        <v>1706619</v>
      </c>
      <c r="O37" s="19">
        <f>K37+L37</f>
        <v>65</v>
      </c>
      <c r="P37" t="s" s="18">
        <v>356</v>
      </c>
      <c r="Q37" t="s" s="18">
        <v>357</v>
      </c>
      <c r="R37" t="s" s="18">
        <v>358</v>
      </c>
      <c r="S37" s="19">
        <v>81</v>
      </c>
      <c r="T37" s="19">
        <v>-1</v>
      </c>
      <c r="U37" s="19">
        <f>DEC2HEX(HEX2DEC(R37)-T37)</f>
        <v>1706632</v>
      </c>
      <c r="V37" s="19">
        <f>S37+T37+1</f>
        <v>81</v>
      </c>
      <c r="W37" t="s" s="18">
        <v>359</v>
      </c>
      <c r="X37" t="s" s="18">
        <v>360</v>
      </c>
    </row>
    <row r="38" ht="20.05" customHeight="1">
      <c r="A38" t="s" s="16">
        <v>361</v>
      </c>
      <c r="B38" t="s" s="17">
        <v>362</v>
      </c>
      <c r="C38" t="s" s="18">
        <v>363</v>
      </c>
      <c r="D38" s="19">
        <f>LEN(H38)*2</f>
        <v>4</v>
      </c>
      <c r="E38" s="19">
        <f>D38+1</f>
        <v>5</v>
      </c>
      <c r="F38" t="s" s="18">
        <v>364</v>
      </c>
      <c r="G38" t="s" s="18">
        <v>364</v>
      </c>
      <c r="H38" t="s" s="18">
        <v>365</v>
      </c>
      <c r="I38" t="s" s="18">
        <v>366</v>
      </c>
      <c r="J38" s="19">
        <v>64</v>
      </c>
      <c r="K38" s="19">
        <f>J38+1</f>
        <v>65</v>
      </c>
      <c r="L38" s="20"/>
      <c r="M38" s="19">
        <f>HEX2DEC(I38)</f>
        <v>1706692</v>
      </c>
      <c r="N38" s="19">
        <f>DEC2HEX((M38-L38))</f>
        <v>1706692</v>
      </c>
      <c r="O38" s="19">
        <f>K38+L38</f>
        <v>65</v>
      </c>
      <c r="P38" t="s" s="18">
        <v>367</v>
      </c>
      <c r="Q38" t="s" s="18">
        <v>368</v>
      </c>
      <c r="R38" t="s" s="18">
        <v>369</v>
      </c>
      <c r="S38" s="19">
        <v>83</v>
      </c>
      <c r="T38" s="20"/>
      <c r="U38" s="19">
        <f>DEC2HEX(HEX2DEC(R38)-T38)</f>
        <v>1706721</v>
      </c>
      <c r="V38" s="19">
        <f>S38+T38+1</f>
        <v>84</v>
      </c>
      <c r="W38" t="s" s="18">
        <v>370</v>
      </c>
      <c r="X38" t="s" s="18">
        <v>371</v>
      </c>
    </row>
    <row r="39" ht="20.05" customHeight="1">
      <c r="A39" t="s" s="16">
        <v>372</v>
      </c>
      <c r="B39" t="s" s="17">
        <v>373</v>
      </c>
      <c r="C39" t="s" s="18">
        <v>374</v>
      </c>
      <c r="D39" s="19">
        <f>LEN(H39)*2</f>
        <v>4</v>
      </c>
      <c r="E39" s="19">
        <f>D39+1</f>
        <v>5</v>
      </c>
      <c r="F39" t="s" s="18">
        <v>364</v>
      </c>
      <c r="G39" t="s" s="18">
        <v>364</v>
      </c>
      <c r="H39" t="s" s="18">
        <v>365</v>
      </c>
      <c r="I39" t="s" s="18">
        <v>375</v>
      </c>
      <c r="J39" s="19">
        <v>79</v>
      </c>
      <c r="K39" s="19">
        <f>J39+1</f>
        <v>80</v>
      </c>
      <c r="L39" s="19">
        <v>2</v>
      </c>
      <c r="M39" s="19">
        <f>HEX2DEC(I39)</f>
        <v>1706767</v>
      </c>
      <c r="N39" s="19">
        <f>DEC2HEX((M39-L39))</f>
        <v>1706765</v>
      </c>
      <c r="O39" s="19">
        <f>K39+L39</f>
        <v>82</v>
      </c>
      <c r="P39" t="s" s="18">
        <v>376</v>
      </c>
      <c r="Q39" t="s" s="18">
        <v>377</v>
      </c>
      <c r="R39" t="s" s="18">
        <v>378</v>
      </c>
      <c r="S39" s="19">
        <v>84</v>
      </c>
      <c r="T39" s="19">
        <v>2</v>
      </c>
      <c r="U39" s="19">
        <f>DEC2HEX(HEX2DEC(R39)-T39)</f>
        <v>1706813</v>
      </c>
      <c r="V39" s="19">
        <f>S39+T39+1</f>
        <v>87</v>
      </c>
      <c r="W39" t="s" s="18">
        <v>379</v>
      </c>
      <c r="X39" t="s" s="18">
        <v>380</v>
      </c>
    </row>
    <row r="40" ht="20.05" customHeight="1">
      <c r="A40" t="s" s="16">
        <v>381</v>
      </c>
      <c r="B40" t="s" s="17">
        <v>382</v>
      </c>
      <c r="C40" t="s" s="18">
        <v>383</v>
      </c>
      <c r="D40" s="19">
        <f>LEN(H40)*2</f>
        <v>4</v>
      </c>
      <c r="E40" s="19">
        <f>D40+1</f>
        <v>5</v>
      </c>
      <c r="F40" t="s" s="18">
        <v>384</v>
      </c>
      <c r="G40" t="s" s="18">
        <v>384</v>
      </c>
      <c r="H40" t="s" s="18">
        <v>385</v>
      </c>
      <c r="I40" t="s" s="18">
        <v>386</v>
      </c>
      <c r="J40" s="19">
        <v>71</v>
      </c>
      <c r="K40" s="19">
        <f>J40+1</f>
        <v>72</v>
      </c>
      <c r="L40" s="20"/>
      <c r="M40" s="19">
        <f>HEX2DEC(I40)</f>
        <v>1706855</v>
      </c>
      <c r="N40" s="19">
        <f>DEC2HEX((M40-L40))</f>
        <v>1706855</v>
      </c>
      <c r="O40" s="19">
        <f>K40+L40</f>
        <v>72</v>
      </c>
      <c r="P40" t="s" s="18">
        <v>387</v>
      </c>
      <c r="Q40" t="s" s="18">
        <v>388</v>
      </c>
      <c r="R40" t="s" s="18">
        <v>389</v>
      </c>
      <c r="S40" s="19">
        <v>80</v>
      </c>
      <c r="T40" s="20"/>
      <c r="U40" s="19">
        <f>DEC2HEX(HEX2DEC(R40)-T40)</f>
        <v>1706908</v>
      </c>
      <c r="V40" s="19">
        <f>S40+T40+1</f>
        <v>81</v>
      </c>
      <c r="W40" t="s" s="18">
        <v>390</v>
      </c>
      <c r="X40" t="s" s="18">
        <v>391</v>
      </c>
    </row>
    <row r="41" ht="20.05" customHeight="1">
      <c r="A41" t="s" s="16">
        <v>392</v>
      </c>
      <c r="B41" t="s" s="17">
        <v>393</v>
      </c>
      <c r="C41" t="s" s="18">
        <v>394</v>
      </c>
      <c r="D41" s="19">
        <f>LEN(H41)*2</f>
        <v>4</v>
      </c>
      <c r="E41" s="19">
        <f>D41+1</f>
        <v>5</v>
      </c>
      <c r="F41" t="s" s="18">
        <v>384</v>
      </c>
      <c r="G41" t="s" s="18">
        <v>384</v>
      </c>
      <c r="H41" t="s" s="18">
        <v>385</v>
      </c>
      <c r="I41" t="s" s="18">
        <v>395</v>
      </c>
      <c r="J41" s="19">
        <v>65</v>
      </c>
      <c r="K41" s="19">
        <f>J41+1</f>
        <v>66</v>
      </c>
      <c r="L41" s="20"/>
      <c r="M41" s="19">
        <f>HEX2DEC(I41)</f>
        <v>1706935</v>
      </c>
      <c r="N41" s="19">
        <f>DEC2HEX((M41-L41))</f>
        <v>1706935</v>
      </c>
      <c r="O41" s="19">
        <f>K41+L41</f>
        <v>66</v>
      </c>
      <c r="P41" t="s" s="18">
        <v>396</v>
      </c>
      <c r="Q41" t="s" s="18">
        <v>397</v>
      </c>
      <c r="R41" t="s" s="18">
        <v>398</v>
      </c>
      <c r="S41" s="19">
        <v>69</v>
      </c>
      <c r="T41" s="20"/>
      <c r="U41" s="19">
        <f>DEC2HEX(HEX2DEC(R41)-T41)</f>
        <v>1706997</v>
      </c>
      <c r="V41" s="19">
        <f>S41+T41+1</f>
        <v>70</v>
      </c>
      <c r="W41" t="s" s="18">
        <v>399</v>
      </c>
      <c r="X41" t="s" s="18">
        <v>400</v>
      </c>
    </row>
    <row r="42" ht="20.05" customHeight="1">
      <c r="A42" t="s" s="16">
        <v>401</v>
      </c>
      <c r="B42" t="s" s="17">
        <v>402</v>
      </c>
      <c r="C42" t="s" s="18">
        <v>403</v>
      </c>
      <c r="D42" s="19">
        <f>LEN(H42)*2</f>
        <v>4</v>
      </c>
      <c r="E42" s="19">
        <f>D42+1</f>
        <v>5</v>
      </c>
      <c r="F42" t="s" s="18">
        <v>404</v>
      </c>
      <c r="G42" t="s" s="18">
        <v>404</v>
      </c>
      <c r="H42" t="s" s="18">
        <v>405</v>
      </c>
      <c r="I42" t="s" s="18">
        <v>406</v>
      </c>
      <c r="J42" s="19">
        <v>79</v>
      </c>
      <c r="K42" s="19">
        <f>J42+1</f>
        <v>80</v>
      </c>
      <c r="L42" s="20"/>
      <c r="M42" s="19">
        <f>HEX2DEC(I42)</f>
        <v>1707009</v>
      </c>
      <c r="N42" s="19">
        <f>DEC2HEX((M42-L42))</f>
        <v>1707009</v>
      </c>
      <c r="O42" s="19">
        <f>K42+L42</f>
        <v>80</v>
      </c>
      <c r="P42" t="s" s="18">
        <v>407</v>
      </c>
      <c r="Q42" t="s" s="18">
        <v>408</v>
      </c>
      <c r="R42" t="s" s="18">
        <v>409</v>
      </c>
      <c r="S42" s="19">
        <v>80</v>
      </c>
      <c r="T42" s="20"/>
      <c r="U42" s="19">
        <f>DEC2HEX(HEX2DEC(R42)-T42)</f>
        <v>1707075</v>
      </c>
      <c r="V42" s="19">
        <f>S42+T42+1</f>
        <v>81</v>
      </c>
      <c r="W42" t="s" s="18">
        <v>410</v>
      </c>
      <c r="X42" t="s" s="18">
        <v>411</v>
      </c>
    </row>
    <row r="43" ht="20.05" customHeight="1">
      <c r="A43" t="s" s="16">
        <v>412</v>
      </c>
      <c r="B43" t="s" s="17">
        <v>413</v>
      </c>
      <c r="C43" t="s" s="18">
        <v>414</v>
      </c>
      <c r="D43" s="19">
        <f>LEN(H43)*2</f>
        <v>4</v>
      </c>
      <c r="E43" s="19">
        <f>D43+1</f>
        <v>5</v>
      </c>
      <c r="F43" t="s" s="18">
        <v>404</v>
      </c>
      <c r="G43" t="s" s="18">
        <v>404</v>
      </c>
      <c r="H43" t="s" s="18">
        <v>405</v>
      </c>
      <c r="I43" t="s" s="18">
        <v>415</v>
      </c>
      <c r="J43" s="19">
        <v>83</v>
      </c>
      <c r="K43" s="19">
        <f>J43+1</f>
        <v>84</v>
      </c>
      <c r="L43" s="20"/>
      <c r="M43" s="19">
        <f>HEX2DEC(I43)</f>
        <v>1707097</v>
      </c>
      <c r="N43" s="19">
        <f>DEC2HEX((M43-L43))</f>
        <v>1707097</v>
      </c>
      <c r="O43" s="19">
        <f>K43+L43</f>
        <v>84</v>
      </c>
      <c r="P43" t="s" s="18">
        <v>416</v>
      </c>
      <c r="Q43" t="s" s="18">
        <v>417</v>
      </c>
      <c r="R43" t="s" s="18">
        <v>418</v>
      </c>
      <c r="S43" s="19">
        <v>92</v>
      </c>
      <c r="T43" s="20"/>
      <c r="U43" s="19">
        <f>DEC2HEX(HEX2DEC(R43)-T43)</f>
        <v>1707164</v>
      </c>
      <c r="V43" s="19">
        <f>S43+T43+1</f>
        <v>93</v>
      </c>
      <c r="W43" t="s" s="18">
        <v>419</v>
      </c>
      <c r="X43" t="s" s="18">
        <v>420</v>
      </c>
    </row>
    <row r="44" ht="20.05" customHeight="1">
      <c r="A44" t="s" s="16">
        <v>421</v>
      </c>
      <c r="B44" t="s" s="17">
        <v>422</v>
      </c>
      <c r="C44" t="s" s="18">
        <v>423</v>
      </c>
      <c r="D44" s="19">
        <f>LEN(H44)*2</f>
        <v>4</v>
      </c>
      <c r="E44" s="19">
        <f>D44+1</f>
        <v>5</v>
      </c>
      <c r="F44" t="s" s="18">
        <v>424</v>
      </c>
      <c r="G44" t="s" s="18">
        <v>424</v>
      </c>
      <c r="H44" t="s" s="18">
        <v>425</v>
      </c>
      <c r="I44" t="s" s="18">
        <v>426</v>
      </c>
      <c r="J44" s="19">
        <v>76</v>
      </c>
      <c r="K44" s="19">
        <f>J44+1</f>
        <v>77</v>
      </c>
      <c r="L44" s="20"/>
      <c r="M44" s="19">
        <f>HEX2DEC(I44)</f>
        <v>1707189</v>
      </c>
      <c r="N44" s="19">
        <f>DEC2HEX((M44-L44))</f>
        <v>1707189</v>
      </c>
      <c r="O44" s="19">
        <f>K44+L44</f>
        <v>77</v>
      </c>
      <c r="P44" t="s" s="18">
        <v>427</v>
      </c>
      <c r="Q44" t="s" s="18">
        <v>428</v>
      </c>
      <c r="R44" t="s" s="18">
        <v>429</v>
      </c>
      <c r="S44" s="19">
        <v>76</v>
      </c>
      <c r="T44" s="20"/>
      <c r="U44" s="19">
        <f>DEC2HEX(HEX2DEC(R44)-T44)</f>
        <v>1707265</v>
      </c>
      <c r="V44" s="19">
        <f>S44+T44+1</f>
        <v>77</v>
      </c>
      <c r="W44" t="s" s="18">
        <v>430</v>
      </c>
      <c r="X44" t="s" s="18">
        <v>431</v>
      </c>
    </row>
    <row r="45" ht="20.05" customHeight="1">
      <c r="A45" t="s" s="16">
        <v>432</v>
      </c>
      <c r="B45" t="s" s="17">
        <v>433</v>
      </c>
      <c r="C45" t="s" s="18">
        <v>434</v>
      </c>
      <c r="D45" s="19">
        <f>LEN(H45)*2</f>
        <v>4</v>
      </c>
      <c r="E45" s="19">
        <f>D45+1</f>
        <v>5</v>
      </c>
      <c r="F45" t="s" s="18">
        <v>424</v>
      </c>
      <c r="G45" t="s" s="18">
        <v>424</v>
      </c>
      <c r="H45" t="s" s="18">
        <v>425</v>
      </c>
      <c r="I45" t="s" s="18">
        <v>435</v>
      </c>
      <c r="J45" s="19">
        <v>67</v>
      </c>
      <c r="K45" s="19">
        <f>J45+1</f>
        <v>68</v>
      </c>
      <c r="L45" s="19">
        <v>2</v>
      </c>
      <c r="M45" s="19">
        <f>HEX2DEC(I45)</f>
        <v>1707276</v>
      </c>
      <c r="N45" s="19">
        <f>DEC2HEX((M45-L45))</f>
        <v>1707274</v>
      </c>
      <c r="O45" s="19">
        <f>K45+L45</f>
        <v>70</v>
      </c>
      <c r="P45" t="s" s="18">
        <v>436</v>
      </c>
      <c r="Q45" t="s" s="18">
        <v>437</v>
      </c>
      <c r="R45" t="s" s="18">
        <v>438</v>
      </c>
      <c r="S45" s="19">
        <v>80</v>
      </c>
      <c r="T45" s="19">
        <v>-1</v>
      </c>
      <c r="U45" s="19">
        <f>DEC2HEX(HEX2DEC(R45)-T45)</f>
        <v>1707350</v>
      </c>
      <c r="V45" s="19">
        <f>S45+T45+1</f>
        <v>80</v>
      </c>
      <c r="W45" t="s" s="18">
        <v>439</v>
      </c>
      <c r="X45" t="s" s="18">
        <v>440</v>
      </c>
    </row>
    <row r="46" ht="20.05" customHeight="1">
      <c r="A46" t="s" s="16">
        <v>441</v>
      </c>
      <c r="B46" t="s" s="17">
        <v>442</v>
      </c>
      <c r="C46" t="s" s="18">
        <v>443</v>
      </c>
      <c r="D46" s="19">
        <f>LEN(H46)*2</f>
        <v>4</v>
      </c>
      <c r="E46" s="19">
        <f>D46+1</f>
        <v>5</v>
      </c>
      <c r="F46" t="s" s="18">
        <v>444</v>
      </c>
      <c r="G46" t="s" s="18">
        <v>444</v>
      </c>
      <c r="H46" t="s" s="18">
        <v>445</v>
      </c>
      <c r="I46" t="s" s="18">
        <v>446</v>
      </c>
      <c r="J46" s="19">
        <v>74</v>
      </c>
      <c r="K46" s="19">
        <f>J46+1</f>
        <v>75</v>
      </c>
      <c r="L46" s="20"/>
      <c r="M46" s="19">
        <f>HEX2DEC(I46)</f>
        <v>1707352</v>
      </c>
      <c r="N46" s="19">
        <f>DEC2HEX((M46-L46))</f>
        <v>1707352</v>
      </c>
      <c r="O46" s="19">
        <f>K46+L46</f>
        <v>75</v>
      </c>
      <c r="P46" t="s" s="18">
        <v>447</v>
      </c>
      <c r="Q46" t="s" s="18">
        <v>448</v>
      </c>
      <c r="R46" t="s" s="18">
        <v>449</v>
      </c>
      <c r="S46" s="19">
        <v>68</v>
      </c>
      <c r="T46" s="20"/>
      <c r="U46" s="19">
        <f>DEC2HEX(HEX2DEC(R46)-T46)</f>
        <v>1707438</v>
      </c>
      <c r="V46" s="19">
        <f>S46+T46+1</f>
        <v>69</v>
      </c>
      <c r="W46" t="s" s="18">
        <v>450</v>
      </c>
      <c r="X46" t="s" s="18">
        <v>451</v>
      </c>
    </row>
    <row r="47" ht="20.05" customHeight="1">
      <c r="A47" t="s" s="16">
        <v>452</v>
      </c>
      <c r="B47" t="s" s="17">
        <v>453</v>
      </c>
      <c r="C47" t="s" s="18">
        <v>454</v>
      </c>
      <c r="D47" s="19">
        <f>LEN(H47)*2</f>
        <v>4</v>
      </c>
      <c r="E47" s="19">
        <f>D47+1</f>
        <v>5</v>
      </c>
      <c r="F47" t="s" s="18">
        <v>444</v>
      </c>
      <c r="G47" t="s" s="18">
        <v>444</v>
      </c>
      <c r="H47" t="s" s="18">
        <v>445</v>
      </c>
      <c r="I47" t="s" s="18">
        <v>455</v>
      </c>
      <c r="J47" s="19">
        <v>81</v>
      </c>
      <c r="K47" s="19">
        <f>J47+1</f>
        <v>82</v>
      </c>
      <c r="L47" s="20"/>
      <c r="M47" s="19">
        <f>HEX2DEC(I47)</f>
        <v>1707435</v>
      </c>
      <c r="N47" s="19">
        <f>DEC2HEX((M47-L47))</f>
        <v>1707435</v>
      </c>
      <c r="O47" s="19">
        <f>K47+L47</f>
        <v>82</v>
      </c>
      <c r="P47" t="s" s="18">
        <v>456</v>
      </c>
      <c r="Q47" t="s" s="18">
        <v>457</v>
      </c>
      <c r="R47" t="s" s="18">
        <v>458</v>
      </c>
      <c r="S47" s="19">
        <v>80</v>
      </c>
      <c r="T47" s="20"/>
      <c r="U47" s="19">
        <f>DEC2HEX(HEX2DEC(R47)-T47)</f>
        <v>1707515</v>
      </c>
      <c r="V47" s="19">
        <f>S47+T47+1</f>
        <v>81</v>
      </c>
      <c r="W47" t="s" s="18">
        <v>459</v>
      </c>
      <c r="X47" t="s" s="18">
        <v>460</v>
      </c>
    </row>
    <row r="48" ht="20.05" customHeight="1">
      <c r="A48" t="s" s="16">
        <v>461</v>
      </c>
      <c r="B48" t="s" s="17">
        <v>462</v>
      </c>
      <c r="C48" t="s" s="18">
        <v>463</v>
      </c>
      <c r="D48" s="19">
        <f>LEN(H48)*2</f>
        <v>2</v>
      </c>
      <c r="E48" s="19">
        <f>D48+1</f>
        <v>3</v>
      </c>
      <c r="F48" t="s" s="18">
        <v>464</v>
      </c>
      <c r="G48" t="s" s="18">
        <v>464</v>
      </c>
      <c r="H48" t="s" s="18">
        <v>465</v>
      </c>
      <c r="I48" t="s" s="18">
        <v>466</v>
      </c>
      <c r="J48" s="19">
        <v>83</v>
      </c>
      <c r="K48" s="19">
        <f>J48+1</f>
        <v>84</v>
      </c>
      <c r="L48" s="20"/>
      <c r="M48" s="19">
        <f>HEX2DEC(I48)</f>
        <v>1707523</v>
      </c>
      <c r="N48" s="19">
        <f>DEC2HEX((M48-L48))</f>
        <v>1707523</v>
      </c>
      <c r="O48" s="19">
        <f>K48+L48</f>
        <v>84</v>
      </c>
      <c r="P48" t="s" s="18">
        <v>467</v>
      </c>
      <c r="Q48" t="s" s="18">
        <v>468</v>
      </c>
      <c r="R48" t="s" s="18">
        <v>469</v>
      </c>
      <c r="S48" s="19">
        <v>82</v>
      </c>
      <c r="T48" s="20"/>
      <c r="U48" s="19">
        <f>DEC2HEX(HEX2DEC(R48)-T48)</f>
        <v>1707602</v>
      </c>
      <c r="V48" s="19">
        <f>S48+T48+1</f>
        <v>83</v>
      </c>
      <c r="W48" t="s" s="18">
        <v>470</v>
      </c>
      <c r="X48" t="s" s="18">
        <v>471</v>
      </c>
    </row>
    <row r="49" ht="20.05" customHeight="1">
      <c r="A49" t="s" s="16">
        <v>472</v>
      </c>
      <c r="B49" t="s" s="17">
        <v>473</v>
      </c>
      <c r="C49" t="s" s="18">
        <v>474</v>
      </c>
      <c r="D49" s="19">
        <f>LEN(H49)*2</f>
        <v>4</v>
      </c>
      <c r="E49" s="19">
        <f>D49+1</f>
        <v>5</v>
      </c>
      <c r="F49" t="s" s="18">
        <v>475</v>
      </c>
      <c r="G49" t="s" s="18">
        <v>475</v>
      </c>
      <c r="H49" t="s" s="18">
        <v>476</v>
      </c>
      <c r="I49" t="s" s="18">
        <v>477</v>
      </c>
      <c r="J49" s="19">
        <v>73</v>
      </c>
      <c r="K49" s="19">
        <f>J49+1</f>
        <v>74</v>
      </c>
      <c r="L49" s="20"/>
      <c r="M49" s="19">
        <f>HEX2DEC(I49)</f>
        <v>1707615</v>
      </c>
      <c r="N49" s="19">
        <f>DEC2HEX((M49-L49))</f>
        <v>1707615</v>
      </c>
      <c r="O49" s="19">
        <f>K49+L49</f>
        <v>74</v>
      </c>
      <c r="P49" t="s" s="18">
        <v>478</v>
      </c>
      <c r="Q49" t="s" s="18">
        <v>479</v>
      </c>
      <c r="R49" t="s" s="18">
        <v>480</v>
      </c>
      <c r="S49" s="19">
        <v>58</v>
      </c>
      <c r="T49" s="20"/>
      <c r="U49" s="19">
        <f>DEC2HEX(HEX2DEC(R49)-T49)</f>
        <v>1707693</v>
      </c>
      <c r="V49" s="19">
        <f>S49+T49+1</f>
        <v>59</v>
      </c>
      <c r="W49" t="s" s="18">
        <v>481</v>
      </c>
      <c r="X49" t="s" s="18">
        <v>482</v>
      </c>
    </row>
    <row r="50" ht="20.05" customHeight="1">
      <c r="A50" t="s" s="16">
        <v>483</v>
      </c>
      <c r="B50" t="s" s="17">
        <v>484</v>
      </c>
      <c r="C50" t="s" s="18">
        <v>485</v>
      </c>
      <c r="D50" s="19">
        <f>LEN(H50)*2</f>
        <v>4</v>
      </c>
      <c r="E50" s="19">
        <f>D50+1</f>
        <v>5</v>
      </c>
      <c r="F50" t="s" s="18">
        <v>475</v>
      </c>
      <c r="G50" t="s" s="18">
        <v>475</v>
      </c>
      <c r="H50" t="s" s="18">
        <v>476</v>
      </c>
      <c r="I50" t="s" s="18">
        <v>486</v>
      </c>
      <c r="J50" s="19">
        <v>76</v>
      </c>
      <c r="K50" s="19">
        <f>J50+1</f>
        <v>77</v>
      </c>
      <c r="L50" s="19">
        <v>2</v>
      </c>
      <c r="M50" s="19">
        <f>HEX2DEC(I50)</f>
        <v>1707699</v>
      </c>
      <c r="N50" s="19">
        <f>DEC2HEX((M50-L50))</f>
        <v>1707697</v>
      </c>
      <c r="O50" s="19">
        <f>K50+L50</f>
        <v>79</v>
      </c>
      <c r="P50" t="s" s="18">
        <v>487</v>
      </c>
      <c r="Q50" t="s" s="18">
        <v>488</v>
      </c>
      <c r="R50" t="s" s="18">
        <v>489</v>
      </c>
      <c r="S50" s="19">
        <v>58</v>
      </c>
      <c r="T50" s="19">
        <v>2</v>
      </c>
      <c r="U50" s="19">
        <f>DEC2HEX(HEX2DEC(R50)-T50)</f>
        <v>1707760</v>
      </c>
      <c r="V50" s="19">
        <f>S50+T50+1</f>
        <v>61</v>
      </c>
      <c r="W50" t="s" s="18">
        <v>490</v>
      </c>
      <c r="X50" t="s" s="18">
        <v>491</v>
      </c>
    </row>
    <row r="51" ht="20.05" customHeight="1">
      <c r="A51" t="s" s="16">
        <v>492</v>
      </c>
      <c r="B51" t="s" s="17">
        <v>493</v>
      </c>
      <c r="C51" t="s" s="18">
        <v>494</v>
      </c>
      <c r="D51" s="19">
        <f>LEN(H51)*2</f>
        <v>4</v>
      </c>
      <c r="E51" s="19">
        <f>D51+1</f>
        <v>5</v>
      </c>
      <c r="F51" t="s" s="18">
        <v>495</v>
      </c>
      <c r="G51" t="s" s="18">
        <v>495</v>
      </c>
      <c r="H51" t="s" s="18">
        <v>496</v>
      </c>
      <c r="I51" t="s" s="18">
        <v>497</v>
      </c>
      <c r="J51" s="19">
        <v>73</v>
      </c>
      <c r="K51" s="19">
        <f>J51+1</f>
        <v>74</v>
      </c>
      <c r="L51" s="19">
        <v>2</v>
      </c>
      <c r="M51" s="19">
        <f>HEX2DEC(I51)</f>
        <v>1707786</v>
      </c>
      <c r="N51" s="19">
        <f>DEC2HEX((M51-L51))</f>
        <v>1707784</v>
      </c>
      <c r="O51" s="19">
        <f>K51+L51</f>
        <v>76</v>
      </c>
      <c r="P51" t="s" s="18">
        <v>498</v>
      </c>
      <c r="Q51" t="s" s="18">
        <v>499</v>
      </c>
      <c r="R51" t="s" s="18">
        <v>500</v>
      </c>
      <c r="S51" s="19">
        <v>72</v>
      </c>
      <c r="T51" s="19">
        <v>2</v>
      </c>
      <c r="U51" s="19">
        <f>DEC2HEX(HEX2DEC(R51)-T51)</f>
        <v>1707829</v>
      </c>
      <c r="V51" s="19">
        <f>S51+T51+1</f>
        <v>75</v>
      </c>
      <c r="W51" t="s" s="18">
        <v>501</v>
      </c>
      <c r="X51" t="s" s="18">
        <v>502</v>
      </c>
    </row>
    <row r="52" ht="20.05" customHeight="1">
      <c r="A52" t="s" s="16">
        <v>503</v>
      </c>
      <c r="B52" t="s" s="17">
        <v>504</v>
      </c>
      <c r="C52" t="s" s="18">
        <v>505</v>
      </c>
      <c r="D52" s="19">
        <f>LEN(H52)*2</f>
        <v>6</v>
      </c>
      <c r="E52" s="19">
        <f>D52+1</f>
        <v>7</v>
      </c>
      <c r="F52" t="s" s="18">
        <v>506</v>
      </c>
      <c r="G52" t="s" s="18">
        <v>506</v>
      </c>
      <c r="H52" t="s" s="18">
        <v>507</v>
      </c>
      <c r="I52" t="s" s="18">
        <v>508</v>
      </c>
      <c r="J52" s="19">
        <v>57</v>
      </c>
      <c r="K52" s="19">
        <f>J52+1</f>
        <v>58</v>
      </c>
      <c r="L52" s="20"/>
      <c r="M52" s="19">
        <f>HEX2DEC(I52)</f>
        <v>1707870</v>
      </c>
      <c r="N52" s="19">
        <f>DEC2HEX((M52-L52))</f>
        <v>1707870</v>
      </c>
      <c r="O52" s="19">
        <f>K52+L52</f>
        <v>58</v>
      </c>
      <c r="P52" t="s" s="18">
        <v>509</v>
      </c>
      <c r="Q52" t="s" s="18">
        <v>510</v>
      </c>
      <c r="R52" t="s" s="18">
        <v>511</v>
      </c>
      <c r="S52" s="19">
        <v>93</v>
      </c>
      <c r="T52" s="20"/>
      <c r="U52" s="19">
        <f>DEC2HEX(HEX2DEC(R52)-T52)</f>
        <v>1707914</v>
      </c>
      <c r="V52" s="19">
        <f>S52+T52+1</f>
        <v>94</v>
      </c>
      <c r="W52" t="s" s="18">
        <v>512</v>
      </c>
      <c r="X52" t="s" s="18">
        <v>513</v>
      </c>
    </row>
    <row r="53" ht="20.05" customHeight="1">
      <c r="A53" t="s" s="16">
        <v>514</v>
      </c>
      <c r="B53" t="s" s="17">
        <v>515</v>
      </c>
      <c r="C53" t="s" s="18">
        <v>516</v>
      </c>
      <c r="D53" s="19">
        <f>LEN(H53)*2</f>
        <v>6</v>
      </c>
      <c r="E53" s="19">
        <f>D53+1</f>
        <v>7</v>
      </c>
      <c r="F53" t="s" s="18">
        <v>517</v>
      </c>
      <c r="G53" t="s" s="18">
        <v>517</v>
      </c>
      <c r="H53" t="s" s="18">
        <v>518</v>
      </c>
      <c r="I53" t="s" s="18">
        <v>519</v>
      </c>
      <c r="J53" s="19">
        <v>69</v>
      </c>
      <c r="K53" s="19">
        <f>J53+1</f>
        <v>70</v>
      </c>
      <c r="L53" s="20"/>
      <c r="M53" s="19">
        <f>HEX2DEC(I53)</f>
        <v>1707938</v>
      </c>
      <c r="N53" s="19">
        <f>DEC2HEX((M53-L53))</f>
        <v>1707938</v>
      </c>
      <c r="O53" s="19">
        <f>K53+L53</f>
        <v>70</v>
      </c>
      <c r="P53" t="s" s="18">
        <v>520</v>
      </c>
      <c r="Q53" t="s" s="18">
        <v>521</v>
      </c>
      <c r="R53" t="s" s="18">
        <v>522</v>
      </c>
      <c r="S53" s="19">
        <v>61</v>
      </c>
      <c r="T53" s="20"/>
      <c r="U53" s="19">
        <f>DEC2HEX(HEX2DEC(R53)-T53)</f>
        <v>1708018</v>
      </c>
      <c r="V53" s="19">
        <f>S53+T53+1</f>
        <v>62</v>
      </c>
      <c r="W53" t="s" s="18">
        <v>523</v>
      </c>
      <c r="X53" t="s" s="18">
        <v>524</v>
      </c>
    </row>
    <row r="54" ht="20.05" customHeight="1">
      <c r="A54" t="s" s="16">
        <v>525</v>
      </c>
      <c r="B54" t="s" s="17">
        <v>516</v>
      </c>
      <c r="C54" t="s" s="18">
        <v>526</v>
      </c>
      <c r="D54" s="19">
        <f>LEN(H54)*2</f>
        <v>6</v>
      </c>
      <c r="E54" s="19">
        <f>D54+1</f>
        <v>7</v>
      </c>
      <c r="F54" t="s" s="18">
        <v>517</v>
      </c>
      <c r="G54" t="s" s="18">
        <v>517</v>
      </c>
      <c r="H54" t="s" s="18">
        <v>518</v>
      </c>
      <c r="I54" t="s" s="18">
        <v>522</v>
      </c>
      <c r="J54" s="19">
        <v>86</v>
      </c>
      <c r="K54" s="19">
        <f>J54+1</f>
        <v>87</v>
      </c>
      <c r="L54" s="20"/>
      <c r="M54" s="19">
        <f>HEX2DEC(I54)</f>
        <v>1708018</v>
      </c>
      <c r="N54" s="19">
        <f>DEC2HEX((M54-L54))</f>
        <v>1708018</v>
      </c>
      <c r="O54" s="19">
        <f>K54+L54</f>
        <v>87</v>
      </c>
      <c r="P54" t="s" s="18">
        <v>527</v>
      </c>
      <c r="Q54" t="s" s="18">
        <v>528</v>
      </c>
      <c r="R54" t="s" s="18">
        <v>529</v>
      </c>
      <c r="S54" s="19">
        <v>74</v>
      </c>
      <c r="T54" s="19">
        <v>-3</v>
      </c>
      <c r="U54" s="19">
        <f>DEC2HEX(HEX2DEC(R54)-T54)</f>
        <v>1708090</v>
      </c>
      <c r="V54" s="19">
        <f>S54+T54+1</f>
        <v>72</v>
      </c>
      <c r="W54" t="s" s="18">
        <v>530</v>
      </c>
      <c r="X54" t="s" s="18">
        <v>531</v>
      </c>
    </row>
    <row r="55" ht="20.05" customHeight="1">
      <c r="A55" t="s" s="16">
        <v>532</v>
      </c>
      <c r="B55" t="s" s="17">
        <v>533</v>
      </c>
      <c r="C55" t="s" s="18">
        <v>534</v>
      </c>
      <c r="D55" s="19">
        <f>LEN(H55)*2</f>
        <v>10</v>
      </c>
      <c r="E55" s="19">
        <f>D55+1</f>
        <v>11</v>
      </c>
      <c r="F55" t="s" s="18">
        <v>535</v>
      </c>
      <c r="G55" t="s" s="18">
        <v>535</v>
      </c>
      <c r="H55" t="s" s="18">
        <v>536</v>
      </c>
      <c r="I55" t="s" s="18">
        <v>537</v>
      </c>
      <c r="J55" s="19">
        <v>77</v>
      </c>
      <c r="K55" s="19">
        <f>J55+1</f>
        <v>78</v>
      </c>
      <c r="L55" s="20"/>
      <c r="M55" s="19">
        <f>HEX2DEC(I55)</f>
        <v>1708119</v>
      </c>
      <c r="N55" s="19">
        <f>DEC2HEX((M55-L55))</f>
        <v>1708119</v>
      </c>
      <c r="O55" s="19">
        <f>K55+L55</f>
        <v>78</v>
      </c>
      <c r="P55" t="s" s="18">
        <v>538</v>
      </c>
      <c r="Q55" t="s" s="18">
        <v>539</v>
      </c>
      <c r="R55" t="s" s="18">
        <v>540</v>
      </c>
      <c r="S55" s="19">
        <v>85</v>
      </c>
      <c r="T55" s="20"/>
      <c r="U55" s="19">
        <f>DEC2HEX(HEX2DEC(R55)-T55)</f>
        <v>1708176</v>
      </c>
      <c r="V55" s="19">
        <f>S55+T55+1</f>
        <v>86</v>
      </c>
      <c r="W55" t="s" s="18">
        <v>541</v>
      </c>
      <c r="X55" t="s" s="18">
        <v>542</v>
      </c>
    </row>
    <row r="56" ht="20.05" customHeight="1">
      <c r="A56" t="s" s="16">
        <v>543</v>
      </c>
      <c r="B56" t="s" s="17">
        <v>544</v>
      </c>
      <c r="C56" t="s" s="18">
        <v>545</v>
      </c>
      <c r="D56" s="19">
        <f>LEN(H56)*2</f>
        <v>8</v>
      </c>
      <c r="E56" s="19">
        <f>D56+1</f>
        <v>9</v>
      </c>
      <c r="F56" t="s" s="18">
        <v>546</v>
      </c>
      <c r="G56" t="s" s="18">
        <v>546</v>
      </c>
      <c r="H56" t="s" s="18">
        <v>547</v>
      </c>
      <c r="I56" t="s" s="18">
        <v>548</v>
      </c>
      <c r="J56" s="19">
        <v>81</v>
      </c>
      <c r="K56" s="19">
        <f>J56+1</f>
        <v>82</v>
      </c>
      <c r="L56" s="20"/>
      <c r="M56" s="19">
        <f>HEX2DEC(I56)</f>
        <v>1708211</v>
      </c>
      <c r="N56" s="19">
        <f>DEC2HEX((M56-L56))</f>
        <v>1708211</v>
      </c>
      <c r="O56" s="19">
        <f>K56+L56</f>
        <v>82</v>
      </c>
      <c r="P56" t="s" s="18">
        <v>549</v>
      </c>
      <c r="Q56" t="s" s="18">
        <v>550</v>
      </c>
      <c r="R56" t="s" s="18">
        <v>551</v>
      </c>
      <c r="S56" s="19">
        <v>82</v>
      </c>
      <c r="T56" s="19">
        <v>2</v>
      </c>
      <c r="U56" s="19">
        <f>DEC2HEX(HEX2DEC(R56)-T56)</f>
        <v>1708274</v>
      </c>
      <c r="V56" s="19">
        <f>S56+T56+1</f>
        <v>85</v>
      </c>
      <c r="W56" t="s" s="18">
        <v>552</v>
      </c>
      <c r="X56" t="s" s="18">
        <v>553</v>
      </c>
    </row>
    <row r="57" ht="20.05" customHeight="1">
      <c r="A57" t="s" s="16">
        <v>554</v>
      </c>
      <c r="B57" t="s" s="17">
        <v>555</v>
      </c>
      <c r="C57" t="s" s="18">
        <v>556</v>
      </c>
      <c r="D57" s="19">
        <f>LEN(H57)*2</f>
        <v>4</v>
      </c>
      <c r="E57" s="19">
        <f>D57+1</f>
        <v>5</v>
      </c>
      <c r="F57" t="s" s="18">
        <v>557</v>
      </c>
      <c r="G57" t="s" s="18">
        <v>557</v>
      </c>
      <c r="H57" t="s" s="18">
        <v>558</v>
      </c>
      <c r="I57" t="s" s="18">
        <v>559</v>
      </c>
      <c r="J57" s="19">
        <v>82</v>
      </c>
      <c r="K57" s="19">
        <f>J57+1</f>
        <v>83</v>
      </c>
      <c r="L57" s="20"/>
      <c r="M57" s="19">
        <f>HEX2DEC(I57)</f>
        <v>1708301</v>
      </c>
      <c r="N57" s="19">
        <f>DEC2HEX((M57-L57))</f>
        <v>1708301</v>
      </c>
      <c r="O57" s="19">
        <f>K57+L57</f>
        <v>83</v>
      </c>
      <c r="P57" t="s" s="18">
        <v>560</v>
      </c>
      <c r="Q57" t="s" s="18">
        <v>561</v>
      </c>
      <c r="R57" t="s" s="18">
        <v>562</v>
      </c>
      <c r="S57" s="19">
        <v>65</v>
      </c>
      <c r="T57" s="20"/>
      <c r="U57" s="19">
        <f>DEC2HEX(HEX2DEC(R57)-T57)</f>
        <v>1708367</v>
      </c>
      <c r="V57" s="19">
        <f>S57+T57+1</f>
        <v>66</v>
      </c>
      <c r="W57" t="s" s="18">
        <v>563</v>
      </c>
      <c r="X57" t="s" s="18">
        <v>564</v>
      </c>
    </row>
    <row r="58" ht="20.05" customHeight="1">
      <c r="A58" t="s" s="16">
        <v>565</v>
      </c>
      <c r="B58" t="s" s="17">
        <v>566</v>
      </c>
      <c r="C58" t="s" s="18">
        <v>567</v>
      </c>
      <c r="D58" s="19">
        <f>LEN(H58)*2</f>
        <v>4</v>
      </c>
      <c r="E58" s="19">
        <f>D58+1</f>
        <v>5</v>
      </c>
      <c r="F58" t="s" s="18">
        <v>557</v>
      </c>
      <c r="G58" t="s" s="18">
        <v>557</v>
      </c>
      <c r="H58" t="s" s="18">
        <v>558</v>
      </c>
      <c r="I58" t="s" s="18">
        <v>568</v>
      </c>
      <c r="J58" s="19">
        <v>81</v>
      </c>
      <c r="K58" s="19">
        <f>J58+1</f>
        <v>82</v>
      </c>
      <c r="L58" s="19">
        <v>2</v>
      </c>
      <c r="M58" s="19">
        <f>HEX2DEC(I58)</f>
        <v>1708394</v>
      </c>
      <c r="N58" s="19">
        <f>DEC2HEX((M58-L58))</f>
        <v>1708392</v>
      </c>
      <c r="O58" s="19">
        <f>K58+L58</f>
        <v>84</v>
      </c>
      <c r="P58" t="s" s="18">
        <v>569</v>
      </c>
      <c r="Q58" t="s" s="18">
        <v>570</v>
      </c>
      <c r="R58" t="s" s="18">
        <v>571</v>
      </c>
      <c r="S58" s="19">
        <v>83</v>
      </c>
      <c r="T58" s="19">
        <v>2</v>
      </c>
      <c r="U58" s="19">
        <f>DEC2HEX(HEX2DEC(R58)-T58)</f>
        <v>1708441</v>
      </c>
      <c r="V58" s="19">
        <f>S58+T58+1</f>
        <v>86</v>
      </c>
      <c r="W58" t="s" s="18">
        <v>572</v>
      </c>
      <c r="X58" t="s" s="18">
        <v>573</v>
      </c>
    </row>
    <row r="59" ht="20.05" customHeight="1">
      <c r="A59" t="s" s="16">
        <v>574</v>
      </c>
      <c r="B59" t="s" s="17">
        <v>575</v>
      </c>
      <c r="C59" t="s" s="18">
        <v>576</v>
      </c>
      <c r="D59" s="19">
        <f>LEN(H59)*2</f>
        <v>6</v>
      </c>
      <c r="E59" s="19">
        <f>D59+1</f>
        <v>7</v>
      </c>
      <c r="F59" t="s" s="18">
        <v>577</v>
      </c>
      <c r="G59" t="s" s="18">
        <v>577</v>
      </c>
      <c r="H59" t="s" s="18">
        <v>578</v>
      </c>
      <c r="I59" t="s" s="18">
        <v>579</v>
      </c>
      <c r="J59" s="19">
        <v>62</v>
      </c>
      <c r="K59" s="19">
        <f>J59+1</f>
        <v>63</v>
      </c>
      <c r="L59" s="19">
        <v>2</v>
      </c>
      <c r="M59" s="19">
        <f>HEX2DEC(I59)</f>
        <v>1708488</v>
      </c>
      <c r="N59" s="19">
        <f>DEC2HEX((M59-L59))</f>
        <v>1708486</v>
      </c>
      <c r="O59" s="19">
        <f>K59+L59</f>
        <v>65</v>
      </c>
      <c r="P59" t="s" s="18">
        <v>580</v>
      </c>
      <c r="Q59" t="s" s="18">
        <v>581</v>
      </c>
      <c r="R59" t="s" s="18">
        <v>582</v>
      </c>
      <c r="S59" s="19">
        <v>84</v>
      </c>
      <c r="T59" s="19">
        <v>2</v>
      </c>
      <c r="U59" s="19">
        <f>DEC2HEX(HEX2DEC(R59)-T59)</f>
        <v>1708537</v>
      </c>
      <c r="V59" s="19">
        <f>S59+T59+1</f>
        <v>87</v>
      </c>
      <c r="W59" t="s" s="18">
        <v>583</v>
      </c>
      <c r="X59" t="s" s="18">
        <v>584</v>
      </c>
    </row>
    <row r="60" ht="20.05" customHeight="1">
      <c r="A60" t="s" s="16">
        <v>585</v>
      </c>
      <c r="B60" t="s" s="17">
        <v>586</v>
      </c>
      <c r="C60" t="s" s="18">
        <v>587</v>
      </c>
      <c r="D60" s="19">
        <f>LEN(H60)*2</f>
        <v>6</v>
      </c>
      <c r="E60" s="19">
        <f>D60+1</f>
        <v>7</v>
      </c>
      <c r="F60" t="s" s="18">
        <v>577</v>
      </c>
      <c r="G60" t="s" s="18">
        <v>577</v>
      </c>
      <c r="H60" t="s" s="18">
        <v>578</v>
      </c>
      <c r="I60" t="s" s="18">
        <v>588</v>
      </c>
      <c r="J60" s="19">
        <v>71</v>
      </c>
      <c r="K60" s="19">
        <f>J60+1</f>
        <v>72</v>
      </c>
      <c r="L60" s="19">
        <v>2</v>
      </c>
      <c r="M60" s="19">
        <f>HEX2DEC(I60)</f>
        <v>1708563</v>
      </c>
      <c r="N60" s="19">
        <f>DEC2HEX((M60-L60))</f>
        <v>1708561</v>
      </c>
      <c r="O60" s="19">
        <f>K60+L60</f>
        <v>74</v>
      </c>
      <c r="P60" t="s" s="18">
        <v>589</v>
      </c>
      <c r="Q60" t="s" s="18">
        <v>590</v>
      </c>
      <c r="R60" t="s" s="18">
        <v>591</v>
      </c>
      <c r="S60" s="19">
        <v>78</v>
      </c>
      <c r="T60" s="19">
        <v>-3</v>
      </c>
      <c r="U60" s="19">
        <f>DEC2HEX(HEX2DEC(R60)-T60)</f>
        <v>1708634</v>
      </c>
      <c r="V60" s="19">
        <f>S60+T60+1</f>
        <v>76</v>
      </c>
      <c r="W60" t="s" s="18">
        <v>592</v>
      </c>
      <c r="X60" t="s" s="18">
        <v>593</v>
      </c>
    </row>
    <row r="61" ht="20.05" customHeight="1">
      <c r="A61" t="s" s="16">
        <v>594</v>
      </c>
      <c r="B61" t="s" s="17">
        <v>595</v>
      </c>
      <c r="C61" t="s" s="18">
        <v>596</v>
      </c>
      <c r="D61" s="19">
        <f>LEN(H61)*2</f>
        <v>6</v>
      </c>
      <c r="E61" s="19">
        <f>D61+1</f>
        <v>7</v>
      </c>
      <c r="F61" t="s" s="18">
        <v>597</v>
      </c>
      <c r="G61" t="s" s="18">
        <v>597</v>
      </c>
      <c r="H61" t="s" s="18">
        <v>598</v>
      </c>
      <c r="I61" t="s" s="18">
        <v>599</v>
      </c>
      <c r="J61" s="19">
        <v>74</v>
      </c>
      <c r="K61" s="19">
        <f>J61+1</f>
        <v>75</v>
      </c>
      <c r="L61" s="20"/>
      <c r="M61" s="19">
        <f>HEX2DEC(I61)</f>
        <v>1708645</v>
      </c>
      <c r="N61" s="19">
        <f>DEC2HEX((M61-L61))</f>
        <v>1708645</v>
      </c>
      <c r="O61" s="19">
        <f>K61+L61</f>
        <v>75</v>
      </c>
      <c r="P61" t="s" s="18">
        <v>600</v>
      </c>
      <c r="Q61" t="s" s="18">
        <v>601</v>
      </c>
      <c r="R61" t="s" s="18">
        <v>602</v>
      </c>
      <c r="S61" s="19">
        <v>76</v>
      </c>
      <c r="T61" s="20"/>
      <c r="U61" s="19">
        <f>DEC2HEX(HEX2DEC(R61)-T61)</f>
        <v>1708720</v>
      </c>
      <c r="V61" s="19">
        <f>S61+T61+1</f>
        <v>77</v>
      </c>
      <c r="W61" t="s" s="18">
        <v>603</v>
      </c>
      <c r="X61" t="s" s="18">
        <v>604</v>
      </c>
    </row>
    <row r="62" ht="20.05" customHeight="1">
      <c r="A62" t="s" s="16">
        <v>605</v>
      </c>
      <c r="B62" t="s" s="17">
        <v>602</v>
      </c>
      <c r="C62" t="s" s="18">
        <v>606</v>
      </c>
      <c r="D62" s="19">
        <f>LEN(H62)*2</f>
        <v>4</v>
      </c>
      <c r="E62" s="19">
        <f>D62+1</f>
        <v>5</v>
      </c>
      <c r="F62" t="s" s="18">
        <v>607</v>
      </c>
      <c r="G62" t="s" s="18">
        <v>607</v>
      </c>
      <c r="H62" t="s" s="18">
        <v>608</v>
      </c>
      <c r="I62" t="s" s="18">
        <v>609</v>
      </c>
      <c r="J62" s="19">
        <v>75</v>
      </c>
      <c r="K62" s="19">
        <f>J62+1</f>
        <v>76</v>
      </c>
      <c r="L62" s="19">
        <v>2</v>
      </c>
      <c r="M62" s="19">
        <f>HEX2DEC(I62)</f>
        <v>1708730</v>
      </c>
      <c r="N62" s="19">
        <f>DEC2HEX((M62-L62))</f>
        <v>1708728</v>
      </c>
      <c r="O62" s="19">
        <f>K62+L62</f>
        <v>78</v>
      </c>
      <c r="P62" t="s" s="18">
        <v>610</v>
      </c>
      <c r="Q62" t="s" s="18">
        <v>611</v>
      </c>
      <c r="R62" t="s" s="18">
        <v>612</v>
      </c>
      <c r="S62" s="19">
        <v>79</v>
      </c>
      <c r="T62" s="19">
        <v>2</v>
      </c>
      <c r="U62" s="19">
        <f>DEC2HEX(HEX2DEC(R62)-T62)</f>
        <v>1708805</v>
      </c>
      <c r="V62" s="19">
        <f>S62+T62+1</f>
        <v>82</v>
      </c>
      <c r="W62" t="s" s="18">
        <v>613</v>
      </c>
      <c r="X62" t="s" s="18">
        <v>614</v>
      </c>
    </row>
    <row r="63" ht="20.05" customHeight="1">
      <c r="A63" t="s" s="16">
        <v>615</v>
      </c>
      <c r="B63" t="s" s="17">
        <v>616</v>
      </c>
      <c r="C63" t="s" s="18">
        <v>617</v>
      </c>
      <c r="D63" s="19">
        <f>LEN(H63)*2</f>
        <v>6</v>
      </c>
      <c r="E63" s="19">
        <f>D63+1</f>
        <v>7</v>
      </c>
      <c r="F63" t="s" s="18">
        <v>618</v>
      </c>
      <c r="G63" t="s" s="18">
        <v>618</v>
      </c>
      <c r="H63" t="s" s="18">
        <v>619</v>
      </c>
      <c r="I63" t="s" s="18">
        <v>620</v>
      </c>
      <c r="J63" s="19">
        <v>76</v>
      </c>
      <c r="K63" s="19">
        <f>J63+1</f>
        <v>77</v>
      </c>
      <c r="L63" s="20"/>
      <c r="M63" s="19">
        <f>HEX2DEC(I63)</f>
        <v>1708816</v>
      </c>
      <c r="N63" s="19">
        <f>DEC2HEX((M63-L63))</f>
        <v>1708816</v>
      </c>
      <c r="O63" s="19">
        <f>K63+L63</f>
        <v>77</v>
      </c>
      <c r="P63" t="s" s="18">
        <v>621</v>
      </c>
      <c r="Q63" t="s" s="18">
        <v>622</v>
      </c>
      <c r="R63" t="s" s="18">
        <v>623</v>
      </c>
      <c r="S63" s="19">
        <v>80</v>
      </c>
      <c r="T63" s="20"/>
      <c r="U63" s="19">
        <f>DEC2HEX(HEX2DEC(R63)-T63)</f>
        <v>1708897</v>
      </c>
      <c r="V63" s="19">
        <f>S63+T63+1</f>
        <v>81</v>
      </c>
      <c r="W63" t="s" s="18">
        <v>624</v>
      </c>
      <c r="X63" t="s" s="18">
        <v>625</v>
      </c>
    </row>
    <row r="64" ht="20.05" customHeight="1">
      <c r="A64" t="s" s="16">
        <v>626</v>
      </c>
      <c r="B64" t="s" s="17">
        <v>627</v>
      </c>
      <c r="C64" t="s" s="18">
        <v>628</v>
      </c>
      <c r="D64" s="19">
        <f>LEN(H64)*2</f>
        <v>6</v>
      </c>
      <c r="E64" s="19">
        <f>D64+1</f>
        <v>7</v>
      </c>
      <c r="F64" t="s" s="18">
        <v>618</v>
      </c>
      <c r="G64" t="s" s="18">
        <v>618</v>
      </c>
      <c r="H64" t="s" s="18">
        <v>619</v>
      </c>
      <c r="I64" t="s" s="18">
        <v>629</v>
      </c>
      <c r="J64" s="19">
        <v>84</v>
      </c>
      <c r="K64" s="19">
        <f>J64+1</f>
        <v>85</v>
      </c>
      <c r="L64" s="20"/>
      <c r="M64" s="19">
        <f>HEX2DEC(I64)</f>
        <v>1708903</v>
      </c>
      <c r="N64" s="19">
        <f>DEC2HEX((M64-L64))</f>
        <v>1708903</v>
      </c>
      <c r="O64" s="19">
        <f>K64+L64</f>
        <v>85</v>
      </c>
      <c r="P64" t="s" s="18">
        <v>630</v>
      </c>
      <c r="Q64" t="s" s="18">
        <v>631</v>
      </c>
      <c r="R64" t="s" s="18">
        <v>632</v>
      </c>
      <c r="S64" s="19">
        <v>66</v>
      </c>
      <c r="T64" s="20"/>
      <c r="U64" s="19">
        <f>DEC2HEX(HEX2DEC(R64)-T64)</f>
        <v>1708988</v>
      </c>
      <c r="V64" s="19">
        <f>S64+T64+1</f>
        <v>67</v>
      </c>
      <c r="W64" t="s" s="18">
        <v>633</v>
      </c>
      <c r="X64" t="s" s="18">
        <v>634</v>
      </c>
    </row>
    <row r="65" ht="20.05" customHeight="1">
      <c r="A65" t="s" s="16">
        <v>635</v>
      </c>
      <c r="B65" t="s" s="17">
        <v>632</v>
      </c>
      <c r="C65" t="s" s="18">
        <v>636</v>
      </c>
      <c r="D65" s="19">
        <f>LEN(H65)*2</f>
        <v>6</v>
      </c>
      <c r="E65" s="19">
        <f>D65+1</f>
        <v>7</v>
      </c>
      <c r="F65" t="s" s="18">
        <v>618</v>
      </c>
      <c r="G65" t="s" s="18">
        <v>618</v>
      </c>
      <c r="H65" t="s" s="18">
        <v>619</v>
      </c>
      <c r="I65" t="s" s="18">
        <v>637</v>
      </c>
      <c r="J65" s="19">
        <v>68</v>
      </c>
      <c r="K65" s="19">
        <f>J65+1</f>
        <v>69</v>
      </c>
      <c r="L65" s="19">
        <v>2</v>
      </c>
      <c r="M65" s="19">
        <f>HEX2DEC(I65)</f>
        <v>1709000</v>
      </c>
      <c r="N65" s="19">
        <f>DEC2HEX((M65-L65))</f>
        <v>1708998</v>
      </c>
      <c r="O65" s="19">
        <f>K65+L65</f>
        <v>71</v>
      </c>
      <c r="P65" t="s" s="18">
        <v>638</v>
      </c>
      <c r="Q65" t="s" s="18">
        <v>639</v>
      </c>
      <c r="R65" t="s" s="18">
        <v>640</v>
      </c>
      <c r="S65" s="19">
        <v>82</v>
      </c>
      <c r="T65" s="19">
        <v>-1</v>
      </c>
      <c r="U65" s="19">
        <f>DEC2HEX(HEX2DEC(R65)-T65)</f>
        <v>1709065</v>
      </c>
      <c r="V65" s="19">
        <f>S65+T65+1</f>
        <v>82</v>
      </c>
      <c r="W65" t="s" s="18">
        <v>641</v>
      </c>
      <c r="X65" t="s" s="18">
        <v>642</v>
      </c>
    </row>
    <row r="66" ht="20.05" customHeight="1">
      <c r="A66" t="s" s="16">
        <v>643</v>
      </c>
      <c r="B66" t="s" s="17">
        <v>644</v>
      </c>
      <c r="C66" t="s" s="18">
        <v>645</v>
      </c>
      <c r="D66" s="19">
        <f>LEN(H66)*2</f>
        <v>6</v>
      </c>
      <c r="E66" s="19">
        <f>D66+1</f>
        <v>7</v>
      </c>
      <c r="F66" t="s" s="18">
        <v>646</v>
      </c>
      <c r="G66" t="s" s="18">
        <v>646</v>
      </c>
      <c r="H66" t="s" s="18">
        <v>647</v>
      </c>
      <c r="I66" t="s" s="18">
        <v>648</v>
      </c>
      <c r="J66" s="19">
        <v>71</v>
      </c>
      <c r="K66" s="19">
        <f>J66+1</f>
        <v>72</v>
      </c>
      <c r="L66" s="20"/>
      <c r="M66" s="19">
        <f>HEX2DEC(I66)</f>
        <v>1709079</v>
      </c>
      <c r="N66" s="19">
        <f>DEC2HEX((M66-L66))</f>
        <v>1709079</v>
      </c>
      <c r="O66" s="19">
        <f>K66+L66</f>
        <v>72</v>
      </c>
      <c r="P66" t="s" s="18">
        <v>649</v>
      </c>
      <c r="Q66" t="s" s="18">
        <v>650</v>
      </c>
      <c r="R66" t="s" s="18">
        <v>651</v>
      </c>
      <c r="S66" s="19">
        <v>71</v>
      </c>
      <c r="T66" s="20"/>
      <c r="U66" s="19">
        <f>DEC2HEX(HEX2DEC(R66)-T66)</f>
        <v>1709157</v>
      </c>
      <c r="V66" s="19">
        <f>S66+T66+1</f>
        <v>72</v>
      </c>
      <c r="W66" t="s" s="18">
        <v>652</v>
      </c>
      <c r="X66" t="s" s="18">
        <v>653</v>
      </c>
    </row>
    <row r="67" ht="20.05" customHeight="1">
      <c r="A67" t="s" s="16">
        <v>654</v>
      </c>
      <c r="B67" t="s" s="17">
        <v>655</v>
      </c>
      <c r="C67" t="s" s="18">
        <v>656</v>
      </c>
      <c r="D67" s="19">
        <f>LEN(H67)*2</f>
        <v>6</v>
      </c>
      <c r="E67" s="19">
        <f>D67+1</f>
        <v>7</v>
      </c>
      <c r="F67" t="s" s="18">
        <v>646</v>
      </c>
      <c r="G67" t="s" s="18">
        <v>646</v>
      </c>
      <c r="H67" t="s" s="18">
        <v>647</v>
      </c>
      <c r="I67" t="s" s="18">
        <v>657</v>
      </c>
      <c r="J67" s="19">
        <v>61</v>
      </c>
      <c r="K67" s="19">
        <f>J67+1</f>
        <v>62</v>
      </c>
      <c r="L67" s="19">
        <v>2</v>
      </c>
      <c r="M67" s="19">
        <f>HEX2DEC(I67)</f>
        <v>1709163</v>
      </c>
      <c r="N67" s="19">
        <f>DEC2HEX((M67-L67))</f>
        <v>1709161</v>
      </c>
      <c r="O67" s="19">
        <f>K67+L67</f>
        <v>64</v>
      </c>
      <c r="P67" t="s" s="18">
        <v>658</v>
      </c>
      <c r="Q67" t="s" s="18">
        <v>659</v>
      </c>
      <c r="R67" t="s" s="18">
        <v>660</v>
      </c>
      <c r="S67" s="19">
        <v>70</v>
      </c>
      <c r="T67" s="19">
        <v>2</v>
      </c>
      <c r="U67" s="19">
        <f>DEC2HEX(HEX2DEC(R67)-T67)</f>
        <v>1709239</v>
      </c>
      <c r="V67" s="19">
        <f>S67+T67+1</f>
        <v>73</v>
      </c>
      <c r="W67" t="s" s="18">
        <v>661</v>
      </c>
      <c r="X67" t="s" s="18">
        <v>662</v>
      </c>
    </row>
    <row r="68" ht="20.05" customHeight="1">
      <c r="A68" t="s" s="16">
        <v>663</v>
      </c>
      <c r="B68" t="s" s="17">
        <v>664</v>
      </c>
      <c r="C68" t="s" s="18">
        <v>665</v>
      </c>
      <c r="D68" s="19">
        <f>LEN(H68)*2</f>
        <v>6</v>
      </c>
      <c r="E68" s="19">
        <f>D68+1</f>
        <v>7</v>
      </c>
      <c r="F68" t="s" s="18">
        <v>646</v>
      </c>
      <c r="G68" t="s" s="18">
        <v>646</v>
      </c>
      <c r="H68" t="s" s="18">
        <v>647</v>
      </c>
      <c r="I68" t="s" s="18">
        <v>666</v>
      </c>
      <c r="J68" s="19">
        <v>68</v>
      </c>
      <c r="K68" s="19">
        <f>J68+1</f>
        <v>69</v>
      </c>
      <c r="L68" s="19">
        <v>2</v>
      </c>
      <c r="M68" s="19">
        <f>HEX2DEC(I68)</f>
        <v>1709237</v>
      </c>
      <c r="N68" s="19">
        <f>DEC2HEX((M68-L68))</f>
        <v>1709235</v>
      </c>
      <c r="O68" s="19">
        <f>K68+L68</f>
        <v>71</v>
      </c>
      <c r="P68" t="s" s="18">
        <v>667</v>
      </c>
      <c r="Q68" t="s" s="18">
        <v>668</v>
      </c>
      <c r="R68" t="s" s="18">
        <v>669</v>
      </c>
      <c r="S68" s="19">
        <v>78</v>
      </c>
      <c r="T68" s="19">
        <v>2</v>
      </c>
      <c r="U68" s="19">
        <f>DEC2HEX(HEX2DEC(R68)-T68)</f>
        <v>1709322</v>
      </c>
      <c r="V68" s="19">
        <f>S68+T68+1</f>
        <v>81</v>
      </c>
      <c r="W68" t="s" s="18">
        <v>670</v>
      </c>
      <c r="X68" t="s" s="18">
        <v>671</v>
      </c>
    </row>
    <row r="69" ht="20.05" customHeight="1">
      <c r="A69" t="s" s="16">
        <v>672</v>
      </c>
      <c r="B69" t="s" s="17">
        <v>673</v>
      </c>
      <c r="C69" t="s" s="18">
        <v>674</v>
      </c>
      <c r="D69" s="19">
        <f>LEN(H69)*2</f>
        <v>4</v>
      </c>
      <c r="E69" s="19">
        <f>D69+1</f>
        <v>5</v>
      </c>
      <c r="F69" t="s" s="18">
        <v>675</v>
      </c>
      <c r="G69" t="s" s="18">
        <v>675</v>
      </c>
      <c r="H69" t="s" s="18">
        <v>676</v>
      </c>
      <c r="I69" t="s" s="18">
        <v>677</v>
      </c>
      <c r="J69" s="19">
        <v>73</v>
      </c>
      <c r="K69" s="19">
        <f>J69+1</f>
        <v>74</v>
      </c>
      <c r="L69" s="20"/>
      <c r="M69" s="19">
        <f>HEX2DEC(I69)</f>
        <v>1709314</v>
      </c>
      <c r="N69" s="19">
        <f>DEC2HEX((M69-L69))</f>
        <v>1709314</v>
      </c>
      <c r="O69" s="19">
        <f>K69+L69</f>
        <v>74</v>
      </c>
      <c r="P69" t="s" s="18">
        <v>678</v>
      </c>
      <c r="Q69" t="s" s="18">
        <v>679</v>
      </c>
      <c r="R69" t="s" s="18">
        <v>680</v>
      </c>
      <c r="S69" s="19">
        <v>64</v>
      </c>
      <c r="T69" s="20"/>
      <c r="U69" s="19">
        <f>DEC2HEX(HEX2DEC(R69)-T69)</f>
        <v>1709411</v>
      </c>
      <c r="V69" s="19">
        <f>S69+T69+1</f>
        <v>65</v>
      </c>
      <c r="W69" t="s" s="18">
        <v>681</v>
      </c>
      <c r="X69" t="s" s="18">
        <v>682</v>
      </c>
    </row>
    <row r="70" ht="20.05" customHeight="1">
      <c r="A70" t="s" s="16">
        <v>683</v>
      </c>
      <c r="B70" t="s" s="17">
        <v>684</v>
      </c>
      <c r="C70" t="s" s="18">
        <v>685</v>
      </c>
      <c r="D70" s="19">
        <f>LEN(H70)*2</f>
        <v>4</v>
      </c>
      <c r="E70" s="19">
        <f>D70+1</f>
        <v>5</v>
      </c>
      <c r="F70" t="s" s="18">
        <v>675</v>
      </c>
      <c r="G70" t="s" s="18">
        <v>675</v>
      </c>
      <c r="H70" t="s" s="18">
        <v>676</v>
      </c>
      <c r="I70" t="s" s="18">
        <v>686</v>
      </c>
      <c r="J70" s="19">
        <v>83</v>
      </c>
      <c r="K70" s="19">
        <f>J70+1</f>
        <v>84</v>
      </c>
      <c r="L70" s="19">
        <v>2</v>
      </c>
      <c r="M70" s="19">
        <f>HEX2DEC(I70)</f>
        <v>1709398</v>
      </c>
      <c r="N70" s="19">
        <f>DEC2HEX((M70-L70))</f>
        <v>1709396</v>
      </c>
      <c r="O70" s="19">
        <f>K70+L70</f>
        <v>86</v>
      </c>
      <c r="P70" t="s" s="18">
        <v>687</v>
      </c>
      <c r="Q70" t="s" s="18">
        <v>688</v>
      </c>
      <c r="R70" t="s" s="18">
        <v>689</v>
      </c>
      <c r="S70" s="19">
        <v>69</v>
      </c>
      <c r="T70" s="19">
        <v>2</v>
      </c>
      <c r="U70" s="19">
        <f>DEC2HEX(HEX2DEC(R70)-T70)</f>
        <v>1709484</v>
      </c>
      <c r="V70" s="19">
        <f>S70+T70+1</f>
        <v>72</v>
      </c>
      <c r="W70" t="s" s="18">
        <v>690</v>
      </c>
      <c r="X70" t="s" s="18">
        <v>691</v>
      </c>
    </row>
    <row r="71" ht="20.05" customHeight="1">
      <c r="A71" t="s" s="16">
        <v>675</v>
      </c>
      <c r="B71" t="s" s="17">
        <v>692</v>
      </c>
      <c r="C71" t="s" s="18">
        <v>693</v>
      </c>
      <c r="D71" s="19">
        <f>LEN(H71)*2</f>
        <v>4</v>
      </c>
      <c r="E71" s="19">
        <f>D71+1</f>
        <v>5</v>
      </c>
      <c r="F71" t="s" s="18">
        <v>675</v>
      </c>
      <c r="G71" t="s" s="18">
        <v>675</v>
      </c>
      <c r="H71" t="s" s="18">
        <v>676</v>
      </c>
      <c r="I71" t="s" s="18">
        <v>694</v>
      </c>
      <c r="J71" s="19">
        <v>74</v>
      </c>
      <c r="K71" s="19">
        <f>J71+1</f>
        <v>75</v>
      </c>
      <c r="L71" s="20"/>
      <c r="M71" s="19">
        <f>HEX2DEC(I71)</f>
        <v>1709490</v>
      </c>
      <c r="N71" s="19">
        <f>DEC2HEX((M71-L71))</f>
        <v>1709490</v>
      </c>
      <c r="O71" s="19">
        <f>K71+L71</f>
        <v>75</v>
      </c>
      <c r="P71" t="s" s="18">
        <v>695</v>
      </c>
      <c r="Q71" t="s" s="18">
        <v>696</v>
      </c>
      <c r="R71" t="s" s="18">
        <v>697</v>
      </c>
      <c r="S71" s="19">
        <v>80</v>
      </c>
      <c r="T71" s="19">
        <v>-1</v>
      </c>
      <c r="U71" s="19">
        <f>DEC2HEX(HEX2DEC(R71)-T71)</f>
        <v>1709564</v>
      </c>
      <c r="V71" s="19">
        <f>S71+T71+1</f>
        <v>80</v>
      </c>
      <c r="W71" t="s" s="18">
        <v>698</v>
      </c>
      <c r="X71" t="s" s="18">
        <v>699</v>
      </c>
    </row>
    <row r="72" ht="20.05" customHeight="1">
      <c r="A72" t="s" s="16">
        <v>700</v>
      </c>
      <c r="B72" t="s" s="17">
        <v>701</v>
      </c>
      <c r="C72" t="s" s="18">
        <v>702</v>
      </c>
      <c r="D72" s="19">
        <f>LEN(H72)*2</f>
        <v>2</v>
      </c>
      <c r="E72" s="19">
        <f>D72+1</f>
        <v>3</v>
      </c>
      <c r="F72" t="s" s="18">
        <v>464</v>
      </c>
      <c r="G72" t="s" s="18">
        <v>464</v>
      </c>
      <c r="H72" t="s" s="18">
        <v>465</v>
      </c>
      <c r="I72" t="s" s="18">
        <v>703</v>
      </c>
      <c r="J72" s="19">
        <v>80</v>
      </c>
      <c r="K72" s="19">
        <f>J72+1</f>
        <v>81</v>
      </c>
      <c r="L72" s="20"/>
      <c r="M72" s="19">
        <f>HEX2DEC(I72)</f>
        <v>1709571</v>
      </c>
      <c r="N72" s="19">
        <f>DEC2HEX((M72-L72))</f>
        <v>1709571</v>
      </c>
      <c r="O72" s="19">
        <f>K72+L72</f>
        <v>81</v>
      </c>
      <c r="P72" t="s" s="18">
        <v>704</v>
      </c>
      <c r="Q72" t="s" s="18">
        <v>705</v>
      </c>
      <c r="R72" t="s" s="18">
        <v>706</v>
      </c>
      <c r="S72" s="19">
        <v>75</v>
      </c>
      <c r="T72" s="20"/>
      <c r="U72" s="19">
        <f>DEC2HEX(HEX2DEC(R72)-T72)</f>
        <v>1709650</v>
      </c>
      <c r="V72" s="19">
        <f>S72+T72+1</f>
        <v>76</v>
      </c>
      <c r="W72" t="s" s="18">
        <v>707</v>
      </c>
      <c r="X72" t="s" s="18">
        <v>708</v>
      </c>
    </row>
    <row r="73" ht="20.05" customHeight="1">
      <c r="A73" t="s" s="16">
        <v>709</v>
      </c>
      <c r="B73" t="s" s="17">
        <v>710</v>
      </c>
      <c r="C73" t="s" s="18">
        <v>711</v>
      </c>
      <c r="D73" s="19">
        <f>LEN(H73)*2</f>
        <v>8</v>
      </c>
      <c r="E73" s="19">
        <f>D73+1</f>
        <v>9</v>
      </c>
      <c r="F73" t="s" s="18">
        <v>712</v>
      </c>
      <c r="G73" t="s" s="18">
        <v>712</v>
      </c>
      <c r="H73" t="s" s="18">
        <v>713</v>
      </c>
      <c r="I73" t="s" s="18">
        <v>714</v>
      </c>
      <c r="J73" s="19">
        <v>83</v>
      </c>
      <c r="K73" s="19">
        <f>J73+1</f>
        <v>84</v>
      </c>
      <c r="L73" s="20"/>
      <c r="M73" s="19">
        <f>HEX2DEC(I73)</f>
        <v>1709664</v>
      </c>
      <c r="N73" s="19">
        <f>DEC2HEX((M73-L73))</f>
        <v>1709664</v>
      </c>
      <c r="O73" s="19">
        <f>K73+L73</f>
        <v>84</v>
      </c>
      <c r="P73" t="s" s="18">
        <v>715</v>
      </c>
      <c r="Q73" t="s" s="18">
        <v>716</v>
      </c>
      <c r="R73" t="s" s="18">
        <v>717</v>
      </c>
      <c r="S73" s="19">
        <v>69</v>
      </c>
      <c r="T73" s="20"/>
      <c r="U73" s="19">
        <f>DEC2HEX(HEX2DEC(R73)-T73)</f>
        <v>1709738</v>
      </c>
      <c r="V73" s="19">
        <f>S73+T73+1</f>
        <v>70</v>
      </c>
      <c r="W73" t="s" s="18">
        <v>718</v>
      </c>
      <c r="X73" t="s" s="18">
        <v>719</v>
      </c>
    </row>
    <row r="74" ht="20.05" customHeight="1">
      <c r="A74" t="s" s="16">
        <v>720</v>
      </c>
      <c r="B74" t="s" s="17">
        <v>721</v>
      </c>
      <c r="C74" t="s" s="18">
        <v>722</v>
      </c>
      <c r="D74" s="19">
        <f>LEN(H74)*2</f>
        <v>8</v>
      </c>
      <c r="E74" s="19">
        <f>D74+1</f>
        <v>9</v>
      </c>
      <c r="F74" t="s" s="18">
        <v>712</v>
      </c>
      <c r="G74" t="s" s="18">
        <v>712</v>
      </c>
      <c r="H74" t="s" s="18">
        <v>713</v>
      </c>
      <c r="I74" t="s" s="18">
        <v>723</v>
      </c>
      <c r="J74" s="19">
        <v>70</v>
      </c>
      <c r="K74" s="19">
        <f>J74+1</f>
        <v>71</v>
      </c>
      <c r="L74" s="20"/>
      <c r="M74" s="19">
        <f>HEX2DEC(I74)</f>
        <v>1709760</v>
      </c>
      <c r="N74" s="19">
        <f>DEC2HEX((M74-L74))</f>
        <v>1709760</v>
      </c>
      <c r="O74" s="19">
        <f>K74+L74</f>
        <v>71</v>
      </c>
      <c r="P74" t="s" s="18">
        <v>724</v>
      </c>
      <c r="Q74" t="s" s="18">
        <v>725</v>
      </c>
      <c r="R74" t="s" s="18">
        <v>726</v>
      </c>
      <c r="S74" s="19">
        <v>70</v>
      </c>
      <c r="T74" s="20"/>
      <c r="U74" s="19">
        <f>DEC2HEX(HEX2DEC(R74)-T74)</f>
        <v>1709820</v>
      </c>
      <c r="V74" s="19">
        <f>S74+T74+1</f>
        <v>71</v>
      </c>
      <c r="W74" t="s" s="18">
        <v>727</v>
      </c>
      <c r="X74" t="s" s="18">
        <v>728</v>
      </c>
    </row>
    <row r="75" ht="20.05" customHeight="1">
      <c r="A75" t="s" s="16">
        <v>729</v>
      </c>
      <c r="B75" t="s" s="17">
        <v>730</v>
      </c>
      <c r="C75" t="s" s="18">
        <v>731</v>
      </c>
      <c r="D75" s="19">
        <f>LEN(H75)*2</f>
        <v>6</v>
      </c>
      <c r="E75" s="19">
        <f>D75+1</f>
        <v>7</v>
      </c>
      <c r="F75" t="s" s="18">
        <v>732</v>
      </c>
      <c r="G75" t="s" s="18">
        <v>732</v>
      </c>
      <c r="H75" t="s" s="18">
        <v>733</v>
      </c>
      <c r="I75" t="s" s="18">
        <v>734</v>
      </c>
      <c r="J75" s="19">
        <v>61</v>
      </c>
      <c r="K75" s="19">
        <f>J75+1</f>
        <v>62</v>
      </c>
      <c r="L75" s="19">
        <v>2</v>
      </c>
      <c r="M75" s="19">
        <f>HEX2DEC(I75)</f>
        <v>1709843</v>
      </c>
      <c r="N75" s="19">
        <f>DEC2HEX((M75-L75))</f>
        <v>1709841</v>
      </c>
      <c r="O75" s="19">
        <f>K75+L75</f>
        <v>64</v>
      </c>
      <c r="P75" t="s" s="18">
        <v>735</v>
      </c>
      <c r="Q75" t="s" s="18">
        <v>736</v>
      </c>
      <c r="R75" t="s" s="18">
        <v>737</v>
      </c>
      <c r="S75" s="19">
        <v>87</v>
      </c>
      <c r="T75" s="19">
        <v>2</v>
      </c>
      <c r="U75" s="19">
        <f>DEC2HEX(HEX2DEC(R75)-T75)</f>
        <v>1709901</v>
      </c>
      <c r="V75" s="19">
        <f>S75+T75+1</f>
        <v>90</v>
      </c>
      <c r="W75" t="s" s="18">
        <v>738</v>
      </c>
      <c r="X75" t="s" s="18">
        <v>739</v>
      </c>
    </row>
    <row r="76" ht="20.05" customHeight="1">
      <c r="A76" t="s" s="16">
        <v>740</v>
      </c>
      <c r="B76" t="s" s="17">
        <v>741</v>
      </c>
      <c r="C76" t="s" s="18">
        <v>742</v>
      </c>
      <c r="D76" s="19">
        <f>LEN(H76)*2</f>
        <v>6</v>
      </c>
      <c r="E76" s="19">
        <f>D76+1</f>
        <v>7</v>
      </c>
      <c r="F76" t="s" s="18">
        <v>732</v>
      </c>
      <c r="G76" t="s" s="18">
        <v>732</v>
      </c>
      <c r="H76" t="s" s="18">
        <v>733</v>
      </c>
      <c r="I76" t="s" s="18">
        <v>743</v>
      </c>
      <c r="J76" s="19">
        <v>72</v>
      </c>
      <c r="K76" s="19">
        <f>J76+1</f>
        <v>73</v>
      </c>
      <c r="L76" s="20"/>
      <c r="M76" s="19">
        <f>HEX2DEC(I76)</f>
        <v>1709915</v>
      </c>
      <c r="N76" s="19">
        <f>DEC2HEX((M76-L76))</f>
        <v>1709915</v>
      </c>
      <c r="O76" s="19">
        <f>K76+L76</f>
        <v>73</v>
      </c>
      <c r="P76" t="s" s="18">
        <v>744</v>
      </c>
      <c r="Q76" t="s" s="18">
        <v>745</v>
      </c>
      <c r="R76" t="s" s="18">
        <v>746</v>
      </c>
      <c r="S76" s="19">
        <v>52</v>
      </c>
      <c r="T76" s="19">
        <v>2</v>
      </c>
      <c r="U76" s="19">
        <f>DEC2HEX(HEX2DEC(R76)-T76)</f>
        <v>1710001</v>
      </c>
      <c r="V76" s="19">
        <f>S76+T76+1</f>
        <v>55</v>
      </c>
      <c r="W76" t="s" s="18">
        <v>747</v>
      </c>
      <c r="X76" t="s" s="18">
        <v>748</v>
      </c>
    </row>
    <row r="77" ht="20.05" customHeight="1">
      <c r="A77" t="s" s="16">
        <v>749</v>
      </c>
      <c r="B77" t="s" s="17">
        <v>750</v>
      </c>
      <c r="C77" t="s" s="18">
        <v>751</v>
      </c>
      <c r="D77" s="19">
        <f>LEN(H77)*2</f>
        <v>4</v>
      </c>
      <c r="E77" s="19">
        <f>D77+1</f>
        <v>5</v>
      </c>
      <c r="F77" t="s" s="18">
        <v>752</v>
      </c>
      <c r="G77" t="s" s="18">
        <v>752</v>
      </c>
      <c r="H77" t="s" s="18">
        <v>753</v>
      </c>
      <c r="I77" t="s" s="18">
        <v>754</v>
      </c>
      <c r="J77" s="19">
        <v>76</v>
      </c>
      <c r="K77" s="19">
        <f>J77+1</f>
        <v>77</v>
      </c>
      <c r="L77" s="20"/>
      <c r="M77" s="19">
        <f>HEX2DEC(I77)</f>
        <v>1709996</v>
      </c>
      <c r="N77" s="19">
        <f>DEC2HEX((M77-L77))</f>
        <v>1709996</v>
      </c>
      <c r="O77" s="19">
        <f>K77+L77</f>
        <v>77</v>
      </c>
      <c r="P77" t="s" s="18">
        <v>755</v>
      </c>
      <c r="Q77" t="s" s="18">
        <v>756</v>
      </c>
      <c r="R77" t="s" s="18">
        <v>757</v>
      </c>
      <c r="S77" s="19">
        <v>79</v>
      </c>
      <c r="T77" s="20"/>
      <c r="U77" s="19">
        <f>DEC2HEX(HEX2DEC(R77)-T77)</f>
        <v>1710064</v>
      </c>
      <c r="V77" s="19">
        <f>S77+T77+1</f>
        <v>80</v>
      </c>
      <c r="W77" t="s" s="18">
        <v>758</v>
      </c>
      <c r="X77" t="s" s="18">
        <v>759</v>
      </c>
    </row>
    <row r="78" ht="20.05" customHeight="1">
      <c r="A78" t="s" s="16">
        <v>760</v>
      </c>
      <c r="B78" t="s" s="17">
        <v>761</v>
      </c>
      <c r="C78" t="s" s="18">
        <v>762</v>
      </c>
      <c r="D78" s="19">
        <f>LEN(H78)*2</f>
        <v>4</v>
      </c>
      <c r="E78" s="19">
        <f>D78+1</f>
        <v>5</v>
      </c>
      <c r="F78" t="s" s="18">
        <v>752</v>
      </c>
      <c r="G78" t="s" s="18">
        <v>752</v>
      </c>
      <c r="H78" t="s" s="18">
        <v>753</v>
      </c>
      <c r="I78" t="s" s="18">
        <v>763</v>
      </c>
      <c r="J78" s="19">
        <v>78</v>
      </c>
      <c r="K78" s="19">
        <f>J78+1</f>
        <v>79</v>
      </c>
      <c r="L78" s="19">
        <v>2</v>
      </c>
      <c r="M78" s="19">
        <f>HEX2DEC(I78)</f>
        <v>1710083</v>
      </c>
      <c r="N78" s="19">
        <f>DEC2HEX((M78-L78))</f>
        <v>1710081</v>
      </c>
      <c r="O78" s="19">
        <f>K78+L78</f>
        <v>81</v>
      </c>
      <c r="P78" t="s" s="18">
        <v>764</v>
      </c>
      <c r="Q78" t="s" s="18">
        <v>765</v>
      </c>
      <c r="R78" t="s" s="18">
        <v>766</v>
      </c>
      <c r="S78" s="19">
        <v>73</v>
      </c>
      <c r="T78" s="19">
        <v>2</v>
      </c>
      <c r="U78" s="19">
        <f>DEC2HEX(HEX2DEC(R78)-T78)</f>
        <v>1710152</v>
      </c>
      <c r="V78" s="19">
        <f>S78+T78+1</f>
        <v>76</v>
      </c>
      <c r="W78" t="s" s="18">
        <v>767</v>
      </c>
      <c r="X78" t="s" s="18">
        <v>768</v>
      </c>
    </row>
    <row r="79" ht="20.05" customHeight="1">
      <c r="A79" t="s" s="16">
        <v>769</v>
      </c>
      <c r="B79" t="s" s="17">
        <v>770</v>
      </c>
      <c r="C79" t="s" s="18">
        <v>771</v>
      </c>
      <c r="D79" s="19">
        <f>LEN(H79)*2</f>
        <v>6</v>
      </c>
      <c r="E79" s="19">
        <f>D79+1</f>
        <v>7</v>
      </c>
      <c r="F79" t="s" s="18">
        <v>772</v>
      </c>
      <c r="G79" t="s" s="18">
        <v>772</v>
      </c>
      <c r="H79" t="s" s="18">
        <v>773</v>
      </c>
      <c r="I79" t="s" s="18">
        <v>774</v>
      </c>
      <c r="J79" s="19">
        <v>76</v>
      </c>
      <c r="K79" s="19">
        <f>J79+1</f>
        <v>77</v>
      </c>
      <c r="L79" s="20"/>
      <c r="M79" s="19">
        <f>HEX2DEC(I79)</f>
        <v>1710172</v>
      </c>
      <c r="N79" s="19">
        <f>DEC2HEX((M79-L79))</f>
        <v>1710172</v>
      </c>
      <c r="O79" s="19">
        <f>K79+L79</f>
        <v>77</v>
      </c>
      <c r="P79" t="s" s="18">
        <v>775</v>
      </c>
      <c r="Q79" t="s" s="18">
        <v>776</v>
      </c>
      <c r="R79" t="s" s="18">
        <v>777</v>
      </c>
      <c r="S79" s="19">
        <v>69</v>
      </c>
      <c r="T79" s="20"/>
      <c r="U79" s="19">
        <f>DEC2HEX(HEX2DEC(R79)-T79)</f>
        <v>1710238</v>
      </c>
      <c r="V79" s="19">
        <f>S79+T79+1</f>
        <v>70</v>
      </c>
      <c r="W79" t="s" s="18">
        <v>778</v>
      </c>
      <c r="X79" t="s" s="18">
        <v>779</v>
      </c>
    </row>
    <row r="80" ht="20.05" customHeight="1">
      <c r="A80" t="s" s="16">
        <v>780</v>
      </c>
      <c r="B80" t="s" s="17">
        <v>781</v>
      </c>
      <c r="C80" t="s" s="18">
        <v>782</v>
      </c>
      <c r="D80" s="19">
        <f>LEN(H80)*2</f>
        <v>6</v>
      </c>
      <c r="E80" s="19">
        <f>D80+1</f>
        <v>7</v>
      </c>
      <c r="F80" t="s" s="18">
        <v>783</v>
      </c>
      <c r="G80" t="s" s="18">
        <v>783</v>
      </c>
      <c r="H80" t="s" s="18">
        <v>784</v>
      </c>
      <c r="I80" t="s" s="18">
        <v>785</v>
      </c>
      <c r="J80" s="19">
        <v>80</v>
      </c>
      <c r="K80" s="19">
        <f>J80+1</f>
        <v>81</v>
      </c>
      <c r="L80" s="19">
        <v>2</v>
      </c>
      <c r="M80" s="19">
        <f>HEX2DEC(I80)</f>
        <v>1710261</v>
      </c>
      <c r="N80" s="19">
        <f>DEC2HEX((M80-L80))</f>
        <v>1710259</v>
      </c>
      <c r="O80" s="19">
        <f>K80+L80</f>
        <v>83</v>
      </c>
      <c r="P80" t="s" s="18">
        <v>786</v>
      </c>
      <c r="Q80" t="s" s="18">
        <v>787</v>
      </c>
      <c r="R80" t="s" s="18">
        <v>788</v>
      </c>
      <c r="S80" s="19">
        <v>81</v>
      </c>
      <c r="T80" s="19">
        <v>2</v>
      </c>
      <c r="U80" s="19">
        <f>DEC2HEX(HEX2DEC(R80)-T80)</f>
        <v>1710318</v>
      </c>
      <c r="V80" s="19">
        <f>S80+T80+1</f>
        <v>84</v>
      </c>
      <c r="W80" t="s" s="18">
        <v>789</v>
      </c>
      <c r="X80" t="s" s="18">
        <v>790</v>
      </c>
    </row>
    <row r="81" ht="20.05" customHeight="1">
      <c r="A81" t="s" s="16">
        <v>791</v>
      </c>
      <c r="B81" t="s" s="17">
        <v>792</v>
      </c>
      <c r="C81" t="s" s="18">
        <v>793</v>
      </c>
      <c r="D81" s="19">
        <f>LEN(H81)*2</f>
        <v>6</v>
      </c>
      <c r="E81" s="19">
        <f>D81+1</f>
        <v>7</v>
      </c>
      <c r="F81" t="s" s="18">
        <v>783</v>
      </c>
      <c r="G81" t="s" s="18">
        <v>783</v>
      </c>
      <c r="H81" t="s" s="18">
        <v>784</v>
      </c>
      <c r="I81" t="s" s="18">
        <v>794</v>
      </c>
      <c r="J81" s="19">
        <v>72</v>
      </c>
      <c r="K81" s="19">
        <f>J81+1</f>
        <v>73</v>
      </c>
      <c r="L81" s="19">
        <v>2</v>
      </c>
      <c r="M81" s="19">
        <f>HEX2DEC(I81)</f>
        <v>1710354</v>
      </c>
      <c r="N81" s="19">
        <f>DEC2HEX((M81-L81))</f>
        <v>1710352</v>
      </c>
      <c r="O81" s="19">
        <f>K81+L81</f>
        <v>75</v>
      </c>
      <c r="P81" t="s" s="18">
        <v>795</v>
      </c>
      <c r="Q81" t="s" s="18">
        <v>796</v>
      </c>
      <c r="R81" t="s" s="18">
        <v>797</v>
      </c>
      <c r="S81" s="19">
        <v>74</v>
      </c>
      <c r="T81" s="19">
        <v>-2</v>
      </c>
      <c r="U81" s="19">
        <f>DEC2HEX(HEX2DEC(R81)-T81)</f>
        <v>1710412</v>
      </c>
      <c r="V81" s="19">
        <f>S81+T81+1</f>
        <v>73</v>
      </c>
      <c r="W81" t="s" s="18">
        <v>798</v>
      </c>
      <c r="X81" t="s" s="18">
        <v>799</v>
      </c>
    </row>
    <row r="82" ht="20.05" customHeight="1">
      <c r="A82" t="s" s="16">
        <v>800</v>
      </c>
      <c r="B82" t="s" s="17">
        <v>801</v>
      </c>
      <c r="C82" t="s" s="18">
        <v>802</v>
      </c>
      <c r="D82" s="19">
        <f>LEN(H82)*2</f>
        <v>6</v>
      </c>
      <c r="E82" s="19">
        <f>D82+1</f>
        <v>7</v>
      </c>
      <c r="F82" t="s" s="18">
        <v>803</v>
      </c>
      <c r="G82" t="s" s="18">
        <v>803</v>
      </c>
      <c r="H82" t="s" s="18">
        <v>804</v>
      </c>
      <c r="I82" t="s" s="18">
        <v>805</v>
      </c>
      <c r="J82" s="19">
        <v>78</v>
      </c>
      <c r="K82" s="19">
        <f>J82+1</f>
        <v>79</v>
      </c>
      <c r="L82" s="19">
        <v>2</v>
      </c>
      <c r="M82" s="19">
        <f>HEX2DEC(I82)</f>
        <v>1710439</v>
      </c>
      <c r="N82" s="19">
        <f>DEC2HEX((M82-L82))</f>
        <v>1710437</v>
      </c>
      <c r="O82" s="19">
        <f>K82+L82</f>
        <v>81</v>
      </c>
      <c r="P82" t="s" s="18">
        <v>806</v>
      </c>
      <c r="Q82" t="s" s="18">
        <v>807</v>
      </c>
      <c r="R82" t="s" s="18">
        <v>808</v>
      </c>
      <c r="S82" s="19">
        <v>88</v>
      </c>
      <c r="T82" s="19">
        <v>-1</v>
      </c>
      <c r="U82" s="19">
        <f>DEC2HEX(HEX2DEC(R82)-T82)</f>
        <v>1710495</v>
      </c>
      <c r="V82" s="19">
        <f>S82+T82+1</f>
        <v>88</v>
      </c>
      <c r="W82" t="s" s="18">
        <v>809</v>
      </c>
      <c r="X82" t="s" s="18">
        <v>810</v>
      </c>
    </row>
    <row r="83" ht="20.05" customHeight="1">
      <c r="A83" t="s" s="16">
        <v>811</v>
      </c>
      <c r="B83" t="s" s="17">
        <v>812</v>
      </c>
      <c r="C83" t="s" s="18">
        <v>813</v>
      </c>
      <c r="D83" s="19">
        <f>LEN(H83)*2</f>
        <v>4</v>
      </c>
      <c r="E83" s="19">
        <f>D83+1</f>
        <v>5</v>
      </c>
      <c r="F83" t="s" s="18">
        <v>814</v>
      </c>
      <c r="G83" t="s" s="18">
        <v>815</v>
      </c>
      <c r="H83" t="s" s="18">
        <v>816</v>
      </c>
      <c r="I83" t="s" s="18">
        <v>817</v>
      </c>
      <c r="J83" s="19">
        <v>75</v>
      </c>
      <c r="K83" s="19">
        <f>J83+1</f>
        <v>76</v>
      </c>
      <c r="L83" s="19">
        <v>2</v>
      </c>
      <c r="M83" s="19">
        <f>HEX2DEC(I83)</f>
        <v>1710528</v>
      </c>
      <c r="N83" s="19">
        <f>DEC2HEX((M83-L83))</f>
        <v>1710526</v>
      </c>
      <c r="O83" s="19">
        <f>K83+L83</f>
        <v>78</v>
      </c>
      <c r="P83" t="s" s="18">
        <v>818</v>
      </c>
      <c r="Q83" t="s" s="18">
        <v>819</v>
      </c>
      <c r="R83" t="s" s="18">
        <v>820</v>
      </c>
      <c r="S83" s="19">
        <v>67</v>
      </c>
      <c r="T83" s="19">
        <v>2</v>
      </c>
      <c r="U83" s="19">
        <f>DEC2HEX(HEX2DEC(R83)-T83)</f>
        <v>1710591</v>
      </c>
      <c r="V83" s="19">
        <f>S83+T83+1</f>
        <v>70</v>
      </c>
      <c r="W83" t="s" s="18">
        <v>821</v>
      </c>
      <c r="X83" t="s" s="18">
        <v>822</v>
      </c>
    </row>
    <row r="84" ht="20.05" customHeight="1">
      <c r="A84" t="s" s="16">
        <v>823</v>
      </c>
      <c r="B84" t="s" s="17">
        <v>824</v>
      </c>
      <c r="C84" t="s" s="18">
        <v>825</v>
      </c>
      <c r="D84" s="19">
        <f>LEN(H84)*2</f>
        <v>4</v>
      </c>
      <c r="E84" s="19">
        <f>D84+1</f>
        <v>5</v>
      </c>
      <c r="F84" t="s" s="18">
        <v>826</v>
      </c>
      <c r="G84" t="s" s="18">
        <v>826</v>
      </c>
      <c r="H84" t="s" s="18">
        <v>827</v>
      </c>
      <c r="I84" t="s" s="18">
        <v>828</v>
      </c>
      <c r="J84" s="19">
        <v>82</v>
      </c>
      <c r="K84" s="19">
        <f>J84+1</f>
        <v>83</v>
      </c>
      <c r="L84" s="20"/>
      <c r="M84" s="19">
        <f>HEX2DEC(I84)</f>
        <v>1710612</v>
      </c>
      <c r="N84" s="19">
        <f>DEC2HEX((M84-L84))</f>
        <v>1710612</v>
      </c>
      <c r="O84" s="19">
        <f>K84+L84</f>
        <v>83</v>
      </c>
      <c r="P84" t="s" s="18">
        <v>829</v>
      </c>
      <c r="Q84" t="s" s="18">
        <v>830</v>
      </c>
      <c r="R84" t="s" s="18">
        <v>831</v>
      </c>
      <c r="S84" s="19">
        <v>75</v>
      </c>
      <c r="T84" s="20"/>
      <c r="U84" s="19">
        <f>DEC2HEX(HEX2DEC(R84)-T84)</f>
        <v>1710669</v>
      </c>
      <c r="V84" s="19">
        <f>S84+T84+1</f>
        <v>76</v>
      </c>
      <c r="W84" t="s" s="18">
        <v>832</v>
      </c>
      <c r="X84" t="s" s="18">
        <v>833</v>
      </c>
    </row>
    <row r="85" ht="20.05" customHeight="1">
      <c r="A85" t="s" s="16">
        <v>834</v>
      </c>
      <c r="B85" t="s" s="17">
        <v>835</v>
      </c>
      <c r="C85" t="s" s="18">
        <v>836</v>
      </c>
      <c r="D85" s="19">
        <f>LEN(H85)*2</f>
        <v>4</v>
      </c>
      <c r="E85" s="19">
        <f>D85+1</f>
        <v>5</v>
      </c>
      <c r="F85" t="s" s="18">
        <v>826</v>
      </c>
      <c r="G85" t="s" s="18">
        <v>826</v>
      </c>
      <c r="H85" t="s" s="18">
        <v>827</v>
      </c>
      <c r="I85" t="s" s="18">
        <v>837</v>
      </c>
      <c r="J85" s="19">
        <v>79</v>
      </c>
      <c r="K85" s="19">
        <f>J85+1</f>
        <v>80</v>
      </c>
      <c r="L85" s="20"/>
      <c r="M85" s="19">
        <f>HEX2DEC(I85)</f>
        <v>1710703</v>
      </c>
      <c r="N85" s="19">
        <f>DEC2HEX((M85-L85))</f>
        <v>1710703</v>
      </c>
      <c r="O85" s="19">
        <f>K85+L85</f>
        <v>80</v>
      </c>
      <c r="P85" t="s" s="18">
        <v>838</v>
      </c>
      <c r="Q85" t="s" s="18">
        <v>839</v>
      </c>
      <c r="R85" t="s" s="18">
        <v>840</v>
      </c>
      <c r="S85" s="19">
        <v>75</v>
      </c>
      <c r="T85" s="19">
        <v>2</v>
      </c>
      <c r="U85" s="19">
        <f>DEC2HEX(HEX2DEC(R85)-T85)</f>
        <v>1710753</v>
      </c>
      <c r="V85" s="19">
        <f>S85+T85+1</f>
        <v>78</v>
      </c>
      <c r="W85" t="s" s="18">
        <v>841</v>
      </c>
      <c r="X85" t="s" s="18">
        <v>842</v>
      </c>
    </row>
    <row r="86" ht="20.05" customHeight="1">
      <c r="A86" t="s" s="16">
        <v>843</v>
      </c>
      <c r="B86" t="s" s="17">
        <v>844</v>
      </c>
      <c r="C86" t="s" s="18">
        <v>845</v>
      </c>
      <c r="D86" s="19">
        <f>LEN(H86)*2</f>
        <v>8</v>
      </c>
      <c r="E86" s="19">
        <f>D86+1</f>
        <v>9</v>
      </c>
      <c r="F86" t="s" s="18">
        <v>846</v>
      </c>
      <c r="G86" t="s" s="18">
        <v>846</v>
      </c>
      <c r="H86" t="s" s="18">
        <v>847</v>
      </c>
      <c r="I86" t="s" s="18">
        <v>848</v>
      </c>
      <c r="J86" s="19">
        <v>83</v>
      </c>
      <c r="K86" s="19">
        <f>J86+1</f>
        <v>84</v>
      </c>
      <c r="L86" s="20"/>
      <c r="M86" s="19">
        <f>HEX2DEC(I86)</f>
        <v>1710795</v>
      </c>
      <c r="N86" s="19">
        <f>DEC2HEX((M86-L86))</f>
        <v>1710795</v>
      </c>
      <c r="O86" s="19">
        <f>K86+L86</f>
        <v>84</v>
      </c>
      <c r="P86" t="s" s="18">
        <v>849</v>
      </c>
      <c r="Q86" t="s" s="18">
        <v>850</v>
      </c>
      <c r="R86" t="s" s="18">
        <v>851</v>
      </c>
      <c r="S86" s="19">
        <v>66</v>
      </c>
      <c r="T86" s="20"/>
      <c r="U86" s="19">
        <f>DEC2HEX(HEX2DEC(R86)-T86)</f>
        <v>1710843</v>
      </c>
      <c r="V86" s="19">
        <f>S86+T86+1</f>
        <v>67</v>
      </c>
      <c r="W86" t="s" s="18">
        <v>852</v>
      </c>
      <c r="X86" t="s" s="18">
        <v>853</v>
      </c>
    </row>
    <row r="87" ht="20.05" customHeight="1">
      <c r="A87" t="s" s="16">
        <v>854</v>
      </c>
      <c r="B87" t="s" s="17">
        <v>855</v>
      </c>
      <c r="C87" t="s" s="18">
        <v>856</v>
      </c>
      <c r="D87" s="19">
        <f>LEN(H87)*2</f>
        <v>8</v>
      </c>
      <c r="E87" s="19">
        <f>D87+1</f>
        <v>9</v>
      </c>
      <c r="F87" t="s" s="18">
        <v>857</v>
      </c>
      <c r="G87" t="s" s="18">
        <v>857</v>
      </c>
      <c r="H87" t="s" s="18">
        <v>858</v>
      </c>
      <c r="I87" t="s" s="18">
        <v>859</v>
      </c>
      <c r="J87" s="19">
        <v>68</v>
      </c>
      <c r="K87" s="19">
        <f>J87+1</f>
        <v>69</v>
      </c>
      <c r="L87" s="20"/>
      <c r="M87" s="19">
        <f>HEX2DEC(I87)</f>
        <v>1710891</v>
      </c>
      <c r="N87" s="19">
        <f>DEC2HEX((M87-L87))</f>
        <v>1710891</v>
      </c>
      <c r="O87" s="19">
        <f>K87+L87</f>
        <v>69</v>
      </c>
      <c r="P87" t="s" s="18">
        <v>860</v>
      </c>
      <c r="Q87" t="s" s="18">
        <v>861</v>
      </c>
      <c r="R87" t="s" s="18">
        <v>862</v>
      </c>
      <c r="S87" s="19">
        <v>69</v>
      </c>
      <c r="T87" s="19">
        <v>2</v>
      </c>
      <c r="U87" s="19">
        <f>DEC2HEX(HEX2DEC(R87)-T87)</f>
        <v>1710922</v>
      </c>
      <c r="V87" s="19">
        <f>S87+T87+1</f>
        <v>72</v>
      </c>
      <c r="W87" t="s" s="18">
        <v>863</v>
      </c>
      <c r="X87" t="s" s="18">
        <v>864</v>
      </c>
    </row>
    <row r="88" ht="20.05" customHeight="1">
      <c r="A88" t="s" s="16">
        <v>865</v>
      </c>
      <c r="B88" t="s" s="17">
        <v>866</v>
      </c>
      <c r="C88" t="s" s="18">
        <v>867</v>
      </c>
      <c r="D88" s="19">
        <f>LEN(H88)*2</f>
        <v>8</v>
      </c>
      <c r="E88" s="19">
        <f>D88+1</f>
        <v>9</v>
      </c>
      <c r="F88" t="s" s="18">
        <v>868</v>
      </c>
      <c r="G88" t="s" s="18">
        <v>868</v>
      </c>
      <c r="H88" t="s" s="18">
        <v>869</v>
      </c>
      <c r="I88" t="s" s="18">
        <v>870</v>
      </c>
      <c r="J88" s="19">
        <v>91</v>
      </c>
      <c r="K88" s="19">
        <f>J88+1</f>
        <v>92</v>
      </c>
      <c r="L88" s="20"/>
      <c r="M88" s="19">
        <f>HEX2DEC(I88)</f>
        <v>1710972</v>
      </c>
      <c r="N88" s="19">
        <f>DEC2HEX((M88-L88))</f>
        <v>1710972</v>
      </c>
      <c r="O88" s="19">
        <f>K88+L88</f>
        <v>92</v>
      </c>
      <c r="P88" t="s" s="18">
        <v>871</v>
      </c>
      <c r="Q88" t="s" s="18">
        <v>872</v>
      </c>
      <c r="R88" t="s" s="18">
        <v>873</v>
      </c>
      <c r="S88" s="19">
        <v>71</v>
      </c>
      <c r="T88" s="19">
        <v>2</v>
      </c>
      <c r="U88" s="19">
        <f>DEC2HEX(HEX2DEC(R88)-T88)</f>
        <v>1711006</v>
      </c>
      <c r="V88" s="19">
        <f>S88+T88+1</f>
        <v>74</v>
      </c>
      <c r="W88" t="s" s="18">
        <v>874</v>
      </c>
      <c r="X88" t="s" s="18">
        <v>875</v>
      </c>
    </row>
    <row r="89" ht="20.05" customHeight="1">
      <c r="A89" t="s" s="16">
        <v>876</v>
      </c>
      <c r="B89" t="s" s="17">
        <v>877</v>
      </c>
      <c r="C89" t="s" s="18">
        <v>878</v>
      </c>
      <c r="D89" s="19">
        <f>LEN(H89)*2</f>
        <v>4</v>
      </c>
      <c r="E89" s="19">
        <f>D89+1</f>
        <v>5</v>
      </c>
      <c r="F89" t="s" s="18">
        <v>879</v>
      </c>
      <c r="G89" t="s" s="18">
        <v>879</v>
      </c>
      <c r="H89" t="s" s="18">
        <v>880</v>
      </c>
      <c r="I89" t="s" s="18">
        <v>881</v>
      </c>
      <c r="J89" s="19">
        <v>82</v>
      </c>
      <c r="K89" s="19">
        <f>J89+1</f>
        <v>83</v>
      </c>
      <c r="L89" s="19">
        <v>2</v>
      </c>
      <c r="M89" s="19">
        <f>HEX2DEC(I89)</f>
        <v>1711074</v>
      </c>
      <c r="N89" s="19">
        <f>DEC2HEX((M89-L89))</f>
        <v>1711072</v>
      </c>
      <c r="O89" s="19">
        <f>K89+L89</f>
        <v>85</v>
      </c>
      <c r="P89" t="s" s="18">
        <v>882</v>
      </c>
      <c r="Q89" t="s" s="18">
        <v>883</v>
      </c>
      <c r="R89" t="s" s="18">
        <v>884</v>
      </c>
      <c r="S89" s="19">
        <v>68</v>
      </c>
      <c r="T89" s="19">
        <v>2</v>
      </c>
      <c r="U89" s="19">
        <f>DEC2HEX(HEX2DEC(R89)-T89)</f>
        <v>1711088</v>
      </c>
      <c r="V89" s="19">
        <f>S89+T89+1</f>
        <v>71</v>
      </c>
      <c r="W89" t="s" s="18">
        <v>885</v>
      </c>
      <c r="X89" t="s" s="18">
        <v>886</v>
      </c>
    </row>
    <row r="90" ht="20.05" customHeight="1">
      <c r="A90" t="s" s="16">
        <v>887</v>
      </c>
      <c r="B90" t="s" s="17">
        <v>888</v>
      </c>
      <c r="C90" t="s" s="18">
        <v>889</v>
      </c>
      <c r="D90" s="19">
        <f>LEN(H90)*2</f>
        <v>4</v>
      </c>
      <c r="E90" s="19">
        <f>D90+1</f>
        <v>5</v>
      </c>
      <c r="F90" t="s" s="18">
        <v>879</v>
      </c>
      <c r="G90" t="s" s="18">
        <v>879</v>
      </c>
      <c r="H90" t="s" s="18">
        <v>880</v>
      </c>
      <c r="I90" t="s" s="18">
        <v>890</v>
      </c>
      <c r="J90" s="19">
        <v>66</v>
      </c>
      <c r="K90" s="19">
        <f>J90+1</f>
        <v>67</v>
      </c>
      <c r="L90" s="19">
        <v>2</v>
      </c>
      <c r="M90" s="19">
        <f>HEX2DEC(I90)</f>
        <v>1711167</v>
      </c>
      <c r="N90" s="19">
        <f>DEC2HEX((M90-L90))</f>
        <v>1711165</v>
      </c>
      <c r="O90" s="19">
        <f>K90+L90</f>
        <v>69</v>
      </c>
      <c r="P90" t="s" s="18">
        <v>891</v>
      </c>
      <c r="Q90" t="s" s="18">
        <v>892</v>
      </c>
      <c r="R90" t="s" s="18">
        <v>893</v>
      </c>
      <c r="S90" s="19">
        <v>82</v>
      </c>
      <c r="T90" s="19">
        <v>2</v>
      </c>
      <c r="U90" s="19">
        <f>DEC2HEX(HEX2DEC(R90)-T90)</f>
        <v>1711167</v>
      </c>
      <c r="V90" s="19">
        <f>S90+T90+1</f>
        <v>85</v>
      </c>
      <c r="W90" t="s" s="18">
        <v>894</v>
      </c>
      <c r="X90" t="s" s="18">
        <v>895</v>
      </c>
    </row>
    <row r="91" ht="20.05" customHeight="1">
      <c r="A91" t="s" s="16">
        <v>896</v>
      </c>
      <c r="B91" t="s" s="17">
        <v>897</v>
      </c>
      <c r="C91" t="s" s="18">
        <v>898</v>
      </c>
      <c r="D91" s="19">
        <f>LEN(H91)*2</f>
        <v>4</v>
      </c>
      <c r="E91" s="19">
        <f>D91+1</f>
        <v>5</v>
      </c>
      <c r="F91" t="s" s="18">
        <v>899</v>
      </c>
      <c r="G91" t="s" s="18">
        <v>899</v>
      </c>
      <c r="H91" t="s" s="18">
        <v>900</v>
      </c>
      <c r="I91" t="s" s="18">
        <v>901</v>
      </c>
      <c r="J91" s="19">
        <v>78</v>
      </c>
      <c r="K91" s="19">
        <f>J91+1</f>
        <v>79</v>
      </c>
      <c r="L91" s="19">
        <v>2</v>
      </c>
      <c r="M91" s="19">
        <f>HEX2DEC(I91)</f>
        <v>1711244</v>
      </c>
      <c r="N91" s="19">
        <f>DEC2HEX((M91-L91))</f>
        <v>1711242</v>
      </c>
      <c r="O91" s="19">
        <f>K91+L91</f>
        <v>81</v>
      </c>
      <c r="P91" t="s" s="18">
        <v>902</v>
      </c>
      <c r="Q91" t="s" s="18">
        <v>903</v>
      </c>
      <c r="R91" t="s" s="18">
        <v>904</v>
      </c>
      <c r="S91" s="19">
        <v>72</v>
      </c>
      <c r="T91" s="19">
        <v>2</v>
      </c>
      <c r="U91" s="19">
        <f>DEC2HEX(HEX2DEC(R91)-T91)</f>
        <v>1711260</v>
      </c>
      <c r="V91" s="19">
        <f>S91+T91+1</f>
        <v>75</v>
      </c>
      <c r="W91" t="s" s="18">
        <v>905</v>
      </c>
      <c r="X91" t="s" s="18">
        <v>906</v>
      </c>
    </row>
    <row r="92" ht="20.05" customHeight="1">
      <c r="A92" t="s" s="16">
        <v>907</v>
      </c>
      <c r="B92" t="s" s="17">
        <v>908</v>
      </c>
      <c r="C92" t="s" s="18">
        <v>909</v>
      </c>
      <c r="D92" s="19">
        <f>LEN(H92)*2</f>
        <v>4</v>
      </c>
      <c r="E92" s="19">
        <f>D92+1</f>
        <v>5</v>
      </c>
      <c r="F92" t="s" s="18">
        <v>899</v>
      </c>
      <c r="G92" t="s" s="18">
        <v>899</v>
      </c>
      <c r="H92" t="s" s="18">
        <v>900</v>
      </c>
      <c r="I92" t="s" s="18">
        <v>910</v>
      </c>
      <c r="J92" s="19">
        <v>79</v>
      </c>
      <c r="K92" s="19">
        <f>J92+1</f>
        <v>80</v>
      </c>
      <c r="L92" s="19">
        <v>2</v>
      </c>
      <c r="M92" s="19">
        <f>HEX2DEC(I92)</f>
        <v>1711333</v>
      </c>
      <c r="N92" s="19">
        <f>DEC2HEX((M92-L92))</f>
        <v>1711331</v>
      </c>
      <c r="O92" s="19">
        <f>K92+L92</f>
        <v>82</v>
      </c>
      <c r="P92" t="s" s="18">
        <v>911</v>
      </c>
      <c r="Q92" t="s" s="18">
        <v>912</v>
      </c>
      <c r="R92" t="s" s="18">
        <v>913</v>
      </c>
      <c r="S92" s="19">
        <v>73</v>
      </c>
      <c r="T92" s="19">
        <v>-1</v>
      </c>
      <c r="U92" s="19">
        <f>DEC2HEX(HEX2DEC(R92)-T92)</f>
        <v>1711343</v>
      </c>
      <c r="V92" s="19">
        <f>S92+T92+1</f>
        <v>73</v>
      </c>
      <c r="W92" t="s" s="18">
        <v>914</v>
      </c>
      <c r="X92" t="s" s="18">
        <v>915</v>
      </c>
    </row>
    <row r="93" ht="20.05" customHeight="1">
      <c r="A93" t="s" s="16">
        <v>916</v>
      </c>
      <c r="B93" t="s" s="17">
        <v>917</v>
      </c>
      <c r="C93" t="s" s="18">
        <v>918</v>
      </c>
      <c r="D93" s="19">
        <f>LEN(H93)*2</f>
        <v>6</v>
      </c>
      <c r="E93" s="19">
        <f>D93+1</f>
        <v>7</v>
      </c>
      <c r="F93" t="s" s="18">
        <v>919</v>
      </c>
      <c r="G93" t="s" s="18">
        <v>919</v>
      </c>
      <c r="H93" t="s" s="18">
        <v>920</v>
      </c>
      <c r="I93" t="s" s="18">
        <v>921</v>
      </c>
      <c r="J93" s="19">
        <v>73</v>
      </c>
      <c r="K93" s="19">
        <f>J93+1</f>
        <v>74</v>
      </c>
      <c r="L93" s="20"/>
      <c r="M93" s="19">
        <f>HEX2DEC(I93)</f>
        <v>1711423</v>
      </c>
      <c r="N93" s="19">
        <f>DEC2HEX((M93-L93))</f>
        <v>1711423</v>
      </c>
      <c r="O93" s="19">
        <f>K93+L93</f>
        <v>74</v>
      </c>
      <c r="P93" t="s" s="18">
        <v>922</v>
      </c>
      <c r="Q93" t="s" s="18">
        <v>923</v>
      </c>
      <c r="R93" t="s" s="18">
        <v>924</v>
      </c>
      <c r="S93" s="19">
        <v>69</v>
      </c>
      <c r="T93" s="20"/>
      <c r="U93" s="19">
        <f>DEC2HEX(HEX2DEC(R93)-T93)</f>
        <v>1711426</v>
      </c>
      <c r="V93" s="19">
        <f>S93+T93+1</f>
        <v>70</v>
      </c>
      <c r="W93" t="s" s="18">
        <v>925</v>
      </c>
      <c r="X93" t="s" s="18">
        <v>926</v>
      </c>
    </row>
    <row r="94" ht="20.05" customHeight="1">
      <c r="A94" t="s" s="16">
        <v>927</v>
      </c>
      <c r="B94" t="s" s="17">
        <v>928</v>
      </c>
      <c r="C94" t="s" s="18">
        <v>929</v>
      </c>
      <c r="D94" s="19">
        <f>LEN(H94)*2</f>
        <v>6</v>
      </c>
      <c r="E94" s="19">
        <f>D94+1</f>
        <v>7</v>
      </c>
      <c r="F94" t="s" s="18">
        <v>919</v>
      </c>
      <c r="G94" t="s" s="18">
        <v>919</v>
      </c>
      <c r="H94" t="s" s="18">
        <v>920</v>
      </c>
      <c r="I94" t="s" s="18">
        <v>930</v>
      </c>
      <c r="J94" s="19">
        <v>67</v>
      </c>
      <c r="K94" s="19">
        <f>J94+1</f>
        <v>68</v>
      </c>
      <c r="L94" s="19">
        <v>2</v>
      </c>
      <c r="M94" s="19">
        <f>HEX2DEC(I94)</f>
        <v>1711509</v>
      </c>
      <c r="N94" s="19">
        <f>DEC2HEX((M94-L94))</f>
        <v>1711507</v>
      </c>
      <c r="O94" s="19">
        <f>K94+L94</f>
        <v>70</v>
      </c>
      <c r="P94" t="s" s="18">
        <v>931</v>
      </c>
      <c r="Q94" t="s" s="18">
        <v>932</v>
      </c>
      <c r="R94" t="s" s="18">
        <v>933</v>
      </c>
      <c r="S94" s="19">
        <v>74</v>
      </c>
      <c r="T94" s="19">
        <v>2</v>
      </c>
      <c r="U94" s="19">
        <f>DEC2HEX(HEX2DEC(R94)-T94)</f>
        <v>1711506</v>
      </c>
      <c r="V94" s="19">
        <f>S94+T94+1</f>
        <v>77</v>
      </c>
      <c r="W94" t="s" s="18">
        <v>934</v>
      </c>
      <c r="X94" t="s" s="18">
        <v>935</v>
      </c>
    </row>
    <row r="95" ht="20.05" customHeight="1">
      <c r="A95" t="s" s="16">
        <v>936</v>
      </c>
      <c r="B95" t="s" s="17">
        <v>937</v>
      </c>
      <c r="C95" t="s" s="18">
        <v>938</v>
      </c>
      <c r="D95" s="19">
        <f>LEN(H95)*2</f>
        <v>4</v>
      </c>
      <c r="E95" s="19">
        <f>D95+1</f>
        <v>5</v>
      </c>
      <c r="F95" t="s" s="18">
        <v>939</v>
      </c>
      <c r="G95" t="s" s="18">
        <v>940</v>
      </c>
      <c r="H95" t="s" s="18">
        <v>941</v>
      </c>
      <c r="I95" t="s" s="18">
        <v>942</v>
      </c>
      <c r="J95" s="19">
        <v>66</v>
      </c>
      <c r="K95" s="19">
        <f>J95+1</f>
        <v>67</v>
      </c>
      <c r="L95" s="20"/>
      <c r="M95" s="19">
        <f>HEX2DEC(I95)</f>
        <v>1711585</v>
      </c>
      <c r="N95" s="19">
        <f>DEC2HEX((M95-L95))</f>
        <v>1711585</v>
      </c>
      <c r="O95" s="19">
        <f>K95+L95</f>
        <v>67</v>
      </c>
      <c r="P95" t="s" s="18">
        <v>943</v>
      </c>
      <c r="Q95" t="s" s="18">
        <v>944</v>
      </c>
      <c r="R95" t="s" s="18">
        <v>945</v>
      </c>
      <c r="S95" s="19">
        <v>68</v>
      </c>
      <c r="T95" s="20"/>
      <c r="U95" s="19">
        <f>DEC2HEX(HEX2DEC(R95)-T95)</f>
        <v>1711591</v>
      </c>
      <c r="V95" s="19">
        <f>S95+T95+1</f>
        <v>69</v>
      </c>
      <c r="W95" t="s" s="18">
        <v>946</v>
      </c>
      <c r="X95" t="s" s="18">
        <v>947</v>
      </c>
    </row>
    <row r="96" ht="20.05" customHeight="1">
      <c r="A96" t="s" s="16">
        <v>948</v>
      </c>
      <c r="B96" t="s" s="17">
        <v>949</v>
      </c>
      <c r="C96" t="s" s="18">
        <v>950</v>
      </c>
      <c r="D96" s="19">
        <f>LEN(H96)*2</f>
        <v>4</v>
      </c>
      <c r="E96" s="19">
        <f>D96+1</f>
        <v>5</v>
      </c>
      <c r="F96" t="s" s="18">
        <v>939</v>
      </c>
      <c r="G96" t="s" s="18">
        <v>940</v>
      </c>
      <c r="H96" t="s" s="18">
        <v>941</v>
      </c>
      <c r="I96" t="s" s="18">
        <v>950</v>
      </c>
      <c r="J96" s="19">
        <v>73</v>
      </c>
      <c r="K96" s="19">
        <f>J96+1</f>
        <v>74</v>
      </c>
      <c r="L96" s="20"/>
      <c r="M96" s="19">
        <f>HEX2DEC(I96)</f>
        <v>1711660</v>
      </c>
      <c r="N96" s="19">
        <f>DEC2HEX((M96-L96))</f>
        <v>1711660</v>
      </c>
      <c r="O96" s="19">
        <f>K96+L96</f>
        <v>74</v>
      </c>
      <c r="P96" t="s" s="18">
        <v>951</v>
      </c>
      <c r="Q96" t="s" s="18">
        <v>952</v>
      </c>
      <c r="R96" t="s" s="18">
        <v>953</v>
      </c>
      <c r="S96" s="19">
        <v>84</v>
      </c>
      <c r="T96" s="20"/>
      <c r="U96" s="19">
        <f>DEC2HEX(HEX2DEC(R96)-T96)</f>
        <v>1711668</v>
      </c>
      <c r="V96" s="19">
        <f>S96+T96+1</f>
        <v>85</v>
      </c>
      <c r="W96" t="s" s="18">
        <v>954</v>
      </c>
      <c r="X96" t="s" s="18">
        <v>955</v>
      </c>
    </row>
    <row r="97" ht="20.05" customHeight="1">
      <c r="A97" t="s" s="16">
        <v>956</v>
      </c>
      <c r="B97" t="s" s="17">
        <v>957</v>
      </c>
      <c r="C97" t="s" s="18">
        <v>958</v>
      </c>
      <c r="D97" s="19">
        <f>LEN(H97)*2</f>
        <v>6</v>
      </c>
      <c r="E97" s="19">
        <f>D97+1</f>
        <v>7</v>
      </c>
      <c r="F97" t="s" s="18">
        <v>959</v>
      </c>
      <c r="G97" t="s" s="18">
        <v>959</v>
      </c>
      <c r="H97" t="s" s="18">
        <v>960</v>
      </c>
      <c r="I97" t="s" s="18">
        <v>961</v>
      </c>
      <c r="J97" s="19">
        <v>72</v>
      </c>
      <c r="K97" s="19">
        <f>J97+1</f>
        <v>73</v>
      </c>
      <c r="L97" s="19">
        <v>4</v>
      </c>
      <c r="M97" s="19">
        <f>HEX2DEC(I97)</f>
        <v>1711748</v>
      </c>
      <c r="N97" s="19">
        <f>DEC2HEX((M97-L97))</f>
        <v>1711744</v>
      </c>
      <c r="O97" s="19">
        <f>K97+L97</f>
        <v>77</v>
      </c>
      <c r="P97" t="s" s="18">
        <v>962</v>
      </c>
      <c r="Q97" t="s" s="18">
        <v>963</v>
      </c>
      <c r="R97" t="s" s="18">
        <v>964</v>
      </c>
      <c r="S97" s="19">
        <v>73</v>
      </c>
      <c r="T97" s="19">
        <v>2</v>
      </c>
      <c r="U97" s="19">
        <f>DEC2HEX(HEX2DEC(R97)-T97)</f>
        <v>1711763</v>
      </c>
      <c r="V97" s="19">
        <f>S97+T97+1</f>
        <v>76</v>
      </c>
      <c r="W97" t="s" s="18">
        <v>965</v>
      </c>
      <c r="X97" t="s" s="18">
        <v>966</v>
      </c>
    </row>
    <row r="98" ht="20.05" customHeight="1">
      <c r="A98" t="s" s="16">
        <v>967</v>
      </c>
      <c r="B98" t="s" s="17">
        <v>968</v>
      </c>
      <c r="C98" t="s" s="18">
        <v>969</v>
      </c>
      <c r="D98" s="19">
        <f>LEN(H98)*2</f>
        <v>4</v>
      </c>
      <c r="E98" s="19">
        <f>D98+1</f>
        <v>5</v>
      </c>
      <c r="F98" t="s" s="18">
        <v>970</v>
      </c>
      <c r="G98" t="s" s="18">
        <v>970</v>
      </c>
      <c r="H98" t="s" s="18">
        <v>971</v>
      </c>
      <c r="I98" t="s" s="18">
        <v>972</v>
      </c>
      <c r="J98" s="19">
        <v>74</v>
      </c>
      <c r="K98" s="19">
        <f>J98+1</f>
        <v>75</v>
      </c>
      <c r="L98" s="19">
        <v>2</v>
      </c>
      <c r="M98" s="19">
        <f>HEX2DEC(I98)</f>
        <v>1711831</v>
      </c>
      <c r="N98" s="19">
        <f>DEC2HEX((M98-L98))</f>
        <v>1711829</v>
      </c>
      <c r="O98" s="19">
        <f>K98+L98</f>
        <v>77</v>
      </c>
      <c r="P98" t="s" s="18">
        <v>973</v>
      </c>
      <c r="Q98" t="s" s="18">
        <v>974</v>
      </c>
      <c r="R98" t="s" s="18">
        <v>975</v>
      </c>
      <c r="S98" s="19">
        <v>61</v>
      </c>
      <c r="T98" s="19">
        <v>2</v>
      </c>
      <c r="U98" s="19">
        <f>DEC2HEX(HEX2DEC(R98)-T98)</f>
        <v>1711847</v>
      </c>
      <c r="V98" s="19">
        <f>S98+T98+1</f>
        <v>64</v>
      </c>
      <c r="W98" t="s" s="18">
        <v>976</v>
      </c>
      <c r="X98" t="s" s="18">
        <v>977</v>
      </c>
    </row>
    <row r="99" ht="20.05" customHeight="1">
      <c r="A99" t="s" s="16">
        <v>978</v>
      </c>
      <c r="B99" t="s" s="17">
        <v>979</v>
      </c>
      <c r="C99" t="s" s="18">
        <v>980</v>
      </c>
      <c r="D99" s="19">
        <f>LEN(H99)*2</f>
        <v>4</v>
      </c>
      <c r="E99" s="19">
        <f>D99+1</f>
        <v>5</v>
      </c>
      <c r="F99" t="s" s="18">
        <v>981</v>
      </c>
      <c r="G99" t="s" s="18">
        <v>981</v>
      </c>
      <c r="H99" t="s" s="18">
        <v>982</v>
      </c>
      <c r="I99" t="s" s="18">
        <v>983</v>
      </c>
      <c r="J99" s="19">
        <v>85</v>
      </c>
      <c r="K99" s="19">
        <f>J99+1</f>
        <v>86</v>
      </c>
      <c r="L99" s="19">
        <v>2</v>
      </c>
      <c r="M99" s="19">
        <f>HEX2DEC(I99)</f>
        <v>1711916</v>
      </c>
      <c r="N99" s="19">
        <f>DEC2HEX((M99-L99))</f>
        <v>1711914</v>
      </c>
      <c r="O99" s="19">
        <f>K99+L99</f>
        <v>88</v>
      </c>
      <c r="P99" t="s" s="18">
        <v>984</v>
      </c>
      <c r="Q99" t="s" s="18">
        <v>985</v>
      </c>
      <c r="R99" t="s" s="18">
        <v>983</v>
      </c>
      <c r="S99" s="19">
        <v>98</v>
      </c>
      <c r="T99" s="19">
        <v>-3</v>
      </c>
      <c r="U99" s="19">
        <f>DEC2HEX(HEX2DEC(R99)-T99)</f>
        <v>1711919</v>
      </c>
      <c r="V99" s="19">
        <f>S99+T99+1</f>
        <v>96</v>
      </c>
      <c r="W99" t="s" s="18">
        <v>986</v>
      </c>
      <c r="X99" t="s" s="18">
        <v>987</v>
      </c>
    </row>
    <row r="100" ht="20.05" customHeight="1">
      <c r="A100" t="s" s="16">
        <v>988</v>
      </c>
      <c r="B100" t="s" s="17">
        <v>989</v>
      </c>
      <c r="C100" t="s" s="18">
        <v>990</v>
      </c>
      <c r="D100" s="19">
        <f>LEN(H100)*2</f>
        <v>4</v>
      </c>
      <c r="E100" s="19">
        <f>D100+1</f>
        <v>5</v>
      </c>
      <c r="F100" t="s" s="18">
        <v>981</v>
      </c>
      <c r="G100" t="s" s="18">
        <v>981</v>
      </c>
      <c r="H100" t="s" s="18">
        <v>982</v>
      </c>
      <c r="I100" t="s" s="18">
        <v>991</v>
      </c>
      <c r="J100" s="19">
        <v>61</v>
      </c>
      <c r="K100" s="19">
        <f>J100+1</f>
        <v>62</v>
      </c>
      <c r="L100" s="19">
        <v>2</v>
      </c>
      <c r="M100" s="19">
        <f>HEX2DEC(I100)</f>
        <v>1712012</v>
      </c>
      <c r="N100" s="19">
        <f>DEC2HEX((M100-L100))</f>
        <v>1712010</v>
      </c>
      <c r="O100" s="19">
        <f>K100+L100</f>
        <v>64</v>
      </c>
      <c r="P100" t="s" s="18">
        <v>992</v>
      </c>
      <c r="Q100" t="s" s="18">
        <v>993</v>
      </c>
      <c r="R100" t="s" s="18">
        <v>994</v>
      </c>
      <c r="S100" s="19">
        <v>75</v>
      </c>
      <c r="T100" s="19">
        <v>2</v>
      </c>
      <c r="U100" s="19">
        <f>DEC2HEX(HEX2DEC(R100)-T100)</f>
        <v>1712023</v>
      </c>
      <c r="V100" s="19">
        <f>S100+T100+1</f>
        <v>78</v>
      </c>
      <c r="W100" t="s" s="18">
        <v>995</v>
      </c>
      <c r="X100" t="s" s="18">
        <v>996</v>
      </c>
    </row>
    <row r="101" ht="20.05" customHeight="1">
      <c r="A101" t="s" s="16">
        <v>997</v>
      </c>
      <c r="B101" t="s" s="17">
        <v>998</v>
      </c>
      <c r="C101" t="s" s="18">
        <v>999</v>
      </c>
      <c r="D101" s="19">
        <f>LEN(H101)*2</f>
        <v>2</v>
      </c>
      <c r="E101" s="19">
        <f>D101+1</f>
        <v>3</v>
      </c>
      <c r="F101" t="s" s="18">
        <v>1000</v>
      </c>
      <c r="G101" t="s" s="18">
        <v>1001</v>
      </c>
      <c r="H101" t="s" s="18">
        <v>1002</v>
      </c>
      <c r="I101" t="s" s="18">
        <v>1003</v>
      </c>
      <c r="J101" s="19">
        <v>76</v>
      </c>
      <c r="K101" s="19">
        <f>J101+1</f>
        <v>77</v>
      </c>
      <c r="L101" s="20"/>
      <c r="M101" s="19">
        <f>HEX2DEC(I101)</f>
        <v>1712080</v>
      </c>
      <c r="N101" s="19">
        <f>DEC2HEX((M101-L101))</f>
        <v>1712080</v>
      </c>
      <c r="O101" s="19">
        <f>K101+L101</f>
        <v>77</v>
      </c>
      <c r="P101" t="s" s="18">
        <v>1004</v>
      </c>
      <c r="Q101" t="s" s="18">
        <v>1005</v>
      </c>
      <c r="R101" t="s" s="18">
        <v>1006</v>
      </c>
      <c r="S101" s="19">
        <v>77</v>
      </c>
      <c r="T101" s="20"/>
      <c r="U101" s="19">
        <f>DEC2HEX(HEX2DEC(R101)-T101)</f>
        <v>1712107</v>
      </c>
      <c r="V101" s="19">
        <f>S101+T101+1</f>
        <v>78</v>
      </c>
      <c r="W101" t="s" s="18">
        <v>1007</v>
      </c>
      <c r="X101" t="s" s="18">
        <v>1008</v>
      </c>
    </row>
    <row r="102" ht="20.05" customHeight="1">
      <c r="A102" t="s" s="16">
        <v>1009</v>
      </c>
      <c r="B102" t="s" s="17">
        <v>1010</v>
      </c>
      <c r="C102" t="s" s="18">
        <v>1011</v>
      </c>
      <c r="D102" s="19">
        <f>LEN(H102)*2</f>
        <v>4</v>
      </c>
      <c r="E102" s="19">
        <f>D102+1</f>
        <v>5</v>
      </c>
      <c r="F102" t="s" s="18">
        <v>1012</v>
      </c>
      <c r="G102" t="s" s="18">
        <v>1012</v>
      </c>
      <c r="H102" t="s" s="18">
        <v>1013</v>
      </c>
      <c r="I102" t="s" s="18">
        <v>1014</v>
      </c>
      <c r="J102" s="19">
        <v>74</v>
      </c>
      <c r="K102" s="19">
        <f>J102+1</f>
        <v>75</v>
      </c>
      <c r="L102" s="19">
        <v>2</v>
      </c>
      <c r="M102" s="19">
        <f>HEX2DEC(I102)</f>
        <v>1712167</v>
      </c>
      <c r="N102" s="19">
        <f>DEC2HEX((M102-L102))</f>
        <v>1712165</v>
      </c>
      <c r="O102" s="19">
        <f>K102+L102</f>
        <v>77</v>
      </c>
      <c r="P102" t="s" s="18">
        <v>1015</v>
      </c>
      <c r="Q102" t="s" s="18">
        <v>1016</v>
      </c>
      <c r="R102" t="s" s="18">
        <v>1017</v>
      </c>
      <c r="S102" s="19">
        <v>82</v>
      </c>
      <c r="T102" s="19">
        <v>2</v>
      </c>
      <c r="U102" s="19">
        <f>DEC2HEX(HEX2DEC(R102)-T102)</f>
        <v>1712193</v>
      </c>
      <c r="V102" s="19">
        <f>S102+T102+1</f>
        <v>85</v>
      </c>
      <c r="W102" t="s" s="18">
        <v>1018</v>
      </c>
      <c r="X102" t="s" s="18">
        <v>1019</v>
      </c>
    </row>
    <row r="103" ht="20.05" customHeight="1">
      <c r="A103" t="s" s="16">
        <v>1020</v>
      </c>
      <c r="B103" t="s" s="17">
        <v>1021</v>
      </c>
      <c r="C103" t="s" s="18">
        <v>1022</v>
      </c>
      <c r="D103" s="19">
        <f>LEN(H103)*2</f>
        <v>2</v>
      </c>
      <c r="E103" s="19">
        <f>D103+1</f>
        <v>3</v>
      </c>
      <c r="F103" t="s" s="18">
        <v>1023</v>
      </c>
      <c r="G103" t="s" s="18">
        <v>1023</v>
      </c>
      <c r="H103" t="s" s="18">
        <v>1024</v>
      </c>
      <c r="I103" t="s" s="18">
        <v>1025</v>
      </c>
      <c r="J103" s="19">
        <v>64</v>
      </c>
      <c r="K103" s="19">
        <f>J103+1</f>
        <v>65</v>
      </c>
      <c r="L103" s="20"/>
      <c r="M103" s="19">
        <f>HEX2DEC(I103)</f>
        <v>1712248</v>
      </c>
      <c r="N103" s="19">
        <f>DEC2HEX((M103-L103))</f>
        <v>1712248</v>
      </c>
      <c r="O103" s="19">
        <f>K103+L103</f>
        <v>65</v>
      </c>
      <c r="P103" t="s" s="18">
        <v>1026</v>
      </c>
      <c r="Q103" t="s" s="18">
        <v>1027</v>
      </c>
      <c r="R103" t="s" s="18">
        <v>1028</v>
      </c>
      <c r="S103" s="19">
        <v>82</v>
      </c>
      <c r="T103" s="20"/>
      <c r="U103" s="19">
        <f>DEC2HEX(HEX2DEC(R103)-T103)</f>
        <v>1712284</v>
      </c>
      <c r="V103" s="19">
        <f>S103+T103+1</f>
        <v>83</v>
      </c>
      <c r="W103" t="s" s="18">
        <v>1029</v>
      </c>
      <c r="X103" t="s" s="18">
        <v>1030</v>
      </c>
    </row>
    <row r="104" ht="20.05" customHeight="1">
      <c r="A104" t="s" s="16">
        <v>1031</v>
      </c>
      <c r="B104" t="s" s="17">
        <v>1032</v>
      </c>
      <c r="C104" t="s" s="18">
        <v>1033</v>
      </c>
      <c r="D104" s="19">
        <f>LEN(H104)*2</f>
        <v>2</v>
      </c>
      <c r="E104" s="19">
        <f>D104+1</f>
        <v>3</v>
      </c>
      <c r="F104" t="s" s="18">
        <v>1023</v>
      </c>
      <c r="G104" t="s" s="18">
        <v>1023</v>
      </c>
      <c r="H104" t="s" s="18">
        <v>1024</v>
      </c>
      <c r="I104" t="s" s="18">
        <v>1034</v>
      </c>
      <c r="J104" s="19">
        <v>76</v>
      </c>
      <c r="K104" s="19">
        <f>J104+1</f>
        <v>77</v>
      </c>
      <c r="L104" s="19">
        <v>2</v>
      </c>
      <c r="M104" s="19">
        <f>HEX2DEC(I104)</f>
        <v>1712321</v>
      </c>
      <c r="N104" s="19">
        <f>DEC2HEX((M104-L104))</f>
        <v>1712319</v>
      </c>
      <c r="O104" s="19">
        <f>K104+L104</f>
        <v>79</v>
      </c>
      <c r="P104" t="s" s="18">
        <v>1035</v>
      </c>
      <c r="Q104" t="s" s="18">
        <v>1036</v>
      </c>
      <c r="R104" t="s" s="18">
        <v>1037</v>
      </c>
      <c r="S104" s="19">
        <v>76</v>
      </c>
      <c r="T104" s="19">
        <v>2</v>
      </c>
      <c r="U104" s="19">
        <f>DEC2HEX(HEX2DEC(R104)-T104)</f>
        <v>1712373</v>
      </c>
      <c r="V104" s="19">
        <f>S104+T104+1</f>
        <v>79</v>
      </c>
      <c r="W104" t="s" s="18">
        <v>1038</v>
      </c>
      <c r="X104" t="s" s="18">
        <v>1039</v>
      </c>
    </row>
    <row r="105" ht="20.05" customHeight="1">
      <c r="A105" t="s" s="16">
        <v>1040</v>
      </c>
      <c r="B105" t="s" s="17">
        <v>1041</v>
      </c>
      <c r="C105" t="s" s="18">
        <v>1042</v>
      </c>
      <c r="D105" s="19">
        <f>LEN(H105)*2</f>
        <v>2</v>
      </c>
      <c r="E105" s="19">
        <f>D105+1</f>
        <v>3</v>
      </c>
      <c r="F105" t="s" s="18">
        <v>1043</v>
      </c>
      <c r="G105" t="s" s="18">
        <v>1043</v>
      </c>
      <c r="H105" t="s" s="18">
        <v>1044</v>
      </c>
      <c r="I105" t="s" s="18">
        <v>1045</v>
      </c>
      <c r="J105" s="19">
        <v>78</v>
      </c>
      <c r="K105" s="19">
        <f>J105+1</f>
        <v>79</v>
      </c>
      <c r="L105" s="20"/>
      <c r="M105" s="19">
        <f>HEX2DEC(I105)</f>
        <v>1712404</v>
      </c>
      <c r="N105" s="19">
        <f>DEC2HEX((M105-L105))</f>
        <v>1712404</v>
      </c>
      <c r="O105" s="19">
        <f>K105+L105</f>
        <v>79</v>
      </c>
      <c r="P105" t="s" s="18">
        <v>1046</v>
      </c>
      <c r="Q105" t="s" s="18">
        <v>1047</v>
      </c>
      <c r="R105" t="s" s="18">
        <v>1048</v>
      </c>
      <c r="S105" s="19">
        <v>80</v>
      </c>
      <c r="T105" s="20"/>
      <c r="U105" s="19">
        <f>DEC2HEX(HEX2DEC(R105)-T105)</f>
        <v>1712458</v>
      </c>
      <c r="V105" s="19">
        <f>S105+T105+1</f>
        <v>81</v>
      </c>
      <c r="W105" t="s" s="18">
        <v>1049</v>
      </c>
      <c r="X105" t="s" s="18">
        <v>1050</v>
      </c>
    </row>
    <row r="106" ht="20.05" customHeight="1">
      <c r="A106" t="s" s="16">
        <v>1051</v>
      </c>
      <c r="B106" t="s" s="17">
        <v>1052</v>
      </c>
      <c r="C106" t="s" s="18">
        <v>1053</v>
      </c>
      <c r="D106" s="19">
        <f>LEN(H106)*2</f>
        <v>8</v>
      </c>
      <c r="E106" s="19">
        <f>D106+1</f>
        <v>9</v>
      </c>
      <c r="F106" t="s" s="18">
        <v>1054</v>
      </c>
      <c r="G106" t="s" s="18">
        <v>1054</v>
      </c>
      <c r="H106" t="s" s="18">
        <v>1055</v>
      </c>
      <c r="I106" t="s" s="18">
        <v>1056</v>
      </c>
      <c r="J106" s="19">
        <v>81</v>
      </c>
      <c r="K106" s="19">
        <f>J106+1</f>
        <v>82</v>
      </c>
      <c r="L106" s="20"/>
      <c r="M106" s="19">
        <f>HEX2DEC(I106)</f>
        <v>1712495</v>
      </c>
      <c r="N106" s="19">
        <f>DEC2HEX((M106-L106))</f>
        <v>1712495</v>
      </c>
      <c r="O106" s="19">
        <f>K106+L106</f>
        <v>82</v>
      </c>
      <c r="P106" t="s" s="18">
        <v>1057</v>
      </c>
      <c r="Q106" t="s" s="18">
        <v>1058</v>
      </c>
      <c r="R106" t="s" s="18">
        <v>1059</v>
      </c>
      <c r="S106" s="19">
        <v>80</v>
      </c>
      <c r="T106" s="19">
        <v>-2</v>
      </c>
      <c r="U106" s="19">
        <f>DEC2HEX(HEX2DEC(R106)-T106)</f>
        <v>1712551</v>
      </c>
      <c r="V106" s="19">
        <f>S106+T106+1</f>
        <v>79</v>
      </c>
      <c r="W106" t="s" s="18">
        <v>1060</v>
      </c>
      <c r="X106" t="s" s="18">
        <v>1061</v>
      </c>
    </row>
    <row r="107" ht="20.05" customHeight="1">
      <c r="A107" t="s" s="16">
        <v>1062</v>
      </c>
      <c r="B107" t="s" s="17">
        <v>1063</v>
      </c>
      <c r="C107" t="s" s="18">
        <v>1064</v>
      </c>
      <c r="D107" s="19">
        <f>LEN(H107)*2</f>
        <v>4</v>
      </c>
      <c r="E107" s="19">
        <f>D107+1</f>
        <v>5</v>
      </c>
      <c r="F107" t="s" s="18">
        <v>1065</v>
      </c>
      <c r="G107" t="s" s="18">
        <v>1065</v>
      </c>
      <c r="H107" t="s" s="18">
        <v>1066</v>
      </c>
      <c r="I107" t="s" s="18">
        <v>1067</v>
      </c>
      <c r="J107" s="19">
        <v>72</v>
      </c>
      <c r="K107" s="19">
        <f>J107+1</f>
        <v>73</v>
      </c>
      <c r="L107" s="20"/>
      <c r="M107" s="19">
        <f>HEX2DEC(I107)</f>
        <v>1712585</v>
      </c>
      <c r="N107" s="19">
        <f>DEC2HEX((M107-L107))</f>
        <v>1712585</v>
      </c>
      <c r="O107" s="19">
        <f>K107+L107</f>
        <v>73</v>
      </c>
      <c r="P107" t="s" s="18">
        <v>1068</v>
      </c>
      <c r="Q107" t="s" s="18">
        <v>1069</v>
      </c>
      <c r="R107" t="s" s="18">
        <v>1070</v>
      </c>
      <c r="S107" s="19">
        <v>71</v>
      </c>
      <c r="T107" s="20"/>
      <c r="U107" s="19">
        <f>DEC2HEX(HEX2DEC(R107)-T107)</f>
        <v>1712638</v>
      </c>
      <c r="V107" s="19">
        <f>S107+T107+1</f>
        <v>72</v>
      </c>
      <c r="W107" t="s" s="18">
        <v>1071</v>
      </c>
      <c r="X107" t="s" s="18">
        <v>1072</v>
      </c>
    </row>
    <row r="108" ht="20.05" customHeight="1">
      <c r="A108" t="s" s="16">
        <v>1073</v>
      </c>
      <c r="B108" t="s" s="17">
        <v>1074</v>
      </c>
      <c r="C108" t="s" s="18">
        <v>1075</v>
      </c>
      <c r="D108" s="19">
        <f>LEN(H108)*2</f>
        <v>6</v>
      </c>
      <c r="E108" s="19">
        <f>D108+1</f>
        <v>7</v>
      </c>
      <c r="F108" t="s" s="18">
        <v>1076</v>
      </c>
      <c r="G108" t="s" s="18">
        <v>1076</v>
      </c>
      <c r="H108" t="s" s="18">
        <v>1077</v>
      </c>
      <c r="I108" t="s" s="18">
        <v>1078</v>
      </c>
      <c r="J108" s="19">
        <v>75</v>
      </c>
      <c r="K108" s="19">
        <f>J108+1</f>
        <v>76</v>
      </c>
      <c r="L108" s="19">
        <v>2</v>
      </c>
      <c r="M108" s="19">
        <f>HEX2DEC(I108)</f>
        <v>1712670</v>
      </c>
      <c r="N108" s="19">
        <f>DEC2HEX((M108-L108))</f>
        <v>1712668</v>
      </c>
      <c r="O108" s="19">
        <f>K108+L108</f>
        <v>78</v>
      </c>
      <c r="P108" t="s" s="18">
        <v>1079</v>
      </c>
      <c r="Q108" t="s" s="18">
        <v>1080</v>
      </c>
      <c r="R108" t="s" s="18">
        <v>1081</v>
      </c>
      <c r="S108" s="19">
        <v>78</v>
      </c>
      <c r="T108" s="19">
        <v>2</v>
      </c>
      <c r="U108" s="19">
        <f>DEC2HEX(HEX2DEC(R108)-T108)</f>
        <v>1712720</v>
      </c>
      <c r="V108" s="19">
        <f>S108+T108+1</f>
        <v>81</v>
      </c>
      <c r="W108" t="s" s="18">
        <v>1082</v>
      </c>
      <c r="X108" t="s" s="18">
        <v>1083</v>
      </c>
    </row>
    <row r="109" ht="20.05" customHeight="1">
      <c r="A109" t="s" s="16">
        <v>1084</v>
      </c>
      <c r="B109" t="s" s="17">
        <v>1085</v>
      </c>
      <c r="C109" t="s" s="18">
        <v>1086</v>
      </c>
      <c r="D109" s="19">
        <f>LEN(H109)*2</f>
        <v>2</v>
      </c>
      <c r="E109" s="19">
        <f>D109+1</f>
        <v>3</v>
      </c>
      <c r="F109" t="s" s="18">
        <v>1087</v>
      </c>
      <c r="G109" t="s" s="18">
        <v>1088</v>
      </c>
      <c r="H109" t="s" s="18">
        <v>1089</v>
      </c>
      <c r="I109" t="s" s="18">
        <v>1090</v>
      </c>
      <c r="J109" s="19">
        <v>79</v>
      </c>
      <c r="K109" s="19">
        <f>J109+1</f>
        <v>80</v>
      </c>
      <c r="L109" s="19">
        <v>2</v>
      </c>
      <c r="M109" s="19">
        <f>HEX2DEC(I109)</f>
        <v>1712754</v>
      </c>
      <c r="N109" s="19">
        <f>DEC2HEX((M109-L109))</f>
        <v>1712752</v>
      </c>
      <c r="O109" s="19">
        <f>K109+L109</f>
        <v>82</v>
      </c>
      <c r="P109" t="s" s="18">
        <v>1091</v>
      </c>
      <c r="Q109" t="s" s="18">
        <v>1092</v>
      </c>
      <c r="R109" t="s" s="18">
        <v>1093</v>
      </c>
      <c r="S109" s="19">
        <v>79</v>
      </c>
      <c r="T109" s="19">
        <v>2</v>
      </c>
      <c r="U109" s="19">
        <f>DEC2HEX(HEX2DEC(R109)-T109)</f>
        <v>1712807</v>
      </c>
      <c r="V109" s="19">
        <f>S109+T109+1</f>
        <v>82</v>
      </c>
      <c r="W109" t="s" s="18">
        <v>1094</v>
      </c>
      <c r="X109" t="s" s="18">
        <v>1095</v>
      </c>
    </row>
    <row r="110" ht="20.05" customHeight="1">
      <c r="A110" t="s" s="16">
        <v>1096</v>
      </c>
      <c r="B110" t="s" s="17">
        <v>1097</v>
      </c>
      <c r="C110" t="s" s="18">
        <v>1098</v>
      </c>
      <c r="D110" s="19">
        <f>LEN(H110)*2</f>
        <v>4</v>
      </c>
      <c r="E110" s="19">
        <f>D110+1</f>
        <v>5</v>
      </c>
      <c r="F110" t="s" s="18">
        <v>1099</v>
      </c>
      <c r="G110" t="s" s="18">
        <v>1099</v>
      </c>
      <c r="H110" t="s" s="18">
        <v>1100</v>
      </c>
      <c r="I110" t="s" s="18">
        <v>1101</v>
      </c>
      <c r="J110" s="19">
        <v>78</v>
      </c>
      <c r="K110" s="19">
        <f>J110+1</f>
        <v>79</v>
      </c>
      <c r="L110" s="19">
        <v>2</v>
      </c>
      <c r="M110" s="19">
        <f>HEX2DEC(I110)</f>
        <v>1712844</v>
      </c>
      <c r="N110" s="19">
        <f>DEC2HEX((M110-L110))</f>
        <v>1712842</v>
      </c>
      <c r="O110" s="19">
        <f>K110+L110</f>
        <v>81</v>
      </c>
      <c r="P110" t="s" s="18">
        <v>1102</v>
      </c>
      <c r="Q110" t="s" s="18">
        <v>1103</v>
      </c>
      <c r="R110" t="s" s="18">
        <v>1104</v>
      </c>
      <c r="S110" s="19">
        <v>73</v>
      </c>
      <c r="T110" s="19">
        <v>4</v>
      </c>
      <c r="U110" s="19">
        <f>DEC2HEX(HEX2DEC(R110)-T110)</f>
        <v>1712897</v>
      </c>
      <c r="V110" s="19">
        <f>S110+T110+1</f>
        <v>78</v>
      </c>
      <c r="W110" t="s" s="18">
        <v>1105</v>
      </c>
      <c r="X110" t="s" s="18">
        <v>1106</v>
      </c>
    </row>
    <row r="111" ht="20.05" customHeight="1">
      <c r="A111" t="s" s="16">
        <v>1107</v>
      </c>
      <c r="B111" t="s" s="17">
        <v>1108</v>
      </c>
      <c r="C111" t="s" s="18">
        <v>1109</v>
      </c>
      <c r="D111" s="19">
        <f>LEN(H111)*2</f>
        <v>4</v>
      </c>
      <c r="E111" s="19">
        <f>D111+1</f>
        <v>5</v>
      </c>
      <c r="F111" t="s" s="18">
        <v>1110</v>
      </c>
      <c r="G111" t="s" s="18">
        <v>1110</v>
      </c>
      <c r="H111" t="s" s="18">
        <v>1111</v>
      </c>
      <c r="I111" t="s" s="18">
        <v>1112</v>
      </c>
      <c r="J111" s="19">
        <v>53</v>
      </c>
      <c r="K111" s="19">
        <f>J111+1</f>
        <v>54</v>
      </c>
      <c r="L111" s="19">
        <v>2</v>
      </c>
      <c r="M111" s="19">
        <f>HEX2DEC(I111)</f>
        <v>1712933</v>
      </c>
      <c r="N111" s="19">
        <f>DEC2HEX((M111-L111))</f>
        <v>1712931</v>
      </c>
      <c r="O111" s="19">
        <f>K111+L111</f>
        <v>56</v>
      </c>
      <c r="P111" t="s" s="18">
        <v>1113</v>
      </c>
      <c r="Q111" t="s" s="18">
        <v>1114</v>
      </c>
      <c r="R111" t="s" s="18">
        <v>1115</v>
      </c>
      <c r="S111" s="19">
        <v>74</v>
      </c>
      <c r="T111" s="19">
        <v>-2</v>
      </c>
      <c r="U111" s="19">
        <f>DEC2HEX(HEX2DEC(R111)-T111)</f>
        <v>1712983</v>
      </c>
      <c r="V111" s="19">
        <f>S111+T111+1</f>
        <v>73</v>
      </c>
      <c r="W111" t="s" s="18">
        <v>1116</v>
      </c>
      <c r="X111" t="s" s="18">
        <v>1117</v>
      </c>
    </row>
    <row r="112" ht="20.05" customHeight="1">
      <c r="A112" t="s" s="16">
        <v>1118</v>
      </c>
      <c r="B112" t="s" s="17">
        <v>1119</v>
      </c>
      <c r="C112" t="s" s="18">
        <v>1120</v>
      </c>
      <c r="D112" s="19">
        <f>LEN(H112)*2</f>
        <v>6</v>
      </c>
      <c r="E112" s="19">
        <f>D112+1</f>
        <v>7</v>
      </c>
      <c r="F112" t="s" s="18">
        <v>1121</v>
      </c>
      <c r="G112" t="s" s="18">
        <v>1121</v>
      </c>
      <c r="H112" t="s" s="18">
        <v>1122</v>
      </c>
      <c r="I112" t="s" s="18">
        <v>1123</v>
      </c>
      <c r="J112" s="19">
        <v>83</v>
      </c>
      <c r="K112" s="19">
        <f>J112+1</f>
        <v>84</v>
      </c>
      <c r="L112" s="20"/>
      <c r="M112" s="19">
        <f>HEX2DEC(I112)</f>
        <v>1712997</v>
      </c>
      <c r="N112" s="19">
        <f>DEC2HEX((M112-L112))</f>
        <v>1712997</v>
      </c>
      <c r="O112" s="19">
        <f>K112+L112</f>
        <v>84</v>
      </c>
      <c r="P112" t="s" s="18">
        <v>1124</v>
      </c>
      <c r="Q112" t="s" s="18">
        <v>1125</v>
      </c>
      <c r="R112" t="s" s="18">
        <v>1126</v>
      </c>
      <c r="S112" s="19">
        <v>75</v>
      </c>
      <c r="T112" s="20"/>
      <c r="U112" s="19">
        <f>DEC2HEX(HEX2DEC(R112)-T112)</f>
        <v>1713066</v>
      </c>
      <c r="V112" s="19">
        <f>S112+T112+1</f>
        <v>76</v>
      </c>
      <c r="W112" t="s" s="18">
        <v>1127</v>
      </c>
      <c r="X112" t="s" s="18">
        <v>1128</v>
      </c>
    </row>
    <row r="113" ht="20.05" customHeight="1">
      <c r="A113" t="s" s="16">
        <v>1129</v>
      </c>
      <c r="B113" t="s" s="17">
        <v>1130</v>
      </c>
      <c r="C113" t="s" s="18">
        <v>1131</v>
      </c>
      <c r="D113" s="19">
        <f>LEN(H113)*2</f>
        <v>6</v>
      </c>
      <c r="E113" s="19">
        <f>D113+1</f>
        <v>7</v>
      </c>
      <c r="F113" t="s" s="18">
        <v>1121</v>
      </c>
      <c r="G113" t="s" s="18">
        <v>1121</v>
      </c>
      <c r="H113" t="s" s="18">
        <v>1122</v>
      </c>
      <c r="I113" t="s" s="18">
        <v>1132</v>
      </c>
      <c r="J113" s="19">
        <v>91</v>
      </c>
      <c r="K113" s="19">
        <f>J113+1</f>
        <v>92</v>
      </c>
      <c r="L113" s="20"/>
      <c r="M113" s="19">
        <f>HEX2DEC(I113)</f>
        <v>1713091</v>
      </c>
      <c r="N113" s="19">
        <f>DEC2HEX((M113-L113))</f>
        <v>1713091</v>
      </c>
      <c r="O113" s="19">
        <f>K113+L113</f>
        <v>92</v>
      </c>
      <c r="P113" t="s" s="18">
        <v>1133</v>
      </c>
      <c r="Q113" t="s" s="18">
        <v>1134</v>
      </c>
      <c r="R113" t="s" s="18">
        <v>1135</v>
      </c>
      <c r="S113" s="19">
        <v>68</v>
      </c>
      <c r="T113" s="20"/>
      <c r="U113" s="19">
        <f>DEC2HEX(HEX2DEC(R113)-T113)</f>
        <v>1713152</v>
      </c>
      <c r="V113" s="19">
        <f>S113+T113+1</f>
        <v>69</v>
      </c>
      <c r="W113" t="s" s="18">
        <v>1136</v>
      </c>
      <c r="X113" t="s" s="18">
        <v>1137</v>
      </c>
    </row>
    <row r="114" ht="20.05" customHeight="1">
      <c r="A114" t="s" s="16">
        <v>1138</v>
      </c>
      <c r="B114" t="s" s="17">
        <v>1139</v>
      </c>
      <c r="C114" t="s" s="18">
        <v>1140</v>
      </c>
      <c r="D114" s="19">
        <f>LEN(H114)*2</f>
        <v>2</v>
      </c>
      <c r="E114" s="19">
        <f>D114+1</f>
        <v>3</v>
      </c>
      <c r="F114" t="s" s="18">
        <v>1141</v>
      </c>
      <c r="G114" t="s" s="18">
        <v>1142</v>
      </c>
      <c r="H114" t="s" s="18">
        <v>1143</v>
      </c>
      <c r="I114" t="s" s="18">
        <v>1144</v>
      </c>
      <c r="J114" s="19">
        <v>70</v>
      </c>
      <c r="K114" s="19">
        <f>J114+1</f>
        <v>71</v>
      </c>
      <c r="L114" s="19">
        <v>-3</v>
      </c>
      <c r="M114" s="19">
        <f>HEX2DEC(I114)</f>
        <v>1713186</v>
      </c>
      <c r="N114" s="19">
        <f>DEC2HEX((M114-L114))</f>
        <v>1713189</v>
      </c>
      <c r="O114" s="19">
        <f>K114+L114</f>
        <v>68</v>
      </c>
      <c r="P114" t="s" s="18">
        <v>1145</v>
      </c>
      <c r="Q114" t="s" s="18">
        <v>1146</v>
      </c>
      <c r="R114" t="s" s="18">
        <v>1147</v>
      </c>
      <c r="S114" s="19">
        <v>84</v>
      </c>
      <c r="T114" s="19">
        <v>-3</v>
      </c>
      <c r="U114" s="19">
        <f>DEC2HEX(HEX2DEC(R114)-T114)</f>
        <v>1713227</v>
      </c>
      <c r="V114" s="19">
        <f>S114+T114+1</f>
        <v>82</v>
      </c>
      <c r="W114" t="s" s="18">
        <v>1148</v>
      </c>
      <c r="X114" t="s" s="18">
        <v>1149</v>
      </c>
    </row>
    <row r="115" ht="20.05" customHeight="1">
      <c r="A115" t="s" s="16">
        <v>1150</v>
      </c>
      <c r="B115" t="s" s="17">
        <v>1151</v>
      </c>
      <c r="C115" t="s" s="18">
        <v>1152</v>
      </c>
      <c r="D115" s="19">
        <f>LEN(H115)*2</f>
        <v>4</v>
      </c>
      <c r="E115" s="19">
        <f>D115+1</f>
        <v>5</v>
      </c>
      <c r="F115" t="s" s="18">
        <v>326</v>
      </c>
      <c r="G115" t="s" s="18">
        <v>326</v>
      </c>
      <c r="H115" t="s" s="18">
        <v>327</v>
      </c>
      <c r="I115" t="s" s="18">
        <v>1153</v>
      </c>
      <c r="J115" s="19">
        <v>70</v>
      </c>
      <c r="K115" s="19">
        <f>J115+1</f>
        <v>71</v>
      </c>
      <c r="L115" s="19">
        <v>2</v>
      </c>
      <c r="M115" s="19">
        <f>HEX2DEC(I115)</f>
        <v>1713267</v>
      </c>
      <c r="N115" s="19">
        <f>DEC2HEX((M115-L115))</f>
        <v>1713265</v>
      </c>
      <c r="O115" s="19">
        <f>K115+L115</f>
        <v>73</v>
      </c>
      <c r="P115" t="s" s="18">
        <v>1154</v>
      </c>
      <c r="Q115" t="s" s="18">
        <v>1155</v>
      </c>
      <c r="R115" t="s" s="18">
        <v>1156</v>
      </c>
      <c r="S115" s="19">
        <v>79</v>
      </c>
      <c r="T115" s="19">
        <v>2</v>
      </c>
      <c r="U115" s="19">
        <f>DEC2HEX(HEX2DEC(R115)-T115)</f>
        <v>1713317</v>
      </c>
      <c r="V115" s="19">
        <f>S115+T115+1</f>
        <v>82</v>
      </c>
      <c r="W115" t="s" s="18">
        <v>1157</v>
      </c>
      <c r="X115" t="s" s="18">
        <v>1158</v>
      </c>
    </row>
    <row r="116" ht="20.05" customHeight="1">
      <c r="A116" t="s" s="16">
        <v>1159</v>
      </c>
      <c r="B116" t="s" s="17">
        <v>1160</v>
      </c>
      <c r="C116" t="s" s="18">
        <v>1161</v>
      </c>
      <c r="D116" s="19">
        <f>LEN(H116)*2</f>
        <v>2</v>
      </c>
      <c r="E116" s="19">
        <f>D116+1</f>
        <v>3</v>
      </c>
      <c r="F116" t="s" s="18">
        <v>1043</v>
      </c>
      <c r="G116" t="s" s="18">
        <v>1043</v>
      </c>
      <c r="H116" t="s" s="18">
        <v>1044</v>
      </c>
      <c r="I116" t="s" s="18">
        <v>1162</v>
      </c>
      <c r="J116" s="19">
        <v>79</v>
      </c>
      <c r="K116" s="19">
        <f>J116+1</f>
        <v>80</v>
      </c>
      <c r="L116" s="19">
        <v>4</v>
      </c>
      <c r="M116" s="19">
        <f>HEX2DEC(I116)</f>
        <v>1713348</v>
      </c>
      <c r="N116" s="19">
        <f>DEC2HEX((M116-L116))</f>
        <v>1713344</v>
      </c>
      <c r="O116" s="19">
        <f>K116+L116</f>
        <v>84</v>
      </c>
      <c r="P116" t="s" s="18">
        <v>1163</v>
      </c>
      <c r="Q116" t="s" s="18">
        <v>1164</v>
      </c>
      <c r="R116" t="s" s="18">
        <v>1165</v>
      </c>
      <c r="S116" s="19">
        <v>76</v>
      </c>
      <c r="T116" s="19">
        <v>2</v>
      </c>
      <c r="U116" s="19">
        <f>DEC2HEX(HEX2DEC(R116)-T116)</f>
        <v>1713405</v>
      </c>
      <c r="V116" s="19">
        <f>S116+T116+1</f>
        <v>79</v>
      </c>
      <c r="W116" t="s" s="18">
        <v>1166</v>
      </c>
      <c r="X116" t="s" s="18">
        <v>1167</v>
      </c>
    </row>
    <row r="117" ht="20.05" customHeight="1">
      <c r="A117" t="s" s="16">
        <v>1168</v>
      </c>
      <c r="B117" t="s" s="17">
        <v>1169</v>
      </c>
      <c r="C117" t="s" s="18">
        <v>1170</v>
      </c>
      <c r="D117" s="19">
        <f>LEN(H117)*2</f>
        <v>4</v>
      </c>
      <c r="E117" s="19">
        <f>D117+1</f>
        <v>5</v>
      </c>
      <c r="F117" t="s" s="18">
        <v>1171</v>
      </c>
      <c r="G117" t="s" s="18">
        <v>1172</v>
      </c>
      <c r="H117" t="s" s="18">
        <v>1173</v>
      </c>
      <c r="I117" t="s" s="18">
        <v>1174</v>
      </c>
      <c r="J117" s="19">
        <v>82</v>
      </c>
      <c r="K117" s="19">
        <f>J117+1</f>
        <v>83</v>
      </c>
      <c r="L117" s="19">
        <v>2</v>
      </c>
      <c r="M117" s="19">
        <f>HEX2DEC(I117)</f>
        <v>1713438</v>
      </c>
      <c r="N117" s="19">
        <f>DEC2HEX((M117-L117))</f>
        <v>1713436</v>
      </c>
      <c r="O117" s="19">
        <f>K117+L117</f>
        <v>85</v>
      </c>
      <c r="P117" t="s" s="18">
        <v>1175</v>
      </c>
      <c r="Q117" t="s" s="18">
        <v>1176</v>
      </c>
      <c r="R117" t="s" s="18">
        <v>1177</v>
      </c>
      <c r="S117" s="19">
        <v>75</v>
      </c>
      <c r="T117" s="19">
        <v>2</v>
      </c>
      <c r="U117" s="19">
        <f>DEC2HEX(HEX2DEC(R117)-T117)</f>
        <v>1713492</v>
      </c>
      <c r="V117" s="19">
        <f>S117+T117+1</f>
        <v>78</v>
      </c>
      <c r="W117" t="s" s="18">
        <v>1178</v>
      </c>
      <c r="X117" t="s" s="18">
        <v>1179</v>
      </c>
    </row>
    <row r="118" ht="20.05" customHeight="1">
      <c r="A118" t="s" s="16">
        <v>1180</v>
      </c>
      <c r="B118" t="s" s="17">
        <v>1181</v>
      </c>
      <c r="C118" t="s" s="18">
        <v>1182</v>
      </c>
      <c r="D118" s="19">
        <f>LEN(H118)*2</f>
        <v>4</v>
      </c>
      <c r="E118" s="19">
        <f>D118+1</f>
        <v>5</v>
      </c>
      <c r="F118" t="s" s="18">
        <v>1183</v>
      </c>
      <c r="G118" t="s" s="18">
        <v>1183</v>
      </c>
      <c r="H118" t="s" s="18">
        <v>1184</v>
      </c>
      <c r="I118" t="s" s="18">
        <v>1185</v>
      </c>
      <c r="J118" s="19">
        <v>76</v>
      </c>
      <c r="K118" s="19">
        <f>J118+1</f>
        <v>77</v>
      </c>
      <c r="L118" s="19">
        <v>2</v>
      </c>
      <c r="M118" s="19">
        <f>HEX2DEC(I118)</f>
        <v>1713531</v>
      </c>
      <c r="N118" s="19">
        <f>DEC2HEX((M118-L118))</f>
        <v>1713529</v>
      </c>
      <c r="O118" s="19">
        <f>K118+L118</f>
        <v>79</v>
      </c>
      <c r="P118" t="s" s="18">
        <v>1186</v>
      </c>
      <c r="Q118" t="s" s="18">
        <v>1187</v>
      </c>
      <c r="R118" t="s" s="18">
        <v>1188</v>
      </c>
      <c r="S118" s="19">
        <v>69</v>
      </c>
      <c r="T118" s="19">
        <v>-1</v>
      </c>
      <c r="U118" s="19">
        <f>DEC2HEX(HEX2DEC(R118)-T118)</f>
        <v>1713578</v>
      </c>
      <c r="V118" s="19">
        <f>S118+T118+1</f>
        <v>69</v>
      </c>
      <c r="W118" t="s" s="18">
        <v>1189</v>
      </c>
      <c r="X118" t="s" s="18">
        <v>1190</v>
      </c>
    </row>
    <row r="119" ht="20.05" customHeight="1">
      <c r="A119" t="s" s="16">
        <v>1191</v>
      </c>
      <c r="B119" t="s" s="17">
        <v>1192</v>
      </c>
      <c r="C119" t="s" s="18">
        <v>1193</v>
      </c>
      <c r="D119" s="19">
        <f>LEN(H119)*2</f>
        <v>6</v>
      </c>
      <c r="E119" s="19">
        <f>D119+1</f>
        <v>7</v>
      </c>
      <c r="F119" t="s" s="18">
        <v>1194</v>
      </c>
      <c r="G119" t="s" s="18">
        <v>1194</v>
      </c>
      <c r="H119" t="s" s="18">
        <v>1195</v>
      </c>
      <c r="I119" t="s" s="18">
        <v>1196</v>
      </c>
      <c r="J119" s="19">
        <v>80</v>
      </c>
      <c r="K119" s="19">
        <f>J119+1</f>
        <v>81</v>
      </c>
      <c r="L119" s="20"/>
      <c r="M119" s="19">
        <f>HEX2DEC(I119)</f>
        <v>1713618</v>
      </c>
      <c r="N119" s="19">
        <f>DEC2HEX((M119-L119))</f>
        <v>1713618</v>
      </c>
      <c r="O119" s="19">
        <f>K119+L119</f>
        <v>81</v>
      </c>
      <c r="P119" t="s" s="18">
        <v>1197</v>
      </c>
      <c r="Q119" t="s" s="18">
        <v>1198</v>
      </c>
      <c r="R119" t="s" s="18">
        <v>1199</v>
      </c>
      <c r="S119" s="19">
        <v>82</v>
      </c>
      <c r="T119" s="20"/>
      <c r="U119" s="19">
        <f>DEC2HEX(HEX2DEC(R119)-T119)</f>
        <v>1713657</v>
      </c>
      <c r="V119" s="19">
        <f>S119+T119+1</f>
        <v>83</v>
      </c>
      <c r="W119" t="s" s="18">
        <v>1200</v>
      </c>
      <c r="X119" t="s" s="18">
        <v>1201</v>
      </c>
    </row>
    <row r="120" ht="20.05" customHeight="1">
      <c r="A120" t="s" s="16">
        <v>1202</v>
      </c>
      <c r="B120" t="s" s="17">
        <v>1203</v>
      </c>
      <c r="C120" t="s" s="18">
        <v>1204</v>
      </c>
      <c r="D120" s="19">
        <f>LEN(H120)*2</f>
        <v>6</v>
      </c>
      <c r="E120" s="19">
        <f>D120+1</f>
        <v>7</v>
      </c>
      <c r="F120" t="s" s="18">
        <v>1194</v>
      </c>
      <c r="G120" t="s" s="18">
        <v>1194</v>
      </c>
      <c r="H120" t="s" s="18">
        <v>1195</v>
      </c>
      <c r="I120" t="s" s="18">
        <v>1205</v>
      </c>
      <c r="J120" s="19">
        <v>78</v>
      </c>
      <c r="K120" s="19">
        <f>J120+1</f>
        <v>79</v>
      </c>
      <c r="L120" s="20"/>
      <c r="M120" s="19">
        <f>HEX2DEC(I120)</f>
        <v>1713709</v>
      </c>
      <c r="N120" s="19">
        <f>DEC2HEX((M120-L120))</f>
        <v>1713709</v>
      </c>
      <c r="O120" s="19">
        <f>K120+L120</f>
        <v>79</v>
      </c>
      <c r="P120" t="s" s="18">
        <v>1206</v>
      </c>
      <c r="Q120" t="s" s="18">
        <v>1207</v>
      </c>
      <c r="R120" t="s" s="18">
        <v>1208</v>
      </c>
      <c r="S120" s="19">
        <v>84</v>
      </c>
      <c r="T120" s="20"/>
      <c r="U120" s="19">
        <f>DEC2HEX(HEX2DEC(R120)-T120)</f>
        <v>1713750</v>
      </c>
      <c r="V120" s="19">
        <f>S120+T120+1</f>
        <v>85</v>
      </c>
      <c r="W120" t="s" s="18">
        <v>1209</v>
      </c>
      <c r="X120" t="s" s="18">
        <v>1210</v>
      </c>
    </row>
    <row r="121" ht="20.05" customHeight="1">
      <c r="A121" t="s" s="16">
        <v>1211</v>
      </c>
      <c r="B121" t="s" s="17">
        <v>1212</v>
      </c>
      <c r="C121" t="s" s="18">
        <v>1213</v>
      </c>
      <c r="D121" s="19">
        <f>LEN(H121)*2</f>
        <v>6</v>
      </c>
      <c r="E121" s="19">
        <f>D121+1</f>
        <v>7</v>
      </c>
      <c r="F121" t="s" s="18">
        <v>1214</v>
      </c>
      <c r="G121" t="s" s="18">
        <v>1214</v>
      </c>
      <c r="H121" t="s" s="18">
        <v>1215</v>
      </c>
      <c r="I121" t="s" s="18">
        <v>1216</v>
      </c>
      <c r="J121" s="19">
        <v>76</v>
      </c>
      <c r="K121" s="19">
        <f>J121+1</f>
        <v>77</v>
      </c>
      <c r="L121" s="20"/>
      <c r="M121" s="19">
        <f>HEX2DEC(I121)</f>
        <v>1713798</v>
      </c>
      <c r="N121" s="19">
        <f>DEC2HEX((M121-L121))</f>
        <v>1713798</v>
      </c>
      <c r="O121" s="19">
        <f>K121+L121</f>
        <v>77</v>
      </c>
      <c r="P121" t="s" s="18">
        <v>1217</v>
      </c>
      <c r="Q121" t="s" s="18">
        <v>1218</v>
      </c>
      <c r="R121" t="s" s="18">
        <v>1219</v>
      </c>
      <c r="S121" s="19">
        <v>53</v>
      </c>
      <c r="T121" s="20"/>
      <c r="U121" s="19">
        <f>DEC2HEX(HEX2DEC(R121)-T121)</f>
        <v>1713845</v>
      </c>
      <c r="V121" s="19">
        <f>S121+T121+1</f>
        <v>54</v>
      </c>
      <c r="W121" t="s" s="18">
        <v>1220</v>
      </c>
      <c r="X121" t="s" s="18">
        <v>1221</v>
      </c>
    </row>
    <row r="122" ht="20.05" customHeight="1">
      <c r="A122" t="s" s="16">
        <v>1222</v>
      </c>
      <c r="B122" t="s" s="17">
        <v>1223</v>
      </c>
      <c r="C122" t="s" s="18">
        <v>1224</v>
      </c>
      <c r="D122" s="19">
        <f>LEN(H122)*2</f>
        <v>6</v>
      </c>
      <c r="E122" s="19">
        <f>D122+1</f>
        <v>7</v>
      </c>
      <c r="F122" t="s" s="18">
        <v>1214</v>
      </c>
      <c r="G122" t="s" s="18">
        <v>1214</v>
      </c>
      <c r="H122" t="s" s="18">
        <v>1215</v>
      </c>
      <c r="I122" t="s" s="18">
        <v>1225</v>
      </c>
      <c r="J122" s="19">
        <v>70</v>
      </c>
      <c r="K122" s="19">
        <f>J122+1</f>
        <v>71</v>
      </c>
      <c r="L122" s="19">
        <v>2</v>
      </c>
      <c r="M122" s="19">
        <f>HEX2DEC(I122)</f>
        <v>1713887</v>
      </c>
      <c r="N122" s="19">
        <f>DEC2HEX((M122-L122))</f>
        <v>1713885</v>
      </c>
      <c r="O122" s="19">
        <f>K122+L122</f>
        <v>73</v>
      </c>
      <c r="P122" t="s" s="18">
        <v>1226</v>
      </c>
      <c r="Q122" t="s" s="18">
        <v>1227</v>
      </c>
      <c r="R122" t="s" s="18">
        <v>1228</v>
      </c>
      <c r="S122" s="19">
        <v>90</v>
      </c>
      <c r="T122" s="19">
        <v>-2</v>
      </c>
      <c r="U122" s="19">
        <f>DEC2HEX(HEX2DEC(R122)-T122)</f>
        <v>1713909</v>
      </c>
      <c r="V122" s="19">
        <f>S122+T122+1</f>
        <v>89</v>
      </c>
      <c r="W122" t="s" s="18">
        <v>1229</v>
      </c>
      <c r="X122" t="s" s="18">
        <v>1230</v>
      </c>
    </row>
    <row r="123" ht="20.05" customHeight="1">
      <c r="A123" t="s" s="16">
        <v>1231</v>
      </c>
      <c r="B123" t="s" s="17">
        <v>1232</v>
      </c>
      <c r="C123" t="s" s="18">
        <v>1233</v>
      </c>
      <c r="D123" s="19">
        <f>LEN(H123)*2</f>
        <v>2</v>
      </c>
      <c r="E123" s="19">
        <f>D123+1</f>
        <v>3</v>
      </c>
      <c r="F123" t="s" s="18">
        <v>1234</v>
      </c>
      <c r="G123" t="s" s="18">
        <v>1235</v>
      </c>
      <c r="H123" t="s" s="18">
        <v>1236</v>
      </c>
      <c r="I123" t="s" s="18">
        <v>1237</v>
      </c>
      <c r="J123" s="19">
        <v>68</v>
      </c>
      <c r="K123" s="19">
        <f>J123+1</f>
        <v>69</v>
      </c>
      <c r="L123" s="19">
        <v>2</v>
      </c>
      <c r="M123" s="19">
        <f>HEX2DEC(I123)</f>
        <v>1713966</v>
      </c>
      <c r="N123" s="19">
        <f>DEC2HEX((M123-L123))</f>
        <v>1713964</v>
      </c>
      <c r="O123" s="19">
        <f>K123+L123</f>
        <v>71</v>
      </c>
      <c r="P123" t="s" s="18">
        <v>1238</v>
      </c>
      <c r="Q123" t="s" s="18">
        <v>1239</v>
      </c>
      <c r="R123" t="s" s="18">
        <v>1240</v>
      </c>
      <c r="S123" s="19">
        <v>68</v>
      </c>
      <c r="T123" s="19">
        <v>-2</v>
      </c>
      <c r="U123" s="19">
        <f>DEC2HEX(HEX2DEC(R123)-T123)</f>
        <v>1714004</v>
      </c>
      <c r="V123" s="19">
        <f>S123+T123+1</f>
        <v>67</v>
      </c>
      <c r="W123" t="s" s="18">
        <v>1241</v>
      </c>
      <c r="X123" t="s" s="18">
        <v>1242</v>
      </c>
    </row>
    <row r="124" ht="20.05" customHeight="1">
      <c r="A124" t="s" s="16">
        <v>1243</v>
      </c>
      <c r="B124" t="s" s="17">
        <v>1244</v>
      </c>
      <c r="C124" t="s" s="18">
        <v>1245</v>
      </c>
      <c r="D124" s="19">
        <f>LEN(H124)*2</f>
        <v>8</v>
      </c>
      <c r="E124" s="19">
        <f>D124+1</f>
        <v>9</v>
      </c>
      <c r="F124" t="s" s="18">
        <v>1246</v>
      </c>
      <c r="G124" t="s" s="18">
        <v>1246</v>
      </c>
      <c r="H124" t="s" s="18">
        <v>1247</v>
      </c>
      <c r="I124" t="s" s="18">
        <v>1248</v>
      </c>
      <c r="J124" s="19">
        <v>73</v>
      </c>
      <c r="K124" s="19">
        <f>J124+1</f>
        <v>74</v>
      </c>
      <c r="L124" s="19">
        <v>2</v>
      </c>
      <c r="M124" s="19">
        <f>HEX2DEC(I124)</f>
        <v>1714049</v>
      </c>
      <c r="N124" s="19">
        <f>DEC2HEX((M124-L124))</f>
        <v>1714047</v>
      </c>
      <c r="O124" s="19">
        <f>K124+L124</f>
        <v>76</v>
      </c>
      <c r="P124" t="s" s="18">
        <v>1249</v>
      </c>
      <c r="Q124" t="s" s="18">
        <v>1250</v>
      </c>
      <c r="R124" t="s" s="18">
        <v>1251</v>
      </c>
      <c r="S124" s="19">
        <v>62</v>
      </c>
      <c r="T124" s="19">
        <v>2</v>
      </c>
      <c r="U124" s="19">
        <f>DEC2HEX(HEX2DEC(R124)-T124)</f>
        <v>1714083</v>
      </c>
      <c r="V124" s="19">
        <f>S124+T124+1</f>
        <v>65</v>
      </c>
      <c r="W124" t="s" s="18">
        <v>1252</v>
      </c>
      <c r="X124" t="s" s="18">
        <v>1253</v>
      </c>
    </row>
    <row r="125" ht="20.05" customHeight="1">
      <c r="A125" t="s" s="16">
        <v>1254</v>
      </c>
      <c r="B125" t="s" s="17">
        <v>1255</v>
      </c>
      <c r="C125" t="s" s="18">
        <v>1256</v>
      </c>
      <c r="D125" s="19">
        <f>LEN(H125)*2</f>
        <v>6</v>
      </c>
      <c r="E125" s="19">
        <f>D125+1</f>
        <v>7</v>
      </c>
      <c r="F125" t="s" s="18">
        <v>1257</v>
      </c>
      <c r="G125" t="s" s="18">
        <v>1257</v>
      </c>
      <c r="H125" t="s" s="18">
        <v>1258</v>
      </c>
      <c r="I125" t="s" s="18">
        <v>1259</v>
      </c>
      <c r="J125" s="19">
        <v>85</v>
      </c>
      <c r="K125" s="19">
        <f>J125+1</f>
        <v>86</v>
      </c>
      <c r="L125" s="19">
        <v>-1</v>
      </c>
      <c r="M125" s="19">
        <f>HEX2DEC(I125)</f>
        <v>1714132</v>
      </c>
      <c r="N125" s="19">
        <f>DEC2HEX((M125-L125))</f>
        <v>1714133</v>
      </c>
      <c r="O125" s="19">
        <f>K125+L125</f>
        <v>85</v>
      </c>
      <c r="P125" t="s" s="18">
        <v>1260</v>
      </c>
      <c r="Q125" t="s" s="18">
        <v>1261</v>
      </c>
      <c r="R125" t="s" s="18">
        <v>1262</v>
      </c>
      <c r="S125" s="19">
        <v>74</v>
      </c>
      <c r="T125" s="19">
        <v>6</v>
      </c>
      <c r="U125" s="19">
        <f>DEC2HEX(HEX2DEC(R125)-T125)</f>
        <v>1714158</v>
      </c>
      <c r="V125" s="19">
        <f>S125+T125+1</f>
        <v>81</v>
      </c>
      <c r="W125" t="s" s="18">
        <v>1263</v>
      </c>
      <c r="X125" t="s" s="18">
        <v>1264</v>
      </c>
    </row>
    <row r="126" ht="20.05" customHeight="1">
      <c r="A126" t="s" s="16">
        <v>1265</v>
      </c>
      <c r="B126" t="s" s="17">
        <v>1266</v>
      </c>
      <c r="C126" t="s" s="18">
        <v>1267</v>
      </c>
      <c r="D126" s="19">
        <f>LEN(H126)*2</f>
        <v>8</v>
      </c>
      <c r="E126" s="19">
        <f>D126+1</f>
        <v>9</v>
      </c>
      <c r="F126" t="s" s="18">
        <v>1268</v>
      </c>
      <c r="G126" t="s" s="18">
        <v>1268</v>
      </c>
      <c r="H126" t="s" s="18">
        <v>1269</v>
      </c>
      <c r="I126" t="s" s="18">
        <v>1270</v>
      </c>
      <c r="J126" s="19">
        <v>90</v>
      </c>
      <c r="K126" s="19">
        <f>J126+1</f>
        <v>91</v>
      </c>
      <c r="L126" s="19">
        <v>2</v>
      </c>
      <c r="M126" s="19">
        <f>HEX2DEC(I126)</f>
        <v>1714232</v>
      </c>
      <c r="N126" s="19">
        <f>DEC2HEX((M126-L126))</f>
        <v>1714230</v>
      </c>
      <c r="O126" s="19">
        <f>K126+L126</f>
        <v>93</v>
      </c>
      <c r="P126" t="s" s="18">
        <v>1271</v>
      </c>
      <c r="Q126" t="s" s="18">
        <v>1272</v>
      </c>
      <c r="R126" t="s" s="18">
        <v>1273</v>
      </c>
      <c r="S126" s="19">
        <v>85</v>
      </c>
      <c r="T126" s="19">
        <v>2</v>
      </c>
      <c r="U126" s="19">
        <f>DEC2HEX(HEX2DEC(R126)-T126)</f>
        <v>1714251</v>
      </c>
      <c r="V126" s="19">
        <f>S126+T126+1</f>
        <v>88</v>
      </c>
      <c r="W126" t="s" s="18">
        <v>1274</v>
      </c>
      <c r="X126" t="s" s="18">
        <v>1275</v>
      </c>
    </row>
    <row r="127" ht="20.05" customHeight="1">
      <c r="A127" t="s" s="16">
        <v>1276</v>
      </c>
      <c r="B127" t="s" s="17">
        <v>1277</v>
      </c>
      <c r="C127" t="s" s="18">
        <v>1278</v>
      </c>
      <c r="D127" s="19">
        <f>LEN(H127)*2</f>
        <v>8</v>
      </c>
      <c r="E127" s="19">
        <f>D127+1</f>
        <v>9</v>
      </c>
      <c r="F127" t="s" s="18">
        <v>1279</v>
      </c>
      <c r="G127" t="s" s="18">
        <v>1279</v>
      </c>
      <c r="H127" t="s" s="18">
        <v>1280</v>
      </c>
      <c r="I127" t="s" s="18">
        <v>1281</v>
      </c>
      <c r="J127" s="19">
        <v>70</v>
      </c>
      <c r="K127" s="19">
        <f>J127+1</f>
        <v>71</v>
      </c>
      <c r="L127" s="19">
        <v>2</v>
      </c>
      <c r="M127" s="19">
        <f>HEX2DEC(I127)</f>
        <v>1714337</v>
      </c>
      <c r="N127" s="19">
        <f>DEC2HEX((M127-L127))</f>
        <v>1714335</v>
      </c>
      <c r="O127" s="19">
        <f>K127+L127</f>
        <v>73</v>
      </c>
      <c r="P127" t="s" s="18">
        <v>1282</v>
      </c>
      <c r="Q127" t="s" s="18">
        <v>1283</v>
      </c>
      <c r="R127" t="s" s="18">
        <v>1284</v>
      </c>
      <c r="S127" s="19">
        <v>64</v>
      </c>
      <c r="T127" s="19">
        <v>2</v>
      </c>
      <c r="U127" s="19">
        <f>DEC2HEX(HEX2DEC(R127)-T127)</f>
        <v>1714351</v>
      </c>
      <c r="V127" s="19">
        <f>S127+T127+1</f>
        <v>67</v>
      </c>
      <c r="W127" t="s" s="18">
        <v>1285</v>
      </c>
      <c r="X127" t="s" s="18">
        <v>1286</v>
      </c>
    </row>
    <row r="128" ht="20.05" customHeight="1">
      <c r="A128" t="s" s="16">
        <v>1287</v>
      </c>
      <c r="B128" t="s" s="17">
        <v>1288</v>
      </c>
      <c r="C128" t="s" s="18">
        <v>1289</v>
      </c>
      <c r="D128" s="19">
        <f>LEN(H128)*2</f>
        <v>4</v>
      </c>
      <c r="E128" s="19">
        <f>D128+1</f>
        <v>5</v>
      </c>
      <c r="F128" t="s" s="18">
        <v>1290</v>
      </c>
      <c r="G128" t="s" s="18">
        <v>1290</v>
      </c>
      <c r="H128" t="s" s="18">
        <v>1291</v>
      </c>
      <c r="I128" t="s" s="18">
        <v>1289</v>
      </c>
      <c r="J128" s="19">
        <v>74</v>
      </c>
      <c r="K128" s="19">
        <f>J128+1</f>
        <v>75</v>
      </c>
      <c r="L128" s="19">
        <v>2</v>
      </c>
      <c r="M128" s="19">
        <f>HEX2DEC(I128)</f>
        <v>1714418</v>
      </c>
      <c r="N128" s="19">
        <f>DEC2HEX((M128-L128))</f>
        <v>1714416</v>
      </c>
      <c r="O128" s="19">
        <f>K128+L128</f>
        <v>77</v>
      </c>
      <c r="P128" t="s" s="18">
        <v>1292</v>
      </c>
      <c r="Q128" t="s" s="18">
        <v>1293</v>
      </c>
      <c r="R128" t="s" s="18">
        <v>1294</v>
      </c>
      <c r="S128" s="19">
        <v>71</v>
      </c>
      <c r="T128" s="19">
        <v>2</v>
      </c>
      <c r="U128" s="19">
        <f>DEC2HEX(HEX2DEC(R128)-T128)</f>
        <v>1714426</v>
      </c>
      <c r="V128" s="19">
        <f>S128+T128+1</f>
        <v>74</v>
      </c>
      <c r="W128" t="s" s="18">
        <v>1295</v>
      </c>
      <c r="X128" t="s" s="18">
        <v>1296</v>
      </c>
    </row>
    <row r="129" ht="20.05" customHeight="1">
      <c r="A129" t="s" s="16">
        <v>1297</v>
      </c>
      <c r="B129" t="s" s="17">
        <v>1298</v>
      </c>
      <c r="C129" t="s" s="18">
        <v>1299</v>
      </c>
      <c r="D129" s="19">
        <f>LEN(H129)*2</f>
        <v>6</v>
      </c>
      <c r="E129" s="19">
        <f>D129+1</f>
        <v>7</v>
      </c>
      <c r="F129" t="s" s="18">
        <v>1300</v>
      </c>
      <c r="G129" t="s" s="18">
        <v>1300</v>
      </c>
      <c r="H129" t="s" s="18">
        <v>1301</v>
      </c>
      <c r="I129" t="s" s="18">
        <v>1302</v>
      </c>
      <c r="J129" s="19">
        <v>72</v>
      </c>
      <c r="K129" s="19">
        <f>J129+1</f>
        <v>73</v>
      </c>
      <c r="L129" s="19">
        <v>2</v>
      </c>
      <c r="M129" s="19">
        <f>HEX2DEC(I129)</f>
        <v>1714505</v>
      </c>
      <c r="N129" s="19">
        <f>DEC2HEX((M129-L129))</f>
        <v>1714503</v>
      </c>
      <c r="O129" s="19">
        <f>K129+L129</f>
        <v>75</v>
      </c>
      <c r="P129" t="s" s="18">
        <v>1303</v>
      </c>
      <c r="Q129" t="s" s="18">
        <v>1304</v>
      </c>
      <c r="R129" t="s" s="18">
        <v>1305</v>
      </c>
      <c r="S129" s="19">
        <v>63</v>
      </c>
      <c r="T129" s="19">
        <v>-1</v>
      </c>
      <c r="U129" s="19">
        <f>DEC2HEX(HEX2DEC(R129)-T129)</f>
        <v>1714510</v>
      </c>
      <c r="V129" s="19">
        <f>S129+T129+1</f>
        <v>63</v>
      </c>
      <c r="W129" t="s" s="18">
        <v>1306</v>
      </c>
      <c r="X129" t="s" s="18">
        <v>1307</v>
      </c>
    </row>
    <row r="130" ht="20.05" customHeight="1">
      <c r="A130" t="s" s="16">
        <v>1308</v>
      </c>
      <c r="B130" t="s" s="17">
        <v>1309</v>
      </c>
      <c r="C130" t="s" s="18">
        <v>1310</v>
      </c>
      <c r="D130" s="19">
        <f>LEN(H130)*2</f>
        <v>4</v>
      </c>
      <c r="E130" s="19">
        <f>D130+1</f>
        <v>5</v>
      </c>
      <c r="F130" t="s" s="18">
        <v>1311</v>
      </c>
      <c r="G130" t="s" s="18">
        <v>1312</v>
      </c>
      <c r="H130" t="s" s="18">
        <v>1313</v>
      </c>
      <c r="I130" t="s" s="18">
        <v>1314</v>
      </c>
      <c r="J130" s="19">
        <v>78</v>
      </c>
      <c r="K130" s="19">
        <f>J130+1</f>
        <v>79</v>
      </c>
      <c r="L130" s="19">
        <v>2</v>
      </c>
      <c r="M130" s="19">
        <f>HEX2DEC(I130)</f>
        <v>1714588</v>
      </c>
      <c r="N130" s="19">
        <f>DEC2HEX((M130-L130))</f>
        <v>1714586</v>
      </c>
      <c r="O130" s="19">
        <f>K130+L130</f>
        <v>81</v>
      </c>
      <c r="P130" t="s" s="18">
        <v>1315</v>
      </c>
      <c r="Q130" t="s" s="18">
        <v>1316</v>
      </c>
      <c r="R130" t="s" s="18">
        <v>1317</v>
      </c>
      <c r="S130" s="19">
        <v>66</v>
      </c>
      <c r="T130" s="19">
        <v>-1</v>
      </c>
      <c r="U130" s="19">
        <f>DEC2HEX(HEX2DEC(R130)-T130)</f>
        <v>1714581</v>
      </c>
      <c r="V130" s="19">
        <f>S130+T130+1</f>
        <v>66</v>
      </c>
      <c r="W130" t="s" s="18">
        <v>1318</v>
      </c>
      <c r="X130" t="s" s="18">
        <v>1319</v>
      </c>
    </row>
    <row r="131" ht="20.05" customHeight="1">
      <c r="A131" t="s" s="16">
        <v>1320</v>
      </c>
      <c r="B131" t="s" s="17">
        <v>1321</v>
      </c>
      <c r="C131" t="s" s="18">
        <v>1322</v>
      </c>
      <c r="D131" s="19">
        <f>LEN(H131)*2</f>
        <v>6</v>
      </c>
      <c r="E131" s="19">
        <f>D131+1</f>
        <v>7</v>
      </c>
      <c r="F131" t="s" s="18">
        <v>1323</v>
      </c>
      <c r="G131" t="s" s="18">
        <v>1323</v>
      </c>
      <c r="H131" t="s" s="18">
        <v>1324</v>
      </c>
      <c r="I131" t="s" s="18">
        <v>1325</v>
      </c>
      <c r="J131" s="19">
        <v>73</v>
      </c>
      <c r="K131" s="19">
        <f>J131+1</f>
        <v>74</v>
      </c>
      <c r="L131" s="19">
        <v>2</v>
      </c>
      <c r="M131" s="19">
        <f>HEX2DEC(I131)</f>
        <v>1714679</v>
      </c>
      <c r="N131" s="19">
        <f>DEC2HEX((M131-L131))</f>
        <v>1714677</v>
      </c>
      <c r="O131" s="19">
        <f>K131+L131</f>
        <v>76</v>
      </c>
      <c r="P131" t="s" s="18">
        <v>1326</v>
      </c>
      <c r="Q131" t="s" s="18">
        <v>1327</v>
      </c>
      <c r="R131" t="s" s="18">
        <v>1328</v>
      </c>
      <c r="S131" s="19">
        <v>68</v>
      </c>
      <c r="T131" s="19">
        <v>-2</v>
      </c>
      <c r="U131" s="19">
        <f>DEC2HEX(HEX2DEC(R131)-T131)</f>
        <v>1714657</v>
      </c>
      <c r="V131" s="19">
        <f>S131+T131+1</f>
        <v>67</v>
      </c>
      <c r="W131" t="s" s="18">
        <v>1329</v>
      </c>
      <c r="X131" t="s" s="18">
        <v>1330</v>
      </c>
    </row>
    <row r="132" ht="20.05" customHeight="1">
      <c r="A132" t="s" s="16">
        <v>1331</v>
      </c>
      <c r="B132" t="s" s="17">
        <v>1332</v>
      </c>
      <c r="C132" t="s" s="18">
        <v>1332</v>
      </c>
      <c r="D132" s="19">
        <f>LEN(H132)*2</f>
        <v>6</v>
      </c>
      <c r="E132" s="19">
        <f>D132+1</f>
        <v>7</v>
      </c>
      <c r="F132" t="s" s="18">
        <v>1333</v>
      </c>
      <c r="G132" t="s" s="18">
        <v>1333</v>
      </c>
      <c r="H132" t="s" s="18">
        <v>1334</v>
      </c>
      <c r="I132" t="s" s="18">
        <v>1335</v>
      </c>
      <c r="J132" s="19">
        <v>74</v>
      </c>
      <c r="K132" s="19">
        <f>J132+1</f>
        <v>75</v>
      </c>
      <c r="L132" s="20"/>
      <c r="M132" s="19">
        <f>HEX2DEC(I132)</f>
        <v>1720330</v>
      </c>
      <c r="N132" s="19">
        <f>DEC2HEX((M132-L132))</f>
        <v>1720330</v>
      </c>
      <c r="O132" s="19">
        <f>K132+L132</f>
        <v>75</v>
      </c>
      <c r="P132" t="s" s="18">
        <v>1336</v>
      </c>
      <c r="Q132" t="s" s="18">
        <v>1337</v>
      </c>
      <c r="R132" t="s" s="18">
        <v>1335</v>
      </c>
      <c r="S132" s="19">
        <v>77</v>
      </c>
      <c r="T132" s="20"/>
      <c r="U132" s="19">
        <f>DEC2HEX(HEX2DEC(R132)-T132)</f>
        <v>1720330</v>
      </c>
      <c r="V132" s="19">
        <f>S132+T132+1</f>
        <v>78</v>
      </c>
      <c r="W132" t="s" s="18">
        <v>1338</v>
      </c>
      <c r="X132" t="s" s="18">
        <v>1339</v>
      </c>
    </row>
    <row r="133" ht="20.05" customHeight="1">
      <c r="A133" t="s" s="16">
        <v>1340</v>
      </c>
      <c r="B133" t="s" s="17">
        <v>1341</v>
      </c>
      <c r="C133" t="s" s="18">
        <v>1342</v>
      </c>
      <c r="D133" s="19">
        <f>LEN(H133)*2</f>
        <v>4</v>
      </c>
      <c r="E133" s="19">
        <f>D133+1</f>
        <v>5</v>
      </c>
      <c r="F133" t="s" s="18">
        <v>1343</v>
      </c>
      <c r="G133" t="s" s="18">
        <v>1343</v>
      </c>
      <c r="H133" t="s" s="18">
        <v>1344</v>
      </c>
      <c r="I133" t="s" s="18">
        <v>1345</v>
      </c>
      <c r="J133" s="19">
        <v>79</v>
      </c>
      <c r="K133" s="19">
        <f>J133+1</f>
        <v>80</v>
      </c>
      <c r="L133" s="19">
        <v>2</v>
      </c>
      <c r="M133" s="19">
        <f>HEX2DEC(I133)</f>
        <v>1720415</v>
      </c>
      <c r="N133" s="19">
        <f>DEC2HEX((M133-L133))</f>
        <v>1720413</v>
      </c>
      <c r="O133" s="19">
        <f>K133+L133</f>
        <v>82</v>
      </c>
      <c r="P133" t="s" s="18">
        <v>1346</v>
      </c>
      <c r="Q133" t="s" s="18">
        <v>1347</v>
      </c>
      <c r="R133" t="s" s="18">
        <v>1348</v>
      </c>
      <c r="S133" s="19">
        <v>76</v>
      </c>
      <c r="T133" s="19">
        <v>2</v>
      </c>
      <c r="U133" s="19">
        <f>DEC2HEX(HEX2DEC(R133)-T133)</f>
        <v>1720416</v>
      </c>
      <c r="V133" s="19">
        <f>S133+T133+1</f>
        <v>79</v>
      </c>
      <c r="W133" t="s" s="18">
        <v>1349</v>
      </c>
      <c r="X133" t="s" s="18">
        <v>1350</v>
      </c>
    </row>
    <row r="134" ht="20.05" customHeight="1">
      <c r="A134" t="s" s="16">
        <v>1351</v>
      </c>
      <c r="B134" t="s" s="17">
        <v>1352</v>
      </c>
      <c r="C134" t="s" s="18">
        <v>1352</v>
      </c>
      <c r="D134" s="19">
        <f>LEN(H134)*2</f>
        <v>4</v>
      </c>
      <c r="E134" s="19">
        <f>D134+1</f>
        <v>5</v>
      </c>
      <c r="F134" t="s" s="18">
        <v>1353</v>
      </c>
      <c r="G134" t="s" s="18">
        <v>1353</v>
      </c>
      <c r="H134" t="s" s="18">
        <v>1354</v>
      </c>
      <c r="I134" t="s" s="18">
        <v>1355</v>
      </c>
      <c r="J134" s="19">
        <v>77</v>
      </c>
      <c r="K134" s="19">
        <f>J134+1</f>
        <v>78</v>
      </c>
      <c r="L134" s="19">
        <v>2</v>
      </c>
      <c r="M134" s="19">
        <f>HEX2DEC(I134)</f>
        <v>1720505</v>
      </c>
      <c r="N134" s="19">
        <f>DEC2HEX((M134-L134))</f>
        <v>1720503</v>
      </c>
      <c r="O134" s="19">
        <f>K134+L134</f>
        <v>80</v>
      </c>
      <c r="P134" t="s" s="18">
        <v>1356</v>
      </c>
      <c r="Q134" t="s" s="18">
        <v>1357</v>
      </c>
      <c r="R134" t="s" s="18">
        <v>1358</v>
      </c>
      <c r="S134" s="19">
        <v>93</v>
      </c>
      <c r="T134" s="19">
        <v>-2</v>
      </c>
      <c r="U134" s="19">
        <f>DEC2HEX(HEX2DEC(R134)-T134)</f>
        <v>1720503</v>
      </c>
      <c r="V134" s="19">
        <f>S134+T134+1</f>
        <v>92</v>
      </c>
      <c r="W134" t="s" s="18">
        <v>1359</v>
      </c>
      <c r="X134" t="s" s="18">
        <v>1360</v>
      </c>
    </row>
    <row r="135" ht="20.05" customHeight="1">
      <c r="A135" t="s" s="16">
        <v>1361</v>
      </c>
      <c r="B135" t="s" s="17">
        <v>1362</v>
      </c>
      <c r="C135" t="s" s="18">
        <v>1363</v>
      </c>
      <c r="D135" s="19">
        <f>LEN(H135)*2</f>
        <v>4</v>
      </c>
      <c r="E135" s="19">
        <f>D135+1</f>
        <v>5</v>
      </c>
      <c r="F135" t="s" s="18">
        <v>1364</v>
      </c>
      <c r="G135" t="s" s="18">
        <v>1364</v>
      </c>
      <c r="H135" t="s" s="18">
        <v>1365</v>
      </c>
      <c r="I135" t="s" s="18">
        <v>1366</v>
      </c>
      <c r="J135" s="19">
        <v>74</v>
      </c>
      <c r="K135" s="19">
        <f>J135+1</f>
        <v>75</v>
      </c>
      <c r="L135" s="20"/>
      <c r="M135" s="19">
        <f>HEX2DEC(I135)</f>
        <v>1720591</v>
      </c>
      <c r="N135" s="19">
        <f>DEC2HEX((M135-L135))</f>
        <v>1720591</v>
      </c>
      <c r="O135" s="19">
        <f>K135+L135</f>
        <v>75</v>
      </c>
      <c r="P135" t="s" s="18">
        <v>1367</v>
      </c>
      <c r="Q135" t="s" s="18">
        <v>1368</v>
      </c>
      <c r="R135" t="s" s="18">
        <v>1369</v>
      </c>
      <c r="S135" s="19">
        <v>66</v>
      </c>
      <c r="T135" s="20"/>
      <c r="U135" s="19">
        <f>DEC2HEX(HEX2DEC(R135)-T135)</f>
        <v>1720603</v>
      </c>
      <c r="V135" s="19">
        <f>S135+T135+1</f>
        <v>67</v>
      </c>
      <c r="W135" t="s" s="18">
        <v>1370</v>
      </c>
      <c r="X135" t="s" s="18">
        <v>1371</v>
      </c>
    </row>
    <row r="136" ht="20.05" customHeight="1">
      <c r="A136" t="s" s="16">
        <v>1372</v>
      </c>
      <c r="B136" t="s" s="17">
        <v>1373</v>
      </c>
      <c r="C136" t="s" s="18">
        <v>1374</v>
      </c>
      <c r="D136" s="19">
        <f>LEN(H136)*2</f>
        <v>4</v>
      </c>
      <c r="E136" s="19">
        <f>D136+1</f>
        <v>5</v>
      </c>
      <c r="F136" t="s" s="18">
        <v>1375</v>
      </c>
      <c r="G136" t="s" s="18">
        <v>1375</v>
      </c>
      <c r="H136" t="s" s="18">
        <v>1376</v>
      </c>
      <c r="I136" t="s" s="18">
        <v>1377</v>
      </c>
      <c r="J136" s="19">
        <v>54</v>
      </c>
      <c r="K136" s="19">
        <f>J136+1</f>
        <v>55</v>
      </c>
      <c r="L136" s="20"/>
      <c r="M136" s="19">
        <f>HEX2DEC(I136)</f>
        <v>1720674</v>
      </c>
      <c r="N136" s="19">
        <f>DEC2HEX((M136-L136))</f>
        <v>1720674</v>
      </c>
      <c r="O136" s="19">
        <f>K136+L136</f>
        <v>55</v>
      </c>
      <c r="P136" t="s" s="18">
        <v>1378</v>
      </c>
      <c r="Q136" t="s" s="18">
        <v>1379</v>
      </c>
      <c r="R136" t="s" s="18">
        <v>1380</v>
      </c>
      <c r="S136" s="19">
        <v>71</v>
      </c>
      <c r="T136" s="20"/>
      <c r="U136" s="19">
        <f>DEC2HEX(HEX2DEC(R136)-T136)</f>
        <v>1720678</v>
      </c>
      <c r="V136" s="19">
        <f>S136+T136+1</f>
        <v>72</v>
      </c>
      <c r="W136" t="s" s="18">
        <v>1381</v>
      </c>
      <c r="X136" t="s" s="18">
        <v>1382</v>
      </c>
    </row>
    <row r="137" ht="20.05" customHeight="1">
      <c r="A137" t="s" s="16">
        <v>1383</v>
      </c>
      <c r="B137" t="s" s="17">
        <v>1384</v>
      </c>
      <c r="C137" t="s" s="18">
        <v>1385</v>
      </c>
      <c r="D137" s="19">
        <f>LEN(H137)*2</f>
        <v>8</v>
      </c>
      <c r="E137" s="19">
        <f>D137+1</f>
        <v>9</v>
      </c>
      <c r="F137" t="s" s="18">
        <v>1386</v>
      </c>
      <c r="G137" t="s" s="18">
        <v>1386</v>
      </c>
      <c r="H137" t="s" s="18">
        <v>1387</v>
      </c>
      <c r="I137" t="s" s="18">
        <v>1388</v>
      </c>
      <c r="J137" s="19">
        <v>84</v>
      </c>
      <c r="K137" s="19">
        <f>J137+1</f>
        <v>85</v>
      </c>
      <c r="L137" s="19">
        <v>2</v>
      </c>
      <c r="M137" s="19">
        <f>HEX2DEC(I137)</f>
        <v>1720743</v>
      </c>
      <c r="N137" s="19">
        <f>DEC2HEX((M137-L137))</f>
        <v>1720741</v>
      </c>
      <c r="O137" s="19">
        <f>K137+L137</f>
        <v>87</v>
      </c>
      <c r="P137" t="s" s="18">
        <v>1389</v>
      </c>
      <c r="Q137" t="s" s="18">
        <v>1390</v>
      </c>
      <c r="R137" t="s" s="18">
        <v>1391</v>
      </c>
      <c r="S137" s="19">
        <v>76</v>
      </c>
      <c r="T137" s="19">
        <v>2</v>
      </c>
      <c r="U137" s="19">
        <f>DEC2HEX(HEX2DEC(R137)-T137)</f>
        <v>1720762</v>
      </c>
      <c r="V137" s="19">
        <f>S137+T137+1</f>
        <v>79</v>
      </c>
      <c r="W137" t="s" s="18">
        <v>1392</v>
      </c>
      <c r="X137" t="s" s="18">
        <v>1393</v>
      </c>
    </row>
    <row r="138" ht="20.05" customHeight="1">
      <c r="A138" t="s" s="16">
        <v>1394</v>
      </c>
      <c r="B138" t="s" s="17">
        <v>1395</v>
      </c>
      <c r="C138" t="s" s="18">
        <v>1396</v>
      </c>
      <c r="D138" s="19">
        <f>LEN(H138)*2</f>
        <v>4</v>
      </c>
      <c r="E138" s="19">
        <f>D138+1</f>
        <v>5</v>
      </c>
      <c r="F138" t="s" s="18">
        <v>1397</v>
      </c>
      <c r="G138" t="s" s="18">
        <v>1397</v>
      </c>
      <c r="H138" t="s" s="18">
        <v>1398</v>
      </c>
      <c r="I138" t="s" s="18">
        <v>1399</v>
      </c>
      <c r="J138" s="19">
        <v>70</v>
      </c>
      <c r="K138" s="19">
        <f>J138+1</f>
        <v>71</v>
      </c>
      <c r="L138" s="20"/>
      <c r="M138" s="19">
        <f>HEX2DEC(I138)</f>
        <v>1720836</v>
      </c>
      <c r="N138" s="19">
        <f>DEC2HEX((M138-L138))</f>
        <v>1720836</v>
      </c>
      <c r="O138" s="19">
        <f>K138+L138</f>
        <v>71</v>
      </c>
      <c r="P138" t="s" s="18">
        <v>1400</v>
      </c>
      <c r="Q138" t="s" s="18">
        <v>1401</v>
      </c>
      <c r="R138" t="s" s="18">
        <v>1402</v>
      </c>
      <c r="S138" s="19">
        <v>70</v>
      </c>
      <c r="T138" s="20"/>
      <c r="U138" s="19">
        <f>DEC2HEX(HEX2DEC(R138)-T138)</f>
        <v>1720849</v>
      </c>
      <c r="V138" s="19">
        <f>S138+T138+1</f>
        <v>71</v>
      </c>
      <c r="W138" t="s" s="18">
        <v>1403</v>
      </c>
      <c r="X138" t="s" s="18">
        <v>1404</v>
      </c>
    </row>
    <row r="139" ht="20.05" customHeight="1">
      <c r="A139" t="s" s="16">
        <v>1405</v>
      </c>
      <c r="B139" t="s" s="17">
        <v>1406</v>
      </c>
      <c r="C139" t="s" s="18">
        <v>1407</v>
      </c>
      <c r="D139" s="19">
        <f>LEN(H139)*2</f>
        <v>4</v>
      </c>
      <c r="E139" s="19">
        <f>D139+1</f>
        <v>5</v>
      </c>
      <c r="F139" t="s" s="18">
        <v>1408</v>
      </c>
      <c r="G139" t="s" s="18">
        <v>1408</v>
      </c>
      <c r="H139" t="s" s="18">
        <v>62</v>
      </c>
      <c r="I139" t="s" s="18">
        <v>1409</v>
      </c>
      <c r="J139" s="19">
        <v>72</v>
      </c>
      <c r="K139" s="19">
        <f>J139+1</f>
        <v>73</v>
      </c>
      <c r="L139" s="20"/>
      <c r="M139" s="19">
        <f>HEX2DEC(I139)</f>
        <v>1720915</v>
      </c>
      <c r="N139" s="19">
        <f>DEC2HEX((M139-L139))</f>
        <v>1720915</v>
      </c>
      <c r="O139" s="19">
        <f>K139+L139</f>
        <v>73</v>
      </c>
      <c r="P139" t="s" s="18">
        <v>1410</v>
      </c>
      <c r="Q139" t="s" s="18">
        <v>1411</v>
      </c>
      <c r="R139" t="s" s="18">
        <v>1412</v>
      </c>
      <c r="S139" s="19">
        <v>69</v>
      </c>
      <c r="T139" s="20"/>
      <c r="U139" s="19">
        <f>DEC2HEX(HEX2DEC(R139)-T139)</f>
        <v>1720928</v>
      </c>
      <c r="V139" s="19">
        <f>S139+T139+1</f>
        <v>70</v>
      </c>
      <c r="W139" t="s" s="18">
        <v>1413</v>
      </c>
      <c r="X139" t="s" s="18">
        <v>1414</v>
      </c>
    </row>
    <row r="140" ht="20.05" customHeight="1">
      <c r="A140" t="s" s="16">
        <v>1415</v>
      </c>
      <c r="B140" t="s" s="17">
        <v>1416</v>
      </c>
      <c r="C140" t="s" s="18">
        <v>1417</v>
      </c>
      <c r="D140" s="19">
        <f>LEN(H140)*2</f>
        <v>4</v>
      </c>
      <c r="E140" s="19">
        <f>D140+1</f>
        <v>5</v>
      </c>
      <c r="F140" t="s" s="18">
        <v>1418</v>
      </c>
      <c r="G140" t="s" s="18">
        <v>1418</v>
      </c>
      <c r="H140" t="s" s="18">
        <v>1419</v>
      </c>
      <c r="I140" t="s" s="18">
        <v>1417</v>
      </c>
      <c r="J140" s="19">
        <v>82</v>
      </c>
      <c r="K140" s="19">
        <f>J140+1</f>
        <v>83</v>
      </c>
      <c r="L140" s="19">
        <v>2</v>
      </c>
      <c r="M140" s="19">
        <f>HEX2DEC(I140)</f>
        <v>1720998</v>
      </c>
      <c r="N140" s="19">
        <f>DEC2HEX((M140-L140))</f>
        <v>1720996</v>
      </c>
      <c r="O140" s="19">
        <f>K140+L140</f>
        <v>85</v>
      </c>
      <c r="P140" t="s" s="18">
        <v>1420</v>
      </c>
      <c r="Q140" t="s" s="18">
        <v>1421</v>
      </c>
      <c r="R140" t="s" s="18">
        <v>1422</v>
      </c>
      <c r="S140" s="19">
        <v>61</v>
      </c>
      <c r="T140" s="19">
        <v>2</v>
      </c>
      <c r="U140" s="19">
        <f>DEC2HEX(HEX2DEC(R140)-T140)</f>
        <v>1721006</v>
      </c>
      <c r="V140" s="19">
        <f>S140+T140+1</f>
        <v>64</v>
      </c>
      <c r="W140" t="s" s="18">
        <v>1423</v>
      </c>
      <c r="X140" t="s" s="18">
        <v>1424</v>
      </c>
    </row>
    <row r="141" ht="20.05" customHeight="1">
      <c r="A141" t="s" s="16">
        <v>1425</v>
      </c>
      <c r="B141" t="s" s="17">
        <v>1426</v>
      </c>
      <c r="C141" t="s" s="18">
        <v>1427</v>
      </c>
      <c r="D141" s="19">
        <f>LEN(H141)*2</f>
        <v>8</v>
      </c>
      <c r="E141" s="19">
        <f>D141+1</f>
        <v>9</v>
      </c>
      <c r="F141" t="s" s="18">
        <v>1428</v>
      </c>
      <c r="G141" t="s" s="18">
        <v>1428</v>
      </c>
      <c r="H141" t="s" s="18">
        <v>1429</v>
      </c>
      <c r="I141" t="s" s="18">
        <v>1430</v>
      </c>
      <c r="J141" s="19">
        <v>76</v>
      </c>
      <c r="K141" s="19">
        <f>J141+1</f>
        <v>77</v>
      </c>
      <c r="L141" s="20"/>
      <c r="M141" s="19">
        <f>HEX2DEC(I141)</f>
        <v>1721093</v>
      </c>
      <c r="N141" s="19">
        <f>DEC2HEX((M141-L141))</f>
        <v>1721093</v>
      </c>
      <c r="O141" s="19">
        <f>K141+L141</f>
        <v>77</v>
      </c>
      <c r="P141" t="s" s="18">
        <v>1431</v>
      </c>
      <c r="Q141" t="s" s="18">
        <v>1432</v>
      </c>
      <c r="R141" t="s" s="18">
        <v>1433</v>
      </c>
      <c r="S141" s="19">
        <v>75</v>
      </c>
      <c r="T141" s="20"/>
      <c r="U141" s="19">
        <f>DEC2HEX(HEX2DEC(R141)-T141)</f>
        <v>1721082</v>
      </c>
      <c r="V141" s="19">
        <f>S141+T141+1</f>
        <v>76</v>
      </c>
      <c r="W141" t="s" s="18">
        <v>1434</v>
      </c>
      <c r="X141" t="s" s="18">
        <v>1435</v>
      </c>
    </row>
    <row r="142" ht="20.05" customHeight="1">
      <c r="A142" t="s" s="16">
        <v>1436</v>
      </c>
      <c r="B142" t="s" s="17">
        <v>1437</v>
      </c>
      <c r="C142" t="s" s="18">
        <v>1438</v>
      </c>
      <c r="D142" s="19">
        <f>LEN(H142)*2</f>
        <v>8</v>
      </c>
      <c r="E142" s="19">
        <f>D142+1</f>
        <v>9</v>
      </c>
      <c r="F142" t="s" s="18">
        <v>1428</v>
      </c>
      <c r="G142" t="s" s="18">
        <v>1428</v>
      </c>
      <c r="H142" t="s" s="18">
        <v>1429</v>
      </c>
      <c r="I142" t="s" s="18">
        <v>1439</v>
      </c>
      <c r="J142" s="19">
        <v>73</v>
      </c>
      <c r="K142" s="19">
        <f>J142+1</f>
        <v>74</v>
      </c>
      <c r="L142" s="19">
        <v>2</v>
      </c>
      <c r="M142" s="19">
        <f>HEX2DEC(I142)</f>
        <v>1721184</v>
      </c>
      <c r="N142" s="19">
        <f>DEC2HEX((M142-L142))</f>
        <v>1721182</v>
      </c>
      <c r="O142" s="19">
        <f>K142+L142</f>
        <v>76</v>
      </c>
      <c r="P142" t="s" s="18">
        <v>1440</v>
      </c>
      <c r="Q142" t="s" s="18">
        <v>1441</v>
      </c>
      <c r="R142" t="s" s="18">
        <v>1442</v>
      </c>
      <c r="S142" s="19">
        <v>67</v>
      </c>
      <c r="T142" s="19">
        <v>2</v>
      </c>
      <c r="U142" s="19">
        <f>DEC2HEX(HEX2DEC(R142)-T142)</f>
        <v>1721170</v>
      </c>
      <c r="V142" s="19">
        <f>S142+T142+1</f>
        <v>70</v>
      </c>
      <c r="W142" t="s" s="18">
        <v>1443</v>
      </c>
      <c r="X142" t="s" s="18">
        <v>1444</v>
      </c>
    </row>
    <row r="143" ht="20.05" customHeight="1">
      <c r="A143" t="s" s="16">
        <v>1445</v>
      </c>
      <c r="B143" t="s" s="17">
        <v>1446</v>
      </c>
      <c r="C143" t="s" s="18">
        <v>1447</v>
      </c>
      <c r="D143" s="19">
        <f>LEN(H143)*2</f>
        <v>4</v>
      </c>
      <c r="E143" s="19">
        <f>D143+1</f>
        <v>5</v>
      </c>
      <c r="F143" t="s" s="18">
        <v>103</v>
      </c>
      <c r="G143" t="s" s="18">
        <v>103</v>
      </c>
      <c r="H143" t="s" s="18">
        <v>104</v>
      </c>
      <c r="I143" t="s" s="18">
        <v>1448</v>
      </c>
      <c r="J143" s="19">
        <v>66</v>
      </c>
      <c r="K143" s="19">
        <f>J143+1</f>
        <v>67</v>
      </c>
      <c r="L143" s="20"/>
      <c r="M143" s="19">
        <f>HEX2DEC(I143)</f>
        <v>1721266</v>
      </c>
      <c r="N143" s="19">
        <f>DEC2HEX((M143-L143))</f>
        <v>1721266</v>
      </c>
      <c r="O143" s="19">
        <f>K143+L143</f>
        <v>67</v>
      </c>
      <c r="P143" t="s" s="18">
        <v>1449</v>
      </c>
      <c r="Q143" t="s" s="18">
        <v>1450</v>
      </c>
      <c r="R143" t="s" s="18">
        <v>1451</v>
      </c>
      <c r="S143" s="19">
        <v>71</v>
      </c>
      <c r="T143" s="20"/>
      <c r="U143" s="19">
        <f>DEC2HEX(HEX2DEC(R143)-T143)</f>
        <v>1721248</v>
      </c>
      <c r="V143" s="19">
        <f>S143+T143+1</f>
        <v>72</v>
      </c>
      <c r="W143" t="s" s="18">
        <v>1452</v>
      </c>
      <c r="X143" t="s" s="18">
        <v>1453</v>
      </c>
    </row>
    <row r="144" ht="20.05" customHeight="1">
      <c r="A144" t="s" s="16">
        <v>1454</v>
      </c>
      <c r="B144" t="s" s="17">
        <v>1455</v>
      </c>
      <c r="C144" t="s" s="18">
        <v>1456</v>
      </c>
      <c r="D144" s="19">
        <f>LEN(H144)*2</f>
        <v>4</v>
      </c>
      <c r="E144" s="19">
        <f>D144+1</f>
        <v>5</v>
      </c>
      <c r="F144" t="s" s="18">
        <v>103</v>
      </c>
      <c r="G144" t="s" s="18">
        <v>103</v>
      </c>
      <c r="H144" t="s" s="18">
        <v>104</v>
      </c>
      <c r="I144" t="s" s="18">
        <v>1457</v>
      </c>
      <c r="J144" s="19">
        <v>70</v>
      </c>
      <c r="K144" s="19">
        <f>J144+1</f>
        <v>71</v>
      </c>
      <c r="L144" s="19">
        <v>2</v>
      </c>
      <c r="M144" s="19">
        <f>HEX2DEC(I144)</f>
        <v>1721343</v>
      </c>
      <c r="N144" s="19">
        <f>DEC2HEX((M144-L144))</f>
        <v>1721341</v>
      </c>
      <c r="O144" s="19">
        <f>K144+L144</f>
        <v>73</v>
      </c>
      <c r="P144" t="s" s="18">
        <v>1458</v>
      </c>
      <c r="Q144" t="s" s="18">
        <v>1459</v>
      </c>
      <c r="R144" t="s" s="18">
        <v>1460</v>
      </c>
      <c r="S144" s="19">
        <v>67</v>
      </c>
      <c r="T144" s="19">
        <v>2</v>
      </c>
      <c r="U144" s="19">
        <f>DEC2HEX(HEX2DEC(R144)-T144)</f>
        <v>1721328</v>
      </c>
      <c r="V144" s="19">
        <f>S144+T144+1</f>
        <v>70</v>
      </c>
      <c r="W144" t="s" s="18">
        <v>1461</v>
      </c>
      <c r="X144" t="s" s="18">
        <v>1462</v>
      </c>
    </row>
    <row r="145" ht="20.05" customHeight="1">
      <c r="A145" t="s" s="16">
        <v>1463</v>
      </c>
      <c r="B145" t="s" s="17">
        <v>1464</v>
      </c>
      <c r="C145" t="s" s="18">
        <v>1465</v>
      </c>
      <c r="D145" s="19">
        <f>LEN(H145)*2</f>
        <v>4</v>
      </c>
      <c r="E145" s="19">
        <f>D145+1</f>
        <v>5</v>
      </c>
      <c r="F145" t="s" s="18">
        <v>1466</v>
      </c>
      <c r="G145" t="s" s="18">
        <v>1466</v>
      </c>
      <c r="H145" t="s" s="18">
        <v>1467</v>
      </c>
      <c r="I145" t="s" s="18">
        <v>1468</v>
      </c>
      <c r="J145" s="19">
        <v>74</v>
      </c>
      <c r="K145" s="19">
        <f>J145+1</f>
        <v>75</v>
      </c>
      <c r="L145" s="19">
        <v>2</v>
      </c>
      <c r="M145" s="19">
        <f>HEX2DEC(I145)</f>
        <v>1721424</v>
      </c>
      <c r="N145" s="19">
        <f>DEC2HEX((M145-L145))</f>
        <v>1721422</v>
      </c>
      <c r="O145" s="19">
        <f>K145+L145</f>
        <v>77</v>
      </c>
      <c r="P145" t="s" s="18">
        <v>1469</v>
      </c>
      <c r="Q145" t="s" s="18">
        <v>1470</v>
      </c>
      <c r="R145" t="s" s="18">
        <v>1471</v>
      </c>
      <c r="S145" s="19">
        <v>88</v>
      </c>
      <c r="T145" s="19">
        <v>2</v>
      </c>
      <c r="U145" s="19">
        <f>DEC2HEX(HEX2DEC(R145)-T145)</f>
        <v>1721406</v>
      </c>
      <c r="V145" s="19">
        <f>S145+T145+1</f>
        <v>91</v>
      </c>
      <c r="W145" t="s" s="18">
        <v>1472</v>
      </c>
      <c r="X145" t="s" s="18">
        <v>1473</v>
      </c>
    </row>
    <row r="146" ht="20.05" customHeight="1">
      <c r="A146" t="s" s="16">
        <v>1474</v>
      </c>
      <c r="B146" t="s" s="17">
        <v>1475</v>
      </c>
      <c r="C146" t="s" s="18">
        <v>1476</v>
      </c>
      <c r="D146" s="19">
        <f>LEN(H146)*2</f>
        <v>4</v>
      </c>
      <c r="E146" s="19">
        <f>D146+1</f>
        <v>5</v>
      </c>
      <c r="F146" t="s" s="18">
        <v>1477</v>
      </c>
      <c r="G146" t="s" s="18">
        <v>1477</v>
      </c>
      <c r="H146" t="s" s="18">
        <v>1478</v>
      </c>
      <c r="I146" t="s" s="18">
        <v>1479</v>
      </c>
      <c r="J146" s="19">
        <v>67</v>
      </c>
      <c r="K146" s="19">
        <f>J146+1</f>
        <v>68</v>
      </c>
      <c r="L146" s="20"/>
      <c r="M146" s="19">
        <f>HEX2DEC(I146)</f>
        <v>1721507</v>
      </c>
      <c r="N146" s="19">
        <f>DEC2HEX((M146-L146))</f>
        <v>1721507</v>
      </c>
      <c r="O146" s="19">
        <f>K146+L146</f>
        <v>68</v>
      </c>
      <c r="P146" t="s" s="18">
        <v>1480</v>
      </c>
      <c r="Q146" t="s" s="18">
        <v>1481</v>
      </c>
      <c r="R146" t="s" s="18">
        <v>1482</v>
      </c>
      <c r="S146" s="19">
        <v>67</v>
      </c>
      <c r="T146" s="20"/>
      <c r="U146" s="19">
        <f>DEC2HEX(HEX2DEC(R146)-T146)</f>
        <v>1721505</v>
      </c>
      <c r="V146" s="19">
        <f>S146+T146+1</f>
        <v>68</v>
      </c>
      <c r="W146" t="s" s="18">
        <v>1483</v>
      </c>
      <c r="X146" t="s" s="18">
        <v>1484</v>
      </c>
    </row>
    <row r="147" ht="20.05" customHeight="1">
      <c r="A147" t="s" s="16">
        <v>1485</v>
      </c>
      <c r="B147" t="s" s="17">
        <v>1486</v>
      </c>
      <c r="C147" t="s" s="18">
        <v>1487</v>
      </c>
      <c r="D147" s="19">
        <f>LEN(H147)*2</f>
        <v>4</v>
      </c>
      <c r="E147" s="19">
        <f>D147+1</f>
        <v>5</v>
      </c>
      <c r="F147" t="s" s="18">
        <v>1488</v>
      </c>
      <c r="G147" t="s" s="18">
        <v>1488</v>
      </c>
      <c r="H147" t="s" s="18">
        <v>1489</v>
      </c>
      <c r="I147" t="s" s="18">
        <v>1490</v>
      </c>
      <c r="J147" s="19">
        <v>69</v>
      </c>
      <c r="K147" s="19">
        <f>J147+1</f>
        <v>70</v>
      </c>
      <c r="L147" s="19">
        <v>2</v>
      </c>
      <c r="M147" s="19">
        <f>HEX2DEC(I147)</f>
        <v>1721585</v>
      </c>
      <c r="N147" s="19">
        <f>DEC2HEX((M147-L147))</f>
        <v>1721583</v>
      </c>
      <c r="O147" s="19">
        <f>K147+L147</f>
        <v>72</v>
      </c>
      <c r="P147" t="s" s="18">
        <v>1491</v>
      </c>
      <c r="Q147" t="s" s="18">
        <v>1492</v>
      </c>
      <c r="R147" t="s" s="18">
        <v>1493</v>
      </c>
      <c r="S147" s="19">
        <v>66</v>
      </c>
      <c r="T147" s="19">
        <v>2</v>
      </c>
      <c r="U147" s="19">
        <f>DEC2HEX(HEX2DEC(R147)-T147)</f>
        <v>1721581</v>
      </c>
      <c r="V147" s="19">
        <f>S147+T147+1</f>
        <v>69</v>
      </c>
      <c r="W147" t="s" s="18">
        <v>1494</v>
      </c>
      <c r="X147" t="s" s="18">
        <v>1495</v>
      </c>
    </row>
    <row r="148" ht="20.05" customHeight="1">
      <c r="A148" t="s" s="16">
        <v>1496</v>
      </c>
      <c r="B148" t="s" s="17">
        <v>1497</v>
      </c>
      <c r="C148" t="s" s="18">
        <v>1498</v>
      </c>
      <c r="D148" s="19">
        <f>LEN(H148)*2</f>
        <v>4</v>
      </c>
      <c r="E148" s="19">
        <f>D148+1</f>
        <v>5</v>
      </c>
      <c r="F148" t="s" s="18">
        <v>1290</v>
      </c>
      <c r="G148" t="s" s="18">
        <v>1290</v>
      </c>
      <c r="H148" t="s" s="18">
        <v>1291</v>
      </c>
      <c r="I148" t="s" s="18">
        <v>1499</v>
      </c>
      <c r="J148" s="19">
        <v>75</v>
      </c>
      <c r="K148" s="19">
        <f>J148+1</f>
        <v>76</v>
      </c>
      <c r="L148" s="19">
        <v>2</v>
      </c>
      <c r="M148" s="19">
        <f>HEX2DEC(I148)</f>
        <v>1721665</v>
      </c>
      <c r="N148" s="19">
        <f>DEC2HEX((M148-L148))</f>
        <v>1721663</v>
      </c>
      <c r="O148" s="19">
        <f>K148+L148</f>
        <v>78</v>
      </c>
      <c r="P148" t="s" s="18">
        <v>1500</v>
      </c>
      <c r="Q148" t="s" s="18">
        <v>1501</v>
      </c>
      <c r="R148" t="s" s="18">
        <v>1502</v>
      </c>
      <c r="S148" s="19">
        <v>71</v>
      </c>
      <c r="T148" s="19">
        <v>-1</v>
      </c>
      <c r="U148" s="19">
        <f>DEC2HEX(HEX2DEC(R148)-T148)</f>
        <v>1721658</v>
      </c>
      <c r="V148" s="19">
        <f>S148+T148+1</f>
        <v>71</v>
      </c>
      <c r="W148" t="s" s="18">
        <v>1503</v>
      </c>
      <c r="X148" t="s" s="18">
        <v>1504</v>
      </c>
    </row>
    <row r="149" ht="20.05" customHeight="1">
      <c r="A149" t="s" s="16">
        <v>1505</v>
      </c>
      <c r="B149" t="s" s="17">
        <v>1506</v>
      </c>
      <c r="C149" t="s" s="18">
        <v>1507</v>
      </c>
      <c r="D149" s="19">
        <f>LEN(H149)*2</f>
        <v>4</v>
      </c>
      <c r="E149" s="19">
        <f>D149+1</f>
        <v>5</v>
      </c>
      <c r="F149" t="s" s="18">
        <v>61</v>
      </c>
      <c r="G149" t="s" s="18">
        <v>61</v>
      </c>
      <c r="H149" t="s" s="18">
        <v>62</v>
      </c>
      <c r="I149" t="s" s="18">
        <v>1508</v>
      </c>
      <c r="J149" s="19">
        <v>88</v>
      </c>
      <c r="K149" s="19">
        <f>J149+1</f>
        <v>89</v>
      </c>
      <c r="L149" s="19">
        <v>2</v>
      </c>
      <c r="M149" s="19">
        <f>HEX2DEC(I149)</f>
        <v>1721751</v>
      </c>
      <c r="N149" s="19">
        <f>DEC2HEX((M149-L149))</f>
        <v>1721749</v>
      </c>
      <c r="O149" s="19">
        <f>K149+L149</f>
        <v>91</v>
      </c>
      <c r="P149" t="s" s="18">
        <v>1509</v>
      </c>
      <c r="Q149" t="s" s="18">
        <v>1510</v>
      </c>
      <c r="R149" t="s" s="18">
        <v>1511</v>
      </c>
      <c r="S149" s="19">
        <v>79</v>
      </c>
      <c r="T149" s="19">
        <v>2</v>
      </c>
      <c r="U149" s="19">
        <f>DEC2HEX(HEX2DEC(R149)-T149)</f>
        <v>1721737</v>
      </c>
      <c r="V149" s="19">
        <f>S149+T149+1</f>
        <v>82</v>
      </c>
      <c r="W149" t="s" s="18">
        <v>1512</v>
      </c>
      <c r="X149" t="s" s="18">
        <v>1513</v>
      </c>
    </row>
    <row r="150" ht="20.05" customHeight="1">
      <c r="A150" t="s" s="16">
        <v>1514</v>
      </c>
      <c r="B150" t="s" s="17">
        <v>1515</v>
      </c>
      <c r="C150" t="s" s="18">
        <v>1516</v>
      </c>
      <c r="D150" s="19">
        <f>LEN(H150)*2</f>
        <v>6</v>
      </c>
      <c r="E150" s="19">
        <f>D150+1</f>
        <v>7</v>
      </c>
      <c r="F150" t="s" s="18">
        <v>1194</v>
      </c>
      <c r="G150" t="s" s="18">
        <v>1194</v>
      </c>
      <c r="H150" t="s" s="18">
        <v>1195</v>
      </c>
      <c r="I150" t="s" s="18">
        <v>1517</v>
      </c>
      <c r="J150" s="19">
        <v>56</v>
      </c>
      <c r="K150" s="19">
        <f>J150+1</f>
        <v>57</v>
      </c>
      <c r="L150" s="20"/>
      <c r="M150" s="19">
        <f>HEX2DEC(I150)</f>
        <v>1721850</v>
      </c>
      <c r="N150" s="19">
        <f>DEC2HEX((M150-L150))</f>
        <v>1721850</v>
      </c>
      <c r="O150" s="19">
        <f>K150+L150</f>
        <v>57</v>
      </c>
      <c r="P150" t="s" s="18">
        <v>1518</v>
      </c>
      <c r="Q150" t="s" s="18">
        <v>1519</v>
      </c>
      <c r="R150" t="s" s="18">
        <v>1520</v>
      </c>
      <c r="S150" s="19">
        <v>61</v>
      </c>
      <c r="T150" s="20"/>
      <c r="U150" s="19">
        <f>DEC2HEX(HEX2DEC(R150)-T150)</f>
        <v>1721829</v>
      </c>
      <c r="V150" s="19">
        <f>S150+T150+1</f>
        <v>62</v>
      </c>
      <c r="W150" t="s" s="18">
        <v>1521</v>
      </c>
      <c r="X150" t="s" s="18">
        <v>1522</v>
      </c>
    </row>
    <row r="151" ht="20.05" customHeight="1">
      <c r="A151" t="s" s="16">
        <v>1523</v>
      </c>
      <c r="B151" t="s" s="17">
        <v>1524</v>
      </c>
      <c r="C151" t="s" s="18">
        <v>1525</v>
      </c>
      <c r="D151" s="19">
        <f>LEN(H151)*2</f>
        <v>6</v>
      </c>
      <c r="E151" s="19">
        <f>D151+1</f>
        <v>7</v>
      </c>
      <c r="F151" t="s" s="18">
        <v>1194</v>
      </c>
      <c r="G151" t="s" s="18">
        <v>1194</v>
      </c>
      <c r="H151" t="s" s="18">
        <v>1195</v>
      </c>
      <c r="I151" t="s" s="18">
        <v>1526</v>
      </c>
      <c r="J151" s="19">
        <v>67</v>
      </c>
      <c r="K151" s="19">
        <f>J151+1</f>
        <v>68</v>
      </c>
      <c r="L151" s="20"/>
      <c r="M151" s="19">
        <f>HEX2DEC(I151)</f>
        <v>1721917</v>
      </c>
      <c r="N151" s="19">
        <f>DEC2HEX((M151-L151))</f>
        <v>1721917</v>
      </c>
      <c r="O151" s="19">
        <f>K151+L151</f>
        <v>68</v>
      </c>
      <c r="P151" t="s" s="18">
        <v>1527</v>
      </c>
      <c r="Q151" t="s" s="18">
        <v>1528</v>
      </c>
      <c r="R151" t="s" s="18">
        <v>1529</v>
      </c>
      <c r="S151" s="19">
        <v>70</v>
      </c>
      <c r="T151" s="20"/>
      <c r="U151" s="19">
        <f>DEC2HEX(HEX2DEC(R151)-T151)</f>
        <v>1721901</v>
      </c>
      <c r="V151" s="19">
        <f>S151+T151+1</f>
        <v>71</v>
      </c>
      <c r="W151" t="s" s="18">
        <v>1530</v>
      </c>
      <c r="X151" t="s" s="18">
        <v>1531</v>
      </c>
    </row>
    <row r="152" ht="20.05" customHeight="1">
      <c r="A152" t="s" s="16">
        <v>1532</v>
      </c>
      <c r="B152" t="s" s="17">
        <v>1533</v>
      </c>
      <c r="C152" t="s" s="18">
        <v>1534</v>
      </c>
      <c r="D152" s="19">
        <f>LEN(H152)*2</f>
        <v>6</v>
      </c>
      <c r="E152" s="19">
        <f>D152+1</f>
        <v>7</v>
      </c>
      <c r="F152" t="s" s="18">
        <v>1194</v>
      </c>
      <c r="G152" t="s" s="18">
        <v>1194</v>
      </c>
      <c r="H152" t="s" s="18">
        <v>1195</v>
      </c>
      <c r="I152" t="s" s="18">
        <v>1535</v>
      </c>
      <c r="J152" s="19">
        <v>65</v>
      </c>
      <c r="K152" s="19">
        <f>J152+1</f>
        <v>66</v>
      </c>
      <c r="L152" s="19">
        <v>2</v>
      </c>
      <c r="M152" s="19">
        <f>HEX2DEC(I152)</f>
        <v>1721997</v>
      </c>
      <c r="N152" s="19">
        <f>DEC2HEX((M152-L152))</f>
        <v>1721995</v>
      </c>
      <c r="O152" s="19">
        <f>K152+L152</f>
        <v>68</v>
      </c>
      <c r="P152" t="s" s="18">
        <v>1536</v>
      </c>
      <c r="Q152" t="s" s="18">
        <v>1537</v>
      </c>
      <c r="R152" t="s" s="18">
        <v>1538</v>
      </c>
      <c r="S152" s="19">
        <v>61</v>
      </c>
      <c r="T152" s="19">
        <v>-1</v>
      </c>
      <c r="U152" s="19">
        <f>DEC2HEX(HEX2DEC(R152)-T152)</f>
        <v>1721982</v>
      </c>
      <c r="V152" s="19">
        <f>S152+T152+1</f>
        <v>61</v>
      </c>
      <c r="W152" t="s" s="18">
        <v>1539</v>
      </c>
      <c r="X152" t="s" s="18">
        <v>1540</v>
      </c>
    </row>
    <row r="153" ht="20.05" customHeight="1">
      <c r="A153" t="s" s="16">
        <v>1541</v>
      </c>
      <c r="B153" t="s" s="17">
        <v>1542</v>
      </c>
      <c r="C153" t="s" s="18">
        <v>1543</v>
      </c>
      <c r="D153" s="19">
        <f>LEN(H153)*2</f>
        <v>4</v>
      </c>
      <c r="E153" s="19">
        <f>D153+1</f>
        <v>5</v>
      </c>
      <c r="F153" t="s" s="18">
        <v>1544</v>
      </c>
      <c r="G153" t="s" s="18">
        <v>1544</v>
      </c>
      <c r="H153" t="s" s="18">
        <v>1545</v>
      </c>
      <c r="I153" t="s" s="18">
        <v>1546</v>
      </c>
      <c r="J153" s="19">
        <v>78</v>
      </c>
      <c r="K153" s="19">
        <f>J153+1</f>
        <v>79</v>
      </c>
      <c r="L153" s="19">
        <v>2</v>
      </c>
      <c r="M153" s="19">
        <f>HEX2DEC(I153)</f>
        <v>1722073</v>
      </c>
      <c r="N153" s="19">
        <f>DEC2HEX((M153-L153))</f>
        <v>1722071</v>
      </c>
      <c r="O153" s="19">
        <f>K153+L153</f>
        <v>81</v>
      </c>
      <c r="P153" t="s" s="18">
        <v>1547</v>
      </c>
      <c r="Q153" t="s" s="18">
        <v>1548</v>
      </c>
      <c r="R153" t="s" s="18">
        <v>1549</v>
      </c>
      <c r="S153" s="19">
        <v>81</v>
      </c>
      <c r="T153" s="19">
        <v>2</v>
      </c>
      <c r="U153" s="19">
        <f>DEC2HEX(HEX2DEC(R153)-T153)</f>
        <v>1722051</v>
      </c>
      <c r="V153" s="19">
        <f>S153+T153+1</f>
        <v>84</v>
      </c>
      <c r="W153" t="s" s="18">
        <v>1550</v>
      </c>
      <c r="X153" t="s" s="18">
        <v>1551</v>
      </c>
    </row>
    <row r="154" ht="20.05" customHeight="1">
      <c r="A154" t="s" s="16">
        <v>1552</v>
      </c>
      <c r="B154" t="s" s="17">
        <v>1553</v>
      </c>
      <c r="C154" t="s" s="18">
        <v>1554</v>
      </c>
      <c r="D154" s="19">
        <f>LEN(H154)*2</f>
        <v>4</v>
      </c>
      <c r="E154" s="19">
        <f>D154+1</f>
        <v>5</v>
      </c>
      <c r="F154" t="s" s="18">
        <v>1555</v>
      </c>
      <c r="G154" t="s" s="18">
        <v>1555</v>
      </c>
      <c r="H154" t="s" s="18">
        <v>1556</v>
      </c>
      <c r="I154" t="s" s="18">
        <v>1557</v>
      </c>
      <c r="J154" s="19">
        <v>75</v>
      </c>
      <c r="K154" s="19">
        <f>J154+1</f>
        <v>76</v>
      </c>
      <c r="L154" s="20"/>
      <c r="M154" s="19">
        <f>HEX2DEC(I154)</f>
        <v>1722160</v>
      </c>
      <c r="N154" s="19">
        <f>DEC2HEX((M154-L154))</f>
        <v>1722160</v>
      </c>
      <c r="O154" s="19">
        <f>K154+L154</f>
        <v>76</v>
      </c>
      <c r="P154" t="s" s="18">
        <v>1558</v>
      </c>
      <c r="Q154" t="s" s="18">
        <v>1559</v>
      </c>
      <c r="R154" t="s" s="18">
        <v>1560</v>
      </c>
      <c r="S154" s="19">
        <v>80</v>
      </c>
      <c r="T154" s="20"/>
      <c r="U154" s="19">
        <f>DEC2HEX(HEX2DEC(R154)-T154)</f>
        <v>1722143</v>
      </c>
      <c r="V154" s="19">
        <f>S154+T154+1</f>
        <v>81</v>
      </c>
      <c r="W154" t="s" s="18">
        <v>1561</v>
      </c>
      <c r="X154" t="s" s="18">
        <v>1562</v>
      </c>
    </row>
    <row r="155" ht="20.05" customHeight="1">
      <c r="A155" t="s" s="16">
        <v>1563</v>
      </c>
      <c r="B155" t="s" s="17">
        <v>1564</v>
      </c>
      <c r="C155" t="s" s="18">
        <v>1565</v>
      </c>
      <c r="D155" s="19">
        <f>LEN(H155)*2</f>
        <v>6</v>
      </c>
      <c r="E155" s="19">
        <f>D155+1</f>
        <v>7</v>
      </c>
      <c r="F155" t="s" s="18">
        <v>1566</v>
      </c>
      <c r="G155" t="s" s="18">
        <v>1566</v>
      </c>
      <c r="H155" t="s" s="18">
        <v>1567</v>
      </c>
      <c r="I155" t="s" s="18">
        <v>1568</v>
      </c>
      <c r="J155" s="19">
        <v>79</v>
      </c>
      <c r="K155" s="19">
        <f>J155+1</f>
        <v>80</v>
      </c>
      <c r="L155" s="20"/>
      <c r="M155" s="19">
        <f>HEX2DEC(I155)</f>
        <v>1722246</v>
      </c>
      <c r="N155" s="19">
        <f>DEC2HEX((M155-L155))</f>
        <v>1722246</v>
      </c>
      <c r="O155" s="19">
        <f>K155+L155</f>
        <v>80</v>
      </c>
      <c r="P155" t="s" s="18">
        <v>1569</v>
      </c>
      <c r="Q155" t="s" s="18">
        <v>1570</v>
      </c>
      <c r="R155" t="s" s="18">
        <v>1571</v>
      </c>
      <c r="S155" s="19">
        <v>74</v>
      </c>
      <c r="T155" s="20"/>
      <c r="U155" s="19">
        <f>DEC2HEX(HEX2DEC(R155)-T155)</f>
        <v>1722234</v>
      </c>
      <c r="V155" s="19">
        <f>S155+T155+1</f>
        <v>75</v>
      </c>
      <c r="W155" t="s" s="18">
        <v>1572</v>
      </c>
      <c r="X155" t="s" s="18">
        <v>1573</v>
      </c>
    </row>
    <row r="156" ht="20.05" customHeight="1">
      <c r="A156" t="s" s="16">
        <v>1574</v>
      </c>
      <c r="B156" t="s" s="17">
        <v>1575</v>
      </c>
      <c r="C156" t="s" s="18">
        <v>1576</v>
      </c>
      <c r="D156" s="19">
        <f>LEN(H156)*2</f>
        <v>6</v>
      </c>
      <c r="E156" s="19">
        <f>D156+1</f>
        <v>7</v>
      </c>
      <c r="F156" t="s" s="18">
        <v>1566</v>
      </c>
      <c r="G156" t="s" s="18">
        <v>1566</v>
      </c>
      <c r="H156" t="s" s="18">
        <v>1567</v>
      </c>
      <c r="I156" t="s" s="18">
        <v>1577</v>
      </c>
      <c r="J156" s="19">
        <v>69</v>
      </c>
      <c r="K156" s="19">
        <f>J156+1</f>
        <v>70</v>
      </c>
      <c r="L156" s="20"/>
      <c r="M156" s="19">
        <f>HEX2DEC(I156)</f>
        <v>1722336</v>
      </c>
      <c r="N156" s="19">
        <f>DEC2HEX((M156-L156))</f>
        <v>1722336</v>
      </c>
      <c r="O156" s="19">
        <f>K156+L156</f>
        <v>70</v>
      </c>
      <c r="P156" t="s" s="18">
        <v>1578</v>
      </c>
      <c r="Q156" t="s" s="18">
        <v>1579</v>
      </c>
      <c r="R156" t="s" s="18">
        <v>1580</v>
      </c>
      <c r="S156" s="19">
        <v>72</v>
      </c>
      <c r="T156" s="20"/>
      <c r="U156" s="19">
        <f>DEC2HEX(HEX2DEC(R156)-T156)</f>
        <v>1722319</v>
      </c>
      <c r="V156" s="19">
        <f>S156+T156+1</f>
        <v>73</v>
      </c>
      <c r="W156" t="s" s="18">
        <v>1581</v>
      </c>
      <c r="X156" t="s" s="18">
        <v>1582</v>
      </c>
    </row>
    <row r="157" ht="20.05" customHeight="1">
      <c r="A157" t="s" s="16">
        <v>1583</v>
      </c>
      <c r="B157" t="s" s="17">
        <v>1584</v>
      </c>
      <c r="C157" t="s" s="18">
        <v>1585</v>
      </c>
      <c r="D157" s="19">
        <f>LEN(H157)*2</f>
        <v>4</v>
      </c>
      <c r="E157" s="19">
        <f>D157+1</f>
        <v>5</v>
      </c>
      <c r="F157" t="s" s="18">
        <v>1586</v>
      </c>
      <c r="G157" t="s" s="18">
        <v>1586</v>
      </c>
      <c r="H157" t="s" s="18">
        <v>1587</v>
      </c>
      <c r="I157" t="s" s="18">
        <v>1588</v>
      </c>
      <c r="J157" s="19">
        <v>73</v>
      </c>
      <c r="K157" s="19">
        <f>J157+1</f>
        <v>74</v>
      </c>
      <c r="L157" s="19">
        <v>-1</v>
      </c>
      <c r="M157" s="19">
        <f>HEX2DEC(I157)</f>
        <v>1722413</v>
      </c>
      <c r="N157" s="19">
        <f>DEC2HEX((M157-L157))</f>
        <v>1722414</v>
      </c>
      <c r="O157" s="19">
        <f>K157+L157</f>
        <v>73</v>
      </c>
      <c r="P157" t="s" s="18">
        <v>1589</v>
      </c>
      <c r="Q157" t="s" s="18">
        <v>1590</v>
      </c>
      <c r="R157" t="s" s="18">
        <v>1591</v>
      </c>
      <c r="S157" s="19">
        <v>73</v>
      </c>
      <c r="T157" s="19">
        <v>2</v>
      </c>
      <c r="U157" s="19">
        <f>DEC2HEX(HEX2DEC(R157)-T157)</f>
        <v>1722400</v>
      </c>
      <c r="V157" s="19">
        <f>S157+T157+1</f>
        <v>76</v>
      </c>
      <c r="W157" t="s" s="18">
        <v>1592</v>
      </c>
      <c r="X157" t="s" s="18">
        <v>1593</v>
      </c>
    </row>
    <row r="158" ht="20.05" customHeight="1">
      <c r="A158" t="s" s="16">
        <v>1594</v>
      </c>
      <c r="B158" t="s" s="17">
        <v>1595</v>
      </c>
      <c r="C158" t="s" s="18">
        <v>1596</v>
      </c>
      <c r="D158" s="19">
        <f>LEN(H158)*2</f>
        <v>4</v>
      </c>
      <c r="E158" s="19">
        <f>D158+1</f>
        <v>5</v>
      </c>
      <c r="F158" t="s" s="18">
        <v>1597</v>
      </c>
      <c r="G158" t="s" s="18">
        <v>1597</v>
      </c>
      <c r="H158" t="s" s="18">
        <v>1598</v>
      </c>
      <c r="I158" t="s" s="18">
        <v>1599</v>
      </c>
      <c r="J158" s="19">
        <v>80</v>
      </c>
      <c r="K158" s="19">
        <f>J158+1</f>
        <v>81</v>
      </c>
      <c r="L158" s="20"/>
      <c r="M158" s="19">
        <f>HEX2DEC(I158)</f>
        <v>1722495</v>
      </c>
      <c r="N158" s="19">
        <f>DEC2HEX((M158-L158))</f>
        <v>1722495</v>
      </c>
      <c r="O158" s="19">
        <f>K158+L158</f>
        <v>81</v>
      </c>
      <c r="P158" t="s" s="18">
        <v>1600</v>
      </c>
      <c r="Q158" t="s" s="18">
        <v>1601</v>
      </c>
      <c r="R158" t="s" s="18">
        <v>1602</v>
      </c>
      <c r="S158" s="19">
        <v>76</v>
      </c>
      <c r="T158" s="20"/>
      <c r="U158" s="19">
        <f>DEC2HEX(HEX2DEC(R158)-T158)</f>
        <v>1722484</v>
      </c>
      <c r="V158" s="19">
        <f>S158+T158+1</f>
        <v>77</v>
      </c>
      <c r="W158" t="s" s="18">
        <v>1603</v>
      </c>
      <c r="X158" t="s" s="18">
        <v>1604</v>
      </c>
    </row>
    <row r="159" ht="20.05" customHeight="1">
      <c r="A159" t="s" s="16">
        <v>1605</v>
      </c>
      <c r="B159" t="s" s="17">
        <v>1606</v>
      </c>
      <c r="C159" t="s" s="18">
        <v>1607</v>
      </c>
      <c r="D159" s="19">
        <f>LEN(H159)*2</f>
        <v>4</v>
      </c>
      <c r="E159" s="19">
        <f>D159+1</f>
        <v>5</v>
      </c>
      <c r="F159" t="s" s="18">
        <v>1608</v>
      </c>
      <c r="G159" t="s" s="18">
        <v>1608</v>
      </c>
      <c r="H159" t="s" s="18">
        <v>1609</v>
      </c>
      <c r="I159" t="s" s="18">
        <v>1610</v>
      </c>
      <c r="J159" s="19">
        <v>67</v>
      </c>
      <c r="K159" s="19">
        <f>J159+1</f>
        <v>68</v>
      </c>
      <c r="L159" s="20"/>
      <c r="M159" s="19">
        <f>HEX2DEC(I159)</f>
        <v>1722584</v>
      </c>
      <c r="N159" s="19">
        <f>DEC2HEX((M159-L159))</f>
        <v>1722584</v>
      </c>
      <c r="O159" s="19">
        <f>K159+L159</f>
        <v>68</v>
      </c>
      <c r="P159" t="s" s="18">
        <v>1611</v>
      </c>
      <c r="Q159" t="s" s="18">
        <v>1612</v>
      </c>
      <c r="R159" t="s" s="18">
        <v>1613</v>
      </c>
      <c r="S159" s="19">
        <v>71</v>
      </c>
      <c r="T159" s="20"/>
      <c r="U159" s="19">
        <f>DEC2HEX(HEX2DEC(R159)-T159)</f>
        <v>1722569</v>
      </c>
      <c r="V159" s="19">
        <f>S159+T159+1</f>
        <v>72</v>
      </c>
      <c r="W159" t="s" s="18">
        <v>1614</v>
      </c>
      <c r="X159" t="s" s="18">
        <v>1615</v>
      </c>
    </row>
    <row r="160" ht="20.05" customHeight="1">
      <c r="A160" t="s" s="16">
        <v>1616</v>
      </c>
      <c r="B160" t="s" s="17">
        <v>1617</v>
      </c>
      <c r="C160" t="s" s="18">
        <v>1618</v>
      </c>
      <c r="D160" s="19">
        <f>LEN(H160)*2</f>
        <v>4</v>
      </c>
      <c r="E160" s="19">
        <f>D160+1</f>
        <v>5</v>
      </c>
      <c r="F160" t="s" s="18">
        <v>1608</v>
      </c>
      <c r="G160" t="s" s="18">
        <v>1608</v>
      </c>
      <c r="H160" t="s" s="18">
        <v>1609</v>
      </c>
      <c r="I160" t="s" s="18">
        <v>1619</v>
      </c>
      <c r="J160" s="19">
        <v>72</v>
      </c>
      <c r="K160" s="19">
        <f>J160+1</f>
        <v>73</v>
      </c>
      <c r="L160" s="19">
        <v>2</v>
      </c>
      <c r="M160" s="19">
        <f>HEX2DEC(I160)</f>
        <v>1722662</v>
      </c>
      <c r="N160" s="19">
        <f>DEC2HEX((M160-L160))</f>
        <v>1722660</v>
      </c>
      <c r="O160" s="19">
        <f>K160+L160</f>
        <v>75</v>
      </c>
      <c r="P160" t="s" s="18">
        <v>1620</v>
      </c>
      <c r="Q160" t="s" s="18">
        <v>1621</v>
      </c>
      <c r="R160" t="s" s="18">
        <v>1622</v>
      </c>
      <c r="S160" s="19">
        <v>75</v>
      </c>
      <c r="T160" s="19">
        <v>2</v>
      </c>
      <c r="U160" s="19">
        <f>DEC2HEX(HEX2DEC(R160)-T160)</f>
        <v>1722649</v>
      </c>
      <c r="V160" s="19">
        <f>S160+T160+1</f>
        <v>78</v>
      </c>
      <c r="W160" t="s" s="18">
        <v>1623</v>
      </c>
      <c r="X160" t="s" s="18">
        <v>1624</v>
      </c>
    </row>
    <row r="161" ht="20.05" customHeight="1">
      <c r="A161" t="s" s="16">
        <v>1625</v>
      </c>
      <c r="B161" t="s" s="17">
        <v>1626</v>
      </c>
      <c r="C161" t="s" s="18">
        <v>1627</v>
      </c>
      <c r="D161" s="19">
        <f>LEN(H161)*2</f>
        <v>4</v>
      </c>
      <c r="E161" s="19">
        <f>D161+1</f>
        <v>5</v>
      </c>
      <c r="F161" t="s" s="18">
        <v>1628</v>
      </c>
      <c r="G161" t="s" s="18">
        <v>1628</v>
      </c>
      <c r="H161" t="s" s="18">
        <v>1629</v>
      </c>
      <c r="I161" t="s" s="18">
        <v>1630</v>
      </c>
      <c r="J161" s="19">
        <v>87</v>
      </c>
      <c r="K161" s="19">
        <f>J161+1</f>
        <v>88</v>
      </c>
      <c r="L161" s="20"/>
      <c r="M161" s="19">
        <f>HEX2DEC(I161)</f>
        <v>1722743</v>
      </c>
      <c r="N161" s="19">
        <f>DEC2HEX((M161-L161))</f>
        <v>1722743</v>
      </c>
      <c r="O161" s="19">
        <f>K161+L161</f>
        <v>88</v>
      </c>
      <c r="P161" t="s" s="18">
        <v>1631</v>
      </c>
      <c r="Q161" t="s" s="18">
        <v>1632</v>
      </c>
      <c r="R161" t="s" s="18">
        <v>1626</v>
      </c>
      <c r="S161" s="19">
        <v>69</v>
      </c>
      <c r="T161" s="20"/>
      <c r="U161" s="19">
        <f>DEC2HEX(HEX2DEC(R161)-T161)</f>
        <v>1722735</v>
      </c>
      <c r="V161" s="19">
        <f>S161+T161+1</f>
        <v>70</v>
      </c>
      <c r="W161" t="s" s="18">
        <v>1633</v>
      </c>
      <c r="X161" t="s" s="18">
        <v>1634</v>
      </c>
    </row>
    <row r="162" ht="20.05" customHeight="1">
      <c r="A162" t="s" s="16">
        <v>1635</v>
      </c>
      <c r="B162" t="s" s="17">
        <v>1636</v>
      </c>
      <c r="C162" t="s" s="18">
        <v>1637</v>
      </c>
      <c r="D162" s="19">
        <f>LEN(H162)*2</f>
        <v>4</v>
      </c>
      <c r="E162" s="19">
        <f>D162+1</f>
        <v>5</v>
      </c>
      <c r="F162" t="s" s="18">
        <v>1628</v>
      </c>
      <c r="G162" t="s" s="18">
        <v>1628</v>
      </c>
      <c r="H162" t="s" s="18">
        <v>1629</v>
      </c>
      <c r="I162" t="s" s="18">
        <v>1638</v>
      </c>
      <c r="J162" s="19">
        <v>75</v>
      </c>
      <c r="K162" s="19">
        <f>J162+1</f>
        <v>76</v>
      </c>
      <c r="L162" s="20"/>
      <c r="M162" s="19">
        <f>HEX2DEC(I162)</f>
        <v>1722839</v>
      </c>
      <c r="N162" s="19">
        <f>DEC2HEX((M162-L162))</f>
        <v>1722839</v>
      </c>
      <c r="O162" s="19">
        <f>K162+L162</f>
        <v>76</v>
      </c>
      <c r="P162" t="s" s="18">
        <v>1639</v>
      </c>
      <c r="Q162" t="s" s="18">
        <v>1640</v>
      </c>
      <c r="R162" t="s" s="18">
        <v>1641</v>
      </c>
      <c r="S162" s="19">
        <v>61</v>
      </c>
      <c r="T162" s="20"/>
      <c r="U162" s="19">
        <f>DEC2HEX(HEX2DEC(R162)-T162)</f>
        <v>1722813</v>
      </c>
      <c r="V162" s="19">
        <f>S162+T162+1</f>
        <v>62</v>
      </c>
      <c r="W162" t="s" s="18">
        <v>1642</v>
      </c>
      <c r="X162" t="s" s="18">
        <v>1643</v>
      </c>
    </row>
    <row r="163" ht="20.05" customHeight="1">
      <c r="A163" t="s" s="16">
        <v>1644</v>
      </c>
      <c r="B163" t="s" s="17">
        <v>1645</v>
      </c>
      <c r="C163" t="s" s="18">
        <v>1646</v>
      </c>
      <c r="D163" s="19">
        <f>LEN(H163)*2</f>
        <v>4</v>
      </c>
      <c r="E163" s="19">
        <f>D163+1</f>
        <v>5</v>
      </c>
      <c r="F163" t="s" s="18">
        <v>1628</v>
      </c>
      <c r="G163" t="s" s="18">
        <v>1628</v>
      </c>
      <c r="H163" t="s" s="18">
        <v>1629</v>
      </c>
      <c r="I163" t="s" s="18">
        <v>1647</v>
      </c>
      <c r="J163" s="19">
        <v>71</v>
      </c>
      <c r="K163" s="19">
        <f>J163+1</f>
        <v>72</v>
      </c>
      <c r="L163" s="19">
        <v>2</v>
      </c>
      <c r="M163" s="19">
        <f>HEX2DEC(I163)</f>
        <v>1722925</v>
      </c>
      <c r="N163" s="19">
        <f>DEC2HEX((M163-L163))</f>
        <v>1722923</v>
      </c>
      <c r="O163" s="19">
        <f>K163+L163</f>
        <v>74</v>
      </c>
      <c r="P163" t="s" s="18">
        <v>1648</v>
      </c>
      <c r="Q163" t="s" s="18">
        <v>1649</v>
      </c>
      <c r="R163" t="s" s="18">
        <v>1650</v>
      </c>
      <c r="S163" s="19">
        <v>81</v>
      </c>
      <c r="T163" s="19">
        <v>2</v>
      </c>
      <c r="U163" s="19">
        <f>DEC2HEX(HEX2DEC(R163)-T163)</f>
        <v>1722883</v>
      </c>
      <c r="V163" s="19">
        <f>S163+T163+1</f>
        <v>84</v>
      </c>
      <c r="W163" t="s" s="18">
        <v>1651</v>
      </c>
      <c r="X163" t="s" s="18">
        <v>1652</v>
      </c>
    </row>
    <row r="164" ht="20.05" customHeight="1">
      <c r="A164" t="s" s="16">
        <v>1653</v>
      </c>
      <c r="B164" t="s" s="17">
        <v>1654</v>
      </c>
      <c r="C164" t="s" s="18">
        <v>1655</v>
      </c>
      <c r="D164" s="19">
        <f>LEN(H164)*2</f>
        <v>6</v>
      </c>
      <c r="E164" s="19">
        <f>D164+1</f>
        <v>7</v>
      </c>
      <c r="F164" t="s" s="18">
        <v>1656</v>
      </c>
      <c r="G164" t="s" s="18">
        <v>1656</v>
      </c>
      <c r="H164" t="s" s="18">
        <v>1657</v>
      </c>
      <c r="I164" t="s" s="18">
        <v>1658</v>
      </c>
      <c r="J164" s="19">
        <v>75</v>
      </c>
      <c r="K164" s="19">
        <f>J164+1</f>
        <v>76</v>
      </c>
      <c r="L164" s="20"/>
      <c r="M164" s="19">
        <f>HEX2DEC(I164)</f>
        <v>1723007</v>
      </c>
      <c r="N164" s="19">
        <f>DEC2HEX((M164-L164))</f>
        <v>1723007</v>
      </c>
      <c r="O164" s="19">
        <f>K164+L164</f>
        <v>76</v>
      </c>
      <c r="P164" t="s" s="18">
        <v>1659</v>
      </c>
      <c r="Q164" t="s" s="18">
        <v>1660</v>
      </c>
      <c r="R164" t="s" s="18">
        <v>1661</v>
      </c>
      <c r="S164" s="19">
        <v>86</v>
      </c>
      <c r="T164" s="20"/>
      <c r="U164" s="19">
        <f>DEC2HEX(HEX2DEC(R164)-T164)</f>
        <v>1722977</v>
      </c>
      <c r="V164" s="19">
        <f>S164+T164+1</f>
        <v>87</v>
      </c>
      <c r="W164" t="s" s="18">
        <v>1662</v>
      </c>
      <c r="X164" t="s" s="18">
        <v>1663</v>
      </c>
    </row>
    <row r="165" ht="20.05" customHeight="1">
      <c r="A165" t="s" s="16">
        <v>1664</v>
      </c>
      <c r="B165" t="s" s="17">
        <v>1665</v>
      </c>
      <c r="C165" t="s" s="18">
        <v>1666</v>
      </c>
      <c r="D165" s="19">
        <f>LEN(H165)*2</f>
        <v>6</v>
      </c>
      <c r="E165" s="19">
        <f>D165+1</f>
        <v>7</v>
      </c>
      <c r="F165" t="s" s="18">
        <v>1667</v>
      </c>
      <c r="G165" t="s" s="18">
        <v>1667</v>
      </c>
      <c r="H165" t="s" s="18">
        <v>1668</v>
      </c>
      <c r="I165" t="s" s="18">
        <v>1669</v>
      </c>
      <c r="J165" s="19">
        <v>75</v>
      </c>
      <c r="K165" s="19">
        <f>J165+1</f>
        <v>76</v>
      </c>
      <c r="L165" s="19">
        <v>4</v>
      </c>
      <c r="M165" s="19">
        <f>HEX2DEC(I165)</f>
        <v>1723097</v>
      </c>
      <c r="N165" s="19">
        <f>DEC2HEX((M165-L165))</f>
        <v>1723093</v>
      </c>
      <c r="O165" s="19">
        <f>K165+L165</f>
        <v>80</v>
      </c>
      <c r="P165" t="s" s="18">
        <v>1670</v>
      </c>
      <c r="Q165" t="s" s="18">
        <v>1671</v>
      </c>
      <c r="R165" t="s" s="18">
        <v>1672</v>
      </c>
      <c r="S165" s="19">
        <v>73</v>
      </c>
      <c r="T165" s="19">
        <v>2</v>
      </c>
      <c r="U165" s="19">
        <f>DEC2HEX(HEX2DEC(R165)-T165)</f>
        <v>1723074</v>
      </c>
      <c r="V165" s="19">
        <f>S165+T165+1</f>
        <v>76</v>
      </c>
      <c r="W165" t="s" s="18">
        <v>1673</v>
      </c>
      <c r="X165" t="s" s="18">
        <v>1674</v>
      </c>
    </row>
    <row r="166" ht="20.05" customHeight="1">
      <c r="A166" t="s" s="16">
        <v>1675</v>
      </c>
      <c r="B166" t="s" s="17">
        <v>1676</v>
      </c>
      <c r="C166" t="s" s="18">
        <v>1677</v>
      </c>
      <c r="D166" s="19">
        <f>LEN(H166)*2</f>
        <v>6</v>
      </c>
      <c r="E166" s="19">
        <f>D166+1</f>
        <v>7</v>
      </c>
      <c r="F166" t="s" s="18">
        <v>1678</v>
      </c>
      <c r="G166" t="s" s="18">
        <v>1678</v>
      </c>
      <c r="H166" t="s" s="18">
        <v>1679</v>
      </c>
      <c r="I166" t="s" s="18">
        <v>1680</v>
      </c>
      <c r="J166" s="19">
        <v>79</v>
      </c>
      <c r="K166" s="19">
        <f>J166+1</f>
        <v>80</v>
      </c>
      <c r="L166" s="20"/>
      <c r="M166" s="19">
        <f>HEX2DEC(I166)</f>
        <v>1723183</v>
      </c>
      <c r="N166" s="19">
        <f>DEC2HEX((M166-L166))</f>
        <v>1723183</v>
      </c>
      <c r="O166" s="19">
        <f>K166+L166</f>
        <v>80</v>
      </c>
      <c r="P166" t="s" s="18">
        <v>1681</v>
      </c>
      <c r="Q166" t="s" s="18">
        <v>1682</v>
      </c>
      <c r="R166" t="s" s="18">
        <v>1683</v>
      </c>
      <c r="S166" s="19">
        <v>69</v>
      </c>
      <c r="T166" s="20"/>
      <c r="U166" s="19">
        <f>DEC2HEX(HEX2DEC(R166)-T166)</f>
        <v>1723160</v>
      </c>
      <c r="V166" s="19">
        <f>S166+T166+1</f>
        <v>70</v>
      </c>
      <c r="W166" t="s" s="18">
        <v>1684</v>
      </c>
      <c r="X166" t="s" s="18">
        <v>1685</v>
      </c>
    </row>
    <row r="167" ht="20.05" customHeight="1">
      <c r="A167" t="s" s="16">
        <v>1686</v>
      </c>
      <c r="B167" t="s" s="17">
        <v>1687</v>
      </c>
      <c r="C167" t="s" s="18">
        <v>1688</v>
      </c>
      <c r="D167" s="19">
        <f>LEN(H167)*2</f>
        <v>6</v>
      </c>
      <c r="E167" s="19">
        <f>D167+1</f>
        <v>7</v>
      </c>
      <c r="F167" t="s" s="18">
        <v>1678</v>
      </c>
      <c r="G167" t="s" s="18">
        <v>1678</v>
      </c>
      <c r="H167" t="s" s="18">
        <v>1679</v>
      </c>
      <c r="I167" t="s" s="18">
        <v>1689</v>
      </c>
      <c r="J167" s="19">
        <v>69</v>
      </c>
      <c r="K167" s="19">
        <f>J167+1</f>
        <v>70</v>
      </c>
      <c r="L167" s="19">
        <v>2</v>
      </c>
      <c r="M167" s="19">
        <f>HEX2DEC(I167)</f>
        <v>1723275</v>
      </c>
      <c r="N167" s="19">
        <f>DEC2HEX((M167-L167))</f>
        <v>1723273</v>
      </c>
      <c r="O167" s="19">
        <f>K167+L167</f>
        <v>72</v>
      </c>
      <c r="P167" t="s" s="18">
        <v>1690</v>
      </c>
      <c r="Q167" t="s" s="18">
        <v>1691</v>
      </c>
      <c r="R167" t="s" s="18">
        <v>1692</v>
      </c>
      <c r="S167" s="19">
        <v>53</v>
      </c>
      <c r="T167" s="19">
        <v>2</v>
      </c>
      <c r="U167" s="19">
        <f>DEC2HEX(HEX2DEC(R167)-T167)</f>
        <v>1723240</v>
      </c>
      <c r="V167" s="19">
        <f>S167+T167+1</f>
        <v>56</v>
      </c>
      <c r="W167" t="s" s="18">
        <v>1693</v>
      </c>
      <c r="X167" t="s" s="18">
        <v>1694</v>
      </c>
    </row>
    <row r="168" ht="20.05" customHeight="1">
      <c r="A168" t="s" s="16">
        <v>1695</v>
      </c>
      <c r="B168" t="s" s="17">
        <v>1696</v>
      </c>
      <c r="C168" t="s" s="18">
        <v>1697</v>
      </c>
      <c r="D168" s="19">
        <f>LEN(H168)*2</f>
        <v>6</v>
      </c>
      <c r="E168" s="19">
        <f>D168+1</f>
        <v>7</v>
      </c>
      <c r="F168" t="s" s="18">
        <v>1698</v>
      </c>
      <c r="G168" t="s" s="18">
        <v>1698</v>
      </c>
      <c r="H168" t="s" s="18">
        <v>1699</v>
      </c>
      <c r="I168" t="s" s="18">
        <v>1700</v>
      </c>
      <c r="J168" s="19">
        <v>94</v>
      </c>
      <c r="K168" s="19">
        <f>J168+1</f>
        <v>95</v>
      </c>
      <c r="L168" s="20"/>
      <c r="M168" s="19">
        <f>HEX2DEC(I168)</f>
        <v>1723355</v>
      </c>
      <c r="N168" s="19">
        <f>DEC2HEX((M168-L168))</f>
        <v>1723355</v>
      </c>
      <c r="O168" s="19">
        <f>K168+L168</f>
        <v>95</v>
      </c>
      <c r="P168" t="s" s="18">
        <v>1701</v>
      </c>
      <c r="Q168" t="s" s="18">
        <v>1702</v>
      </c>
      <c r="R168" t="s" s="18">
        <v>1703</v>
      </c>
      <c r="S168" s="19">
        <v>77</v>
      </c>
      <c r="T168" s="20"/>
      <c r="U168" s="19">
        <f>DEC2HEX(HEX2DEC(R168)-T168)</f>
        <v>1723306</v>
      </c>
      <c r="V168" s="19">
        <f>S168+T168+1</f>
        <v>78</v>
      </c>
      <c r="W168" t="s" s="18">
        <v>1704</v>
      </c>
      <c r="X168" t="s" s="18">
        <v>1705</v>
      </c>
    </row>
    <row r="169" ht="20.05" customHeight="1">
      <c r="A169" t="s" s="16">
        <v>1706</v>
      </c>
      <c r="B169" t="s" s="17">
        <v>1707</v>
      </c>
      <c r="C169" t="s" s="18">
        <v>1708</v>
      </c>
      <c r="D169" s="19">
        <f>LEN(H169)*2</f>
        <v>6</v>
      </c>
      <c r="E169" s="19">
        <f>D169+1</f>
        <v>7</v>
      </c>
      <c r="F169" t="s" s="18">
        <v>1698</v>
      </c>
      <c r="G169" t="s" s="18">
        <v>1698</v>
      </c>
      <c r="H169" t="s" s="18">
        <v>1699</v>
      </c>
      <c r="I169" t="s" s="18">
        <v>1709</v>
      </c>
      <c r="J169" s="19">
        <v>66</v>
      </c>
      <c r="K169" s="19">
        <f>J169+1</f>
        <v>67</v>
      </c>
      <c r="L169" s="19">
        <v>2</v>
      </c>
      <c r="M169" s="19">
        <f>HEX2DEC(I169)</f>
        <v>1723462</v>
      </c>
      <c r="N169" s="19">
        <f>DEC2HEX((M169-L169))</f>
        <v>1723460</v>
      </c>
      <c r="O169" s="19">
        <f>K169+L169</f>
        <v>69</v>
      </c>
      <c r="P169" t="s" s="18">
        <v>1710</v>
      </c>
      <c r="Q169" t="s" s="18">
        <v>1711</v>
      </c>
      <c r="R169" t="s" s="18">
        <v>1712</v>
      </c>
      <c r="S169" s="19">
        <v>69</v>
      </c>
      <c r="T169" s="19">
        <v>2</v>
      </c>
      <c r="U169" s="19">
        <f>DEC2HEX(HEX2DEC(R169)-T169)</f>
        <v>1723394</v>
      </c>
      <c r="V169" s="19">
        <f>S169+T169+1</f>
        <v>72</v>
      </c>
      <c r="W169" t="s" s="18">
        <v>1713</v>
      </c>
      <c r="X169" t="s" s="18">
        <v>1714</v>
      </c>
    </row>
    <row r="170" ht="20.05" customHeight="1">
      <c r="A170" t="s" s="16">
        <v>1715</v>
      </c>
      <c r="B170" t="s" s="17">
        <v>1716</v>
      </c>
      <c r="C170" t="s" s="18">
        <v>1717</v>
      </c>
      <c r="D170" s="19">
        <f>LEN(H170)*2</f>
        <v>6</v>
      </c>
      <c r="E170" s="19">
        <f>D170+1</f>
        <v>7</v>
      </c>
      <c r="F170" t="s" s="18">
        <v>1718</v>
      </c>
      <c r="G170" t="s" s="18">
        <v>1718</v>
      </c>
      <c r="H170" t="s" s="18">
        <v>1719</v>
      </c>
      <c r="I170" t="s" s="18">
        <v>1720</v>
      </c>
      <c r="J170" s="19">
        <v>86</v>
      </c>
      <c r="K170" s="19">
        <f>J170+1</f>
        <v>87</v>
      </c>
      <c r="L170" s="20"/>
      <c r="M170" s="19">
        <f>HEX2DEC(I170)</f>
        <v>1723539</v>
      </c>
      <c r="N170" s="19">
        <f>DEC2HEX((M170-L170))</f>
        <v>1723539</v>
      </c>
      <c r="O170" s="19">
        <f>K170+L170</f>
        <v>87</v>
      </c>
      <c r="P170" t="s" s="18">
        <v>1721</v>
      </c>
      <c r="Q170" t="s" s="18">
        <v>1722</v>
      </c>
      <c r="R170" t="s" s="18">
        <v>1723</v>
      </c>
      <c r="S170" s="19">
        <v>69</v>
      </c>
      <c r="T170" s="20"/>
      <c r="U170" s="19">
        <f>DEC2HEX(HEX2DEC(R170)-T170)</f>
        <v>1723476</v>
      </c>
      <c r="V170" s="19">
        <f>S170+T170+1</f>
        <v>70</v>
      </c>
      <c r="W170" t="s" s="18">
        <v>1724</v>
      </c>
      <c r="X170" t="s" s="18">
        <v>1725</v>
      </c>
    </row>
    <row r="171" ht="20.05" customHeight="1">
      <c r="A171" t="s" s="16">
        <v>1726</v>
      </c>
      <c r="B171" t="s" s="17">
        <v>1727</v>
      </c>
      <c r="C171" t="s" s="18">
        <v>1728</v>
      </c>
      <c r="D171" s="19">
        <f>LEN(H171)*2</f>
        <v>6</v>
      </c>
      <c r="E171" s="19">
        <f>D171+1</f>
        <v>7</v>
      </c>
      <c r="F171" t="s" s="18">
        <v>1729</v>
      </c>
      <c r="G171" t="s" s="18">
        <v>1729</v>
      </c>
      <c r="H171" t="s" s="18">
        <v>1730</v>
      </c>
      <c r="I171" t="s" s="18">
        <v>1731</v>
      </c>
      <c r="J171" s="19">
        <v>75</v>
      </c>
      <c r="K171" s="19">
        <f>J171+1</f>
        <v>76</v>
      </c>
      <c r="L171" s="19">
        <v>2</v>
      </c>
      <c r="M171" s="19">
        <f>HEX2DEC(I171)</f>
        <v>1723638</v>
      </c>
      <c r="N171" s="19">
        <f>DEC2HEX((M171-L171))</f>
        <v>1723636</v>
      </c>
      <c r="O171" s="19">
        <f>K171+L171</f>
        <v>78</v>
      </c>
      <c r="P171" t="s" s="18">
        <v>1732</v>
      </c>
      <c r="Q171" t="s" s="18">
        <v>1733</v>
      </c>
      <c r="R171" t="s" s="18">
        <v>1734</v>
      </c>
      <c r="S171" s="19">
        <v>76</v>
      </c>
      <c r="T171" s="19">
        <v>2</v>
      </c>
      <c r="U171" s="19">
        <f>DEC2HEX(HEX2DEC(R171)-T171)</f>
        <v>1723556</v>
      </c>
      <c r="V171" s="19">
        <f>S171+T171+1</f>
        <v>79</v>
      </c>
      <c r="W171" t="s" s="18">
        <v>1735</v>
      </c>
      <c r="X171" t="s" s="18">
        <v>1736</v>
      </c>
    </row>
    <row r="172" ht="20.05" customHeight="1">
      <c r="A172" t="s" s="16">
        <v>1737</v>
      </c>
      <c r="B172" t="s" s="17">
        <v>1738</v>
      </c>
      <c r="C172" t="s" s="18">
        <v>1739</v>
      </c>
      <c r="D172" s="19">
        <f>LEN(H172)*2</f>
        <v>4</v>
      </c>
      <c r="E172" s="19">
        <f>D172+1</f>
        <v>5</v>
      </c>
      <c r="F172" t="s" s="18">
        <v>424</v>
      </c>
      <c r="G172" t="s" s="18">
        <v>424</v>
      </c>
      <c r="H172" t="s" s="18">
        <v>425</v>
      </c>
      <c r="I172" t="s" s="18">
        <v>1740</v>
      </c>
      <c r="J172" s="19">
        <v>84</v>
      </c>
      <c r="K172" s="19">
        <f>J172+1</f>
        <v>85</v>
      </c>
      <c r="L172" s="19">
        <v>-1</v>
      </c>
      <c r="M172" s="19">
        <f>HEX2DEC(I172)</f>
        <v>1723721</v>
      </c>
      <c r="N172" s="19">
        <f>DEC2HEX((M172-L172))</f>
        <v>1723722</v>
      </c>
      <c r="O172" s="19">
        <f>K172+L172</f>
        <v>84</v>
      </c>
      <c r="P172" t="s" s="18">
        <v>1741</v>
      </c>
      <c r="Q172" t="s" s="18">
        <v>1742</v>
      </c>
      <c r="R172" t="s" s="18">
        <v>1743</v>
      </c>
      <c r="S172" s="19">
        <v>86</v>
      </c>
      <c r="T172" s="19">
        <v>2</v>
      </c>
      <c r="U172" s="19">
        <f>DEC2HEX(HEX2DEC(R172)-T172)</f>
        <v>1723643</v>
      </c>
      <c r="V172" s="19">
        <f>S172+T172+1</f>
        <v>89</v>
      </c>
      <c r="W172" t="s" s="18">
        <v>1744</v>
      </c>
      <c r="X172" t="s" s="18">
        <v>1745</v>
      </c>
    </row>
    <row r="173" ht="20.05" customHeight="1">
      <c r="A173" t="s" s="16">
        <v>1746</v>
      </c>
      <c r="B173" t="s" s="17">
        <v>1747</v>
      </c>
      <c r="C173" t="s" s="18">
        <v>1748</v>
      </c>
      <c r="D173" s="19">
        <f>LEN(H173)*2</f>
        <v>4</v>
      </c>
      <c r="E173" s="19">
        <f>D173+1</f>
        <v>5</v>
      </c>
      <c r="F173" t="s" s="18">
        <v>1749</v>
      </c>
      <c r="G173" t="s" s="18">
        <v>1750</v>
      </c>
      <c r="H173" t="s" s="18">
        <v>1751</v>
      </c>
      <c r="I173" t="s" s="18">
        <v>1752</v>
      </c>
      <c r="J173" s="19">
        <v>68</v>
      </c>
      <c r="K173" s="19">
        <f>J173+1</f>
        <v>69</v>
      </c>
      <c r="L173" s="20"/>
      <c r="M173" s="19">
        <f>HEX2DEC(I173)</f>
        <v>1723814</v>
      </c>
      <c r="N173" s="19">
        <f>DEC2HEX((M173-L173))</f>
        <v>1723814</v>
      </c>
      <c r="O173" s="19">
        <f>K173+L173</f>
        <v>69</v>
      </c>
      <c r="P173" t="s" s="18">
        <v>1753</v>
      </c>
      <c r="Q173" t="s" s="18">
        <v>1754</v>
      </c>
      <c r="R173" t="s" s="18">
        <v>1755</v>
      </c>
      <c r="S173" s="19">
        <v>65</v>
      </c>
      <c r="T173" s="20"/>
      <c r="U173" s="19">
        <f>DEC2HEX(HEX2DEC(R173)-T173)</f>
        <v>1723740</v>
      </c>
      <c r="V173" s="19">
        <f>S173+T173+1</f>
        <v>66</v>
      </c>
      <c r="W173" t="s" s="18">
        <v>1756</v>
      </c>
      <c r="X173" t="s" s="18">
        <v>1757</v>
      </c>
    </row>
    <row r="174" ht="20.05" customHeight="1">
      <c r="A174" t="s" s="16">
        <v>1758</v>
      </c>
      <c r="B174" t="s" s="17">
        <v>1759</v>
      </c>
      <c r="C174" t="s" s="18">
        <v>1747</v>
      </c>
      <c r="D174" s="19">
        <f>LEN(H174)*2</f>
        <v>6</v>
      </c>
      <c r="E174" s="19">
        <f>D174+1</f>
        <v>7</v>
      </c>
      <c r="F174" t="s" s="18">
        <v>1760</v>
      </c>
      <c r="G174" t="s" s="18">
        <v>1760</v>
      </c>
      <c r="H174" t="s" s="18">
        <v>1761</v>
      </c>
      <c r="I174" t="s" s="18">
        <v>1762</v>
      </c>
      <c r="J174" s="19">
        <v>63</v>
      </c>
      <c r="K174" s="19">
        <f>J174+1</f>
        <v>64</v>
      </c>
      <c r="L174" s="20"/>
      <c r="M174" s="19">
        <f>HEX2DEC(I174)</f>
        <v>1723893</v>
      </c>
      <c r="N174" s="19">
        <f>DEC2HEX((M174-L174))</f>
        <v>1723893</v>
      </c>
      <c r="O174" s="19">
        <f>K174+L174</f>
        <v>64</v>
      </c>
      <c r="P174" t="s" s="18">
        <v>1763</v>
      </c>
      <c r="Q174" t="s" s="18">
        <v>1764</v>
      </c>
      <c r="R174" t="s" s="18">
        <v>1765</v>
      </c>
      <c r="S174" s="19">
        <v>87</v>
      </c>
      <c r="T174" s="20"/>
      <c r="U174" s="19">
        <f>DEC2HEX(HEX2DEC(R174)-T174)</f>
        <v>1723816</v>
      </c>
      <c r="V174" s="19">
        <f>S174+T174+1</f>
        <v>88</v>
      </c>
      <c r="W174" t="s" s="18">
        <v>1766</v>
      </c>
      <c r="X174" t="s" s="18">
        <v>1767</v>
      </c>
    </row>
    <row r="175" ht="20.05" customHeight="1">
      <c r="A175" t="s" s="16">
        <v>1768</v>
      </c>
      <c r="B175" t="s" s="17">
        <v>1769</v>
      </c>
      <c r="C175" t="s" s="18">
        <v>1770</v>
      </c>
      <c r="D175" s="19">
        <f>LEN(H175)*2</f>
        <v>6</v>
      </c>
      <c r="E175" s="19">
        <f>D175+1</f>
        <v>7</v>
      </c>
      <c r="F175" t="s" s="18">
        <v>1771</v>
      </c>
      <c r="G175" t="s" s="18">
        <v>1771</v>
      </c>
      <c r="H175" t="s" s="18">
        <v>1772</v>
      </c>
      <c r="I175" t="s" s="18">
        <v>1773</v>
      </c>
      <c r="J175" s="19">
        <v>68</v>
      </c>
      <c r="K175" s="19">
        <f>J175+1</f>
        <v>69</v>
      </c>
      <c r="L175" s="20"/>
      <c r="M175" s="19">
        <f>HEX2DEC(I175)</f>
        <v>1723967</v>
      </c>
      <c r="N175" s="19">
        <f>DEC2HEX((M175-L175))</f>
        <v>1723967</v>
      </c>
      <c r="O175" s="19">
        <f>K175+L175</f>
        <v>69</v>
      </c>
      <c r="P175" t="s" s="18">
        <v>1774</v>
      </c>
      <c r="Q175" t="s" s="18">
        <v>1775</v>
      </c>
      <c r="R175" t="s" s="18">
        <v>1776</v>
      </c>
      <c r="S175" s="19">
        <v>80</v>
      </c>
      <c r="T175" s="20"/>
      <c r="U175" s="19">
        <f>DEC2HEX(HEX2DEC(R175)-T175)</f>
        <v>1723914</v>
      </c>
      <c r="V175" s="19">
        <f>S175+T175+1</f>
        <v>81</v>
      </c>
      <c r="W175" t="s" s="18">
        <v>1777</v>
      </c>
      <c r="X175" t="s" s="18">
        <v>1778</v>
      </c>
    </row>
    <row r="176" ht="20.05" customHeight="1">
      <c r="A176" t="s" s="16">
        <v>1779</v>
      </c>
      <c r="B176" t="s" s="17">
        <v>1780</v>
      </c>
      <c r="C176" t="s" s="18">
        <v>1781</v>
      </c>
      <c r="D176" s="19">
        <f>LEN(H176)*2</f>
        <v>2</v>
      </c>
      <c r="E176" s="19">
        <f>D176+1</f>
        <v>3</v>
      </c>
      <c r="F176" t="s" s="18">
        <v>1234</v>
      </c>
      <c r="G176" t="s" s="18">
        <v>1235</v>
      </c>
      <c r="H176" t="s" s="18">
        <v>1236</v>
      </c>
      <c r="I176" t="s" s="18">
        <v>1782</v>
      </c>
      <c r="J176" s="19">
        <v>67</v>
      </c>
      <c r="K176" s="19">
        <f>J176+1</f>
        <v>68</v>
      </c>
      <c r="L176" s="20"/>
      <c r="M176" s="19">
        <f>HEX2DEC(I176)</f>
        <v>1724042</v>
      </c>
      <c r="N176" s="19">
        <f>DEC2HEX((M176-L176))</f>
        <v>1724042</v>
      </c>
      <c r="O176" s="19">
        <f>K176+L176</f>
        <v>68</v>
      </c>
      <c r="P176" t="s" s="18">
        <v>1783</v>
      </c>
      <c r="Q176" t="s" s="18">
        <v>1784</v>
      </c>
      <c r="R176" t="s" s="18">
        <v>1785</v>
      </c>
      <c r="S176" s="19">
        <v>62</v>
      </c>
      <c r="T176" s="20"/>
      <c r="U176" s="19">
        <f>DEC2HEX(HEX2DEC(R176)-T176)</f>
        <v>1724001</v>
      </c>
      <c r="V176" s="19">
        <f>S176+T176+1</f>
        <v>63</v>
      </c>
      <c r="W176" t="s" s="18">
        <v>1786</v>
      </c>
      <c r="X176" t="s" s="18">
        <v>1787</v>
      </c>
    </row>
    <row r="177" ht="20.05" customHeight="1">
      <c r="A177" t="s" s="16">
        <v>1788</v>
      </c>
      <c r="B177" t="s" s="17">
        <v>1789</v>
      </c>
      <c r="C177" t="s" s="18">
        <v>1790</v>
      </c>
      <c r="D177" s="19">
        <f>LEN(H177)*2</f>
        <v>4</v>
      </c>
      <c r="E177" s="19">
        <f>D177+1</f>
        <v>5</v>
      </c>
      <c r="F177" t="s" s="18">
        <v>404</v>
      </c>
      <c r="G177" t="s" s="18">
        <v>404</v>
      </c>
      <c r="H177" t="s" s="18">
        <v>405</v>
      </c>
      <c r="I177" t="s" s="18">
        <v>1791</v>
      </c>
      <c r="J177" s="19">
        <v>69</v>
      </c>
      <c r="K177" s="19">
        <f>J177+1</f>
        <v>70</v>
      </c>
      <c r="L177" s="20"/>
      <c r="M177" s="19">
        <f>HEX2DEC(I177)</f>
        <v>1724118</v>
      </c>
      <c r="N177" s="19">
        <f>DEC2HEX((M177-L177))</f>
        <v>1724118</v>
      </c>
      <c r="O177" s="19">
        <f>K177+L177</f>
        <v>70</v>
      </c>
      <c r="P177" t="s" s="18">
        <v>1792</v>
      </c>
      <c r="Q177" t="s" s="18">
        <v>1793</v>
      </c>
      <c r="R177" t="s" s="18">
        <v>1794</v>
      </c>
      <c r="S177" s="19">
        <v>57</v>
      </c>
      <c r="T177" s="20"/>
      <c r="U177" s="19">
        <f>DEC2HEX(HEX2DEC(R177)-T177)</f>
        <v>1724072</v>
      </c>
      <c r="V177" s="19">
        <f>S177+T177+1</f>
        <v>58</v>
      </c>
      <c r="W177" t="s" s="18">
        <v>1795</v>
      </c>
      <c r="X177" t="s" s="18">
        <v>1796</v>
      </c>
    </row>
    <row r="178" ht="20.05" customHeight="1">
      <c r="A178" t="s" s="16">
        <v>1797</v>
      </c>
      <c r="B178" t="s" s="17">
        <v>1798</v>
      </c>
      <c r="C178" t="s" s="18">
        <v>1799</v>
      </c>
      <c r="D178" s="19">
        <f>LEN(H178)*2</f>
        <v>6</v>
      </c>
      <c r="E178" s="19">
        <f>D178+1</f>
        <v>7</v>
      </c>
      <c r="F178" t="s" s="18">
        <v>1800</v>
      </c>
      <c r="G178" t="s" s="18">
        <v>1800</v>
      </c>
      <c r="H178" t="s" s="18">
        <v>1801</v>
      </c>
      <c r="I178" t="s" s="18">
        <v>1802</v>
      </c>
      <c r="J178" s="19">
        <v>81</v>
      </c>
      <c r="K178" s="19">
        <f>J178+1</f>
        <v>82</v>
      </c>
      <c r="L178" s="20"/>
      <c r="M178" s="19">
        <f>HEX2DEC(I178)</f>
        <v>1724198</v>
      </c>
      <c r="N178" s="19">
        <f>DEC2HEX((M178-L178))</f>
        <v>1724198</v>
      </c>
      <c r="O178" s="19">
        <f>K178+L178</f>
        <v>82</v>
      </c>
      <c r="P178" t="s" s="18">
        <v>1803</v>
      </c>
      <c r="Q178" t="s" s="18">
        <v>1804</v>
      </c>
      <c r="R178" t="s" s="18">
        <v>1805</v>
      </c>
      <c r="S178" s="19">
        <v>71</v>
      </c>
      <c r="T178" s="20"/>
      <c r="U178" s="19">
        <f>DEC2HEX(HEX2DEC(R178)-T178)</f>
        <v>1724140</v>
      </c>
      <c r="V178" s="19">
        <f>S178+T178+1</f>
        <v>72</v>
      </c>
      <c r="W178" t="s" s="18">
        <v>1806</v>
      </c>
      <c r="X178" t="s" s="18">
        <v>1807</v>
      </c>
    </row>
    <row r="179" ht="20.05" customHeight="1">
      <c r="A179" t="s" s="16">
        <v>1808</v>
      </c>
      <c r="B179" t="s" s="17">
        <v>1809</v>
      </c>
      <c r="C179" t="s" s="18">
        <v>1810</v>
      </c>
      <c r="D179" s="19">
        <f>LEN(H179)*2</f>
        <v>4</v>
      </c>
      <c r="E179" s="19">
        <f>D179+1</f>
        <v>5</v>
      </c>
      <c r="F179" t="s" s="18">
        <v>1811</v>
      </c>
      <c r="G179" t="s" s="18">
        <v>1811</v>
      </c>
      <c r="H179" t="s" s="18">
        <v>1812</v>
      </c>
      <c r="I179" t="s" s="18">
        <v>1813</v>
      </c>
      <c r="J179" s="19">
        <v>74</v>
      </c>
      <c r="K179" s="19">
        <f>J179+1</f>
        <v>75</v>
      </c>
      <c r="L179" s="20"/>
      <c r="M179" s="19">
        <f>HEX2DEC(I179)</f>
        <v>1724288</v>
      </c>
      <c r="N179" s="19">
        <f>DEC2HEX((M179-L179))</f>
        <v>1724288</v>
      </c>
      <c r="O179" s="19">
        <f>K179+L179</f>
        <v>75</v>
      </c>
      <c r="P179" t="s" s="18">
        <v>1814</v>
      </c>
      <c r="Q179" t="s" s="18">
        <v>1815</v>
      </c>
      <c r="R179" t="s" s="18">
        <v>1816</v>
      </c>
      <c r="S179" s="19">
        <v>88</v>
      </c>
      <c r="T179" s="20"/>
      <c r="U179" s="19">
        <f>DEC2HEX(HEX2DEC(R179)-T179)</f>
        <v>1724220</v>
      </c>
      <c r="V179" s="19">
        <f>S179+T179+1</f>
        <v>89</v>
      </c>
      <c r="W179" t="s" s="18">
        <v>1817</v>
      </c>
      <c r="X179" t="s" s="18">
        <v>1818</v>
      </c>
    </row>
    <row r="180" ht="20.05" customHeight="1">
      <c r="A180" t="s" s="16">
        <v>1819</v>
      </c>
      <c r="B180" t="s" s="17">
        <v>1820</v>
      </c>
      <c r="C180" t="s" s="18">
        <v>1821</v>
      </c>
      <c r="D180" s="19">
        <f>LEN(H180)*2</f>
        <v>6</v>
      </c>
      <c r="E180" s="19">
        <f>D180+1</f>
        <v>7</v>
      </c>
      <c r="F180" t="s" s="18">
        <v>178</v>
      </c>
      <c r="G180" t="s" s="18">
        <v>178</v>
      </c>
      <c r="H180" t="s" s="18">
        <v>179</v>
      </c>
      <c r="I180" t="s" s="18">
        <v>1822</v>
      </c>
      <c r="J180" s="19">
        <v>86</v>
      </c>
      <c r="K180" s="19">
        <f>J180+1</f>
        <v>87</v>
      </c>
      <c r="L180" s="20"/>
      <c r="M180" s="19">
        <f>HEX2DEC(I180)</f>
        <v>1724373</v>
      </c>
      <c r="N180" s="19">
        <f>DEC2HEX((M180-L180))</f>
        <v>1724373</v>
      </c>
      <c r="O180" s="19">
        <f>K180+L180</f>
        <v>87</v>
      </c>
      <c r="P180" t="s" s="18">
        <v>1823</v>
      </c>
      <c r="Q180" t="s" s="18">
        <v>1824</v>
      </c>
      <c r="R180" t="s" s="18">
        <v>1825</v>
      </c>
      <c r="S180" s="19">
        <v>88</v>
      </c>
      <c r="T180" s="20"/>
      <c r="U180" s="19">
        <f>DEC2HEX(HEX2DEC(R180)-T180)</f>
        <v>1724319</v>
      </c>
      <c r="V180" s="19">
        <f>S180+T180+1</f>
        <v>89</v>
      </c>
      <c r="W180" t="s" s="18">
        <v>1826</v>
      </c>
      <c r="X180" t="s" s="18">
        <v>1827</v>
      </c>
    </row>
    <row r="181" ht="20.05" customHeight="1">
      <c r="A181" t="s" s="16">
        <v>1828</v>
      </c>
      <c r="B181" t="s" s="17">
        <v>1829</v>
      </c>
      <c r="C181" t="s" s="18">
        <v>1830</v>
      </c>
      <c r="D181" s="19">
        <f>LEN(H181)*2</f>
        <v>4</v>
      </c>
      <c r="E181" s="19">
        <f>D181+1</f>
        <v>5</v>
      </c>
      <c r="F181" t="s" s="18">
        <v>1831</v>
      </c>
      <c r="G181" t="s" s="18">
        <v>1831</v>
      </c>
      <c r="H181" t="s" s="18">
        <v>1832</v>
      </c>
      <c r="I181" t="s" s="18">
        <v>1833</v>
      </c>
      <c r="J181" s="19">
        <v>92</v>
      </c>
      <c r="K181" s="19">
        <f>J181+1</f>
        <v>93</v>
      </c>
      <c r="L181" s="20"/>
      <c r="M181" s="19">
        <f>HEX2DEC(I181)</f>
        <v>1724468</v>
      </c>
      <c r="N181" s="19">
        <f>DEC2HEX((M181-L181))</f>
        <v>1724468</v>
      </c>
      <c r="O181" s="19">
        <f>K181+L181</f>
        <v>93</v>
      </c>
      <c r="P181" t="s" s="18">
        <v>1834</v>
      </c>
      <c r="Q181" t="s" s="18">
        <v>1835</v>
      </c>
      <c r="R181" t="s" s="18">
        <v>1836</v>
      </c>
      <c r="S181" s="19">
        <v>76</v>
      </c>
      <c r="T181" s="20"/>
      <c r="U181" s="19">
        <f>DEC2HEX(HEX2DEC(R181)-T181)</f>
        <v>1724416</v>
      </c>
      <c r="V181" s="19">
        <f>S181+T181+1</f>
        <v>77</v>
      </c>
      <c r="W181" t="s" s="18">
        <v>1837</v>
      </c>
      <c r="X181" t="s" s="18">
        <v>1838</v>
      </c>
    </row>
    <row r="182" ht="20.05" customHeight="1">
      <c r="A182" t="s" s="16">
        <v>1839</v>
      </c>
      <c r="B182" t="s" s="17">
        <v>1840</v>
      </c>
      <c r="C182" t="s" s="18">
        <v>1841</v>
      </c>
      <c r="D182" s="19">
        <f>LEN(H182)*2</f>
        <v>4</v>
      </c>
      <c r="E182" s="19">
        <f>D182+1</f>
        <v>5</v>
      </c>
      <c r="F182" t="s" s="18">
        <v>1842</v>
      </c>
      <c r="G182" t="s" s="18">
        <v>1842</v>
      </c>
      <c r="H182" t="s" s="18">
        <v>1843</v>
      </c>
      <c r="I182" t="s" s="18">
        <v>1844</v>
      </c>
      <c r="J182" s="19">
        <v>73</v>
      </c>
      <c r="K182" s="19">
        <f>J182+1</f>
        <v>74</v>
      </c>
      <c r="L182" s="20"/>
      <c r="M182" s="19">
        <f>HEX2DEC(I182)</f>
        <v>1724569</v>
      </c>
      <c r="N182" s="19">
        <f>DEC2HEX((M182-L182))</f>
        <v>1724569</v>
      </c>
      <c r="O182" s="19">
        <f>K182+L182</f>
        <v>74</v>
      </c>
      <c r="P182" t="s" s="18">
        <v>1845</v>
      </c>
      <c r="Q182" t="s" s="18">
        <v>1846</v>
      </c>
      <c r="R182" t="s" s="18">
        <v>1847</v>
      </c>
      <c r="S182" s="19">
        <v>79</v>
      </c>
      <c r="T182" s="20"/>
      <c r="U182" s="19">
        <f>DEC2HEX(HEX2DEC(R182)-T182)</f>
        <v>1724501</v>
      </c>
      <c r="V182" s="19">
        <f>S182+T182+1</f>
        <v>80</v>
      </c>
      <c r="W182" t="s" s="18">
        <v>1848</v>
      </c>
      <c r="X182" t="s" s="18">
        <v>1849</v>
      </c>
    </row>
    <row r="183" ht="20.05" customHeight="1">
      <c r="A183" t="s" s="16">
        <v>1850</v>
      </c>
      <c r="B183" t="s" s="17">
        <v>1851</v>
      </c>
      <c r="C183" t="s" s="18">
        <v>1852</v>
      </c>
      <c r="D183" s="19">
        <f>LEN(H183)*2</f>
        <v>4</v>
      </c>
      <c r="E183" s="19">
        <f>D183+1</f>
        <v>5</v>
      </c>
      <c r="F183" t="s" s="18">
        <v>1842</v>
      </c>
      <c r="G183" t="s" s="18">
        <v>1842</v>
      </c>
      <c r="H183" t="s" s="18">
        <v>1843</v>
      </c>
      <c r="I183" t="s" s="18">
        <v>1853</v>
      </c>
      <c r="J183" s="19">
        <v>73</v>
      </c>
      <c r="K183" s="19">
        <f>J183+1</f>
        <v>74</v>
      </c>
      <c r="L183" s="20"/>
      <c r="M183" s="19">
        <f>HEX2DEC(I183)</f>
        <v>1724651</v>
      </c>
      <c r="N183" s="19">
        <f>DEC2HEX((M183-L183))</f>
        <v>1724651</v>
      </c>
      <c r="O183" s="19">
        <f>K183+L183</f>
        <v>74</v>
      </c>
      <c r="P183" t="s" s="18">
        <v>1854</v>
      </c>
      <c r="Q183" t="s" s="18">
        <v>1855</v>
      </c>
      <c r="R183" t="s" s="18">
        <v>1856</v>
      </c>
      <c r="S183" s="19">
        <v>80</v>
      </c>
      <c r="T183" s="20"/>
      <c r="U183" s="19">
        <f>DEC2HEX(HEX2DEC(R183)-T183)</f>
        <v>1724589</v>
      </c>
      <c r="V183" s="19">
        <f>S183+T183+1</f>
        <v>81</v>
      </c>
      <c r="W183" t="s" s="18">
        <v>1857</v>
      </c>
      <c r="X183" t="s" s="18">
        <v>1858</v>
      </c>
    </row>
    <row r="184" ht="20.05" customHeight="1">
      <c r="A184" t="s" s="16">
        <v>1859</v>
      </c>
      <c r="B184" t="s" s="17">
        <v>1860</v>
      </c>
      <c r="C184" t="s" s="18">
        <v>1861</v>
      </c>
      <c r="D184" s="19">
        <f>LEN(H184)*2</f>
        <v>6</v>
      </c>
      <c r="E184" s="19">
        <f>D184+1</f>
        <v>7</v>
      </c>
      <c r="F184" t="s" s="18">
        <v>1760</v>
      </c>
      <c r="G184" t="s" s="18">
        <v>1760</v>
      </c>
      <c r="H184" t="s" s="18">
        <v>1761</v>
      </c>
      <c r="I184" t="s" s="18">
        <v>1862</v>
      </c>
      <c r="J184" s="19">
        <v>78</v>
      </c>
      <c r="K184" s="19">
        <f>J184+1</f>
        <v>79</v>
      </c>
      <c r="L184" s="19">
        <v>2</v>
      </c>
      <c r="M184" s="19">
        <f>HEX2DEC(I184)</f>
        <v>1724737</v>
      </c>
      <c r="N184" s="19">
        <f>DEC2HEX((M184-L184))</f>
        <v>1724735</v>
      </c>
      <c r="O184" s="19">
        <f>K184+L184</f>
        <v>81</v>
      </c>
      <c r="P184" t="s" s="18">
        <v>1863</v>
      </c>
      <c r="Q184" t="s" s="18">
        <v>1864</v>
      </c>
      <c r="R184" t="s" s="18">
        <v>1865</v>
      </c>
      <c r="S184" s="19">
        <v>83</v>
      </c>
      <c r="T184" s="19">
        <v>-1</v>
      </c>
      <c r="U184" s="19">
        <f>DEC2HEX(HEX2DEC(R184)-T184)</f>
        <v>1724680</v>
      </c>
      <c r="V184" s="19">
        <f>S184+T184+1</f>
        <v>83</v>
      </c>
      <c r="W184" t="s" s="18">
        <v>1866</v>
      </c>
      <c r="X184" t="s" s="18">
        <v>1867</v>
      </c>
    </row>
    <row r="185" ht="20.05" customHeight="1">
      <c r="A185" t="s" s="16">
        <v>1868</v>
      </c>
      <c r="B185" t="s" s="17">
        <v>1869</v>
      </c>
      <c r="C185" t="s" s="18">
        <v>1870</v>
      </c>
      <c r="D185" s="19">
        <f>LEN(H185)*2</f>
        <v>2</v>
      </c>
      <c r="E185" s="19">
        <f>D185+1</f>
        <v>3</v>
      </c>
      <c r="F185" t="s" s="18">
        <v>464</v>
      </c>
      <c r="G185" t="s" s="18">
        <v>464</v>
      </c>
      <c r="H185" t="s" s="18">
        <v>465</v>
      </c>
      <c r="I185" t="s" s="18">
        <v>1871</v>
      </c>
      <c r="J185" s="19">
        <v>81</v>
      </c>
      <c r="K185" s="19">
        <f>J185+1</f>
        <v>82</v>
      </c>
      <c r="L185" s="20"/>
      <c r="M185" s="19">
        <f>HEX2DEC(I185)</f>
        <v>1724822</v>
      </c>
      <c r="N185" s="19">
        <f>DEC2HEX((M185-L185))</f>
        <v>1724822</v>
      </c>
      <c r="O185" s="19">
        <f>K185+L185</f>
        <v>82</v>
      </c>
      <c r="P185" t="s" s="18">
        <v>1872</v>
      </c>
      <c r="Q185" t="s" s="18">
        <v>1873</v>
      </c>
      <c r="R185" t="s" s="18">
        <v>1874</v>
      </c>
      <c r="S185" s="19">
        <v>93</v>
      </c>
      <c r="T185" s="20"/>
      <c r="U185" s="19">
        <f>DEC2HEX(HEX2DEC(R185)-T185)</f>
        <v>1724769</v>
      </c>
      <c r="V185" s="19">
        <f>S185+T185+1</f>
        <v>94</v>
      </c>
      <c r="W185" t="s" s="18">
        <v>1875</v>
      </c>
      <c r="X185" t="s" s="18">
        <v>1876</v>
      </c>
    </row>
    <row r="186" ht="20.05" customHeight="1">
      <c r="A186" t="s" s="16">
        <v>1877</v>
      </c>
      <c r="B186" t="s" s="17">
        <v>1878</v>
      </c>
      <c r="C186" t="s" s="18">
        <v>1879</v>
      </c>
      <c r="D186" s="19">
        <f>LEN(H186)*2</f>
        <v>4</v>
      </c>
      <c r="E186" s="19">
        <f>D186+1</f>
        <v>5</v>
      </c>
      <c r="F186" t="s" s="18">
        <v>1880</v>
      </c>
      <c r="G186" t="s" s="18">
        <v>1880</v>
      </c>
      <c r="H186" t="s" s="18">
        <v>1881</v>
      </c>
      <c r="I186" t="s" s="18">
        <v>1882</v>
      </c>
      <c r="J186" s="19">
        <v>74</v>
      </c>
      <c r="K186" s="19">
        <f>J186+1</f>
        <v>75</v>
      </c>
      <c r="L186" s="20"/>
      <c r="M186" s="19">
        <f>HEX2DEC(I186)</f>
        <v>1724912</v>
      </c>
      <c r="N186" s="19">
        <f>DEC2HEX((M186-L186))</f>
        <v>1724912</v>
      </c>
      <c r="O186" s="19">
        <f>K186+L186</f>
        <v>75</v>
      </c>
      <c r="P186" t="s" s="18">
        <v>1883</v>
      </c>
      <c r="Q186" t="s" s="18">
        <v>1884</v>
      </c>
      <c r="R186" t="s" s="18">
        <v>1885</v>
      </c>
      <c r="S186" s="19">
        <v>75</v>
      </c>
      <c r="T186" s="20"/>
      <c r="U186" s="19">
        <f>DEC2HEX(HEX2DEC(R186)-T186)</f>
        <v>1724871</v>
      </c>
      <c r="V186" s="19">
        <f>S186+T186+1</f>
        <v>76</v>
      </c>
      <c r="W186" t="s" s="18">
        <v>1886</v>
      </c>
      <c r="X186" t="s" s="18">
        <v>1887</v>
      </c>
    </row>
    <row r="187" ht="20.05" customHeight="1">
      <c r="A187" t="s" s="16">
        <v>1888</v>
      </c>
      <c r="B187" t="s" s="17">
        <v>1889</v>
      </c>
      <c r="C187" t="s" s="18">
        <v>1890</v>
      </c>
      <c r="D187" s="19">
        <f>LEN(H187)*2</f>
        <v>6</v>
      </c>
      <c r="E187" s="19">
        <f>D187+1</f>
        <v>7</v>
      </c>
      <c r="F187" t="s" s="18">
        <v>1891</v>
      </c>
      <c r="G187" t="s" s="18">
        <v>1891</v>
      </c>
      <c r="H187" t="s" s="18">
        <v>1892</v>
      </c>
      <c r="I187" t="s" s="18">
        <v>1893</v>
      </c>
      <c r="J187" s="19">
        <v>68</v>
      </c>
      <c r="K187" s="19">
        <f>J187+1</f>
        <v>69</v>
      </c>
      <c r="L187" s="19">
        <v>4</v>
      </c>
      <c r="M187" s="19">
        <f>HEX2DEC(I187)</f>
        <v>1725001</v>
      </c>
      <c r="N187" s="19">
        <f>DEC2HEX((M187-L187))</f>
        <v>1724997</v>
      </c>
      <c r="O187" s="19">
        <f>K187+L187</f>
        <v>73</v>
      </c>
      <c r="P187" t="s" s="18">
        <v>1894</v>
      </c>
      <c r="Q187" t="s" s="18">
        <v>1895</v>
      </c>
      <c r="R187" t="s" s="18">
        <v>1896</v>
      </c>
      <c r="S187" s="19">
        <v>66</v>
      </c>
      <c r="T187" s="19">
        <v>-3</v>
      </c>
      <c r="U187" s="19">
        <f>DEC2HEX(HEX2DEC(R187)-T187)</f>
        <v>1724957</v>
      </c>
      <c r="V187" s="19">
        <f>S187+T187+1</f>
        <v>64</v>
      </c>
      <c r="W187" t="s" s="18">
        <v>1897</v>
      </c>
      <c r="X187" t="s" s="18">
        <v>1898</v>
      </c>
    </row>
    <row r="188" ht="20.05" customHeight="1">
      <c r="A188" t="s" s="16">
        <v>1899</v>
      </c>
      <c r="B188" t="s" s="17">
        <v>1900</v>
      </c>
      <c r="C188" t="s" s="18">
        <v>1901</v>
      </c>
      <c r="D188" s="19">
        <f>LEN(H188)*2</f>
        <v>4</v>
      </c>
      <c r="E188" s="19">
        <f>D188+1</f>
        <v>5</v>
      </c>
      <c r="F188" t="s" s="18">
        <v>1902</v>
      </c>
      <c r="G188" t="s" s="18">
        <v>1902</v>
      </c>
      <c r="H188" t="s" s="18">
        <v>1903</v>
      </c>
      <c r="I188" t="s" s="18">
        <v>1904</v>
      </c>
      <c r="J188" s="19">
        <v>67</v>
      </c>
      <c r="K188" s="19">
        <f>J188+1</f>
        <v>68</v>
      </c>
      <c r="L188" s="19">
        <v>2</v>
      </c>
      <c r="M188" s="19">
        <f>HEX2DEC(I188)</f>
        <v>1725080</v>
      </c>
      <c r="N188" s="19">
        <f>DEC2HEX((M188-L188))</f>
        <v>1725078</v>
      </c>
      <c r="O188" s="19">
        <f>K188+L188</f>
        <v>70</v>
      </c>
      <c r="P188" t="s" s="18">
        <v>1905</v>
      </c>
      <c r="Q188" t="s" s="18">
        <v>1906</v>
      </c>
      <c r="R188" t="s" s="18">
        <v>1907</v>
      </c>
      <c r="S188" s="19">
        <v>92</v>
      </c>
      <c r="T188" s="19">
        <v>2</v>
      </c>
      <c r="U188" s="19">
        <f>DEC2HEX(HEX2DEC(R188)-T188)</f>
        <v>1725029</v>
      </c>
      <c r="V188" s="19">
        <f>S188+T188+1</f>
        <v>95</v>
      </c>
      <c r="W188" t="s" s="18">
        <v>1908</v>
      </c>
      <c r="X188" t="s" s="18">
        <v>1909</v>
      </c>
    </row>
    <row r="189" ht="20.05" customHeight="1">
      <c r="A189" t="s" s="16">
        <v>1910</v>
      </c>
      <c r="B189" t="s" s="17">
        <v>1911</v>
      </c>
      <c r="C189" t="s" s="18">
        <v>1912</v>
      </c>
      <c r="D189" s="19">
        <f>LEN(H189)*2</f>
        <v>6</v>
      </c>
      <c r="E189" s="19">
        <f>D189+1</f>
        <v>7</v>
      </c>
      <c r="F189" t="s" s="18">
        <v>1913</v>
      </c>
      <c r="G189" t="s" s="18">
        <v>1913</v>
      </c>
      <c r="H189" t="s" s="18">
        <v>1914</v>
      </c>
      <c r="I189" t="s" s="18">
        <v>1915</v>
      </c>
      <c r="J189" s="19">
        <v>59</v>
      </c>
      <c r="K189" s="19">
        <f>J189+1</f>
        <v>60</v>
      </c>
      <c r="L189" s="19">
        <v>2</v>
      </c>
      <c r="M189" s="19">
        <f>HEX2DEC(I189)</f>
        <v>1725160</v>
      </c>
      <c r="N189" s="19">
        <f>DEC2HEX((M189-L189))</f>
        <v>1725158</v>
      </c>
      <c r="O189" s="19">
        <f>K189+L189</f>
        <v>62</v>
      </c>
      <c r="P189" t="s" s="18">
        <v>1916</v>
      </c>
      <c r="Q189" t="s" s="18">
        <v>1917</v>
      </c>
      <c r="R189" t="s" s="18">
        <v>1918</v>
      </c>
      <c r="S189" s="19">
        <v>86</v>
      </c>
      <c r="T189" s="19">
        <v>-1</v>
      </c>
      <c r="U189" s="19">
        <f>DEC2HEX(HEX2DEC(R189)-T189)</f>
        <v>1725134</v>
      </c>
      <c r="V189" s="19">
        <f>S189+T189+1</f>
        <v>86</v>
      </c>
      <c r="W189" t="s" s="18">
        <v>1919</v>
      </c>
      <c r="X189" t="s" s="18">
        <v>1920</v>
      </c>
    </row>
    <row r="190" ht="20.05" customHeight="1">
      <c r="A190" t="s" s="16">
        <v>1921</v>
      </c>
      <c r="B190" t="s" s="17">
        <v>1922</v>
      </c>
      <c r="C190" t="s" s="18">
        <v>1922</v>
      </c>
      <c r="D190" s="19">
        <f>LEN(H190)*2</f>
        <v>4</v>
      </c>
      <c r="E190" s="19">
        <f>D190+1</f>
        <v>5</v>
      </c>
      <c r="F190" t="s" s="18">
        <v>1923</v>
      </c>
      <c r="G190" t="s" s="18">
        <v>1923</v>
      </c>
      <c r="H190" t="s" s="18">
        <v>1924</v>
      </c>
      <c r="I190" t="s" s="18">
        <v>1925</v>
      </c>
      <c r="J190" s="19">
        <v>82</v>
      </c>
      <c r="K190" s="19">
        <f>J190+1</f>
        <v>83</v>
      </c>
      <c r="L190" s="20"/>
      <c r="M190" s="19">
        <f>HEX2DEC(I190)</f>
        <v>1725228</v>
      </c>
      <c r="N190" s="19">
        <f>DEC2HEX((M190-L190))</f>
        <v>1725228</v>
      </c>
      <c r="O190" s="19">
        <f>K190+L190</f>
        <v>83</v>
      </c>
      <c r="P190" t="s" s="18">
        <v>1926</v>
      </c>
      <c r="Q190" t="s" s="18">
        <v>1927</v>
      </c>
      <c r="R190" t="s" s="18">
        <v>1925</v>
      </c>
      <c r="S190" s="19">
        <v>79</v>
      </c>
      <c r="T190" s="20"/>
      <c r="U190" s="19">
        <f>DEC2HEX(HEX2DEC(R190)-T190)</f>
        <v>1725228</v>
      </c>
      <c r="V190" s="19">
        <f>S190+T190+1</f>
        <v>80</v>
      </c>
      <c r="W190" t="s" s="18">
        <v>1928</v>
      </c>
      <c r="X190" t="s" s="18">
        <v>1929</v>
      </c>
    </row>
    <row r="191" ht="20.05" customHeight="1">
      <c r="A191" t="s" s="16">
        <v>1930</v>
      </c>
      <c r="B191" t="s" s="17">
        <v>1931</v>
      </c>
      <c r="C191" t="s" s="18">
        <v>1932</v>
      </c>
      <c r="D191" s="19">
        <f>LEN(H191)*2</f>
        <v>4</v>
      </c>
      <c r="E191" s="19">
        <f>D191+1</f>
        <v>5</v>
      </c>
      <c r="F191" t="s" s="18">
        <v>1923</v>
      </c>
      <c r="G191" t="s" s="18">
        <v>1923</v>
      </c>
      <c r="H191" t="s" s="18">
        <v>1924</v>
      </c>
      <c r="I191" t="s" s="18">
        <v>1933</v>
      </c>
      <c r="J191" s="19">
        <v>67</v>
      </c>
      <c r="K191" s="19">
        <f>J191+1</f>
        <v>68</v>
      </c>
      <c r="L191" s="20"/>
      <c r="M191" s="19">
        <f>HEX2DEC(I191)</f>
        <v>1725319</v>
      </c>
      <c r="N191" s="19">
        <f>DEC2HEX((M191-L191))</f>
        <v>1725319</v>
      </c>
      <c r="O191" s="19">
        <f>K191+L191</f>
        <v>68</v>
      </c>
      <c r="P191" t="s" s="18">
        <v>1934</v>
      </c>
      <c r="Q191" t="s" s="18">
        <v>1935</v>
      </c>
      <c r="R191" t="s" s="18">
        <v>1936</v>
      </c>
      <c r="S191" s="19">
        <v>80</v>
      </c>
      <c r="T191" s="20"/>
      <c r="U191" s="19">
        <f>DEC2HEX(HEX2DEC(R191)-T191)</f>
        <v>1725316</v>
      </c>
      <c r="V191" s="19">
        <f>S191+T191+1</f>
        <v>81</v>
      </c>
      <c r="W191" t="s" s="18">
        <v>1937</v>
      </c>
      <c r="X191" t="s" s="18">
        <v>1938</v>
      </c>
    </row>
    <row r="192" ht="20.05" customHeight="1">
      <c r="A192" t="s" s="16">
        <v>1939</v>
      </c>
      <c r="B192" t="s" s="17">
        <v>1940</v>
      </c>
      <c r="C192" t="s" s="18">
        <v>1941</v>
      </c>
      <c r="D192" s="19">
        <f>LEN(H192)*2</f>
        <v>4</v>
      </c>
      <c r="E192" s="19">
        <f>D192+1</f>
        <v>5</v>
      </c>
      <c r="F192" t="s" s="18">
        <v>1923</v>
      </c>
      <c r="G192" t="s" s="18">
        <v>1923</v>
      </c>
      <c r="H192" t="s" s="18">
        <v>1924</v>
      </c>
      <c r="I192" t="s" s="18">
        <v>1942</v>
      </c>
      <c r="J192" s="19">
        <v>62</v>
      </c>
      <c r="K192" s="19">
        <f>J192+1</f>
        <v>63</v>
      </c>
      <c r="L192" s="20"/>
      <c r="M192" s="19">
        <f>HEX2DEC(I192)</f>
        <v>1725395</v>
      </c>
      <c r="N192" s="19">
        <f>DEC2HEX((M192-L192))</f>
        <v>1725395</v>
      </c>
      <c r="O192" s="19">
        <f>K192+L192</f>
        <v>63</v>
      </c>
      <c r="P192" t="s" s="18">
        <v>1943</v>
      </c>
      <c r="Q192" t="s" s="18">
        <v>1944</v>
      </c>
      <c r="R192" t="s" s="18">
        <v>1945</v>
      </c>
      <c r="S192" s="19">
        <v>79</v>
      </c>
      <c r="T192" s="20"/>
      <c r="U192" s="19">
        <f>DEC2HEX(HEX2DEC(R192)-T192)</f>
        <v>1725405</v>
      </c>
      <c r="V192" s="19">
        <f>S192+T192+1</f>
        <v>80</v>
      </c>
      <c r="W192" t="s" s="18">
        <v>1946</v>
      </c>
      <c r="X192" t="s" s="18">
        <v>1947</v>
      </c>
    </row>
    <row r="193" ht="20.05" customHeight="1">
      <c r="A193" t="s" s="16">
        <v>1948</v>
      </c>
      <c r="B193" t="s" s="17">
        <v>1949</v>
      </c>
      <c r="C193" t="s" s="18">
        <v>1950</v>
      </c>
      <c r="D193" s="19">
        <f>LEN(H193)*2</f>
        <v>6</v>
      </c>
      <c r="E193" s="19">
        <f>D193+1</f>
        <v>7</v>
      </c>
      <c r="F193" t="s" s="18">
        <v>1951</v>
      </c>
      <c r="G193" t="s" s="18">
        <v>1951</v>
      </c>
      <c r="H193" t="s" s="18">
        <v>1952</v>
      </c>
      <c r="I193" t="s" s="18">
        <v>1953</v>
      </c>
      <c r="J193" s="19">
        <v>58</v>
      </c>
      <c r="K193" s="19">
        <f>J193+1</f>
        <v>59</v>
      </c>
      <c r="L193" s="20"/>
      <c r="M193" s="19">
        <f>HEX2DEC(I193)</f>
        <v>1725468</v>
      </c>
      <c r="N193" s="19">
        <f>DEC2HEX((M193-L193))</f>
        <v>1725468</v>
      </c>
      <c r="O193" s="19">
        <f>K193+L193</f>
        <v>59</v>
      </c>
      <c r="P193" t="s" s="18">
        <v>1954</v>
      </c>
      <c r="Q193" t="s" s="18">
        <v>1955</v>
      </c>
      <c r="R193" t="s" s="18">
        <v>1956</v>
      </c>
      <c r="S193" s="19">
        <v>89</v>
      </c>
      <c r="T193" s="20"/>
      <c r="U193" s="19">
        <f>DEC2HEX(HEX2DEC(R193)-T193)</f>
        <v>1725495</v>
      </c>
      <c r="V193" s="19">
        <f>S193+T193+1</f>
        <v>90</v>
      </c>
      <c r="W193" t="s" s="18">
        <v>1957</v>
      </c>
      <c r="X193" t="s" s="18">
        <v>1958</v>
      </c>
    </row>
    <row r="194" ht="20.05" customHeight="1">
      <c r="A194" t="s" s="16">
        <v>1959</v>
      </c>
      <c r="B194" t="s" s="17">
        <v>1960</v>
      </c>
      <c r="C194" t="s" s="18">
        <v>1961</v>
      </c>
      <c r="D194" s="19">
        <f>LEN(H194)*2</f>
        <v>4</v>
      </c>
      <c r="E194" s="19">
        <f>D194+1</f>
        <v>5</v>
      </c>
      <c r="F194" t="s" s="18">
        <v>22</v>
      </c>
      <c r="G194" t="s" s="18">
        <v>22</v>
      </c>
      <c r="H194" t="s" s="18">
        <v>23</v>
      </c>
      <c r="I194" t="s" s="18">
        <v>1962</v>
      </c>
      <c r="J194" s="19">
        <v>82</v>
      </c>
      <c r="K194" s="19">
        <f>J194+1</f>
        <v>83</v>
      </c>
      <c r="L194" s="20"/>
      <c r="M194" s="19">
        <f>HEX2DEC(I194)</f>
        <v>1725535</v>
      </c>
      <c r="N194" s="19">
        <f>DEC2HEX((M194-L194))</f>
        <v>1725535</v>
      </c>
      <c r="O194" s="19">
        <f>K194+L194</f>
        <v>83</v>
      </c>
      <c r="P194" t="s" s="18">
        <v>1963</v>
      </c>
      <c r="Q194" t="s" s="18">
        <v>1964</v>
      </c>
      <c r="R194" t="s" s="18">
        <v>1965</v>
      </c>
      <c r="S194" s="19">
        <v>77</v>
      </c>
      <c r="T194" s="20"/>
      <c r="U194" s="19">
        <f>DEC2HEX(HEX2DEC(R194)-T194)</f>
        <v>1725593</v>
      </c>
      <c r="V194" s="19">
        <f>S194+T194+1</f>
        <v>78</v>
      </c>
      <c r="W194" t="s" s="18">
        <v>1966</v>
      </c>
      <c r="X194" t="s" s="18">
        <v>1967</v>
      </c>
    </row>
    <row r="195" ht="20.05" customHeight="1">
      <c r="A195" t="s" s="16">
        <v>1968</v>
      </c>
      <c r="B195" t="s" s="17">
        <v>1969</v>
      </c>
      <c r="C195" t="s" s="18">
        <v>1970</v>
      </c>
      <c r="D195" s="19">
        <f>LEN(H195)*2</f>
        <v>4</v>
      </c>
      <c r="E195" s="19">
        <f>D195+1</f>
        <v>5</v>
      </c>
      <c r="F195" t="s" s="18">
        <v>1971</v>
      </c>
      <c r="G195" t="s" s="18">
        <v>1971</v>
      </c>
      <c r="H195" t="s" s="18">
        <v>1972</v>
      </c>
      <c r="I195" t="s" s="18">
        <v>1973</v>
      </c>
      <c r="J195" s="19">
        <v>77</v>
      </c>
      <c r="K195" s="19">
        <f>J195+1</f>
        <v>78</v>
      </c>
      <c r="L195" s="20"/>
      <c r="M195" s="19">
        <f>HEX2DEC(I195)</f>
        <v>1725626</v>
      </c>
      <c r="N195" s="19">
        <f>DEC2HEX((M195-L195))</f>
        <v>1725626</v>
      </c>
      <c r="O195" s="19">
        <f>K195+L195</f>
        <v>78</v>
      </c>
      <c r="P195" t="s" s="18">
        <v>1974</v>
      </c>
      <c r="Q195" t="s" s="18">
        <v>1975</v>
      </c>
      <c r="R195" t="s" s="18">
        <v>1976</v>
      </c>
      <c r="S195" s="19">
        <v>78</v>
      </c>
      <c r="T195" s="20"/>
      <c r="U195" s="19">
        <f>DEC2HEX(HEX2DEC(R195)-T195)</f>
        <v>1725679</v>
      </c>
      <c r="V195" s="19">
        <f>S195+T195+1</f>
        <v>79</v>
      </c>
      <c r="W195" t="s" s="18">
        <v>1977</v>
      </c>
      <c r="X195" t="s" s="18">
        <v>1978</v>
      </c>
    </row>
    <row r="196" ht="20.05" customHeight="1">
      <c r="A196" t="s" s="16">
        <v>1979</v>
      </c>
      <c r="B196" t="s" s="17">
        <v>1980</v>
      </c>
      <c r="C196" t="s" s="18">
        <v>1981</v>
      </c>
      <c r="D196" s="19">
        <f>LEN(H196)*2</f>
        <v>8</v>
      </c>
      <c r="E196" s="19">
        <f>D196+1</f>
        <v>9</v>
      </c>
      <c r="F196" t="s" s="18">
        <v>1982</v>
      </c>
      <c r="G196" t="s" s="18">
        <v>1982</v>
      </c>
      <c r="H196" t="s" s="18">
        <v>1983</v>
      </c>
      <c r="I196" t="s" s="18">
        <v>1984</v>
      </c>
      <c r="J196" s="19">
        <v>59</v>
      </c>
      <c r="K196" s="19">
        <f>J196+1</f>
        <v>60</v>
      </c>
      <c r="L196" s="19">
        <v>2</v>
      </c>
      <c r="M196" s="19">
        <f>HEX2DEC(I196)</f>
        <v>1725718</v>
      </c>
      <c r="N196" s="19">
        <f>DEC2HEX((M196-L196))</f>
        <v>1725716</v>
      </c>
      <c r="O196" s="19">
        <f>K196+L196</f>
        <v>62</v>
      </c>
      <c r="P196" t="s" s="18">
        <v>1985</v>
      </c>
      <c r="Q196" t="s" s="18">
        <v>1986</v>
      </c>
      <c r="R196" t="s" s="18">
        <v>1987</v>
      </c>
      <c r="S196" s="19">
        <v>75</v>
      </c>
      <c r="T196" s="19">
        <v>2</v>
      </c>
      <c r="U196" s="19">
        <f>DEC2HEX(HEX2DEC(R196)-T196)</f>
        <v>1725770</v>
      </c>
      <c r="V196" s="19">
        <f>S196+T196+1</f>
        <v>78</v>
      </c>
      <c r="W196" t="s" s="18">
        <v>1988</v>
      </c>
      <c r="X196" t="s" s="18">
        <v>1989</v>
      </c>
    </row>
    <row r="197" ht="20.05" customHeight="1">
      <c r="A197" t="s" s="16">
        <v>1990</v>
      </c>
      <c r="B197" t="s" s="17">
        <v>1991</v>
      </c>
      <c r="C197" t="s" s="18">
        <v>1992</v>
      </c>
      <c r="D197" s="19">
        <f>LEN(H197)*2</f>
        <v>4</v>
      </c>
      <c r="E197" s="19">
        <f>D197+1</f>
        <v>5</v>
      </c>
      <c r="F197" t="s" s="18">
        <v>1993</v>
      </c>
      <c r="G197" t="s" s="18">
        <v>1993</v>
      </c>
      <c r="H197" t="s" s="18">
        <v>1994</v>
      </c>
      <c r="I197" t="s" s="18">
        <v>1995</v>
      </c>
      <c r="J197" s="19">
        <v>74</v>
      </c>
      <c r="K197" s="19">
        <f>J197+1</f>
        <v>75</v>
      </c>
      <c r="L197" s="20"/>
      <c r="M197" s="19">
        <f>HEX2DEC(I197)</f>
        <v>1725786</v>
      </c>
      <c r="N197" s="19">
        <f>DEC2HEX((M197-L197))</f>
        <v>1725786</v>
      </c>
      <c r="O197" s="19">
        <f>K197+L197</f>
        <v>75</v>
      </c>
      <c r="P197" t="s" s="18">
        <v>1996</v>
      </c>
      <c r="Q197" t="s" s="18">
        <v>1997</v>
      </c>
      <c r="R197" t="s" s="18">
        <v>1998</v>
      </c>
      <c r="S197" s="19">
        <v>67</v>
      </c>
      <c r="T197" s="20"/>
      <c r="U197" s="19">
        <f>DEC2HEX(HEX2DEC(R197)-T197)</f>
        <v>1725856</v>
      </c>
      <c r="V197" s="19">
        <f>S197+T197+1</f>
        <v>68</v>
      </c>
      <c r="W197" t="s" s="18">
        <v>1999</v>
      </c>
      <c r="X197" t="s" s="18">
        <v>2000</v>
      </c>
    </row>
    <row r="198" ht="20.05" customHeight="1">
      <c r="A198" t="s" s="16">
        <v>2001</v>
      </c>
      <c r="B198" t="s" s="17">
        <v>2002</v>
      </c>
      <c r="C198" t="s" s="18">
        <v>2003</v>
      </c>
      <c r="D198" s="19">
        <f>LEN(H198)*2</f>
        <v>4</v>
      </c>
      <c r="E198" s="19">
        <f>D198+1</f>
        <v>5</v>
      </c>
      <c r="F198" t="s" s="18">
        <v>1993</v>
      </c>
      <c r="G198" t="s" s="18">
        <v>1993</v>
      </c>
      <c r="H198" t="s" s="18">
        <v>1994</v>
      </c>
      <c r="I198" t="s" s="18">
        <v>2004</v>
      </c>
      <c r="J198" s="19">
        <v>67</v>
      </c>
      <c r="K198" s="19">
        <f>J198+1</f>
        <v>68</v>
      </c>
      <c r="L198" s="19">
        <v>2</v>
      </c>
      <c r="M198" s="19">
        <f>HEX2DEC(I198)</f>
        <v>1725871</v>
      </c>
      <c r="N198" s="19">
        <f>DEC2HEX((M198-L198))</f>
        <v>1725869</v>
      </c>
      <c r="O198" s="19">
        <f>K198+L198</f>
        <v>70</v>
      </c>
      <c r="P198" t="s" s="18">
        <v>2005</v>
      </c>
      <c r="Q198" t="s" s="18">
        <v>2006</v>
      </c>
      <c r="R198" t="s" s="18">
        <v>2007</v>
      </c>
      <c r="S198" s="19">
        <v>82</v>
      </c>
      <c r="T198" s="19">
        <v>-1</v>
      </c>
      <c r="U198" s="19">
        <f>DEC2HEX(HEX2DEC(R198)-T198)</f>
        <v>1725932</v>
      </c>
      <c r="V198" s="19">
        <f>S198+T198+1</f>
        <v>82</v>
      </c>
      <c r="W198" t="s" s="18">
        <v>2008</v>
      </c>
      <c r="X198" t="s" s="18">
        <v>2009</v>
      </c>
    </row>
    <row r="199" ht="20.05" customHeight="1">
      <c r="A199" t="s" s="16">
        <v>2010</v>
      </c>
      <c r="B199" t="s" s="17">
        <v>2011</v>
      </c>
      <c r="C199" t="s" s="18">
        <v>2012</v>
      </c>
      <c r="D199" s="19">
        <f>LEN(H199)*2</f>
        <v>4</v>
      </c>
      <c r="E199" s="19">
        <f>D199+1</f>
        <v>5</v>
      </c>
      <c r="F199" t="s" s="18">
        <v>1971</v>
      </c>
      <c r="G199" t="s" s="18">
        <v>1971</v>
      </c>
      <c r="H199" t="s" s="18">
        <v>1972</v>
      </c>
      <c r="I199" t="s" s="18">
        <v>2013</v>
      </c>
      <c r="J199" s="19">
        <v>62</v>
      </c>
      <c r="K199" s="19">
        <f>J199+1</f>
        <v>63</v>
      </c>
      <c r="L199" s="19">
        <v>2</v>
      </c>
      <c r="M199" s="19">
        <f>HEX2DEC(I199)</f>
        <v>1725949</v>
      </c>
      <c r="N199" s="19">
        <f>DEC2HEX((M199-L199))</f>
        <v>1725947</v>
      </c>
      <c r="O199" s="19">
        <f>K199+L199</f>
        <v>65</v>
      </c>
      <c r="P199" t="s" s="18">
        <v>2014</v>
      </c>
      <c r="Q199" t="s" s="18">
        <v>2015</v>
      </c>
      <c r="R199" t="s" s="18">
        <v>2016</v>
      </c>
      <c r="S199" s="19">
        <v>81</v>
      </c>
      <c r="T199" s="19">
        <v>2</v>
      </c>
      <c r="U199" s="19">
        <f>DEC2HEX(HEX2DEC(R199)-T199)</f>
        <v>1726022</v>
      </c>
      <c r="V199" s="19">
        <f>S199+T199+1</f>
        <v>84</v>
      </c>
      <c r="W199" t="s" s="18">
        <v>2017</v>
      </c>
      <c r="X199" t="s" s="18">
        <v>2018</v>
      </c>
    </row>
    <row r="200" ht="20.05" customHeight="1">
      <c r="A200" t="s" s="16">
        <v>2019</v>
      </c>
      <c r="B200" t="s" s="17">
        <v>2020</v>
      </c>
      <c r="C200" t="s" s="18">
        <v>2021</v>
      </c>
      <c r="D200" s="19">
        <f>LEN(H200)*2</f>
        <v>4</v>
      </c>
      <c r="E200" s="19">
        <f>D200+1</f>
        <v>5</v>
      </c>
      <c r="F200" t="s" s="18">
        <v>2022</v>
      </c>
      <c r="G200" t="s" s="18">
        <v>2022</v>
      </c>
      <c r="H200" t="s" s="18">
        <v>2023</v>
      </c>
      <c r="I200" t="s" s="18">
        <v>2024</v>
      </c>
      <c r="J200" s="19">
        <v>63</v>
      </c>
      <c r="K200" s="19">
        <f>J200+1</f>
        <v>64</v>
      </c>
      <c r="L200" s="19">
        <v>2</v>
      </c>
      <c r="M200" s="19">
        <f>HEX2DEC(I200)</f>
        <v>1726022</v>
      </c>
      <c r="N200" s="19">
        <f>DEC2HEX((M200-L200))</f>
        <v>1726020</v>
      </c>
      <c r="O200" s="19">
        <f>K200+L200</f>
        <v>66</v>
      </c>
      <c r="P200" t="s" s="18">
        <v>2025</v>
      </c>
      <c r="Q200" t="s" s="18">
        <v>2026</v>
      </c>
      <c r="R200" t="s" s="18">
        <v>2027</v>
      </c>
      <c r="S200" s="19">
        <v>88</v>
      </c>
      <c r="T200" s="19">
        <v>2</v>
      </c>
      <c r="U200" s="19">
        <f>DEC2HEX(HEX2DEC(R200)-T200)</f>
        <v>1726114</v>
      </c>
      <c r="V200" s="19">
        <f>S200+T200+1</f>
        <v>91</v>
      </c>
      <c r="W200" t="s" s="18">
        <v>2028</v>
      </c>
      <c r="X200" t="s" s="18">
        <v>2029</v>
      </c>
    </row>
    <row r="201" ht="20.05" customHeight="1">
      <c r="A201" t="s" s="16">
        <v>2030</v>
      </c>
      <c r="B201" t="s" s="17">
        <v>2031</v>
      </c>
      <c r="C201" t="s" s="18">
        <v>2032</v>
      </c>
      <c r="D201" s="19">
        <f>LEN(H201)*2</f>
        <v>4</v>
      </c>
      <c r="E201" s="19">
        <f>D201+1</f>
        <v>5</v>
      </c>
      <c r="F201" t="s" s="18">
        <v>2033</v>
      </c>
      <c r="G201" t="s" s="18">
        <v>2033</v>
      </c>
      <c r="H201" t="s" s="18">
        <v>2034</v>
      </c>
      <c r="I201" t="s" s="18">
        <v>2035</v>
      </c>
      <c r="J201" s="19">
        <v>71</v>
      </c>
      <c r="K201" s="19">
        <f>J201+1</f>
        <v>72</v>
      </c>
      <c r="L201" s="19">
        <v>0</v>
      </c>
      <c r="M201" s="19">
        <f>HEX2DEC(I201)</f>
        <v>1726094</v>
      </c>
      <c r="N201" s="19">
        <f>DEC2HEX((M201-L201))</f>
        <v>1726094</v>
      </c>
      <c r="O201" s="19">
        <f>K201+L201</f>
        <v>72</v>
      </c>
      <c r="P201" t="s" s="18">
        <v>2036</v>
      </c>
      <c r="Q201" t="s" s="18">
        <v>2037</v>
      </c>
      <c r="R201" t="s" s="18">
        <v>2038</v>
      </c>
      <c r="S201" s="19">
        <v>66</v>
      </c>
      <c r="T201" s="20"/>
      <c r="U201" s="19">
        <f>DEC2HEX(HEX2DEC(R201)-T201)</f>
        <v>1726213</v>
      </c>
      <c r="V201" s="19">
        <f>S201+T201+1</f>
        <v>67</v>
      </c>
      <c r="W201" t="s" s="18">
        <v>2039</v>
      </c>
      <c r="X201" t="s" s="18">
        <v>2040</v>
      </c>
    </row>
    <row r="202" ht="20.05" customHeight="1">
      <c r="A202" t="s" s="16">
        <v>2041</v>
      </c>
      <c r="B202" t="s" s="17">
        <v>2042</v>
      </c>
      <c r="C202" t="s" s="18">
        <v>2043</v>
      </c>
      <c r="D202" s="19">
        <f>LEN(H202)*2</f>
        <v>4</v>
      </c>
      <c r="E202" s="19">
        <f>D202+1</f>
        <v>5</v>
      </c>
      <c r="F202" t="s" s="18">
        <v>2044</v>
      </c>
      <c r="G202" t="s" s="18">
        <v>2044</v>
      </c>
      <c r="H202" t="s" s="18">
        <v>2045</v>
      </c>
      <c r="I202" t="s" s="18">
        <v>2046</v>
      </c>
      <c r="J202" s="19">
        <v>82</v>
      </c>
      <c r="K202" s="19">
        <f>J202+1</f>
        <v>83</v>
      </c>
      <c r="L202" s="19">
        <v>2</v>
      </c>
      <c r="M202" s="19">
        <f>HEX2DEC(I202)</f>
        <v>1726176</v>
      </c>
      <c r="N202" s="19">
        <f>DEC2HEX((M202-L202))</f>
        <v>1726174</v>
      </c>
      <c r="O202" s="19">
        <f>K202+L202</f>
        <v>85</v>
      </c>
      <c r="P202" t="s" s="18">
        <v>2047</v>
      </c>
      <c r="Q202" t="s" s="18">
        <v>2048</v>
      </c>
      <c r="R202" t="s" s="18">
        <v>2049</v>
      </c>
      <c r="S202" s="19">
        <v>73</v>
      </c>
      <c r="T202" s="19">
        <v>-1</v>
      </c>
      <c r="U202" s="19">
        <f>DEC2HEX(HEX2DEC(R202)-T202)</f>
        <v>1726288</v>
      </c>
      <c r="V202" s="19">
        <f>S202+T202+1</f>
        <v>73</v>
      </c>
      <c r="W202" t="s" s="18">
        <v>2050</v>
      </c>
      <c r="X202" t="s" s="18">
        <v>2051</v>
      </c>
    </row>
    <row r="203" ht="20.05" customHeight="1">
      <c r="A203" t="s" s="16">
        <v>2052</v>
      </c>
      <c r="B203" t="s" s="17">
        <v>2053</v>
      </c>
      <c r="C203" t="s" s="18">
        <v>2054</v>
      </c>
      <c r="D203" s="19">
        <f>LEN(H203)*2</f>
        <v>4</v>
      </c>
      <c r="E203" s="19">
        <f>D203+1</f>
        <v>5</v>
      </c>
      <c r="F203" t="s" s="18">
        <v>2055</v>
      </c>
      <c r="G203" t="s" s="18">
        <v>2055</v>
      </c>
      <c r="H203" t="s" s="18">
        <v>2056</v>
      </c>
      <c r="I203" t="s" s="18">
        <v>2057</v>
      </c>
      <c r="J203" s="19">
        <v>70</v>
      </c>
      <c r="K203" s="19">
        <f>J203+1</f>
        <v>71</v>
      </c>
      <c r="L203" s="20"/>
      <c r="M203" s="19">
        <f>HEX2DEC(I203)</f>
        <v>1726267</v>
      </c>
      <c r="N203" s="19">
        <f>DEC2HEX((M203-L203))</f>
        <v>1726267</v>
      </c>
      <c r="O203" s="19">
        <f>K203+L203</f>
        <v>71</v>
      </c>
      <c r="P203" t="s" s="18">
        <v>2058</v>
      </c>
      <c r="Q203" t="s" s="18">
        <v>2059</v>
      </c>
      <c r="R203" t="s" s="18">
        <v>2060</v>
      </c>
      <c r="S203" s="19">
        <v>76</v>
      </c>
      <c r="T203" s="20"/>
      <c r="U203" s="19">
        <f>DEC2HEX(HEX2DEC(R203)-T203)</f>
        <v>1726369</v>
      </c>
      <c r="V203" s="19">
        <f>S203+T203+1</f>
        <v>77</v>
      </c>
      <c r="W203" t="s" s="18">
        <v>2061</v>
      </c>
      <c r="X203" t="s" s="18">
        <v>2062</v>
      </c>
    </row>
    <row r="204" ht="20.05" customHeight="1">
      <c r="A204" t="s" s="16">
        <v>2063</v>
      </c>
      <c r="B204" t="s" s="17">
        <v>2064</v>
      </c>
      <c r="C204" t="s" s="18">
        <v>2065</v>
      </c>
      <c r="D204" s="19">
        <f>LEN(H204)*2</f>
        <v>4</v>
      </c>
      <c r="E204" s="19">
        <f>D204+1</f>
        <v>5</v>
      </c>
      <c r="F204" t="s" s="18">
        <v>2066</v>
      </c>
      <c r="G204" t="s" s="18">
        <v>2066</v>
      </c>
      <c r="H204" t="s" s="18">
        <v>2067</v>
      </c>
      <c r="I204" t="s" s="18">
        <v>2068</v>
      </c>
      <c r="J204" s="19">
        <v>84</v>
      </c>
      <c r="K204" s="19">
        <f>J204+1</f>
        <v>85</v>
      </c>
      <c r="L204" s="20"/>
      <c r="M204" s="19">
        <f>HEX2DEC(I204)</f>
        <v>1726346</v>
      </c>
      <c r="N204" s="19">
        <f>DEC2HEX((M204-L204))</f>
        <v>1726346</v>
      </c>
      <c r="O204" s="19">
        <f>K204+L204</f>
        <v>85</v>
      </c>
      <c r="P204" t="s" s="18">
        <v>2069</v>
      </c>
      <c r="Q204" t="s" s="18">
        <v>2070</v>
      </c>
      <c r="R204" t="s" s="18">
        <v>2071</v>
      </c>
      <c r="S204" s="19">
        <v>77</v>
      </c>
      <c r="T204" s="20"/>
      <c r="U204" s="19">
        <f>DEC2HEX(HEX2DEC(R204)-T204)</f>
        <v>1726454</v>
      </c>
      <c r="V204" s="19">
        <f>S204+T204+1</f>
        <v>78</v>
      </c>
      <c r="W204" t="s" s="18">
        <v>2072</v>
      </c>
      <c r="X204" t="s" s="18">
        <v>2073</v>
      </c>
    </row>
    <row r="205" ht="20.05" customHeight="1">
      <c r="A205" t="s" s="16">
        <v>2074</v>
      </c>
      <c r="B205" t="s" s="17">
        <v>2075</v>
      </c>
      <c r="C205" t="s" s="18">
        <v>2076</v>
      </c>
      <c r="D205" s="19">
        <f>LEN(H205)*2</f>
        <v>4</v>
      </c>
      <c r="E205" s="19">
        <f>D205+1</f>
        <v>5</v>
      </c>
      <c r="F205" t="s" s="18">
        <v>2077</v>
      </c>
      <c r="G205" t="s" s="18">
        <v>2077</v>
      </c>
      <c r="H205" t="s" s="18">
        <v>2078</v>
      </c>
      <c r="I205" t="s" s="18">
        <v>2079</v>
      </c>
      <c r="J205" s="19">
        <v>61</v>
      </c>
      <c r="K205" s="19">
        <f>J205+1</f>
        <v>62</v>
      </c>
      <c r="L205" s="19">
        <v>2</v>
      </c>
      <c r="M205" s="19">
        <f>HEX2DEC(I205)</f>
        <v>1726441</v>
      </c>
      <c r="N205" s="19">
        <f>DEC2HEX((M205-L205))</f>
        <v>1726439</v>
      </c>
      <c r="O205" s="19">
        <f>K205+L205</f>
        <v>64</v>
      </c>
      <c r="P205" t="s" s="18">
        <v>2080</v>
      </c>
      <c r="Q205" t="s" s="18">
        <v>2081</v>
      </c>
      <c r="R205" t="s" s="18">
        <v>2082</v>
      </c>
      <c r="S205" s="19">
        <v>77</v>
      </c>
      <c r="T205" s="19">
        <v>2</v>
      </c>
      <c r="U205" s="19">
        <f>DEC2HEX(HEX2DEC(R205)-T205)</f>
        <v>1726540</v>
      </c>
      <c r="V205" s="19">
        <f>S205+T205+1</f>
        <v>80</v>
      </c>
      <c r="W205" t="s" s="18">
        <v>2083</v>
      </c>
      <c r="X205" t="s" s="18">
        <v>2084</v>
      </c>
    </row>
    <row r="206" ht="20.05" customHeight="1">
      <c r="A206" t="s" s="16">
        <v>2085</v>
      </c>
      <c r="B206" t="s" s="17">
        <v>2086</v>
      </c>
      <c r="C206" t="s" s="18">
        <v>2087</v>
      </c>
      <c r="D206" s="19">
        <f>LEN(H206)*2</f>
        <v>4</v>
      </c>
      <c r="E206" s="19">
        <f>D206+1</f>
        <v>5</v>
      </c>
      <c r="F206" t="s" s="18">
        <v>2088</v>
      </c>
      <c r="G206" t="s" s="18">
        <v>2088</v>
      </c>
      <c r="H206" t="s" s="18">
        <v>2089</v>
      </c>
      <c r="I206" t="s" s="18">
        <v>2090</v>
      </c>
      <c r="J206" s="19">
        <v>81</v>
      </c>
      <c r="K206" s="19">
        <f>J206+1</f>
        <v>82</v>
      </c>
      <c r="L206" s="19">
        <v>2</v>
      </c>
      <c r="M206" s="19">
        <f>HEX2DEC(I206)</f>
        <v>1726513</v>
      </c>
      <c r="N206" s="19">
        <f>DEC2HEX((M206-L206))</f>
        <v>1726511</v>
      </c>
      <c r="O206" s="19">
        <f>K206+L206</f>
        <v>84</v>
      </c>
      <c r="P206" t="s" s="18">
        <v>2091</v>
      </c>
      <c r="Q206" t="s" s="18">
        <v>2092</v>
      </c>
      <c r="R206" t="s" s="18">
        <v>2093</v>
      </c>
      <c r="S206" s="19">
        <v>71</v>
      </c>
      <c r="T206" s="19">
        <v>-1</v>
      </c>
      <c r="U206" s="19">
        <f>DEC2HEX(HEX2DEC(R206)-T206)</f>
        <v>1726628</v>
      </c>
      <c r="V206" s="19">
        <f>S206+T206+1</f>
        <v>71</v>
      </c>
      <c r="W206" t="s" s="18">
        <v>2094</v>
      </c>
      <c r="X206" t="s" s="18">
        <v>2095</v>
      </c>
    </row>
    <row r="207" ht="20.05" customHeight="1">
      <c r="A207" t="s" s="16">
        <v>2096</v>
      </c>
      <c r="B207" t="s" s="17">
        <v>2097</v>
      </c>
      <c r="C207" t="s" s="18">
        <v>2098</v>
      </c>
      <c r="D207" s="19">
        <f>LEN(H207)*2</f>
        <v>10</v>
      </c>
      <c r="E207" s="19">
        <f>D207+1</f>
        <v>11</v>
      </c>
      <c r="F207" t="s" s="18">
        <v>2099</v>
      </c>
      <c r="G207" t="s" s="18">
        <v>2099</v>
      </c>
      <c r="H207" t="s" s="18">
        <v>2100</v>
      </c>
      <c r="I207" t="s" s="18">
        <v>2101</v>
      </c>
      <c r="J207" s="19">
        <v>79</v>
      </c>
      <c r="K207" s="19">
        <f>J207+1</f>
        <v>80</v>
      </c>
      <c r="L207" s="20"/>
      <c r="M207" s="19">
        <f>HEX2DEC(I207)</f>
        <v>1726609</v>
      </c>
      <c r="N207" s="19">
        <f>DEC2HEX((M207-L207))</f>
        <v>1726609</v>
      </c>
      <c r="O207" s="19">
        <f>K207+L207</f>
        <v>80</v>
      </c>
      <c r="P207" t="s" s="18">
        <v>2102</v>
      </c>
      <c r="Q207" t="s" s="18">
        <v>2103</v>
      </c>
      <c r="R207" t="s" s="18">
        <v>2104</v>
      </c>
      <c r="S207" s="19">
        <v>95</v>
      </c>
      <c r="T207" s="20"/>
      <c r="U207" s="19">
        <f>DEC2HEX(HEX2DEC(R207)-T207)</f>
        <v>1726713</v>
      </c>
      <c r="V207" s="19">
        <f>S207+T207+1</f>
        <v>96</v>
      </c>
      <c r="W207" t="s" s="18">
        <v>2105</v>
      </c>
      <c r="X207" t="s" s="18">
        <v>2106</v>
      </c>
    </row>
    <row r="208" ht="20.05" customHeight="1">
      <c r="A208" t="s" s="16">
        <v>2107</v>
      </c>
      <c r="B208" t="s" s="17">
        <v>2108</v>
      </c>
      <c r="C208" t="s" s="18">
        <v>2109</v>
      </c>
      <c r="D208" s="19">
        <f>LEN(H208)*2</f>
        <v>10</v>
      </c>
      <c r="E208" s="19">
        <f>D208+1</f>
        <v>11</v>
      </c>
      <c r="F208" t="s" s="18">
        <v>2099</v>
      </c>
      <c r="G208" t="s" s="18">
        <v>2099</v>
      </c>
      <c r="H208" t="s" s="18">
        <v>2100</v>
      </c>
      <c r="I208" t="s" s="18">
        <v>2110</v>
      </c>
      <c r="J208" s="19">
        <v>59</v>
      </c>
      <c r="K208" s="19">
        <f>J208+1</f>
        <v>60</v>
      </c>
      <c r="L208" s="19">
        <v>2</v>
      </c>
      <c r="M208" s="19">
        <f>HEX2DEC(I208)</f>
        <v>1726705</v>
      </c>
      <c r="N208" s="19">
        <f>DEC2HEX((M208-L208))</f>
        <v>1726703</v>
      </c>
      <c r="O208" s="19">
        <f>K208+L208</f>
        <v>62</v>
      </c>
      <c r="P208" t="s" s="18">
        <v>2111</v>
      </c>
      <c r="Q208" t="s" s="18">
        <v>2112</v>
      </c>
      <c r="R208" t="s" s="18">
        <v>2113</v>
      </c>
      <c r="S208" s="19">
        <v>88</v>
      </c>
      <c r="T208" s="19">
        <v>2</v>
      </c>
      <c r="U208" s="19">
        <f>DEC2HEX(HEX2DEC(R208)-T208)</f>
        <v>1726823</v>
      </c>
      <c r="V208" s="19">
        <f>S208+T208+1</f>
        <v>91</v>
      </c>
      <c r="W208" t="s" s="18">
        <v>2114</v>
      </c>
      <c r="X208" t="s" s="18">
        <v>2115</v>
      </c>
    </row>
    <row r="209" ht="20.05" customHeight="1">
      <c r="A209" t="s" s="16">
        <v>2116</v>
      </c>
      <c r="B209" t="s" s="17">
        <v>2117</v>
      </c>
      <c r="C209" t="s" s="18">
        <v>2118</v>
      </c>
      <c r="D209" s="19">
        <f>LEN(H209)*2</f>
        <v>4</v>
      </c>
      <c r="E209" s="19">
        <f>D209+1</f>
        <v>5</v>
      </c>
      <c r="F209" t="s" s="18">
        <v>2119</v>
      </c>
      <c r="G209" t="s" s="18">
        <v>2119</v>
      </c>
      <c r="H209" t="s" s="18">
        <v>2120</v>
      </c>
      <c r="I209" t="s" s="18">
        <v>2121</v>
      </c>
      <c r="J209" s="19">
        <v>64</v>
      </c>
      <c r="K209" s="19">
        <f>J209+1</f>
        <v>65</v>
      </c>
      <c r="L209" s="20"/>
      <c r="M209" s="19">
        <f>HEX2DEC(I209)</f>
        <v>1726773</v>
      </c>
      <c r="N209" s="19">
        <f>DEC2HEX((M209-L209))</f>
        <v>1726773</v>
      </c>
      <c r="O209" s="19">
        <f>K209+L209</f>
        <v>65</v>
      </c>
      <c r="P209" t="s" s="18">
        <v>2122</v>
      </c>
      <c r="Q209" t="s" s="18">
        <v>2123</v>
      </c>
      <c r="R209" t="s" s="18">
        <v>2124</v>
      </c>
      <c r="S209" s="19">
        <v>84</v>
      </c>
      <c r="T209" s="20"/>
      <c r="U209" s="19">
        <f>DEC2HEX(HEX2DEC(R209)-T209)</f>
        <v>1726922</v>
      </c>
      <c r="V209" s="19">
        <f>S209+T209+1</f>
        <v>85</v>
      </c>
      <c r="W209" t="s" s="18">
        <v>2125</v>
      </c>
      <c r="X209" t="s" s="18">
        <v>2126</v>
      </c>
    </row>
    <row r="210" ht="20.05" customHeight="1">
      <c r="A210" t="s" s="16">
        <v>2127</v>
      </c>
      <c r="B210" t="s" s="17">
        <v>2128</v>
      </c>
      <c r="C210" t="s" s="18">
        <v>2129</v>
      </c>
      <c r="D210" s="19">
        <f>LEN(H210)*2</f>
        <v>6</v>
      </c>
      <c r="E210" s="19">
        <f>D210+1</f>
        <v>7</v>
      </c>
      <c r="F210" t="s" s="18">
        <v>2130</v>
      </c>
      <c r="G210" t="s" s="18">
        <v>2130</v>
      </c>
      <c r="H210" t="s" s="18">
        <v>2131</v>
      </c>
      <c r="I210" t="s" s="18">
        <v>2132</v>
      </c>
      <c r="J210" s="19">
        <v>65</v>
      </c>
      <c r="K210" s="19">
        <f>J210+1</f>
        <v>66</v>
      </c>
      <c r="L210" s="19">
        <v>2</v>
      </c>
      <c r="M210" s="19">
        <f>HEX2DEC(I210)</f>
        <v>1726850</v>
      </c>
      <c r="N210" s="19">
        <f>DEC2HEX((M210-L210))</f>
        <v>1726848</v>
      </c>
      <c r="O210" s="19">
        <f>K210+L210</f>
        <v>68</v>
      </c>
      <c r="P210" t="s" s="18">
        <v>2133</v>
      </c>
      <c r="Q210" t="s" s="18">
        <v>2134</v>
      </c>
      <c r="R210" t="s" s="18">
        <v>2135</v>
      </c>
      <c r="S210" s="19">
        <v>73</v>
      </c>
      <c r="T210" s="19">
        <v>2</v>
      </c>
      <c r="U210" s="19">
        <f>DEC2HEX(HEX2DEC(R210)-T210)</f>
        <v>1727017</v>
      </c>
      <c r="V210" s="19">
        <f>S210+T210+1</f>
        <v>76</v>
      </c>
      <c r="W210" t="s" s="18">
        <v>2136</v>
      </c>
      <c r="X210" t="s" s="18">
        <v>2137</v>
      </c>
    </row>
    <row r="211" ht="20.05" customHeight="1">
      <c r="A211" t="s" s="16">
        <v>2138</v>
      </c>
      <c r="B211" t="s" s="17">
        <v>2139</v>
      </c>
      <c r="C211" t="s" s="18">
        <v>2140</v>
      </c>
      <c r="D211" s="19">
        <f>LEN(H211)*2</f>
        <v>4</v>
      </c>
      <c r="E211" s="19">
        <f>D211+1</f>
        <v>5</v>
      </c>
      <c r="F211" t="s" s="18">
        <v>2141</v>
      </c>
      <c r="G211" t="s" s="18">
        <v>2141</v>
      </c>
      <c r="H211" t="s" s="18">
        <v>2142</v>
      </c>
      <c r="I211" t="s" s="18">
        <v>2143</v>
      </c>
      <c r="J211" s="19">
        <v>56</v>
      </c>
      <c r="K211" s="19">
        <f>J211+1</f>
        <v>57</v>
      </c>
      <c r="L211" s="20"/>
      <c r="M211" s="19">
        <f>HEX2DEC(I211)</f>
        <v>1726924</v>
      </c>
      <c r="N211" s="19">
        <f>DEC2HEX((M211-L211))</f>
        <v>1726924</v>
      </c>
      <c r="O211" s="19">
        <f>K211+L211</f>
        <v>57</v>
      </c>
      <c r="P211" t="s" s="18">
        <v>2144</v>
      </c>
      <c r="Q211" t="s" s="18">
        <v>2145</v>
      </c>
      <c r="R211" t="s" s="18">
        <v>2146</v>
      </c>
      <c r="S211" s="19">
        <v>69</v>
      </c>
      <c r="T211" s="20"/>
      <c r="U211" s="19">
        <f>DEC2HEX(HEX2DEC(R211)-T211)</f>
        <v>1727101</v>
      </c>
      <c r="V211" s="19">
        <f>S211+T211+1</f>
        <v>70</v>
      </c>
      <c r="W211" t="s" s="18">
        <v>2147</v>
      </c>
      <c r="X211" t="s" s="18">
        <v>2148</v>
      </c>
    </row>
    <row r="212" ht="20.05" customHeight="1">
      <c r="A212" t="s" s="16">
        <v>2149</v>
      </c>
      <c r="B212" t="s" s="17">
        <v>2150</v>
      </c>
      <c r="C212" t="s" s="18">
        <v>2151</v>
      </c>
      <c r="D212" s="19">
        <f>LEN(H212)*2</f>
        <v>4</v>
      </c>
      <c r="E212" s="19">
        <f>D212+1</f>
        <v>5</v>
      </c>
      <c r="F212" t="s" s="18">
        <v>364</v>
      </c>
      <c r="G212" t="s" s="18">
        <v>364</v>
      </c>
      <c r="H212" t="s" s="18">
        <v>365</v>
      </c>
      <c r="I212" t="s" s="18">
        <v>2152</v>
      </c>
      <c r="J212" s="19">
        <v>77</v>
      </c>
      <c r="K212" s="19">
        <f>J212+1</f>
        <v>78</v>
      </c>
      <c r="L212" s="20"/>
      <c r="M212" s="19">
        <f>HEX2DEC(I212)</f>
        <v>1726989</v>
      </c>
      <c r="N212" s="19">
        <f>DEC2HEX((M212-L212))</f>
        <v>1726989</v>
      </c>
      <c r="O212" s="19">
        <f>K212+L212</f>
        <v>78</v>
      </c>
      <c r="P212" t="s" s="18">
        <v>2153</v>
      </c>
      <c r="Q212" t="s" s="18">
        <v>2154</v>
      </c>
      <c r="R212" t="s" s="18">
        <v>2155</v>
      </c>
      <c r="S212" s="19">
        <v>81</v>
      </c>
      <c r="T212" s="20"/>
      <c r="U212" s="19">
        <f>DEC2HEX(HEX2DEC(R212)-T212)</f>
        <v>1727179</v>
      </c>
      <c r="V212" s="19">
        <f>S212+T212+1</f>
        <v>82</v>
      </c>
      <c r="W212" t="s" s="18">
        <v>2156</v>
      </c>
      <c r="X212" t="s" s="18">
        <v>2157</v>
      </c>
    </row>
    <row r="213" ht="20.05" customHeight="1">
      <c r="A213" t="s" s="16">
        <v>2158</v>
      </c>
      <c r="B213" t="s" s="17">
        <v>2159</v>
      </c>
      <c r="C213" t="s" s="18">
        <v>2160</v>
      </c>
      <c r="D213" s="19">
        <f>LEN(H213)*2</f>
        <v>4</v>
      </c>
      <c r="E213" s="19">
        <f>D213+1</f>
        <v>5</v>
      </c>
      <c r="F213" t="s" s="18">
        <v>364</v>
      </c>
      <c r="G213" t="s" s="18">
        <v>364</v>
      </c>
      <c r="H213" t="s" s="18">
        <v>365</v>
      </c>
      <c r="I213" t="s" s="18">
        <v>2161</v>
      </c>
      <c r="J213" s="19">
        <v>80</v>
      </c>
      <c r="K213" s="19">
        <f>J213+1</f>
        <v>81</v>
      </c>
      <c r="L213" s="19">
        <v>2</v>
      </c>
      <c r="M213" s="19">
        <f>HEX2DEC(I213)</f>
        <v>1727077</v>
      </c>
      <c r="N213" s="19">
        <f>DEC2HEX((M213-L213))</f>
        <v>1727075</v>
      </c>
      <c r="O213" s="19">
        <f>K213+L213</f>
        <v>83</v>
      </c>
      <c r="P213" t="s" s="18">
        <v>2162</v>
      </c>
      <c r="Q213" t="s" s="18">
        <v>2163</v>
      </c>
      <c r="R213" t="s" s="18">
        <v>2164</v>
      </c>
      <c r="S213" s="19">
        <v>70</v>
      </c>
      <c r="T213" s="19">
        <v>2</v>
      </c>
      <c r="U213" s="19">
        <f>DEC2HEX(HEX2DEC(R213)-T213)</f>
        <v>1727269</v>
      </c>
      <c r="V213" s="19">
        <f>S213+T213+1</f>
        <v>73</v>
      </c>
      <c r="W213" t="s" s="18">
        <v>2165</v>
      </c>
      <c r="X213" t="s" s="18">
        <v>2166</v>
      </c>
    </row>
    <row r="214" ht="20.05" customHeight="1">
      <c r="A214" t="s" s="16">
        <v>2167</v>
      </c>
      <c r="B214" t="s" s="17">
        <v>2168</v>
      </c>
      <c r="C214" t="s" s="18">
        <v>2169</v>
      </c>
      <c r="D214" s="19">
        <f>LEN(H214)*2</f>
        <v>4</v>
      </c>
      <c r="E214" s="19">
        <f>D214+1</f>
        <v>5</v>
      </c>
      <c r="F214" t="s" s="18">
        <v>404</v>
      </c>
      <c r="G214" t="s" s="18">
        <v>404</v>
      </c>
      <c r="H214" t="s" s="18">
        <v>405</v>
      </c>
      <c r="I214" t="s" s="18">
        <v>2170</v>
      </c>
      <c r="J214" s="19">
        <v>71</v>
      </c>
      <c r="K214" s="19">
        <f>J214+1</f>
        <v>72</v>
      </c>
      <c r="L214" s="20"/>
      <c r="M214" s="19">
        <f>HEX2DEC(I214)</f>
        <v>1727166</v>
      </c>
      <c r="N214" s="19">
        <f>DEC2HEX((M214-L214))</f>
        <v>1727166</v>
      </c>
      <c r="O214" s="19">
        <f>K214+L214</f>
        <v>72</v>
      </c>
      <c r="P214" t="s" s="18">
        <v>2171</v>
      </c>
      <c r="Q214" t="s" s="18">
        <v>2172</v>
      </c>
      <c r="R214" t="s" s="18">
        <v>2173</v>
      </c>
      <c r="S214" s="19">
        <v>68</v>
      </c>
      <c r="T214" s="20"/>
      <c r="U214" s="19">
        <f>DEC2HEX(HEX2DEC(R214)-T214)</f>
        <v>1727350</v>
      </c>
      <c r="V214" s="19">
        <f>S214+T214+1</f>
        <v>69</v>
      </c>
      <c r="W214" t="s" s="18">
        <v>2174</v>
      </c>
      <c r="X214" t="s" s="18">
        <v>2175</v>
      </c>
    </row>
    <row r="215" ht="20.05" customHeight="1">
      <c r="A215" t="s" s="16">
        <v>2176</v>
      </c>
      <c r="B215" t="s" s="17">
        <v>2177</v>
      </c>
      <c r="C215" t="s" s="18">
        <v>2178</v>
      </c>
      <c r="D215" s="19">
        <f>LEN(H215)*2</f>
        <v>4</v>
      </c>
      <c r="E215" s="19">
        <f>D215+1</f>
        <v>5</v>
      </c>
      <c r="F215" t="s" s="18">
        <v>1012</v>
      </c>
      <c r="G215" t="s" s="18">
        <v>1012</v>
      </c>
      <c r="H215" t="s" s="18">
        <v>1013</v>
      </c>
      <c r="I215" t="s" s="18">
        <v>2179</v>
      </c>
      <c r="J215" s="19">
        <v>80</v>
      </c>
      <c r="K215" s="19">
        <f>J215+1</f>
        <v>81</v>
      </c>
      <c r="L215" s="19">
        <v>2</v>
      </c>
      <c r="M215" s="19">
        <f>HEX2DEC(I215)</f>
        <v>1727248</v>
      </c>
      <c r="N215" s="19">
        <f>DEC2HEX((M215-L215))</f>
        <v>1727246</v>
      </c>
      <c r="O215" s="19">
        <f>K215+L215</f>
        <v>83</v>
      </c>
      <c r="P215" t="s" s="18">
        <v>2180</v>
      </c>
      <c r="Q215" t="s" s="18">
        <v>2181</v>
      </c>
      <c r="R215" t="s" s="18">
        <v>2182</v>
      </c>
      <c r="S215" s="19">
        <v>78</v>
      </c>
      <c r="T215" s="19">
        <v>2</v>
      </c>
      <c r="U215" s="19">
        <f>DEC2HEX(HEX2DEC(R215)-T215)</f>
        <v>1727427</v>
      </c>
      <c r="V215" s="19">
        <f>S215+T215+1</f>
        <v>81</v>
      </c>
      <c r="W215" t="s" s="18">
        <v>2183</v>
      </c>
      <c r="X215" t="s" s="18">
        <v>2184</v>
      </c>
    </row>
    <row r="216" ht="20.05" customHeight="1">
      <c r="A216" t="s" s="16">
        <v>2185</v>
      </c>
      <c r="B216" t="s" s="17">
        <v>2186</v>
      </c>
      <c r="C216" t="s" s="18">
        <v>2187</v>
      </c>
      <c r="D216" s="19">
        <f>LEN(H216)*2</f>
        <v>4</v>
      </c>
      <c r="E216" s="19">
        <f>D216+1</f>
        <v>5</v>
      </c>
      <c r="F216" t="s" s="18">
        <v>2188</v>
      </c>
      <c r="G216" t="s" s="18">
        <v>2188</v>
      </c>
      <c r="H216" t="s" s="18">
        <v>2189</v>
      </c>
      <c r="I216" t="s" s="18">
        <v>2190</v>
      </c>
      <c r="J216" s="19">
        <v>72</v>
      </c>
      <c r="K216" s="19">
        <f>J216+1</f>
        <v>73</v>
      </c>
      <c r="L216" s="20"/>
      <c r="M216" s="19">
        <f>HEX2DEC(I216)</f>
        <v>1727337</v>
      </c>
      <c r="N216" s="19">
        <f>DEC2HEX((M216-L216))</f>
        <v>1727337</v>
      </c>
      <c r="O216" s="19">
        <f>K216+L216</f>
        <v>73</v>
      </c>
      <c r="P216" t="s" s="18">
        <v>2191</v>
      </c>
      <c r="Q216" t="s" s="18">
        <v>2192</v>
      </c>
      <c r="R216" t="s" s="18">
        <v>2193</v>
      </c>
      <c r="S216" s="19">
        <v>81</v>
      </c>
      <c r="T216" s="20"/>
      <c r="U216" s="19">
        <f>DEC2HEX(HEX2DEC(R216)-T216)</f>
        <v>1727516</v>
      </c>
      <c r="V216" s="19">
        <f>S216+T216+1</f>
        <v>82</v>
      </c>
      <c r="W216" t="s" s="18">
        <v>2194</v>
      </c>
      <c r="X216" t="s" s="18">
        <v>2195</v>
      </c>
    </row>
    <row r="217" ht="20.05" customHeight="1">
      <c r="A217" t="s" s="16">
        <v>2196</v>
      </c>
      <c r="B217" t="s" s="17">
        <v>2197</v>
      </c>
      <c r="C217" t="s" s="18">
        <v>2198</v>
      </c>
      <c r="D217" s="19">
        <f>LEN(H217)*2</f>
        <v>4</v>
      </c>
      <c r="E217" s="19">
        <f>D217+1</f>
        <v>5</v>
      </c>
      <c r="F217" t="s" s="18">
        <v>2199</v>
      </c>
      <c r="G217" t="s" s="18">
        <v>2199</v>
      </c>
      <c r="H217" t="s" s="18">
        <v>2200</v>
      </c>
      <c r="I217" t="s" s="18">
        <v>2201</v>
      </c>
      <c r="J217" s="19">
        <v>79</v>
      </c>
      <c r="K217" s="19">
        <f>J217+1</f>
        <v>80</v>
      </c>
      <c r="L217" s="19">
        <v>2</v>
      </c>
      <c r="M217" s="19">
        <f>HEX2DEC(I217)</f>
        <v>1727420</v>
      </c>
      <c r="N217" s="19">
        <f>DEC2HEX((M217-L217))</f>
        <v>1727418</v>
      </c>
      <c r="O217" s="19">
        <f>K217+L217</f>
        <v>82</v>
      </c>
      <c r="P217" t="s" s="18">
        <v>2202</v>
      </c>
      <c r="Q217" t="s" s="18">
        <v>2203</v>
      </c>
      <c r="R217" t="s" s="18">
        <v>2204</v>
      </c>
      <c r="S217" s="19">
        <v>71</v>
      </c>
      <c r="T217" s="19">
        <v>2</v>
      </c>
      <c r="U217" s="19">
        <f>DEC2HEX(HEX2DEC(R217)-T217)</f>
        <v>1727606</v>
      </c>
      <c r="V217" s="19">
        <f>S217+T217+1</f>
        <v>74</v>
      </c>
      <c r="W217" t="s" s="18">
        <v>2205</v>
      </c>
      <c r="X217" t="s" s="18">
        <v>2206</v>
      </c>
    </row>
    <row r="218" ht="20.05" customHeight="1">
      <c r="A218" t="s" s="16">
        <v>2207</v>
      </c>
      <c r="B218" t="s" s="17">
        <v>2208</v>
      </c>
      <c r="C218" t="s" s="18">
        <v>2209</v>
      </c>
      <c r="D218" s="19">
        <f>LEN(H218)*2</f>
        <v>10</v>
      </c>
      <c r="E218" s="19">
        <f>D218+1</f>
        <v>11</v>
      </c>
      <c r="F218" t="s" s="18">
        <v>2210</v>
      </c>
      <c r="G218" t="s" s="18">
        <v>2210</v>
      </c>
      <c r="H218" t="s" s="18">
        <v>2211</v>
      </c>
      <c r="I218" t="s" s="18">
        <v>2193</v>
      </c>
      <c r="J218" s="19">
        <v>81</v>
      </c>
      <c r="K218" s="19">
        <f>J218+1</f>
        <v>82</v>
      </c>
      <c r="L218" s="19">
        <v>2</v>
      </c>
      <c r="M218" s="19">
        <f>HEX2DEC(I218)</f>
        <v>1727516</v>
      </c>
      <c r="N218" s="19">
        <f>DEC2HEX((M218-L218))</f>
        <v>1727514</v>
      </c>
      <c r="O218" s="19">
        <f>K218+L218</f>
        <v>84</v>
      </c>
      <c r="P218" t="s" s="18">
        <v>2212</v>
      </c>
      <c r="Q218" t="s" s="18">
        <v>2213</v>
      </c>
      <c r="R218" t="s" s="18">
        <v>2214</v>
      </c>
      <c r="S218" s="19">
        <v>52</v>
      </c>
      <c r="T218" s="19">
        <v>2</v>
      </c>
      <c r="U218" s="19">
        <f>DEC2HEX(HEX2DEC(R218)-T218)</f>
        <v>1727694</v>
      </c>
      <c r="V218" s="19">
        <f>S218+T218+1</f>
        <v>55</v>
      </c>
      <c r="W218" t="s" s="18">
        <v>2215</v>
      </c>
      <c r="X218" t="s" s="18">
        <v>2216</v>
      </c>
    </row>
    <row r="219" ht="20.05" customHeight="1">
      <c r="A219" t="s" s="16">
        <v>2217</v>
      </c>
      <c r="B219" t="s" s="17">
        <v>2198</v>
      </c>
      <c r="C219" t="s" s="18">
        <v>2218</v>
      </c>
      <c r="D219" s="19">
        <f>LEN(H219)*2</f>
        <v>6</v>
      </c>
      <c r="E219" s="19">
        <f>D219+1</f>
        <v>7</v>
      </c>
      <c r="F219" t="s" s="18">
        <v>2219</v>
      </c>
      <c r="G219" t="s" s="18">
        <v>2219</v>
      </c>
      <c r="H219" t="s" s="18">
        <v>2220</v>
      </c>
      <c r="I219" t="s" s="18">
        <v>2204</v>
      </c>
      <c r="J219" s="19">
        <v>78</v>
      </c>
      <c r="K219" s="19">
        <f>J219+1</f>
        <v>79</v>
      </c>
      <c r="L219" s="20"/>
      <c r="M219" s="19">
        <f>HEX2DEC(I219)</f>
        <v>1727608</v>
      </c>
      <c r="N219" s="19">
        <f>DEC2HEX((M219-L219))</f>
        <v>1727608</v>
      </c>
      <c r="O219" s="19">
        <f>K219+L219</f>
        <v>79</v>
      </c>
      <c r="P219" t="s" s="18">
        <v>2221</v>
      </c>
      <c r="Q219" t="s" s="18">
        <v>2222</v>
      </c>
      <c r="R219" t="s" s="18">
        <v>2223</v>
      </c>
      <c r="S219" s="19">
        <v>74</v>
      </c>
      <c r="T219" s="20"/>
      <c r="U219" s="19">
        <f>DEC2HEX(HEX2DEC(R219)-T219)</f>
        <v>1727759</v>
      </c>
      <c r="V219" s="19">
        <f>S219+T219+1</f>
        <v>75</v>
      </c>
      <c r="W219" t="s" s="18">
        <v>2224</v>
      </c>
      <c r="X219" t="s" s="18">
        <v>2225</v>
      </c>
    </row>
    <row r="220" ht="20.05" customHeight="1">
      <c r="A220" t="s" s="16">
        <v>2226</v>
      </c>
      <c r="B220" t="s" s="17">
        <v>2227</v>
      </c>
      <c r="C220" t="s" s="18">
        <v>2228</v>
      </c>
      <c r="D220" s="19">
        <f>LEN(H220)*2</f>
        <v>4</v>
      </c>
      <c r="E220" s="19">
        <f>D220+1</f>
        <v>5</v>
      </c>
      <c r="F220" t="s" s="18">
        <v>2229</v>
      </c>
      <c r="G220" t="s" s="18">
        <v>2229</v>
      </c>
      <c r="H220" t="s" s="18">
        <v>2230</v>
      </c>
      <c r="I220" t="s" s="18">
        <v>2231</v>
      </c>
      <c r="J220" s="19">
        <v>65</v>
      </c>
      <c r="K220" s="19">
        <f>J220+1</f>
        <v>66</v>
      </c>
      <c r="L220" s="19">
        <v>2</v>
      </c>
      <c r="M220" s="19">
        <f>HEX2DEC(I220)</f>
        <v>1727697</v>
      </c>
      <c r="N220" s="19">
        <f>DEC2HEX((M220-L220))</f>
        <v>1727695</v>
      </c>
      <c r="O220" s="19">
        <f>K220+L220</f>
        <v>68</v>
      </c>
      <c r="P220" t="s" s="18">
        <v>2232</v>
      </c>
      <c r="Q220" t="s" s="18">
        <v>2233</v>
      </c>
      <c r="R220" t="s" s="18">
        <v>2234</v>
      </c>
      <c r="S220" s="19">
        <v>61</v>
      </c>
      <c r="T220" s="19">
        <v>2</v>
      </c>
      <c r="U220" s="19">
        <f>DEC2HEX(HEX2DEC(R220)-T220)</f>
        <v>1727842</v>
      </c>
      <c r="V220" s="19">
        <f>S220+T220+1</f>
        <v>64</v>
      </c>
      <c r="W220" t="s" s="18">
        <v>2235</v>
      </c>
      <c r="X220" t="s" s="18">
        <v>2236</v>
      </c>
    </row>
    <row r="221" ht="20.05" customHeight="1">
      <c r="A221" t="s" s="16">
        <v>2237</v>
      </c>
      <c r="B221" t="s" s="17">
        <v>2238</v>
      </c>
      <c r="C221" t="s" s="18">
        <v>2239</v>
      </c>
      <c r="D221" s="19">
        <f>LEN(H221)*2</f>
        <v>4</v>
      </c>
      <c r="E221" s="19">
        <f>D221+1</f>
        <v>5</v>
      </c>
      <c r="F221" t="s" s="18">
        <v>2240</v>
      </c>
      <c r="G221" t="s" s="18">
        <v>2240</v>
      </c>
      <c r="H221" t="s" s="18">
        <v>2241</v>
      </c>
      <c r="I221" t="s" s="18">
        <v>2242</v>
      </c>
      <c r="J221" s="19">
        <v>86</v>
      </c>
      <c r="K221" s="19">
        <f>J221+1</f>
        <v>87</v>
      </c>
      <c r="L221" s="19">
        <v>4</v>
      </c>
      <c r="M221" s="19">
        <f>HEX2DEC(I221)</f>
        <v>1727775</v>
      </c>
      <c r="N221" s="19">
        <f>DEC2HEX((M221-L221))</f>
        <v>1727771</v>
      </c>
      <c r="O221" s="19">
        <f>K221+L221</f>
        <v>91</v>
      </c>
      <c r="P221" t="s" s="18">
        <v>2243</v>
      </c>
      <c r="Q221" t="s" s="18">
        <v>2244</v>
      </c>
      <c r="R221" t="s" s="18">
        <v>2245</v>
      </c>
      <c r="S221" s="19">
        <v>70</v>
      </c>
      <c r="T221" s="19">
        <v>-2</v>
      </c>
      <c r="U221" s="19">
        <f>DEC2HEX(HEX2DEC(R221)-T221)</f>
        <v>1727914</v>
      </c>
      <c r="V221" s="19">
        <f>S221+T221+1</f>
        <v>69</v>
      </c>
      <c r="W221" t="s" s="18">
        <v>2246</v>
      </c>
      <c r="X221" t="s" s="18">
        <v>2247</v>
      </c>
    </row>
    <row r="222" ht="20.05" customHeight="1">
      <c r="A222" t="s" s="16">
        <v>2248</v>
      </c>
      <c r="B222" t="s" s="17">
        <v>2249</v>
      </c>
      <c r="C222" t="s" s="18">
        <v>2250</v>
      </c>
      <c r="D222" s="19">
        <f>LEN(H222)*2</f>
        <v>4</v>
      </c>
      <c r="E222" s="19">
        <f>D222+1</f>
        <v>5</v>
      </c>
      <c r="F222" t="s" s="18">
        <v>2240</v>
      </c>
      <c r="G222" t="s" s="18">
        <v>2240</v>
      </c>
      <c r="H222" t="s" s="18">
        <v>2241</v>
      </c>
      <c r="I222" t="s" s="18">
        <v>2251</v>
      </c>
      <c r="J222" s="19">
        <v>75</v>
      </c>
      <c r="K222" s="19">
        <f>J222+1</f>
        <v>76</v>
      </c>
      <c r="L222" s="19">
        <v>2</v>
      </c>
      <c r="M222" s="19">
        <f>HEX2DEC(I222)</f>
        <v>1727872</v>
      </c>
      <c r="N222" s="19">
        <f>DEC2HEX((M222-L222))</f>
        <v>1727870</v>
      </c>
      <c r="O222" s="19">
        <f>K222+L222</f>
        <v>78</v>
      </c>
      <c r="P222" t="s" s="18">
        <v>2252</v>
      </c>
      <c r="Q222" t="s" s="18">
        <v>2253</v>
      </c>
      <c r="R222" t="s" s="18">
        <v>2254</v>
      </c>
      <c r="S222" s="19">
        <v>71</v>
      </c>
      <c r="T222" s="19">
        <v>2</v>
      </c>
      <c r="U222" s="19">
        <f>DEC2HEX(HEX2DEC(R222)-T222)</f>
        <v>1727991</v>
      </c>
      <c r="V222" s="19">
        <f>S222+T222+1</f>
        <v>74</v>
      </c>
      <c r="W222" t="s" s="18">
        <v>2255</v>
      </c>
      <c r="X222" t="s" s="18">
        <v>2256</v>
      </c>
    </row>
    <row r="223" ht="20.05" customHeight="1">
      <c r="A223" t="s" s="16">
        <v>2257</v>
      </c>
      <c r="B223" t="s" s="17">
        <v>2258</v>
      </c>
      <c r="C223" t="s" s="18">
        <v>2259</v>
      </c>
      <c r="D223" s="19">
        <f>LEN(H223)*2</f>
        <v>6</v>
      </c>
      <c r="E223" s="19">
        <f>D223+1</f>
        <v>7</v>
      </c>
      <c r="F223" t="s" s="18">
        <v>2260</v>
      </c>
      <c r="G223" t="s" s="18">
        <v>2260</v>
      </c>
      <c r="H223" t="s" s="18">
        <v>2261</v>
      </c>
      <c r="I223" t="s" s="18">
        <v>2262</v>
      </c>
      <c r="J223" s="19">
        <v>72</v>
      </c>
      <c r="K223" s="19">
        <f>J223+1</f>
        <v>73</v>
      </c>
      <c r="L223" s="20"/>
      <c r="M223" s="19">
        <f>HEX2DEC(I223)</f>
        <v>1727958</v>
      </c>
      <c r="N223" s="19">
        <f>DEC2HEX((M223-L223))</f>
        <v>1727958</v>
      </c>
      <c r="O223" s="19">
        <f>K223+L223</f>
        <v>73</v>
      </c>
      <c r="P223" t="s" s="18">
        <v>2263</v>
      </c>
      <c r="Q223" t="s" s="18">
        <v>2264</v>
      </c>
      <c r="R223" t="s" s="18">
        <v>2265</v>
      </c>
      <c r="S223" s="19">
        <v>71</v>
      </c>
      <c r="T223" s="20"/>
      <c r="U223" s="19">
        <f>DEC2HEX(HEX2DEC(R223)-T223)</f>
        <v>1728075</v>
      </c>
      <c r="V223" s="19">
        <f>S223+T223+1</f>
        <v>72</v>
      </c>
      <c r="W223" t="s" s="18">
        <v>2266</v>
      </c>
      <c r="X223" t="s" s="18">
        <v>2267</v>
      </c>
    </row>
    <row r="224" ht="20.05" customHeight="1">
      <c r="A224" t="s" s="16">
        <v>2268</v>
      </c>
      <c r="B224" t="s" s="17">
        <v>2269</v>
      </c>
      <c r="C224" t="s" s="18">
        <v>2270</v>
      </c>
      <c r="D224" s="19">
        <f>LEN(H224)*2</f>
        <v>6</v>
      </c>
      <c r="E224" s="19">
        <f>D224+1</f>
        <v>7</v>
      </c>
      <c r="F224" t="s" s="18">
        <v>2271</v>
      </c>
      <c r="G224" t="s" s="18">
        <v>2271</v>
      </c>
      <c r="H224" t="s" s="18">
        <v>2272</v>
      </c>
      <c r="I224" t="s" s="18">
        <v>2273</v>
      </c>
      <c r="J224" s="19">
        <v>67</v>
      </c>
      <c r="K224" s="19">
        <f>J224+1</f>
        <v>68</v>
      </c>
      <c r="L224" s="19">
        <v>2</v>
      </c>
      <c r="M224" s="19">
        <f>HEX2DEC(I224)</f>
        <v>1728043</v>
      </c>
      <c r="N224" s="19">
        <f>DEC2HEX((M224-L224))</f>
        <v>1728041</v>
      </c>
      <c r="O224" s="19">
        <f>K224+L224</f>
        <v>70</v>
      </c>
      <c r="P224" t="s" s="18">
        <v>2274</v>
      </c>
      <c r="Q224" t="s" s="18">
        <v>2275</v>
      </c>
      <c r="R224" t="s" s="18">
        <v>2276</v>
      </c>
      <c r="S224" s="19">
        <v>71</v>
      </c>
      <c r="T224" s="19">
        <v>2</v>
      </c>
      <c r="U224" s="19">
        <f>DEC2HEX(HEX2DEC(R224)-T224)</f>
        <v>1728157</v>
      </c>
      <c r="V224" s="19">
        <f>S224+T224+1</f>
        <v>74</v>
      </c>
      <c r="W224" t="s" s="18">
        <v>2277</v>
      </c>
      <c r="X224" t="s" s="18">
        <v>2278</v>
      </c>
    </row>
    <row r="225" ht="20.05" customHeight="1">
      <c r="A225" t="s" s="16">
        <v>2279</v>
      </c>
      <c r="B225" t="s" s="17">
        <v>2280</v>
      </c>
      <c r="C225" t="s" s="18">
        <v>2281</v>
      </c>
      <c r="D225" s="19">
        <f>LEN(H225)*2</f>
        <v>4</v>
      </c>
      <c r="E225" s="19">
        <f>D225+1</f>
        <v>5</v>
      </c>
      <c r="F225" t="s" s="18">
        <v>2282</v>
      </c>
      <c r="G225" t="s" s="18">
        <v>2282</v>
      </c>
      <c r="H225" t="s" s="18">
        <v>2283</v>
      </c>
      <c r="I225" t="s" s="18">
        <v>2284</v>
      </c>
      <c r="J225" s="19">
        <v>73</v>
      </c>
      <c r="K225" s="19">
        <f>J225+1</f>
        <v>74</v>
      </c>
      <c r="L225" s="20"/>
      <c r="M225" s="19">
        <f>HEX2DEC(I225)</f>
        <v>1728119</v>
      </c>
      <c r="N225" s="19">
        <f>DEC2HEX((M225-L225))</f>
        <v>1728119</v>
      </c>
      <c r="O225" s="19">
        <f>K225+L225</f>
        <v>74</v>
      </c>
      <c r="P225" t="s" s="18">
        <v>2285</v>
      </c>
      <c r="Q225" t="s" s="18">
        <v>2286</v>
      </c>
      <c r="R225" t="s" s="18">
        <v>2287</v>
      </c>
      <c r="S225" s="19">
        <v>67</v>
      </c>
      <c r="T225" s="20"/>
      <c r="U225" s="19">
        <f>DEC2HEX(HEX2DEC(R225)-T225)</f>
        <v>1728239</v>
      </c>
      <c r="V225" s="19">
        <f>S225+T225+1</f>
        <v>68</v>
      </c>
      <c r="W225" t="s" s="18">
        <v>2288</v>
      </c>
      <c r="X225" t="s" s="18">
        <v>2289</v>
      </c>
    </row>
    <row r="226" ht="20.05" customHeight="1">
      <c r="A226" t="s" s="16">
        <v>2290</v>
      </c>
      <c r="B226" t="s" s="17">
        <v>2291</v>
      </c>
      <c r="C226" t="s" s="18">
        <v>2292</v>
      </c>
      <c r="D226" s="19">
        <f>LEN(H226)*2</f>
        <v>4</v>
      </c>
      <c r="E226" s="19">
        <f>D226+1</f>
        <v>5</v>
      </c>
      <c r="F226" t="s" s="18">
        <v>2293</v>
      </c>
      <c r="G226" t="s" s="18">
        <v>2293</v>
      </c>
      <c r="H226" t="s" s="18">
        <v>2294</v>
      </c>
      <c r="I226" t="s" s="18">
        <v>2295</v>
      </c>
      <c r="J226" s="19">
        <v>68</v>
      </c>
      <c r="K226" s="19">
        <f>J226+1</f>
        <v>69</v>
      </c>
      <c r="L226" s="20"/>
      <c r="M226" s="19">
        <f>HEX2DEC(I226)</f>
        <v>1728201</v>
      </c>
      <c r="N226" s="19">
        <f>DEC2HEX((M226-L226))</f>
        <v>1728201</v>
      </c>
      <c r="O226" s="19">
        <f>K226+L226</f>
        <v>69</v>
      </c>
      <c r="P226" t="s" s="18">
        <v>2296</v>
      </c>
      <c r="Q226" t="s" s="18">
        <v>2297</v>
      </c>
      <c r="R226" t="s" s="18">
        <v>2298</v>
      </c>
      <c r="S226" s="19">
        <v>77</v>
      </c>
      <c r="T226" s="20"/>
      <c r="U226" s="19">
        <f>DEC2HEX(HEX2DEC(R226)-T226)</f>
        <v>1728315</v>
      </c>
      <c r="V226" s="19">
        <f>S226+T226+1</f>
        <v>78</v>
      </c>
      <c r="W226" t="s" s="18">
        <v>2299</v>
      </c>
      <c r="X226" t="s" s="18">
        <v>2300</v>
      </c>
    </row>
    <row r="227" ht="20.05" customHeight="1">
      <c r="A227" t="s" s="16">
        <v>2301</v>
      </c>
      <c r="B227" t="s" s="17">
        <v>2302</v>
      </c>
      <c r="C227" t="s" s="18">
        <v>2303</v>
      </c>
      <c r="D227" s="19">
        <f>LEN(H227)*2</f>
        <v>4</v>
      </c>
      <c r="E227" s="19">
        <f>D227+1</f>
        <v>5</v>
      </c>
      <c r="F227" t="s" s="18">
        <v>2293</v>
      </c>
      <c r="G227" t="s" s="18">
        <v>2293</v>
      </c>
      <c r="H227" t="s" s="18">
        <v>2294</v>
      </c>
      <c r="I227" t="s" s="18">
        <v>2304</v>
      </c>
      <c r="J227" s="19">
        <v>69</v>
      </c>
      <c r="K227" s="19">
        <f>J227+1</f>
        <v>70</v>
      </c>
      <c r="L227" s="19">
        <v>2</v>
      </c>
      <c r="M227" s="19">
        <f>HEX2DEC(I227)</f>
        <v>1728280</v>
      </c>
      <c r="N227" s="19">
        <f>DEC2HEX((M227-L227))</f>
        <v>1728278</v>
      </c>
      <c r="O227" s="19">
        <f>K227+L227</f>
        <v>72</v>
      </c>
      <c r="P227" t="s" s="18">
        <v>2305</v>
      </c>
      <c r="Q227" t="s" s="18">
        <v>2306</v>
      </c>
      <c r="R227" t="s" s="18">
        <v>2307</v>
      </c>
      <c r="S227" s="19">
        <v>80</v>
      </c>
      <c r="T227" s="19">
        <v>2</v>
      </c>
      <c r="U227" s="19">
        <f>DEC2HEX(HEX2DEC(R227)-T227)</f>
        <v>1728401</v>
      </c>
      <c r="V227" s="19">
        <f>S227+T227+1</f>
        <v>83</v>
      </c>
      <c r="W227" t="s" s="18">
        <v>2308</v>
      </c>
      <c r="X227" t="s" s="18">
        <v>2309</v>
      </c>
    </row>
    <row r="228" ht="20.05" customHeight="1">
      <c r="A228" t="s" s="16">
        <v>2310</v>
      </c>
      <c r="B228" t="s" s="17">
        <v>2311</v>
      </c>
      <c r="C228" t="s" s="18">
        <v>2312</v>
      </c>
      <c r="D228" s="19">
        <f>LEN(H228)*2</f>
        <v>4</v>
      </c>
      <c r="E228" s="19">
        <f>D228+1</f>
        <v>5</v>
      </c>
      <c r="F228" t="s" s="18">
        <v>2313</v>
      </c>
      <c r="G228" t="s" s="18">
        <v>2313</v>
      </c>
      <c r="H228" t="s" s="18">
        <v>2314</v>
      </c>
      <c r="I228" t="s" s="18">
        <v>2315</v>
      </c>
      <c r="J228" s="19">
        <v>79</v>
      </c>
      <c r="K228" s="19">
        <f>J228+1</f>
        <v>80</v>
      </c>
      <c r="L228" s="20"/>
      <c r="M228" s="19">
        <f>HEX2DEC(I228)</f>
        <v>1728358</v>
      </c>
      <c r="N228" s="19">
        <f>DEC2HEX((M228-L228))</f>
        <v>1728358</v>
      </c>
      <c r="O228" s="19">
        <f>K228+L228</f>
        <v>80</v>
      </c>
      <c r="P228" t="s" s="18">
        <v>2316</v>
      </c>
      <c r="Q228" t="s" s="18">
        <v>2317</v>
      </c>
      <c r="R228" t="s" s="18">
        <v>2318</v>
      </c>
      <c r="S228" s="19">
        <v>91</v>
      </c>
      <c r="T228" s="20"/>
      <c r="U228" s="19">
        <f>DEC2HEX(HEX2DEC(R228)-T228)</f>
        <v>1728492</v>
      </c>
      <c r="V228" s="19">
        <f>S228+T228+1</f>
        <v>92</v>
      </c>
      <c r="W228" t="s" s="18">
        <v>2319</v>
      </c>
      <c r="X228" t="s" s="18">
        <v>2320</v>
      </c>
    </row>
    <row r="229" ht="20.05" customHeight="1">
      <c r="A229" t="s" s="16">
        <v>2321</v>
      </c>
      <c r="B229" t="s" s="17">
        <v>2322</v>
      </c>
      <c r="C229" t="s" s="18">
        <v>2323</v>
      </c>
      <c r="D229" s="19">
        <f>LEN(H229)*2</f>
        <v>2</v>
      </c>
      <c r="E229" s="19">
        <f>D229+1</f>
        <v>3</v>
      </c>
      <c r="F229" t="s" s="18">
        <v>2324</v>
      </c>
      <c r="G229" t="s" s="18">
        <v>2325</v>
      </c>
      <c r="H229" t="s" s="18">
        <v>2326</v>
      </c>
      <c r="I229" t="s" s="18">
        <v>2327</v>
      </c>
      <c r="J229" s="19">
        <v>84</v>
      </c>
      <c r="K229" s="19">
        <f>J229+1</f>
        <v>85</v>
      </c>
      <c r="L229" s="19">
        <v>-1</v>
      </c>
      <c r="M229" s="19">
        <f>HEX2DEC(I229)</f>
        <v>1728443</v>
      </c>
      <c r="N229" s="19">
        <f>DEC2HEX((M229-L229))</f>
        <v>1728444</v>
      </c>
      <c r="O229" s="19">
        <f>K229+L229</f>
        <v>84</v>
      </c>
      <c r="P229" t="s" s="18">
        <v>2328</v>
      </c>
      <c r="Q229" t="s" s="18">
        <v>2329</v>
      </c>
      <c r="R229" t="s" s="18">
        <v>2330</v>
      </c>
      <c r="S229" s="19">
        <v>75</v>
      </c>
      <c r="T229" s="19">
        <v>2</v>
      </c>
      <c r="U229" s="19">
        <f>DEC2HEX(HEX2DEC(R229)-T229)</f>
        <v>1728590</v>
      </c>
      <c r="V229" s="19">
        <f>S229+T229+1</f>
        <v>78</v>
      </c>
      <c r="W229" t="s" s="18">
        <v>2331</v>
      </c>
      <c r="X229" t="s" s="18">
        <v>2332</v>
      </c>
    </row>
    <row r="230" ht="20.05" customHeight="1">
      <c r="A230" t="s" s="16">
        <v>2333</v>
      </c>
      <c r="B230" t="s" s="17">
        <v>2334</v>
      </c>
      <c r="C230" t="s" s="18">
        <v>2335</v>
      </c>
      <c r="D230" s="19">
        <f>LEN(H230)*2</f>
        <v>6</v>
      </c>
      <c r="E230" s="19">
        <f>D230+1</f>
        <v>7</v>
      </c>
      <c r="F230" t="s" s="18">
        <v>2336</v>
      </c>
      <c r="G230" t="s" s="18">
        <v>2336</v>
      </c>
      <c r="H230" t="s" s="18">
        <v>2337</v>
      </c>
      <c r="I230" t="s" s="18">
        <v>2338</v>
      </c>
      <c r="J230" s="19">
        <v>86</v>
      </c>
      <c r="K230" s="19">
        <f>J230+1</f>
        <v>87</v>
      </c>
      <c r="L230" s="19">
        <v>2</v>
      </c>
      <c r="M230" s="19">
        <f>HEX2DEC(I230)</f>
        <v>1728540</v>
      </c>
      <c r="N230" s="19">
        <f>DEC2HEX((M230-L230))</f>
        <v>1728538</v>
      </c>
      <c r="O230" s="19">
        <f>K230+L230</f>
        <v>89</v>
      </c>
      <c r="P230" t="s" s="18">
        <v>2339</v>
      </c>
      <c r="Q230" t="s" s="18">
        <v>2340</v>
      </c>
      <c r="R230" t="s" s="18">
        <v>2341</v>
      </c>
      <c r="S230" s="19">
        <v>78</v>
      </c>
      <c r="T230" s="19">
        <v>4</v>
      </c>
      <c r="U230" s="19">
        <f>DEC2HEX(HEX2DEC(R230)-T230)</f>
        <v>1728678</v>
      </c>
      <c r="V230" s="19">
        <f>S230+T230+1</f>
        <v>83</v>
      </c>
      <c r="W230" t="s" s="18">
        <v>2342</v>
      </c>
      <c r="X230" t="s" s="18">
        <v>2343</v>
      </c>
    </row>
    <row r="231" ht="20.05" customHeight="1">
      <c r="A231" t="s" s="16">
        <v>2344</v>
      </c>
      <c r="B231" t="s" s="17">
        <v>2345</v>
      </c>
      <c r="C231" t="s" s="18">
        <v>2346</v>
      </c>
      <c r="D231" s="19">
        <f>LEN(H231)*2</f>
        <v>4</v>
      </c>
      <c r="E231" s="19">
        <f>D231+1</f>
        <v>5</v>
      </c>
      <c r="F231" t="s" s="18">
        <v>2347</v>
      </c>
      <c r="G231" t="s" s="18">
        <v>2347</v>
      </c>
      <c r="H231" t="s" s="18">
        <v>2348</v>
      </c>
      <c r="I231" t="s" s="18">
        <v>2349</v>
      </c>
      <c r="J231" s="19">
        <v>67</v>
      </c>
      <c r="K231" s="19">
        <f>J231+1</f>
        <v>68</v>
      </c>
      <c r="L231" s="20"/>
      <c r="M231" s="19">
        <f>HEX2DEC(I231)</f>
        <v>1728635</v>
      </c>
      <c r="N231" s="19">
        <f>DEC2HEX((M231-L231))</f>
        <v>1728635</v>
      </c>
      <c r="O231" s="19">
        <f>K231+L231</f>
        <v>68</v>
      </c>
      <c r="P231" t="s" s="18">
        <v>2350</v>
      </c>
      <c r="Q231" t="s" s="18">
        <v>2351</v>
      </c>
      <c r="R231" t="s" s="18">
        <v>2352</v>
      </c>
      <c r="S231" s="19">
        <v>83</v>
      </c>
      <c r="T231" s="20"/>
      <c r="U231" s="19">
        <f>DEC2HEX(HEX2DEC(R231)-T231)</f>
        <v>1728769</v>
      </c>
      <c r="V231" s="19">
        <f>S231+T231+1</f>
        <v>84</v>
      </c>
      <c r="W231" t="s" s="18">
        <v>2353</v>
      </c>
      <c r="X231" t="s" s="18">
        <v>2354</v>
      </c>
    </row>
    <row r="232" ht="20.05" customHeight="1">
      <c r="A232" t="s" s="16">
        <v>2355</v>
      </c>
      <c r="B232" t="s" s="17">
        <v>2356</v>
      </c>
      <c r="C232" t="s" s="18">
        <v>2357</v>
      </c>
      <c r="D232" s="19">
        <f>LEN(H232)*2</f>
        <v>4</v>
      </c>
      <c r="E232" s="19">
        <f>D232+1</f>
        <v>5</v>
      </c>
      <c r="F232" t="s" s="18">
        <v>2347</v>
      </c>
      <c r="G232" t="s" s="18">
        <v>2347</v>
      </c>
      <c r="H232" t="s" s="18">
        <v>2348</v>
      </c>
      <c r="I232" t="s" s="18">
        <v>2358</v>
      </c>
      <c r="J232" s="19">
        <v>82</v>
      </c>
      <c r="K232" s="19">
        <f>J232+1</f>
        <v>83</v>
      </c>
      <c r="L232" s="19">
        <v>2</v>
      </c>
      <c r="M232" s="19">
        <f>HEX2DEC(I232)</f>
        <v>1728713</v>
      </c>
      <c r="N232" s="19">
        <f>DEC2HEX((M232-L232))</f>
        <v>1728711</v>
      </c>
      <c r="O232" s="19">
        <f>K232+L232</f>
        <v>85</v>
      </c>
      <c r="P232" t="s" s="18">
        <v>2359</v>
      </c>
      <c r="Q232" t="s" s="18">
        <v>2360</v>
      </c>
      <c r="R232" t="s" s="18">
        <v>2361</v>
      </c>
      <c r="S232" s="19">
        <v>82</v>
      </c>
      <c r="T232" s="19">
        <v>-2</v>
      </c>
      <c r="U232" s="19">
        <f>DEC2HEX(HEX2DEC(R232)-T232)</f>
        <v>1728861</v>
      </c>
      <c r="V232" s="19">
        <f>S232+T232+1</f>
        <v>81</v>
      </c>
      <c r="W232" t="s" s="18">
        <v>2362</v>
      </c>
      <c r="X232" t="s" s="18">
        <v>2363</v>
      </c>
    </row>
    <row r="233" ht="20.05" customHeight="1">
      <c r="A233" t="s" s="16">
        <v>2364</v>
      </c>
      <c r="B233" t="s" s="17">
        <v>2365</v>
      </c>
      <c r="C233" t="s" s="18">
        <v>2366</v>
      </c>
      <c r="D233" s="19">
        <f>LEN(H233)*2</f>
        <v>6</v>
      </c>
      <c r="E233" s="19">
        <f>D233+1</f>
        <v>7</v>
      </c>
      <c r="F233" t="s" s="18">
        <v>1194</v>
      </c>
      <c r="G233" t="s" s="18">
        <v>1194</v>
      </c>
      <c r="H233" t="s" s="18">
        <v>1195</v>
      </c>
      <c r="I233" t="s" s="18">
        <v>2367</v>
      </c>
      <c r="J233" s="19">
        <v>73</v>
      </c>
      <c r="K233" s="19">
        <f>J233+1</f>
        <v>74</v>
      </c>
      <c r="L233" s="19">
        <v>2</v>
      </c>
      <c r="M233" s="19">
        <f>HEX2DEC(I233)</f>
        <v>1728808</v>
      </c>
      <c r="N233" s="19">
        <f>DEC2HEX((M233-L233))</f>
        <v>1728806</v>
      </c>
      <c r="O233" s="19">
        <f>K233+L233</f>
        <v>76</v>
      </c>
      <c r="P233" t="s" s="18">
        <v>2368</v>
      </c>
      <c r="Q233" t="s" s="18">
        <v>2369</v>
      </c>
      <c r="R233" t="s" s="18">
        <v>2370</v>
      </c>
      <c r="S233" s="19">
        <v>87</v>
      </c>
      <c r="T233" s="19">
        <v>-1</v>
      </c>
      <c r="U233" s="19">
        <f>DEC2HEX(HEX2DEC(R233)-T233)</f>
        <v>1728952</v>
      </c>
      <c r="V233" s="19">
        <f>S233+T233+1</f>
        <v>87</v>
      </c>
      <c r="W233" t="s" s="18">
        <v>2371</v>
      </c>
      <c r="X233" t="s" s="18">
        <v>2372</v>
      </c>
    </row>
    <row r="234" ht="20.05" customHeight="1">
      <c r="A234" t="s" s="16">
        <v>2373</v>
      </c>
      <c r="B234" t="s" s="17">
        <v>2374</v>
      </c>
      <c r="C234" t="s" s="18">
        <v>2375</v>
      </c>
      <c r="D234" s="19">
        <f>LEN(H234)*2</f>
        <v>4</v>
      </c>
      <c r="E234" s="19">
        <f>D234+1</f>
        <v>5</v>
      </c>
      <c r="F234" t="s" s="18">
        <v>2376</v>
      </c>
      <c r="G234" t="s" s="18">
        <v>2376</v>
      </c>
      <c r="H234" t="s" s="18">
        <v>2377</v>
      </c>
      <c r="I234" t="s" s="18">
        <v>2378</v>
      </c>
      <c r="J234" s="19">
        <v>71</v>
      </c>
      <c r="K234" s="19">
        <f>J234+1</f>
        <v>72</v>
      </c>
      <c r="L234" s="19">
        <v>2</v>
      </c>
      <c r="M234" s="19">
        <f>HEX2DEC(I234)</f>
        <v>1728892</v>
      </c>
      <c r="N234" s="19">
        <f>DEC2HEX((M234-L234))</f>
        <v>1728890</v>
      </c>
      <c r="O234" s="19">
        <f>K234+L234</f>
        <v>74</v>
      </c>
      <c r="P234" t="s" s="18">
        <v>2379</v>
      </c>
      <c r="Q234" t="s" s="18">
        <v>2380</v>
      </c>
      <c r="R234" t="s" s="18">
        <v>2381</v>
      </c>
      <c r="S234" s="19">
        <v>73</v>
      </c>
      <c r="T234" s="19">
        <v>2</v>
      </c>
      <c r="U234" s="19">
        <f>DEC2HEX(HEX2DEC(R234)-T234)</f>
        <v>1729047</v>
      </c>
      <c r="V234" s="19">
        <f>S234+T234+1</f>
        <v>76</v>
      </c>
      <c r="W234" t="s" s="18">
        <v>2382</v>
      </c>
      <c r="X234" t="s" s="18">
        <v>2383</v>
      </c>
    </row>
    <row r="235" ht="20.05" customHeight="1">
      <c r="A235" t="s" s="16">
        <v>2384</v>
      </c>
      <c r="B235" t="s" s="17">
        <v>2385</v>
      </c>
      <c r="C235" t="s" s="18">
        <v>2386</v>
      </c>
      <c r="D235" s="19">
        <f>LEN(H235)*2</f>
        <v>4</v>
      </c>
      <c r="E235" s="19">
        <f>D235+1</f>
        <v>5</v>
      </c>
      <c r="F235" t="s" s="18">
        <v>2387</v>
      </c>
      <c r="G235" t="s" s="18">
        <v>2387</v>
      </c>
      <c r="H235" t="s" s="18">
        <v>2388</v>
      </c>
      <c r="I235" t="s" s="18">
        <v>2389</v>
      </c>
      <c r="J235" s="19">
        <v>77</v>
      </c>
      <c r="K235" s="19">
        <f>J235+1</f>
        <v>78</v>
      </c>
      <c r="L235" s="19">
        <v>2</v>
      </c>
      <c r="M235" s="19">
        <f>HEX2DEC(I235)</f>
        <v>1728974</v>
      </c>
      <c r="N235" s="19">
        <f>DEC2HEX((M235-L235))</f>
        <v>1728972</v>
      </c>
      <c r="O235" s="19">
        <f>K235+L235</f>
        <v>80</v>
      </c>
      <c r="P235" t="s" s="18">
        <v>2390</v>
      </c>
      <c r="Q235" t="s" s="18">
        <v>2391</v>
      </c>
      <c r="R235" t="s" s="18">
        <v>2392</v>
      </c>
      <c r="S235" s="19">
        <v>76</v>
      </c>
      <c r="T235" s="19">
        <v>2</v>
      </c>
      <c r="U235" s="19">
        <f>DEC2HEX(HEX2DEC(R235)-T235)</f>
        <v>1729131</v>
      </c>
      <c r="V235" s="19">
        <f>S235+T235+1</f>
        <v>79</v>
      </c>
      <c r="W235" t="s" s="18">
        <v>2393</v>
      </c>
      <c r="X235" t="s" s="18">
        <v>2394</v>
      </c>
    </row>
    <row r="236" ht="20.05" customHeight="1">
      <c r="A236" t="s" s="16">
        <v>2395</v>
      </c>
      <c r="B236" t="s" s="17">
        <v>2396</v>
      </c>
      <c r="C236" t="s" s="18">
        <v>2397</v>
      </c>
      <c r="D236" s="19">
        <f>LEN(H236)*2</f>
        <v>4</v>
      </c>
      <c r="E236" s="19">
        <f>D236+1</f>
        <v>5</v>
      </c>
      <c r="F236" t="s" s="18">
        <v>1418</v>
      </c>
      <c r="G236" t="s" s="18">
        <v>1418</v>
      </c>
      <c r="H236" t="s" s="18">
        <v>1419</v>
      </c>
      <c r="I236" t="s" s="18">
        <v>2398</v>
      </c>
      <c r="J236" s="19">
        <v>69</v>
      </c>
      <c r="K236" s="19">
        <f>J236+1</f>
        <v>70</v>
      </c>
      <c r="L236" s="19">
        <v>2</v>
      </c>
      <c r="M236" s="19">
        <f>HEX2DEC(I236)</f>
        <v>1729062</v>
      </c>
      <c r="N236" s="19">
        <f>DEC2HEX((M236-L236))</f>
        <v>1729060</v>
      </c>
      <c r="O236" s="19">
        <f>K236+L236</f>
        <v>72</v>
      </c>
      <c r="P236" t="s" s="18">
        <v>2399</v>
      </c>
      <c r="Q236" t="s" s="18">
        <v>2400</v>
      </c>
      <c r="R236" t="s" s="18">
        <v>2401</v>
      </c>
      <c r="S236" s="19">
        <v>76</v>
      </c>
      <c r="T236" s="19">
        <v>-3</v>
      </c>
      <c r="U236" s="19">
        <f>DEC2HEX(HEX2DEC(R236)-T236)</f>
        <v>1729218</v>
      </c>
      <c r="V236" s="19">
        <f>S236+T236+1</f>
        <v>74</v>
      </c>
      <c r="W236" t="s" s="18">
        <v>2402</v>
      </c>
      <c r="X236" t="s" s="18">
        <v>2403</v>
      </c>
    </row>
    <row r="237" ht="20.05" customHeight="1">
      <c r="A237" t="s" s="16">
        <v>2404</v>
      </c>
      <c r="B237" t="s" s="17">
        <v>2405</v>
      </c>
      <c r="C237" t="s" s="18">
        <v>2406</v>
      </c>
      <c r="D237" s="19">
        <f>LEN(H237)*2</f>
        <v>4</v>
      </c>
      <c r="E237" s="19">
        <f>D237+1</f>
        <v>5</v>
      </c>
      <c r="F237" t="s" s="18">
        <v>2407</v>
      </c>
      <c r="G237" t="s" s="18">
        <v>2407</v>
      </c>
      <c r="H237" t="s" s="18">
        <v>2408</v>
      </c>
      <c r="I237" t="s" s="18">
        <v>2409</v>
      </c>
      <c r="J237" s="19">
        <v>75</v>
      </c>
      <c r="K237" s="19">
        <f>J237+1</f>
        <v>76</v>
      </c>
      <c r="L237" s="19">
        <v>2</v>
      </c>
      <c r="M237" s="19">
        <f>HEX2DEC(I237)</f>
        <v>1729142</v>
      </c>
      <c r="N237" s="19">
        <f>DEC2HEX((M237-L237))</f>
        <v>1729140</v>
      </c>
      <c r="O237" s="19">
        <f>K237+L237</f>
        <v>78</v>
      </c>
      <c r="P237" t="s" s="18">
        <v>2410</v>
      </c>
      <c r="Q237" t="s" s="18">
        <v>2411</v>
      </c>
      <c r="R237" t="s" s="18">
        <v>2412</v>
      </c>
      <c r="S237" s="19">
        <v>79</v>
      </c>
      <c r="T237" s="19">
        <v>-1</v>
      </c>
      <c r="U237" s="19">
        <f>DEC2HEX(HEX2DEC(R237)-T237)</f>
        <v>1729300</v>
      </c>
      <c r="V237" s="19">
        <f>S237+T237+1</f>
        <v>79</v>
      </c>
      <c r="W237" t="s" s="18">
        <v>2413</v>
      </c>
      <c r="X237" t="s" s="18">
        <v>2414</v>
      </c>
    </row>
    <row r="238" ht="20.05" customHeight="1">
      <c r="A238" t="s" s="16">
        <v>2415</v>
      </c>
      <c r="B238" t="s" s="17">
        <v>2416</v>
      </c>
      <c r="C238" t="s" s="18">
        <v>2417</v>
      </c>
      <c r="D238" s="19">
        <f>LEN(H238)*2</f>
        <v>8</v>
      </c>
      <c r="E238" s="19">
        <f>D238+1</f>
        <v>9</v>
      </c>
      <c r="F238" t="s" s="18">
        <v>2418</v>
      </c>
      <c r="G238" t="s" s="18">
        <v>2418</v>
      </c>
      <c r="H238" t="s" s="18">
        <v>2419</v>
      </c>
      <c r="I238" t="s" s="18">
        <v>2420</v>
      </c>
      <c r="J238" s="19">
        <v>68</v>
      </c>
      <c r="K238" s="19">
        <f>J238+1</f>
        <v>69</v>
      </c>
      <c r="L238" s="19">
        <v>2</v>
      </c>
      <c r="M238" s="19">
        <f>HEX2DEC(I238)</f>
        <v>1729232</v>
      </c>
      <c r="N238" s="19">
        <f>DEC2HEX((M238-L238))</f>
        <v>1729230</v>
      </c>
      <c r="O238" s="19">
        <f>K238+L238</f>
        <v>71</v>
      </c>
      <c r="P238" t="s" s="18">
        <v>2421</v>
      </c>
      <c r="Q238" t="s" s="18">
        <v>2422</v>
      </c>
      <c r="R238" t="s" s="18">
        <v>2423</v>
      </c>
      <c r="S238" s="19">
        <v>59</v>
      </c>
      <c r="T238" s="19">
        <v>2</v>
      </c>
      <c r="U238" s="19">
        <f>DEC2HEX(HEX2DEC(R238)-T238)</f>
        <v>1729391</v>
      </c>
      <c r="V238" s="19">
        <f>S238+T238+1</f>
        <v>62</v>
      </c>
      <c r="W238" t="s" s="18">
        <v>2424</v>
      </c>
      <c r="X238" t="s" s="18">
        <v>2425</v>
      </c>
    </row>
    <row r="239" ht="20.05" customHeight="1">
      <c r="A239" t="s" s="16">
        <v>2426</v>
      </c>
      <c r="B239" t="s" s="17">
        <v>2427</v>
      </c>
      <c r="C239" t="s" s="18">
        <v>2428</v>
      </c>
      <c r="D239" s="19">
        <f>LEN(H239)*2</f>
        <v>4</v>
      </c>
      <c r="E239" s="19">
        <f>D239+1</f>
        <v>5</v>
      </c>
      <c r="F239" t="s" s="18">
        <v>2429</v>
      </c>
      <c r="G239" t="s" s="18">
        <v>2429</v>
      </c>
      <c r="H239" t="s" s="18">
        <v>2430</v>
      </c>
      <c r="I239" t="s" s="18">
        <v>2431</v>
      </c>
      <c r="J239" s="19">
        <v>60</v>
      </c>
      <c r="K239" s="19">
        <f>J239+1</f>
        <v>61</v>
      </c>
      <c r="L239" s="20"/>
      <c r="M239" s="19">
        <f>HEX2DEC(I239)</f>
        <v>1729309</v>
      </c>
      <c r="N239" s="19">
        <f>DEC2HEX((M239-L239))</f>
        <v>1729309</v>
      </c>
      <c r="O239" s="19">
        <f>K239+L239</f>
        <v>61</v>
      </c>
      <c r="P239" t="s" s="18">
        <v>2432</v>
      </c>
      <c r="Q239" t="s" s="18">
        <v>2433</v>
      </c>
      <c r="R239" t="s" s="18">
        <v>2434</v>
      </c>
      <c r="S239" s="19">
        <v>79</v>
      </c>
      <c r="T239" s="20"/>
      <c r="U239" s="19">
        <f>DEC2HEX(HEX2DEC(R239)-T239)</f>
        <v>1729461</v>
      </c>
      <c r="V239" s="19">
        <f>S239+T239+1</f>
        <v>80</v>
      </c>
      <c r="W239" t="s" s="18">
        <v>2435</v>
      </c>
      <c r="X239" t="s" s="18">
        <v>2436</v>
      </c>
    </row>
    <row r="240" ht="20.05" customHeight="1">
      <c r="A240" t="s" s="16">
        <v>2437</v>
      </c>
      <c r="B240" t="s" s="17">
        <v>2438</v>
      </c>
      <c r="C240" t="s" s="18">
        <v>2439</v>
      </c>
      <c r="D240" s="19">
        <f>LEN(H240)*2</f>
        <v>8</v>
      </c>
      <c r="E240" s="19">
        <f>D240+1</f>
        <v>9</v>
      </c>
      <c r="F240" t="s" s="18">
        <v>2440</v>
      </c>
      <c r="G240" t="s" s="18">
        <v>2440</v>
      </c>
      <c r="H240" t="s" s="18">
        <v>2441</v>
      </c>
      <c r="I240" t="s" s="18">
        <v>2442</v>
      </c>
      <c r="J240" s="19">
        <v>77</v>
      </c>
      <c r="K240" s="19">
        <f>J240+1</f>
        <v>78</v>
      </c>
      <c r="L240" s="19">
        <v>2</v>
      </c>
      <c r="M240" s="19">
        <f>HEX2DEC(I240)</f>
        <v>1729384</v>
      </c>
      <c r="N240" s="19">
        <f>DEC2HEX((M240-L240))</f>
        <v>1729382</v>
      </c>
      <c r="O240" s="19">
        <f>K240+L240</f>
        <v>80</v>
      </c>
      <c r="P240" t="s" s="18">
        <v>2443</v>
      </c>
      <c r="Q240" t="s" s="18">
        <v>2444</v>
      </c>
      <c r="R240" t="s" s="18">
        <v>2445</v>
      </c>
      <c r="S240" s="19">
        <v>69</v>
      </c>
      <c r="T240" s="19">
        <v>2</v>
      </c>
      <c r="U240" s="19">
        <f>DEC2HEX(HEX2DEC(R240)-T240)</f>
        <v>1729553</v>
      </c>
      <c r="V240" s="19">
        <f>S240+T240+1</f>
        <v>72</v>
      </c>
      <c r="W240" t="s" s="18">
        <v>2446</v>
      </c>
      <c r="X240" t="s" s="18">
        <v>2447</v>
      </c>
    </row>
    <row r="241" ht="20.05" customHeight="1">
      <c r="A241" t="s" s="16">
        <v>2448</v>
      </c>
      <c r="B241" t="s" s="17">
        <v>2449</v>
      </c>
      <c r="C241" t="s" s="18">
        <v>2450</v>
      </c>
      <c r="D241" s="19">
        <f>LEN(H241)*2</f>
        <v>4</v>
      </c>
      <c r="E241" s="19">
        <f>D241+1</f>
        <v>5</v>
      </c>
      <c r="F241" t="s" s="18">
        <v>2451</v>
      </c>
      <c r="G241" t="s" s="18">
        <v>2451</v>
      </c>
      <c r="H241" t="s" s="18">
        <v>2452</v>
      </c>
      <c r="I241" t="s" s="18">
        <v>2453</v>
      </c>
      <c r="J241" s="19">
        <v>73</v>
      </c>
      <c r="K241" s="19">
        <f>J241+1</f>
        <v>74</v>
      </c>
      <c r="L241" s="20"/>
      <c r="M241" s="19">
        <f>HEX2DEC(I241)</f>
        <v>1729470</v>
      </c>
      <c r="N241" s="19">
        <f>DEC2HEX((M241-L241))</f>
        <v>1729470</v>
      </c>
      <c r="O241" s="19">
        <f>K241+L241</f>
        <v>74</v>
      </c>
      <c r="P241" t="s" s="18">
        <v>2454</v>
      </c>
      <c r="Q241" t="s" s="18">
        <v>2455</v>
      </c>
      <c r="R241" t="s" s="18">
        <v>2456</v>
      </c>
      <c r="S241" s="19">
        <v>62</v>
      </c>
      <c r="T241" s="20"/>
      <c r="U241" s="19">
        <f>DEC2HEX(HEX2DEC(R241)-T241)</f>
        <v>1729633</v>
      </c>
      <c r="V241" s="19">
        <f>S241+T241+1</f>
        <v>63</v>
      </c>
      <c r="W241" t="s" s="18">
        <v>2457</v>
      </c>
      <c r="X241" t="s" s="18">
        <v>2458</v>
      </c>
    </row>
    <row r="242" ht="20.05" customHeight="1">
      <c r="A242" t="s" s="16">
        <v>2459</v>
      </c>
      <c r="B242" t="s" s="17">
        <v>2460</v>
      </c>
      <c r="C242" t="s" s="18">
        <v>2461</v>
      </c>
      <c r="D242" s="19">
        <f>LEN(H242)*2</f>
        <v>4</v>
      </c>
      <c r="E242" s="19">
        <f>D242+1</f>
        <v>5</v>
      </c>
      <c r="F242" t="s" s="18">
        <v>2462</v>
      </c>
      <c r="G242" t="s" s="18">
        <v>2462</v>
      </c>
      <c r="H242" t="s" s="18">
        <v>2463</v>
      </c>
      <c r="I242" t="s" s="18">
        <v>2464</v>
      </c>
      <c r="J242" s="19">
        <v>82</v>
      </c>
      <c r="K242" s="19">
        <f>J242+1</f>
        <v>83</v>
      </c>
      <c r="L242" s="20"/>
      <c r="M242" s="19">
        <f>HEX2DEC(I242)</f>
        <v>1729552</v>
      </c>
      <c r="N242" s="19">
        <f>DEC2HEX((M242-L242))</f>
        <v>1729552</v>
      </c>
      <c r="O242" s="19">
        <f>K242+L242</f>
        <v>83</v>
      </c>
      <c r="P242" t="s" s="18">
        <v>2465</v>
      </c>
      <c r="Q242" t="s" s="18">
        <v>2466</v>
      </c>
      <c r="R242" t="s" s="18">
        <v>2467</v>
      </c>
      <c r="S242" s="19">
        <v>63</v>
      </c>
      <c r="T242" s="20"/>
      <c r="U242" s="19">
        <f>DEC2HEX(HEX2DEC(R242)-T242)</f>
        <v>1729704</v>
      </c>
      <c r="V242" s="19">
        <f>S242+T242+1</f>
        <v>64</v>
      </c>
      <c r="W242" t="s" s="18">
        <v>2468</v>
      </c>
      <c r="X242" t="s" s="18">
        <v>2469</v>
      </c>
    </row>
    <row r="243" ht="20.05" customHeight="1">
      <c r="A243" t="s" s="16">
        <v>2470</v>
      </c>
      <c r="B243" t="s" s="17">
        <v>2471</v>
      </c>
      <c r="C243" t="s" s="18">
        <v>2472</v>
      </c>
      <c r="D243" s="19">
        <f>LEN(H243)*2</f>
        <v>4</v>
      </c>
      <c r="E243" s="19">
        <f>D243+1</f>
        <v>5</v>
      </c>
      <c r="F243" t="s" s="18">
        <v>2473</v>
      </c>
      <c r="G243" t="s" s="18">
        <v>2473</v>
      </c>
      <c r="H243" t="s" s="18">
        <v>2474</v>
      </c>
      <c r="I243" t="s" s="18">
        <v>2475</v>
      </c>
      <c r="J243" s="19">
        <v>63</v>
      </c>
      <c r="K243" s="19">
        <f>J243+1</f>
        <v>64</v>
      </c>
      <c r="L243" s="20"/>
      <c r="M243" s="19">
        <f>HEX2DEC(I243)</f>
        <v>1729643</v>
      </c>
      <c r="N243" s="19">
        <f>DEC2HEX((M243-L243))</f>
        <v>1729643</v>
      </c>
      <c r="O243" s="19">
        <f>K243+L243</f>
        <v>64</v>
      </c>
      <c r="P243" t="s" s="18">
        <v>2476</v>
      </c>
      <c r="Q243" t="s" s="18">
        <v>2477</v>
      </c>
      <c r="R243" t="s" s="18">
        <v>2478</v>
      </c>
      <c r="S243" s="19">
        <v>83</v>
      </c>
      <c r="T243" s="20"/>
      <c r="U243" s="19">
        <f>DEC2HEX(HEX2DEC(R243)-T243)</f>
        <v>1729776</v>
      </c>
      <c r="V243" s="19">
        <f>S243+T243+1</f>
        <v>84</v>
      </c>
      <c r="W243" t="s" s="18">
        <v>2479</v>
      </c>
      <c r="X243" t="s" s="18">
        <v>2480</v>
      </c>
    </row>
    <row r="244" ht="20.05" customHeight="1">
      <c r="A244" t="s" s="16">
        <v>2481</v>
      </c>
      <c r="B244" t="s" s="17">
        <v>2482</v>
      </c>
      <c r="C244" t="s" s="18">
        <v>2483</v>
      </c>
      <c r="D244" s="19">
        <f>LEN(H244)*2</f>
        <v>4</v>
      </c>
      <c r="E244" s="19">
        <f>D244+1</f>
        <v>5</v>
      </c>
      <c r="F244" t="s" s="18">
        <v>2484</v>
      </c>
      <c r="G244" t="s" s="18">
        <v>2484</v>
      </c>
      <c r="H244" t="s" s="18">
        <v>2485</v>
      </c>
      <c r="I244" t="s" s="18">
        <v>2486</v>
      </c>
      <c r="J244" s="19">
        <v>60</v>
      </c>
      <c r="K244" s="19">
        <f>J244+1</f>
        <v>61</v>
      </c>
      <c r="L244" s="19">
        <v>2</v>
      </c>
      <c r="M244" s="19">
        <f>HEX2DEC(I244)</f>
        <v>1729717</v>
      </c>
      <c r="N244" s="19">
        <f>DEC2HEX((M244-L244))</f>
        <v>1729715</v>
      </c>
      <c r="O244" s="19">
        <f>K244+L244</f>
        <v>63</v>
      </c>
      <c r="P244" t="s" s="18">
        <v>2487</v>
      </c>
      <c r="Q244" t="s" s="18">
        <v>2488</v>
      </c>
      <c r="R244" t="s" s="18">
        <v>2489</v>
      </c>
      <c r="S244" s="19">
        <v>65</v>
      </c>
      <c r="T244" s="19">
        <v>2</v>
      </c>
      <c r="U244" s="19">
        <f>DEC2HEX(HEX2DEC(R244)-T244)</f>
        <v>1729868</v>
      </c>
      <c r="V244" s="19">
        <f>S244+T244+1</f>
        <v>68</v>
      </c>
      <c r="W244" t="s" s="18">
        <v>2490</v>
      </c>
      <c r="X244" t="s" s="18">
        <v>2491</v>
      </c>
    </row>
    <row r="245" ht="20.05" customHeight="1">
      <c r="A245" t="s" s="16">
        <v>2492</v>
      </c>
      <c r="B245" t="s" s="17">
        <v>2493</v>
      </c>
      <c r="C245" t="s" s="18">
        <v>2494</v>
      </c>
      <c r="D245" s="19">
        <f>LEN(H245)*2</f>
        <v>4</v>
      </c>
      <c r="E245" s="19">
        <f>D245+1</f>
        <v>5</v>
      </c>
      <c r="F245" t="s" s="18">
        <v>1811</v>
      </c>
      <c r="G245" t="s" s="18">
        <v>1811</v>
      </c>
      <c r="H245" t="s" s="18">
        <v>1812</v>
      </c>
      <c r="I245" t="s" s="18">
        <v>2495</v>
      </c>
      <c r="J245" s="19">
        <v>72</v>
      </c>
      <c r="K245" s="19">
        <f>J245+1</f>
        <v>73</v>
      </c>
      <c r="L245" s="19">
        <v>2</v>
      </c>
      <c r="M245" s="19">
        <f>HEX2DEC(I245)</f>
        <v>1729788</v>
      </c>
      <c r="N245" s="19">
        <f>DEC2HEX((M245-L245))</f>
        <v>1729786</v>
      </c>
      <c r="O245" s="19">
        <f>K245+L245</f>
        <v>75</v>
      </c>
      <c r="P245" t="s" s="18">
        <v>2496</v>
      </c>
      <c r="Q245" t="s" s="18">
        <v>2497</v>
      </c>
      <c r="R245" t="s" s="18">
        <v>2498</v>
      </c>
      <c r="S245" s="19">
        <v>69</v>
      </c>
      <c r="T245" s="19">
        <v>2</v>
      </c>
      <c r="U245" s="19">
        <f>DEC2HEX(HEX2DEC(R245)-T245)</f>
        <v>1729944</v>
      </c>
      <c r="V245" s="19">
        <f>S245+T245+1</f>
        <v>72</v>
      </c>
      <c r="W245" t="s" s="18">
        <v>2499</v>
      </c>
      <c r="X245" t="s" s="18">
        <v>2500</v>
      </c>
    </row>
    <row r="246" ht="20.05" customHeight="1">
      <c r="A246" t="s" s="16">
        <v>2501</v>
      </c>
      <c r="B246" t="s" s="17">
        <v>2502</v>
      </c>
      <c r="C246" t="s" s="18">
        <v>2503</v>
      </c>
      <c r="D246" s="19">
        <f>LEN(H246)*2</f>
        <v>4</v>
      </c>
      <c r="E246" s="19">
        <f>D246+1</f>
        <v>5</v>
      </c>
      <c r="F246" t="s" s="18">
        <v>2504</v>
      </c>
      <c r="G246" t="s" s="18">
        <v>2504</v>
      </c>
      <c r="H246" t="s" s="18">
        <v>2505</v>
      </c>
      <c r="I246" t="s" s="18">
        <v>2506</v>
      </c>
      <c r="J246" s="19">
        <v>87</v>
      </c>
      <c r="K246" s="19">
        <f>J246+1</f>
        <v>88</v>
      </c>
      <c r="L246" s="19">
        <v>2</v>
      </c>
      <c r="M246" s="19">
        <f>HEX2DEC(I246)</f>
        <v>1729871</v>
      </c>
      <c r="N246" s="19">
        <f>DEC2HEX((M246-L246))</f>
        <v>1729869</v>
      </c>
      <c r="O246" s="19">
        <f>K246+L246</f>
        <v>90</v>
      </c>
      <c r="P246" t="s" s="18">
        <v>2507</v>
      </c>
      <c r="Q246" t="s" s="18">
        <v>2508</v>
      </c>
      <c r="R246" t="s" s="18">
        <v>2509</v>
      </c>
      <c r="S246" s="19">
        <v>59</v>
      </c>
      <c r="T246" s="19">
        <v>-1</v>
      </c>
      <c r="U246" s="19">
        <f>DEC2HEX(HEX2DEC(R246)-T246)</f>
        <v>1730024</v>
      </c>
      <c r="V246" s="19">
        <f>S246+T246+1</f>
        <v>59</v>
      </c>
      <c r="W246" t="s" s="18">
        <v>2510</v>
      </c>
      <c r="X246" t="s" s="18">
        <v>2511</v>
      </c>
    </row>
    <row r="247" ht="20.05" customHeight="1">
      <c r="A247" t="s" s="16">
        <v>2512</v>
      </c>
      <c r="B247" t="s" s="17">
        <v>2513</v>
      </c>
      <c r="C247" t="s" s="18">
        <v>2514</v>
      </c>
      <c r="D247" s="19">
        <f>LEN(H247)*2</f>
        <v>4</v>
      </c>
      <c r="E247" s="19">
        <f>D247+1</f>
        <v>5</v>
      </c>
      <c r="F247" t="s" s="18">
        <v>1608</v>
      </c>
      <c r="G247" t="s" s="18">
        <v>1608</v>
      </c>
      <c r="H247" t="s" s="18">
        <v>1609</v>
      </c>
      <c r="I247" t="s" s="18">
        <v>2515</v>
      </c>
      <c r="J247" s="19">
        <v>85</v>
      </c>
      <c r="K247" s="19">
        <f>J247+1</f>
        <v>86</v>
      </c>
      <c r="L247" s="19">
        <v>2</v>
      </c>
      <c r="M247" s="19">
        <f>HEX2DEC(I247)</f>
        <v>1729969</v>
      </c>
      <c r="N247" s="19">
        <f>DEC2HEX((M247-L247))</f>
        <v>1729967</v>
      </c>
      <c r="O247" s="19">
        <f>K247+L247</f>
        <v>88</v>
      </c>
      <c r="P247" t="s" s="18">
        <v>2516</v>
      </c>
      <c r="Q247" t="s" s="18">
        <v>2517</v>
      </c>
      <c r="R247" t="s" s="18">
        <v>2518</v>
      </c>
      <c r="S247" s="19">
        <v>64</v>
      </c>
      <c r="T247" s="19">
        <v>2</v>
      </c>
      <c r="U247" s="19">
        <f>DEC2HEX(HEX2DEC(R247)-T247)</f>
        <v>1730091</v>
      </c>
      <c r="V247" s="19">
        <f>S247+T247+1</f>
        <v>67</v>
      </c>
      <c r="W247" t="s" s="18">
        <v>2519</v>
      </c>
      <c r="X247" t="s" s="18">
        <v>2520</v>
      </c>
    </row>
    <row r="248" ht="20.05" customHeight="1">
      <c r="A248" t="s" s="16">
        <v>2521</v>
      </c>
      <c r="B248" t="s" s="17">
        <v>2522</v>
      </c>
      <c r="C248" t="s" s="18">
        <v>2523</v>
      </c>
      <c r="D248" s="19">
        <f>LEN(H248)*2</f>
        <v>6</v>
      </c>
      <c r="E248" s="19">
        <f>D248+1</f>
        <v>7</v>
      </c>
      <c r="F248" t="s" s="18">
        <v>2524</v>
      </c>
      <c r="G248" t="s" s="18">
        <v>2524</v>
      </c>
      <c r="H248" t="s" s="18">
        <v>2525</v>
      </c>
      <c r="I248" t="s" s="18">
        <v>2526</v>
      </c>
      <c r="J248" s="19">
        <v>75</v>
      </c>
      <c r="K248" s="19">
        <f>J248+1</f>
        <v>76</v>
      </c>
      <c r="L248" s="19">
        <v>2</v>
      </c>
      <c r="M248" s="19">
        <f>HEX2DEC(I248)</f>
        <v>1730067</v>
      </c>
      <c r="N248" s="19">
        <f>DEC2HEX((M248-L248))</f>
        <v>1730065</v>
      </c>
      <c r="O248" s="19">
        <f>K248+L248</f>
        <v>78</v>
      </c>
      <c r="P248" t="s" s="18">
        <v>2527</v>
      </c>
      <c r="Q248" t="s" s="18">
        <v>2528</v>
      </c>
      <c r="R248" t="s" s="18">
        <v>2529</v>
      </c>
      <c r="S248" s="19">
        <v>74</v>
      </c>
      <c r="T248" s="19">
        <v>-1</v>
      </c>
      <c r="U248" s="19">
        <f>DEC2HEX(HEX2DEC(R248)-T248)</f>
        <v>1730168</v>
      </c>
      <c r="V248" s="19">
        <f>S248+T248+1</f>
        <v>74</v>
      </c>
      <c r="W248" t="s" s="18">
        <v>2530</v>
      </c>
      <c r="X248" t="s" s="18">
        <v>2531</v>
      </c>
    </row>
    <row r="249" ht="20.05" customHeight="1">
      <c r="A249" t="s" s="16">
        <v>2532</v>
      </c>
      <c r="B249" t="s" s="17">
        <v>2533</v>
      </c>
      <c r="C249" t="s" s="18">
        <v>2534</v>
      </c>
      <c r="D249" s="19">
        <f>LEN(H249)*2</f>
        <v>8</v>
      </c>
      <c r="E249" s="19">
        <f>D249+1</f>
        <v>9</v>
      </c>
      <c r="F249" t="s" s="18">
        <v>2535</v>
      </c>
      <c r="G249" t="s" s="18">
        <v>2535</v>
      </c>
      <c r="H249" t="s" s="18">
        <v>2536</v>
      </c>
      <c r="I249" t="s" s="18">
        <v>2537</v>
      </c>
      <c r="J249" s="19">
        <v>79</v>
      </c>
      <c r="K249" s="19">
        <f>J249+1</f>
        <v>80</v>
      </c>
      <c r="L249" s="19">
        <v>2</v>
      </c>
      <c r="M249" s="19">
        <f>HEX2DEC(I249)</f>
        <v>1730157</v>
      </c>
      <c r="N249" s="19">
        <f>DEC2HEX((M249-L249))</f>
        <v>1730155</v>
      </c>
      <c r="O249" s="19">
        <f>K249+L249</f>
        <v>82</v>
      </c>
      <c r="P249" t="s" s="18">
        <v>2538</v>
      </c>
      <c r="Q249" t="s" s="18">
        <v>2539</v>
      </c>
      <c r="R249" t="s" s="18">
        <v>2540</v>
      </c>
      <c r="S249" s="19">
        <v>71</v>
      </c>
      <c r="T249" s="19">
        <v>2</v>
      </c>
      <c r="U249" s="19">
        <f>DEC2HEX(HEX2DEC(R249)-T249)</f>
        <v>1730254</v>
      </c>
      <c r="V249" s="19">
        <f>S249+T249+1</f>
        <v>74</v>
      </c>
      <c r="W249" t="s" s="18">
        <v>2541</v>
      </c>
      <c r="X249" t="s" s="18">
        <v>2542</v>
      </c>
    </row>
    <row r="250" ht="20.05" customHeight="1">
      <c r="A250" t="s" s="16">
        <v>2543</v>
      </c>
      <c r="B250" t="s" s="17">
        <v>2544</v>
      </c>
      <c r="C250" t="s" s="18">
        <v>2545</v>
      </c>
      <c r="D250" s="19">
        <f>LEN(H250)*2</f>
        <v>4</v>
      </c>
      <c r="E250" s="19">
        <f>D250+1</f>
        <v>5</v>
      </c>
      <c r="F250" t="s" s="18">
        <v>2546</v>
      </c>
      <c r="G250" t="s" s="18">
        <v>2546</v>
      </c>
      <c r="H250" t="s" s="18">
        <v>2547</v>
      </c>
      <c r="I250" t="s" s="18">
        <v>2548</v>
      </c>
      <c r="J250" s="19">
        <v>78</v>
      </c>
      <c r="K250" s="19">
        <f>J250+1</f>
        <v>79</v>
      </c>
      <c r="L250" s="19">
        <v>2</v>
      </c>
      <c r="M250" s="19">
        <f>HEX2DEC(I250)</f>
        <v>1730247</v>
      </c>
      <c r="N250" s="19">
        <f>DEC2HEX((M250-L250))</f>
        <v>1730245</v>
      </c>
      <c r="O250" s="19">
        <f>K250+L250</f>
        <v>81</v>
      </c>
      <c r="P250" t="s" s="18">
        <v>2549</v>
      </c>
      <c r="Q250" t="s" s="18">
        <v>2550</v>
      </c>
      <c r="R250" t="s" s="18">
        <v>2551</v>
      </c>
      <c r="S250" s="19">
        <v>87</v>
      </c>
      <c r="T250" s="19">
        <v>2</v>
      </c>
      <c r="U250" s="19">
        <f>DEC2HEX(HEX2DEC(R250)-T250)</f>
        <v>1730336</v>
      </c>
      <c r="V250" s="19">
        <f>S250+T250+1</f>
        <v>90</v>
      </c>
      <c r="W250" t="s" s="18">
        <v>2552</v>
      </c>
      <c r="X250" t="s" s="18">
        <v>2553</v>
      </c>
    </row>
    <row r="251" ht="20.05" customHeight="1">
      <c r="A251" t="s" s="16">
        <v>2554</v>
      </c>
      <c r="B251" t="s" s="17">
        <v>2555</v>
      </c>
      <c r="C251" t="s" s="18">
        <v>2556</v>
      </c>
      <c r="D251" s="19">
        <f>LEN(H251)*2</f>
        <v>4</v>
      </c>
      <c r="E251" s="19">
        <f>D251+1</f>
        <v>5</v>
      </c>
      <c r="F251" t="s" s="18">
        <v>2387</v>
      </c>
      <c r="G251" t="s" s="18">
        <v>2387</v>
      </c>
      <c r="H251" t="s" s="18">
        <v>2388</v>
      </c>
      <c r="I251" t="s" s="18">
        <v>2557</v>
      </c>
      <c r="J251" s="19">
        <v>73</v>
      </c>
      <c r="K251" s="19">
        <f>J251+1</f>
        <v>74</v>
      </c>
      <c r="L251" s="19">
        <v>2</v>
      </c>
      <c r="M251" s="19">
        <f>HEX2DEC(I251)</f>
        <v>1730336</v>
      </c>
      <c r="N251" s="19">
        <f>DEC2HEX((M251-L251))</f>
        <v>1730334</v>
      </c>
      <c r="O251" s="19">
        <f>K251+L251</f>
        <v>76</v>
      </c>
      <c r="P251" t="s" s="18">
        <v>2558</v>
      </c>
      <c r="Q251" t="s" s="18">
        <v>2559</v>
      </c>
      <c r="R251" t="s" s="18">
        <v>2560</v>
      </c>
      <c r="S251" s="19">
        <v>89</v>
      </c>
      <c r="T251" s="19">
        <v>4</v>
      </c>
      <c r="U251" s="19">
        <f>DEC2HEX(HEX2DEC(R251)-T251)</f>
        <v>1730434</v>
      </c>
      <c r="V251" s="19">
        <f>S251+T251+1</f>
        <v>94</v>
      </c>
      <c r="W251" t="s" s="18">
        <v>2561</v>
      </c>
      <c r="X251" t="s" s="18">
        <v>2562</v>
      </c>
    </row>
    <row r="252" ht="20.05" customHeight="1">
      <c r="A252" t="s" s="16">
        <v>2563</v>
      </c>
      <c r="B252" t="s" s="17">
        <v>2564</v>
      </c>
      <c r="C252" t="s" s="18">
        <v>2565</v>
      </c>
      <c r="D252" s="19">
        <f>LEN(H252)*2</f>
        <v>4</v>
      </c>
      <c r="E252" s="19">
        <f>D252+1</f>
        <v>5</v>
      </c>
      <c r="F252" t="s" s="18">
        <v>2566</v>
      </c>
      <c r="G252" t="s" s="18">
        <v>2566</v>
      </c>
      <c r="H252" t="s" s="18">
        <v>2567</v>
      </c>
      <c r="I252" t="s" s="18">
        <v>2568</v>
      </c>
      <c r="J252" s="19">
        <v>81</v>
      </c>
      <c r="K252" s="19">
        <f>J252+1</f>
        <v>82</v>
      </c>
      <c r="L252" s="19">
        <v>2</v>
      </c>
      <c r="M252" s="19">
        <f>HEX2DEC(I252)</f>
        <v>1730420</v>
      </c>
      <c r="N252" s="19">
        <f>DEC2HEX((M252-L252))</f>
        <v>1730418</v>
      </c>
      <c r="O252" s="19">
        <f>K252+L252</f>
        <v>84</v>
      </c>
      <c r="P252" t="s" s="18">
        <v>2569</v>
      </c>
      <c r="Q252" t="s" s="18">
        <v>2570</v>
      </c>
      <c r="R252" t="s" s="18">
        <v>2571</v>
      </c>
      <c r="S252" s="19">
        <v>78</v>
      </c>
      <c r="T252" s="19">
        <v>2</v>
      </c>
      <c r="U252" s="19">
        <f>DEC2HEX(HEX2DEC(R252)-T252)</f>
        <v>1730536</v>
      </c>
      <c r="V252" s="19">
        <f>S252+T252+1</f>
        <v>81</v>
      </c>
      <c r="W252" t="s" s="18">
        <v>2572</v>
      </c>
      <c r="X252" t="s" s="18">
        <v>2573</v>
      </c>
    </row>
    <row r="253" ht="20.05" customHeight="1">
      <c r="A253" t="s" s="16">
        <v>2574</v>
      </c>
      <c r="B253" t="s" s="17">
        <v>2575</v>
      </c>
      <c r="C253" t="s" s="18">
        <v>2576</v>
      </c>
      <c r="D253" s="19">
        <f>LEN(H253)*2</f>
        <v>8</v>
      </c>
      <c r="E253" s="19">
        <f>D253+1</f>
        <v>9</v>
      </c>
      <c r="F253" t="s" s="18">
        <v>2577</v>
      </c>
      <c r="G253" t="s" s="18">
        <v>2577</v>
      </c>
      <c r="H253" t="s" s="18">
        <v>2578</v>
      </c>
      <c r="I253" t="s" s="18">
        <v>2579</v>
      </c>
      <c r="J253" s="19">
        <v>79</v>
      </c>
      <c r="K253" s="19">
        <f>J253+1</f>
        <v>80</v>
      </c>
      <c r="L253" s="19">
        <v>2</v>
      </c>
      <c r="M253" s="19">
        <f>HEX2DEC(I253)</f>
        <v>1730516</v>
      </c>
      <c r="N253" s="19">
        <f>DEC2HEX((M253-L253))</f>
        <v>1730514</v>
      </c>
      <c r="O253" s="19">
        <f>K253+L253</f>
        <v>82</v>
      </c>
      <c r="P253" t="s" s="18">
        <v>2580</v>
      </c>
      <c r="Q253" t="s" s="18">
        <v>2581</v>
      </c>
      <c r="R253" t="s" s="18">
        <v>2582</v>
      </c>
      <c r="S253" s="19">
        <v>85</v>
      </c>
      <c r="T253" s="19">
        <v>-1</v>
      </c>
      <c r="U253" s="19">
        <f>DEC2HEX(HEX2DEC(R253)-T253)</f>
        <v>1730629</v>
      </c>
      <c r="V253" s="19">
        <f>S253+T253+1</f>
        <v>85</v>
      </c>
      <c r="W253" t="s" s="18">
        <v>2583</v>
      </c>
      <c r="X253" t="s" s="18">
        <v>2584</v>
      </c>
    </row>
    <row r="254" ht="20.05" customHeight="1">
      <c r="A254" t="s" s="16">
        <v>2585</v>
      </c>
      <c r="B254" t="s" s="17">
        <v>2586</v>
      </c>
      <c r="C254" t="s" s="18">
        <v>2587</v>
      </c>
      <c r="D254" s="19">
        <f>LEN(H254)*2</f>
        <v>8</v>
      </c>
      <c r="E254" s="19">
        <f>D254+1</f>
        <v>9</v>
      </c>
      <c r="F254" t="s" s="18">
        <v>2588</v>
      </c>
      <c r="G254" t="s" s="18">
        <v>2588</v>
      </c>
      <c r="H254" t="s" s="18">
        <v>2589</v>
      </c>
      <c r="I254" t="s" s="18">
        <v>2590</v>
      </c>
      <c r="J254" s="19">
        <v>86</v>
      </c>
      <c r="K254" s="19">
        <f>J254+1</f>
        <v>87</v>
      </c>
      <c r="L254" s="20"/>
      <c r="M254" s="19">
        <f>HEX2DEC(I254)</f>
        <v>1730608</v>
      </c>
      <c r="N254" s="19">
        <f>DEC2HEX((M254-L254))</f>
        <v>1730608</v>
      </c>
      <c r="O254" s="19">
        <f>K254+L254</f>
        <v>87</v>
      </c>
      <c r="P254" t="s" s="18">
        <v>2591</v>
      </c>
      <c r="Q254" t="s" s="18">
        <v>2592</v>
      </c>
      <c r="R254" t="s" s="18">
        <v>2593</v>
      </c>
      <c r="S254" s="19">
        <v>71</v>
      </c>
      <c r="T254" s="20"/>
      <c r="U254" s="19">
        <f>DEC2HEX(HEX2DEC(R254)-T254)</f>
        <v>1730726</v>
      </c>
      <c r="V254" s="19">
        <f>S254+T254+1</f>
        <v>72</v>
      </c>
      <c r="W254" t="s" s="18">
        <v>2594</v>
      </c>
      <c r="X254" t="s" s="18">
        <v>2595</v>
      </c>
    </row>
  </sheetData>
  <mergeCells count="4">
    <mergeCell ref="A1:X1"/>
    <mergeCell ref="I2:Q2"/>
    <mergeCell ref="R2:X2"/>
    <mergeCell ref="A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