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xr:revisionPtr revIDLastSave="3986" documentId="11_AD4DF034E34935FBC521DCE2FF5B45405ADEDD89" xr6:coauthVersionLast="47" xr6:coauthVersionMax="47" xr10:uidLastSave="{5CF99D54-6D16-43B7-9115-4D385AB2B7B3}"/>
  <bookViews>
    <workbookView xWindow="-98" yWindow="-98" windowWidth="20715" windowHeight="13155" firstSheet="1" activeTab="7" xr2:uid="{00000000-000D-0000-FFFF-FFFF00000000}"/>
  </bookViews>
  <sheets>
    <sheet name="INMB" sheetId="1" r:id="rId1"/>
    <sheet name="Clinical Trials" sheetId="12" r:id="rId2"/>
    <sheet name="Pre-Clinical" sheetId="23" r:id="rId3"/>
    <sheet name="XPro1595" sheetId="19" r:id="rId4"/>
    <sheet name="TNF" sheetId="22" r:id="rId5"/>
    <sheet name="Literature" sheetId="18" r:id="rId6"/>
    <sheet name="Conclusion" sheetId="20" r:id="rId7"/>
    <sheet name="TO-DO" sheetId="2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20" l="1"/>
  <c r="C6" i="1"/>
  <c r="C4" i="1"/>
  <c r="C8" i="1"/>
</calcChain>
</file>

<file path=xl/sharedStrings.xml><?xml version="1.0" encoding="utf-8"?>
<sst xmlns="http://schemas.openxmlformats.org/spreadsheetml/2006/main" count="290" uniqueCount="245">
  <si>
    <t>Ticker</t>
  </si>
  <si>
    <t>Price</t>
  </si>
  <si>
    <t>Cash Value</t>
  </si>
  <si>
    <t>S O/s</t>
  </si>
  <si>
    <t>MC</t>
  </si>
  <si>
    <t>m</t>
  </si>
  <si>
    <t>Downside</t>
  </si>
  <si>
    <t>Main</t>
  </si>
  <si>
    <t>Drug</t>
  </si>
  <si>
    <t>Indication</t>
  </si>
  <si>
    <t>Stage</t>
  </si>
  <si>
    <t>Primary Endpoint</t>
  </si>
  <si>
    <t>Duration</t>
  </si>
  <si>
    <t>Readout</t>
  </si>
  <si>
    <t>Phase 2</t>
  </si>
  <si>
    <t>Results</t>
  </si>
  <si>
    <t>Literature</t>
  </si>
  <si>
    <t>$INMB</t>
  </si>
  <si>
    <t>Alzheimer's Disease</t>
  </si>
  <si>
    <t>INmune Bio Inc.</t>
  </si>
  <si>
    <t>Clinical Trials</t>
  </si>
  <si>
    <t>INMUNE BIO 2025 news</t>
  </si>
  <si>
    <t>Phase I Study (XPro1595) n=20 NCT03943264</t>
  </si>
  <si>
    <t>Phase II randomized, double-blind, placebo-controlled Study (MINDFuL/XPro1595) n=201 NCT05318976</t>
  </si>
  <si>
    <t>A Study of XPro1595 in Patients with Early Alzheimer's Disease with Biomarkers of Inflammation - ClinicalTrials.gov</t>
  </si>
  <si>
    <t>A Biomarker-directed Study of XPro1595 in Patients With Alzheimer's - ClinicalTrials.gov</t>
  </si>
  <si>
    <t>&gt;June</t>
  </si>
  <si>
    <t>Study Arms</t>
  </si>
  <si>
    <t>Phase II Open-label Extension Study (XPro1595) n=11 NCT05522387</t>
  </si>
  <si>
    <t>Study Details | An Open-Label Extension of XPro1595 in Patients With Alzheimer's Disease | ClinicalTrials.gov</t>
  </si>
  <si>
    <t xml:space="preserve"> without blocking membrane-bound TNF (important for immune function)</t>
  </si>
  <si>
    <t>Adalimumab is a monoclonal antibody that binds directly to TNF-alpha</t>
  </si>
  <si>
    <t>Etanercept is a fusion protin that acts as a decoy receptor, trapping TNF-alpha</t>
  </si>
  <si>
    <t>Infliximab is a chimeric monoclonal antibody that binds TNF-alpha</t>
  </si>
  <si>
    <t>Early observational data suggested a lower risk of Alzheimer's in patients taking Enbrel, but a clinical trial was never conducted</t>
  </si>
  <si>
    <t>Some early studies explored their effects on neuroinflammation, but results were inconclusive or unpublished</t>
  </si>
  <si>
    <t>none of these cross the blood-brain barrier efficiently, limiting effects on neuroinflammation in the CNS</t>
  </si>
  <si>
    <t>In 2015, a large insurance database analysis suggested that rheumatoid arthritis patients taking TNF inhibitors (especially etanercept) had a lower risk of developing AD</t>
  </si>
  <si>
    <t>In 2018, Pfizer reviewed internal data suggesting a 64% reduced risk of AD in patients taking Enbrel but decided not to pursue clinical trials,</t>
  </si>
  <si>
    <t xml:space="preserve"> citing lack of strong mechanistic evidence and blood-brain barrier challenges</t>
  </si>
  <si>
    <t>Etanercept in Alzheimer disease: A randomized, placebo-controlled, double-blind, phase 2 trial - PubMed</t>
  </si>
  <si>
    <t>While there were some interesting trends that favored etanercept, there were no statistically significant changes in cognition, behavior, or global function.</t>
  </si>
  <si>
    <t>Knowledgeable investing | The TYP | Brussels</t>
  </si>
  <si>
    <t>Biomarkers released in press releases</t>
  </si>
  <si>
    <t>EMACC - Early and Mild Alzheimer's cognitive composite</t>
  </si>
  <si>
    <t>24 weeks</t>
  </si>
  <si>
    <t>12 weeks</t>
  </si>
  <si>
    <t>5 Australia</t>
  </si>
  <si>
    <t>Study Sites</t>
  </si>
  <si>
    <t>number of Treatment-Emergent AE throughout 12 weeks of treatment</t>
  </si>
  <si>
    <t>XProTM /XPro1595</t>
  </si>
  <si>
    <t>Pegipanermin</t>
  </si>
  <si>
    <t>-----------------------------------------------------------------------------------------------------------------&gt;</t>
  </si>
  <si>
    <t>Trial</t>
  </si>
  <si>
    <t>MINDFuL</t>
  </si>
  <si>
    <t>Australia,  Canada,  Czechia,  France,  Germany,  Poland,  Spain,  United Kingdom</t>
  </si>
  <si>
    <t>Placebo</t>
  </si>
  <si>
    <t>XPro1595 1.0mg/kg subcutaneous injection</t>
  </si>
  <si>
    <t>1.0mg/kg XPro1595 subcutaneous injection</t>
  </si>
  <si>
    <t>0.6mg/kg XPro1595 subcutaneous injection</t>
  </si>
  <si>
    <t>0.3mg/kg XPro1595 subcutaneous injection</t>
  </si>
  <si>
    <t>Drug names: INB03, XPro1595, XProTM, XENP1595, XENP345, Quellor</t>
  </si>
  <si>
    <t>Inmune Bio has clinically tested this drug for the treatment of pulmonary complications from COVID-19 - study was terminated due to futility</t>
  </si>
  <si>
    <t>INB03 for the Treatment of Pulmonary Complications From COVID-19 - ClinicalTrials.gov</t>
  </si>
  <si>
    <t>Company failed to disclose cognition endpoints</t>
  </si>
  <si>
    <t>The idea that if TNF-alpha inhibition reduces brain inflammation, alzheimer's patients should benefit seems plausible</t>
  </si>
  <si>
    <t>Although not objectively a red-flag, the company's past attempt of using XPro1595 as a treatment for COVID-19 derived Pulmonary Complications, and the subsequent failure is hard to digest</t>
  </si>
  <si>
    <t>Alzheimer’s Patients Treated with INmune Bio’s XPro™ Show Reduction in CSF Phospho-Tau and Evidence of Remyelination</t>
  </si>
  <si>
    <t>Peripheral administration of the selective inhibitor of soluble Tumor Necrosis Factor (TNF) XPro®1595 attenuates nigral cell loss and glial activation in 6-OHDA hemiparkinsonian rats - PMC</t>
  </si>
  <si>
    <t>Since TNF-alpha is involved in neuroinflammation, researchers hypothesized that blocking it could slow Alzheimer's progression</t>
  </si>
  <si>
    <t>Therapeutic Potential of TNF-α Inhibition for Alzheimer’s Disease Prevention - PMC</t>
  </si>
  <si>
    <t>Etanercept in Alzheimer's Disease (STEADI-09) n=41 NCT01068353</t>
  </si>
  <si>
    <t>Study Details | Safety and Tolerability of Etanercept in Alzheimer's Disease | ClinicalTrials.gov</t>
  </si>
  <si>
    <t>Secondary Endpoints</t>
  </si>
  <si>
    <t>ADAS-Cog, NPI, CGI-I, MMSE BADLS, Cornell at 6 months</t>
  </si>
  <si>
    <t>6 months</t>
  </si>
  <si>
    <t>The risk for rheumatoid arthritis patients on Anti-TNF treatment to develop AD was shown to be 60% less than that of the general population</t>
  </si>
  <si>
    <t xml:space="preserve">The risk for rheumatoid arthritis patients to develop AD was shown to be 800% greater than that of the general population </t>
  </si>
  <si>
    <t>TNF inhibitors reduced risk of developing AD in a meta-analysis of more than 60 million cases linking TNF Blocking Agents to reduced risk of AD:</t>
  </si>
  <si>
    <t xml:space="preserve">Even so, preventing Alzheimer's Disease and slowing it are two entirely different domains </t>
  </si>
  <si>
    <t>The Role of TNF- in Alzheimer’s Disease: A Narrative Review</t>
  </si>
  <si>
    <t>Hunira (adalimumab), Enbrel (etanercept), and Remicade (infliximab) are TNF Inhibitors</t>
  </si>
  <si>
    <t>Conclusion</t>
  </si>
  <si>
    <t>TO-DO</t>
  </si>
  <si>
    <t>June 2025</t>
  </si>
  <si>
    <t>Generic</t>
  </si>
  <si>
    <r>
      <t xml:space="preserve">XPro1595 is an experimental selective </t>
    </r>
    <r>
      <rPr>
        <b/>
        <u/>
        <sz val="11"/>
        <color theme="1"/>
        <rFont val="Calibri"/>
        <family val="2"/>
        <scheme val="minor"/>
      </rPr>
      <t>TNF-alpha (Tumor Necrosis Factor) inhibitor</t>
    </r>
    <r>
      <rPr>
        <sz val="11"/>
        <color theme="1"/>
        <rFont val="Calibri"/>
        <family val="2"/>
        <scheme val="minor"/>
      </rPr>
      <t xml:space="preserve">. Unlike traditional TNF inhibitors, the company claims it selectively targets </t>
    </r>
    <r>
      <rPr>
        <b/>
        <sz val="11"/>
        <color theme="1"/>
        <rFont val="Calibri"/>
        <family val="2"/>
        <scheme val="minor"/>
      </rPr>
      <t>soluble TNF</t>
    </r>
  </si>
  <si>
    <t>The lack of prior testing of this mechanism of action (TNF-alpha inhibition) leads to a factor of uncertainty, as it is impossible to disprove based only on prior cases</t>
  </si>
  <si>
    <t>LOL</t>
  </si>
  <si>
    <t>XPro1595 barely crosses the blood-brain barrier in hemipakinsonian rats (3ng/ml brain concentration vs 4787ng/ml plasma concentration, &lt;0.1% penetration)</t>
  </si>
  <si>
    <t>The trial is n=201 and 6 months treatment, which are both low in the context of alzheimer's disease</t>
  </si>
  <si>
    <t>19h t1/2 in rats, weekly dosage</t>
  </si>
  <si>
    <t>PMCID: PMC11712735</t>
  </si>
  <si>
    <t>1:  Dose‐related modulation of the synaptic proteome after short‐term treatment with XPro1595 for Alzheimer’s disease Parris Pope, Ian Pike, CJ Barnum, RJ Tesi Alzheimers Dement. 2024 Dec; 20(Suppl 8): e095343.  Published online 2025 Jan 9. doi: 10.1002/alz.095343</t>
  </si>
  <si>
    <t>XPro1595</t>
  </si>
  <si>
    <t>Mechanism of Action: Soluble Tumor Necrosis Factor</t>
  </si>
  <si>
    <t>Multiple pathways inhibit TNF (unselectively)</t>
  </si>
  <si>
    <t>source: Tumor Necrosis Factor - Methods and Protocols</t>
  </si>
  <si>
    <t>2. Peripheral administration of the soluble TNF inhibitor XPro1595 modifies brain immune cell profiles, decreases beta-amyloid plaque load, and rescues impaired long-term potentiation in 5xFAD mice</t>
  </si>
  <si>
    <t>PMCID: PMC5464789</t>
  </si>
  <si>
    <t>3. Peripheral administration of the selective inhibitor of soluble tumor necrosis factor (TNF) XPro®1595 attenuates nigral cell loss and glial activation in 6-OHDA hemiparkinsonian rats Christopher J Barnum 1, Xi Chen 1, Jaegwon Chung 1, Jianjun Chang 1, Martha Williams 1, Nelly Grigoryan 1, Raymond J Tesi 2, Malú G Tansey 1</t>
  </si>
  <si>
    <t>PMCID: PMC4154985</t>
  </si>
  <si>
    <t>4. Inhibition of soluble tumour necrosis factor is therapeutic in experimental autoimmune encephalomyelitis and promotes axon preservation and remyelination - PMC</t>
  </si>
  <si>
    <t>5. Microglia regulate cortical remyelination via TNFR1-dependent phenotypic polarization: Cell Reports</t>
  </si>
  <si>
    <t>A randomized controlled trial of prednisone in Alzheimer’s disease | Neurology</t>
  </si>
  <si>
    <t>Bezisterim | ALZFORUM</t>
  </si>
  <si>
    <t>- neflamapimod (p38alpha MAPK)</t>
  </si>
  <si>
    <t>- prednisone (glucocorticoid)</t>
  </si>
  <si>
    <t>- etanercept (TNFalpha inhibition)</t>
  </si>
  <si>
    <t>list of indirect and direct TNF-inhibitors that failed:</t>
  </si>
  <si>
    <t>Tumor Necrosis Factor Alpha: A Link between Neuroinflammation and Excitotoxicity - PMC</t>
  </si>
  <si>
    <t>TNF Production and Release from Microglia via Extracellular Vesicles: Impact on Brain Functions</t>
  </si>
  <si>
    <t>Counteracting the effects of TNF receptor‐1 has therapeutic potential in Alzheimer's disease - PMC</t>
  </si>
  <si>
    <t>TNF signaling inhibition in the CNS: implications for normal brain function and neurodegenerative disease - PMC</t>
  </si>
  <si>
    <t>Role of tumor necrosis factor-alpha in the central nervous system: a focus on autoimmune disorders - PMC</t>
  </si>
  <si>
    <t>DISCONTINUED</t>
  </si>
  <si>
    <t>DRUG BARELY CROSSES THE BLOOD-BRAIN BARRIER (3ng/ml with 4787ng/ml plasma concentration)</t>
  </si>
  <si>
    <t>if one of the following is true, pegipanermin doesnt work.</t>
  </si>
  <si>
    <t>Alzheimer’s disease and neuroinflammation: will new drugs in clinical trials pave the way to a multi-target therapy? - PMC</t>
  </si>
  <si>
    <t>6. Alzheimer’s disease and neuroinflammation: will new drugs in clinical trials pave the way to a multi-target therapy? - PMC</t>
  </si>
  <si>
    <t>The majority (62%) of 13 MCI/mild AD patients had decreased plasma TNF levels with a mean change of −0.55 pg/mL.</t>
  </si>
  <si>
    <t>- bezisterim (NF-κB inhibitor)</t>
  </si>
  <si>
    <t>Pre-Clinical Study of XPro1595 in Mice</t>
  </si>
  <si>
    <t>Female C57BL/6 mice 2- to 4-months-old were obtained from Jackson Laboratories</t>
  </si>
  <si>
    <t>Pre-Clinical Study of XPro1595 in Cuprizone model of GM demyelination</t>
  </si>
  <si>
    <t>Pre-Clinical Study of XPro1595 in 6-0HDA hemiparkinsonian rats</t>
  </si>
  <si>
    <t>Pre-Clinical Study of XPro1595 in 5xFAD mice</t>
  </si>
  <si>
    <t>Peripheral administration of the soluble TNF inhibitor XPro1595 modifies brain immune cell profiles, decreases beta-amyloid plaque load, and rescues impaired long-term potentiation in 5xFAD mice - PMC</t>
  </si>
  <si>
    <t>Etanercept Attenuates Traumatic Brain Injury in Rats by Reducing Brain TNF-α Contents and by Stimulating Newly Formed Neurogenesis - PMC</t>
  </si>
  <si>
    <t>Effects of systemic Thalidomide and intracerebroventricular Etanercept and Infliximab administration in a Streptozotocin induced dementia model in rats - PubMed</t>
  </si>
  <si>
    <t>Etanercept Reduces Neuron Injury and Neuroinflammation via Inactivating c-Jun N-terminal Kinase and Nuclear Factor-κB Pathways in Alzheimer's Disease: An In Vitro and In Vivo Investigation - PubMed</t>
  </si>
  <si>
    <t>etanercept works in Alzheimer's Disease pre-clinical models</t>
  </si>
  <si>
    <t xml:space="preserve">1:  Inhibition of soluble TNF signaling in a mouse model of Alzheimer's disease prevents pre-plaque amyloid-associated neuropathology Fiona E. McAlpine, Jae-Kyung Lee, Ashley S. Harms, Kelly A. Ruhn, Mathew Blurton-Jones, John Hong, Pritam Das, Todd E. Golde, Frank M. LaFerla, Salvatore Oddo, Armin Blesch, Malú G. Tansey Neurobiol Dis. Author manuscript; available in PMC 2010 Oct 4.Published in final edited form as: Neurobiol Dis. 2009 Apr; 34(1): 163–177.  doi: 10.1016/j.nbd.2009.01.006 </t>
  </si>
  <si>
    <t>PMCID: PMC2948857</t>
  </si>
  <si>
    <t>PMCID: PMC3707118</t>
  </si>
  <si>
    <t>2:  Blocking Soluble Tumor Necrosis Factor Signaling with Dominant-Negative Tumor Necrosis Factor Inhibitor Attenuates Loss of Dopaminergic Neurons in Models of Parkinson's Disease Melissa K. McCoy, Terina N. Martinez, Kelly A. Ruhn, David E. Szymkowski, Christine G. Smith, Barry R. Botterman, Keith E. Tansey, Malú G. Tansey J Neurosci. 2006 Sep 13; 26(37): 9365–9375.  doi: 10.1523/JNEUROSCI.1504-06.2006</t>
  </si>
  <si>
    <t>PMCID: PMC2670754</t>
  </si>
  <si>
    <t>3:  Intranigral lentiviral delivery of dominant negative TNF attenuates neurodegeneration and behavioral deficits in hemiparkinsonian rats Melissa K. McCoy, Kelly A. Ruhn, Terina N. Martinez, Fiona E. McAlpine, Armin Blesch, Malu G. Tansey Mol Ther. Author manuscript; available in PMC 2009 Sep 1.Published in final edited form as: Mol Ther. 2008 Sep; 16(9): 1572–1579. Published online 2008 Jul 15.  doi: 10.1038/mt.2008.146</t>
  </si>
  <si>
    <t>PMCID: PMC3232308</t>
  </si>
  <si>
    <t>4:  Regulation of Microglia Effector Functions by Tumor Necrosis Factor (TNF) Signaling Ashley S. Harms, Jae-Kyung Lee, Thi A. Nguyen, Jianjun Chang, Kelly M. Ruhn, Isaac Treviño, Malú G. Tansey Glia. Author manuscript; available in PMC 2013 Feb 1.Published in final edited form as: Glia. 2012 Feb; 60(2): 189–202. Published online 2011 Oct 11.  doi: 10.1002/glia.21254</t>
  </si>
  <si>
    <t>Interleukin-1β and tumor necrosis factor-α: reliable targets for protective therapies in Parkinson’s Disease? - PMC</t>
  </si>
  <si>
    <t>PMCID: PMC8309421</t>
  </si>
  <si>
    <t>1:  Pharmacological Inhibition of Soluble Tumor Necrosis Factor-Alpha Two Weeks after High Thoracic Spinal Cord Injury Does Not Affect Sympathetic Hyperreflexia Micaela L. O'Reilly, Eugene Mironets, Tatiana M. Shapiro, Kallon Crowther, Eileen Collyer, John R. Bethea, Veronica J. Tom J Neurotrauma.  August 1, 2021; 38(15): 2186–2191.  Published online 2021 Jul 15. doi: 10.1089/neu.2020.7504</t>
  </si>
  <si>
    <t>Central but not systemic administration of XPro1595 is therapeutic following moderate spinal cord injury in mice - PMC</t>
  </si>
  <si>
    <t>PMCID: PMC4176557</t>
  </si>
  <si>
    <t>7:  Central but not systemic administration of XPro1595 is therapeutic following moderate spinal cord injury in mice Hans G Novrup, Valerie Bracchi-Ricard, Ditte G Ellman, Jerome Ricard, Anjana Jain, Erik Runko, Lise Lyck, Minna Yli-Karjanmaa, David E Szymkowski, Damien D Pearse, Kate L Lambertsen, John R Bethea J Neuroinflammation. 2014; 11: 159.  Published online 2014 Sep 10. doi: 10.1186/s12974-014-0159-6</t>
  </si>
  <si>
    <t>Central but not systemic administration of XPro1595 is therapeutic following moderate spinal cord injury in mice</t>
  </si>
  <si>
    <t>Pre-Clinical Study of XPro1595 vs Etanercept vs Vehicle following moderate Spinal Cord Injury in mice</t>
  </si>
  <si>
    <t>PMCID: PMC8161932</t>
  </si>
  <si>
    <t>8: Selective inhibition of soluble TNF using XPro1595 relieves pain and attenuates cerulein-induced pathology in mice Rajasa Randhi, Melissa Damon, Kirsty J. Dixon BMC Gastroenterol. 2021; 21: 243.  Published online 2021 May 28. doi: 10.1186/s12876-021-01827-0</t>
  </si>
  <si>
    <t>Pre-Clinical Study of XPro1595 vs Vehicle in Acute-pancreatitis-induced C57Bl/6J mice by administering cerulein</t>
  </si>
  <si>
    <t>PMCID: PMC6791477</t>
  </si>
  <si>
    <t>10:  Systemic Inhibition of Soluble Tumor Necrosis Factor with XPro1595 Exacerbates a Post-Spinal Cord Injury Depressive Phenotype in Female Rats Kaitlin Farrell, John D. Houle J Neurotrauma. 2019 Nov 1; 36(21): 2964–2976.  Published online 2019 Oct 9. doi: 10.1089/neu.2019.6438</t>
  </si>
  <si>
    <t>PMCID: PMC8597195</t>
  </si>
  <si>
    <t>11:  Chronic psychological stress during adolescence induces sex-dependent adulthood inflammation, increased adiposity, and abnormal behaviors that are ameliorated by selective inhibition of soluble tumor necrosis factor with XPro1595 Lori N. Eidson, Maria Elizabeth deSousa Rodrigues, Michelle A. Johnson, Christopher J. Barnum, Billie Jeanne Duke, Yuan Yang, Jianjun Chang, Sean D. Kelly, Mary Wildner, Raymond J. Tesi, Malú G. Tansey Brain Behav Immun. Author manuscript; available in PMC 2021 Nov 17.Published in final edited form as: Brain Behav Immun. 2019 Oct; 81: 305–316. Published online 2019 Jun 25.  doi: 10.1016/j.bbi.2019.06.027</t>
  </si>
  <si>
    <t>PMCID: PMC6389723</t>
  </si>
  <si>
    <t>17:  Group A Streptococcus Subcutaneous Infection-Induced Central Nervous System Inflammation Is Attenuated by Blocking Peripheral TNF Ya-Hui Liu, Pei-Hua Wu, Chih-Cheng Kang, Yau-Sheng Tsai, Chuan-Kai Chou, Chung-Tiang Liang, Jiunn-Jong Wu, Pei-Jane Tsai Front Microbiol. 2019; 10: 265.  Published online 2019 Feb 19. doi: 10.3389/fmicb.2019.00265</t>
  </si>
  <si>
    <t>PMCID: PMC9888503</t>
  </si>
  <si>
    <t>20:  Early TNF-Dependent Regulation of Excitatory and Inhibitory Synapses on Striatal Direct Pathway Medium Spiny Neurons in the YAC128 Mouse Model of Huntington's Disease Julien Chambon, Pragya Komal, Gil M. Lewitus, Gina M. Kemp, Simone Valade, Houaria Adaïdi, Noura Al Bistami, David Stellwagen J Neurosci. 2023 Jan 25; 43(4): 672–680.  doi: 10.1523/JNEUROSCI.1655-22.2022</t>
  </si>
  <si>
    <t>PMCID: PMC4860141</t>
  </si>
  <si>
    <t>18:  Microglial TNFα suppresses cocaine-induced plasticity and behavioral sensitization Gil M. Lewitus, Sarah C. Konefal, Andrew D. Greenhalgh, Horia Pribiag, Keanan Augereau, David Stellwagen Neuron. Author manuscript; available in PMC 2017 May 4.Published in final edited form as: Neuron. 2016 May 4; 90(3): 483–491. Published online 2016 Apr 21.  doi: 10.1016/j.neuron.2016.03.030</t>
  </si>
  <si>
    <t>PMCID: PMC7484290</t>
  </si>
  <si>
    <t>8:  Microglia, inflammation and gut microbiota responses in a progressive monkey model of Parkinson’s disease: a case series Valerie Joers, Gunasingh Masilamoni, Doty Kempf, Alison R Weiss, Travis M Rotterman, Benjamin Murray, Gul Yalcin-Cakmakli, Ronald J Voll, Mark M Goodman, Leonard Howell, Jocelyne Bachevalier, Stefan Green, Ankur Naqib, Maliha Shaikh, Phillip Engen, Ali Keshavarzian, Christopher J Barnum, Jonathon A Nye, Yoland Smith, Malú Gámez Tansey Neurobiol Dis. Author manuscript; available in PMC 2021 Oct 1.Published in final edited form as: Neurobiol Dis. 2020 Oct; 144: 105027. Published online 2020 Jul 24.  doi: 10.1016/j.nbd.2020.105027</t>
  </si>
  <si>
    <t>PMCID: PMC4272527</t>
  </si>
  <si>
    <t>9:  Systemically administered anti-TNF therapy ameliorates functional outcomes after focal cerebral ischemia Bettina Hjelm Clausen, Matilda Degn, Nellie Anne Martin, Yvonne Couch, Leena Karimi, Maria Ormhøj, Maria-Louise Bergholdt Mortensen, Hanne Birgit Gredal, Chris Gardiner, Ian I L Sargent, David E Szymkowski, Géraldine H Petit, Tomas Deierborg, Bente Finsen, Daniel Clive Anthony, Kate Lykke Lambertsen J Neuroinflammation. 2014; 11: 203.  Published online 2014 Dec 12. doi: 10.1186/s12974-014-0203-6</t>
  </si>
  <si>
    <t>PMCID: PMC9523116</t>
  </si>
  <si>
    <t xml:space="preserve">16:  Selective inhibition of soluble tumor necrosis factor signaling reduces abdominal aortic aneurysm progression Silke Griepke, Emilie Grupe, Jes Sanddal Lindholt, Elizabeth Hvitfeldt Fuglsang, Lasse Bach Steffensen, Hans Christian Beck, Mia Dupont Larsen, Sissel Karoline Bang-Møller, Martin Overgaard, Lars Melholt Rasmussen, Kate Lykke Lambertsen, Jane Stubbe Front Cardiovasc Med. 2022; 9: 942342.  Published online 2022 Sep 16. doi: 10.3389/fcvm.2022.942342Correction in: Front Cardiovasc Med. 2024; 11: 1466614. </t>
  </si>
  <si>
    <t>PMCID: PMC10295415</t>
  </si>
  <si>
    <t>18:  Selective Inhibition of Soluble Tumor Necrosis Factor Alters the Neuroinflammatory Response following Moderate Spinal Cord Injury in Mice Minna Christiansen Lund, Ditte Gry Ellman, Pernille Vinther Nielsen, Stefano Raffaele, Marta Fumagalli, Raphael Guzman, Matilda Degn, Roberta Brambilla, Morten Meyer, Bettina Hjelm Clausen, Kate Lykke Lambertsen Biology (Basel) 2023 Jun; 12(6): 845.  Published online 2023 Jun 12. doi: 10.3390/biology12060845</t>
  </si>
  <si>
    <t>PMCID: PMC10052573</t>
  </si>
  <si>
    <t>19:  Soluble TNF mediates amyloid-independent, diet-induced alterations to immune and neuronal functions in an Alzheimer’s disease mouse model Kathryn P. MacPherson, Lori N. Eidson, Madelyn C. Houser, Blaine E. Weiss, Jenna L. Gollihue, Mary K. Herrick, Maria Elizabeth de Sousa Rodrigues, Lindsey Sniffen, Erica M. Weekman, Adam M. Hamilton, Sean D. Kelly, Danielle L. Oliver, Yuan Yang, Jianjun Chang, Timothy R. Sampson, Christopher M. Norris, Malú Gámez Tansey Front Cell Neurosci. 2023; 17: 895017.  Published online 2023 Mar 15. doi: 10.3389/fncel.2023.895017</t>
  </si>
  <si>
    <t>PMCID: PMC6692878</t>
  </si>
  <si>
    <t>20:  Topical Administration of a Soluble TNF Inhibitor Reduces Infarct Volume After Focal Cerebral Ischemia in Mice Minna Yli-Karjanmaa, Bettina Hjelm Clausen, Matilda Degn, Hans Gram Novrup, Ditte Gry Ellman, Peter Toft-Jensen, David E. Szymkowski, Allan Stensballe, Morten Meyer, Roberta Brambilla, Kate Lykke Lambertsen Front Neurosci. 2019; 13: 781.  Published online 2019 Aug 7. doi: 10.3389/fnins.2019.00781</t>
  </si>
  <si>
    <t>PMCID: PMC5396518</t>
  </si>
  <si>
    <t>30:  Therapeutic inhibition of soluble brain TNF promotes remyelination by increasing myelin phagocytosis by microglia Maria Karamita, Christopher Barnum, Wiebke Möbius, Malú G. Tansey, David E. Szymkowski, Hans Lassmann, Lesley Probert JCI Insight. 2017 Apr 20; 2(8): e87455.  Published online 2017 Apr 20. doi: 10.1172/jci.insight.87455</t>
  </si>
  <si>
    <t>PMCID: PMC10313728</t>
  </si>
  <si>
    <t>126:  The TNFR1 antagonist Atrosimab reduces neuronal loss, glial activation and memory deficits in an acute mouse model of neurodegeneration Natalia Ortí-Casañ, Ate S. Boerema, Karina Köpke, Amber Ebskamp, Jan Keijser, Yuequ Zhang, Tingting Chen, Amalia M. Dolga, Kerensa Broersen, Roman Fischer, Klaus Pfizenmaier, Roland E. Kontermann, Ulrich L. M. Eisel Sci Rep. 2023; 13: 10622.  Published online 2023 Jun 30. doi: 10.1038/s41598-023-36846-2</t>
  </si>
  <si>
    <t>PMCID: PMC9499506</t>
  </si>
  <si>
    <t>152:  TNF-α and IL-1β Modulate Blood-Brain Barrier Permeability and Decrease Amyloid-β Peptide Efflux in a Human Blood-Brain Barrier Model Romain Versele, Emmanuel Sevin, Fabien Gosselet, Laurence Fenart, Pietra Candela Int J Mol Sci. 2022 Sep; 23(18): 10235.  Published online 2022 Sep 6. doi: 10.3390/ijms231810235</t>
  </si>
  <si>
    <t>PMCID: PMC4856338</t>
  </si>
  <si>
    <t>270:  The TNFα-Transgenic Rat: Hippocampal Synaptic Integrity, Cognition, Function, and Post-Ischemic Cell Loss L. Creed Pettigrew, Richard J. Kryscio, Christopher M. Norris PLoS One. 2016; 11(5): e0154721.  Published online 2016 May 4. doi: 10.1371/journal.pone.0154721</t>
  </si>
  <si>
    <t>search term = "XProTM" or "pegipanermin" or "INB03" or "XPro1595" or "XENP1595" or "XENP345" or "Quellor"</t>
  </si>
  <si>
    <t>Xencor and Roche Extend XmAb™ Antibody Therapeutics Collaboration | Xencor, Inc.</t>
  </si>
  <si>
    <t>1. Lack of neuroprotection after systemic administration of the soluble TNF inhibitor XPro1595 in an rAAV6-α-Syn + PFFs-induced rat model for Parkinson's disease - PubMed</t>
  </si>
  <si>
    <t>Direct TNF inhibitors</t>
  </si>
  <si>
    <t>Roberta Brambilla, Jessica Jopek Ashbaugh, Roberta Magliozzi, Anna Dellarole, Shaffiat Karmally,</t>
  </si>
  <si>
    <t xml:space="preserve"> David E Szymkowski, John R Bethea</t>
  </si>
  <si>
    <t>Athena Boutou1 ∙ Ilias Roufagalas ∙ Katerina Politopoulou ∙ Spyros Tastsoglou ∙ Maya Abouzeid4</t>
  </si>
  <si>
    <t xml:space="preserve"> Giorgos Skoufos ∙ Laia Verdu de Juan ∙ Jeong Hun Ko ∙ Vasiliki Kyrargyri</t>
  </si>
  <si>
    <t xml:space="preserve"> Hans Lassmann ∙ Michael R. Johnson ∙ Lesley Probert</t>
  </si>
  <si>
    <t xml:space="preserve"> Artemis G. Hatzigeorgiou ∙ Christopher J. Barnum ∙ Raymond J. Tesi ∙ Jan Bauer</t>
  </si>
  <si>
    <t>Christopher J Barnum, Xi Chen, Jaegwon Chung, Jianjun Chang,</t>
  </si>
  <si>
    <t xml:space="preserve"> Martha Williams, Nelly Grigoryan, Raymond J Tesi, Malú G Tansey</t>
  </si>
  <si>
    <t>Hans G Novrup, Valerie Bracchi-Ricard, Ditte G Ellman, Jerome Ricard, Anjana Jain, Erik Runko, Lise Lyck, Minna Yli-Karjanmaa,</t>
  </si>
  <si>
    <t xml:space="preserve"> David E Szymkowski, Damien D Pearse, Kate L Lambertsen, John R Bethea </t>
  </si>
  <si>
    <t xml:space="preserve">Kathryn P MacPherson a, Pradoldej Sompol b, George T Kannarkat a, Jianjun Chang a, Lindsey Sniffen a, Mary E Wildner a, Christopher M Norris b, Malú G Tansey </t>
  </si>
  <si>
    <r>
      <t> It is active in whole blood, suppressing IL-1β and TNF-α production (IC</t>
    </r>
    <r>
      <rPr>
        <sz val="5"/>
        <color rgb="FF1F1F1F"/>
        <rFont val="Georgia"/>
        <family val="1"/>
      </rPr>
      <t>50</t>
    </r>
    <r>
      <rPr>
        <sz val="6"/>
        <color rgb="FF1F1F1F"/>
        <rFont val="Georgia"/>
        <family val="1"/>
      </rPr>
      <t> = 150 &amp; 180 nM, respectively)</t>
    </r>
  </si>
  <si>
    <t>Neflamapimod - an overview | ScienceDirect Topics</t>
  </si>
  <si>
    <t>Investigators to Present Clinical Trial Results Showing Neflamapimod Slows Clinical Progression in Dementia with Lewy Bodies in Oral Presentation at AD/PD™ 2025 - CervoMed</t>
  </si>
  <si>
    <t>CervoMed's ex-Vertex drug fails to reduce dementia symptoms</t>
  </si>
  <si>
    <t>Potential Alzheimer's Therapy Neflamapimod Improves Memory in Trial</t>
  </si>
  <si>
    <t>Neflamapimod | ALZFORUM</t>
  </si>
  <si>
    <t>Neflamapimod: Clinical Phase 2b-Ready Oral Small Molecule Inhibitor of p38α to Reverse Synaptic Dysfunction in Early Alzheimer's Disease - PubMed</t>
  </si>
  <si>
    <t>Indirect TNF inhibitors/Inflammation hypothesis refutals</t>
  </si>
  <si>
    <t>neflamapimod</t>
  </si>
  <si>
    <t>neflamapimod - p38alpha MAPK inhibitor - In microglia, the enzyme stimulates release of pro-inflammatory cytokines such as TNFα and IL-1β</t>
  </si>
  <si>
    <t>A phase 2 double-blind placebo-controlled 24-week treatment clinical study of the p38 alpha kinase inhibitor neflamapimod in mild Alzheimer’s disease - PMC</t>
  </si>
  <si>
    <t>No significant differences between treatment groups were observed in the primary or secondary clinical endpoints</t>
  </si>
  <si>
    <t>Phase 2 randomized, double-blind, placebo-controlled Study of neflamapimod in mild Alzheimer's Disease n=161 NCT03402659</t>
  </si>
  <si>
    <t>p=0.564 Primary Endpoint HVLT-R (Total and Delayed Recall on the Hopkins Verbal Learning Test - Revised)</t>
  </si>
  <si>
    <t>p=0.806 Secondary Endpoint CDR-SB (Clinical Dementia Rating Scale - Sum of Boxes)</t>
  </si>
  <si>
    <t>p=0.489 Secondary Endpoint MMSE (Mini-Mental State Examination)</t>
  </si>
  <si>
    <t>prednisone - glucocorticoid - suppress virtually every step of the inflammatory cascade, including cytokine production (i.e. TNFalpha), leukocyte trafficking, and expression of inflammatory enzymes</t>
  </si>
  <si>
    <t>Phase 2 randomized, double-blind, placebo-controlled Study of prednisone in mild-to-moderate Alzheimer's Disease n=138 NCT00000178</t>
  </si>
  <si>
    <t>The primary outcome measure (ADAS-cog at week 52) was obtained for 50/69 subjects in the prednisone group, and 58/69 in the placebo group</t>
  </si>
  <si>
    <t>ADAS-Cog prednisone +8.2 vs placebo +6.3 (p=0.16, prednisone group did worse than placebo group)</t>
  </si>
  <si>
    <t>CDR-SB prednisone +2.9 vs placebo +2.2 (p=0.07, prednisone group did worse than placebo group)</t>
  </si>
  <si>
    <t>prednisone</t>
  </si>
  <si>
    <t>Sci-Hub | A randomized controlled trial of prednisone in Alzheimer’s disease. Neurology, 54(3), 588–588 | 10.1212/wnl.54.3.588</t>
  </si>
  <si>
    <t>bezisterim - NF-κB inhibitor - is a family of transcription factor protein complexes that controls transcription of DNA, cytokine production and cell survival</t>
  </si>
  <si>
    <t>bezisterim</t>
  </si>
  <si>
    <t>Phase 3 randomized, double-blind, placebo-controlled Study of bezisterim/NE3107 in mild-to-moderate Alzheimer's Disease n=439 - NCT04669028</t>
  </si>
  <si>
    <t>p=0.2278 Co-Primary Endpoint CDR-SB</t>
  </si>
  <si>
    <t>p=0.7212 Co-Primary Endpoint ADAS-Cog12</t>
  </si>
  <si>
    <t>p=0.3181 Co-Primary Endpoint MMSE</t>
  </si>
  <si>
    <t>AL002 - TREM2 agonist - receptor regulating microglial survival and function - overactivated microglia release pro-inflammatory cytokines (TNF-alpha, IL-1Beta, …)</t>
  </si>
  <si>
    <t>Phase 2 randomized, double-blind, placebo-controlled Study (INVOKE-2) of AL002 in early Alzheimer's Disease n=381 NCT04592874</t>
  </si>
  <si>
    <t>Treatment with AL002 resulted in sustained target engagement and pharmacodynamic responses indicative of microglial activation</t>
  </si>
  <si>
    <t>However, AL002 failed to meet the primary endpoint of slowing of Alzheimer’s clinical progression as measured by the Clinical Dementia Rating Sum of Boxes (CDR®-SB),</t>
  </si>
  <si>
    <t xml:space="preserve"> and there were no treatment effects that favored AL002 on secondary clinical and functional endpoints</t>
  </si>
  <si>
    <t>AL002</t>
  </si>
  <si>
    <t>Alector Announces Results from AL002 INVOKE-2 Phase 2 Trial in Individuals with Early Alzheimer’s Disease and Provides Business Update | Alector</t>
  </si>
  <si>
    <t>- pegipanermin doesn't cross the human BBB sufficiently (50%)</t>
  </si>
  <si>
    <t>- TNF is useless for AD (50%)</t>
  </si>
  <si>
    <t>Concept of "Conjunctive Low Probabilities"</t>
  </si>
  <si>
    <t>- inflammatory pathways in general are of no use in AD (20%)</t>
  </si>
  <si>
    <t>- etanercept's small ph2 RCT results are representative of true efficacy (lack thereof) (100%)</t>
  </si>
  <si>
    <t>- bezisterim indirectly inhibits TNF sufficiently that its failure means TNF inhibition is worthless (100%)</t>
  </si>
  <si>
    <t>- prednisone indirectly inhibits TNF sufficiently that its failure means TNF inhibition is worthless (100%)</t>
  </si>
  <si>
    <t>- neflamapimod indirectly inhibits TNF sufficiently that its failure means TNF inhibition is worthless (100%)</t>
  </si>
  <si>
    <t>- AL002 indirectly inhibits TNF sufficiently that its failure means TNF inhibition is worthless (100%)</t>
  </si>
  <si>
    <t>- pegipanermin Phase 1 cytokine reductions must be replicable and clinically meaningful (50%)</t>
  </si>
  <si>
    <r>
      <rPr>
        <sz val="11"/>
        <color theme="1"/>
        <rFont val="Calibri"/>
        <family val="2"/>
        <scheme val="minor"/>
      </rPr>
      <t>20% x 50% x 50% x 50%</t>
    </r>
  </si>
  <si>
    <t>??? Hogwash</t>
  </si>
  <si>
    <t>Soluble TNF vs Transmembrane TNF significance for Alzheimer's Disease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</si>
</sst>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00%"/>
  </numFmts>
  <fonts count="35">
    <font>
      <sz val="11"/>
      <color theme="1"/>
      <name val="Calibri"/>
      <family val="2"/>
      <scheme val="minor"/>
    </font>
    <font>
      <sz val="11"/>
      <color theme="1"/>
      <name val="Calibri"/>
      <family val="2"/>
      <scheme val="minor"/>
    </font>
    <font>
      <sz val="11"/>
      <color indexed="8"/>
      <name val="Calibri"/>
      <family val="2"/>
      <scheme val="minor"/>
    </font>
    <font>
      <b/>
      <sz val="11"/>
      <color indexed="8"/>
      <name val="Calibri"/>
      <family val="2"/>
      <scheme val="minor"/>
    </font>
    <font>
      <u/>
      <sz val="11"/>
      <color theme="10"/>
      <name val="Calibri"/>
      <family val="2"/>
      <scheme val="minor"/>
    </font>
    <font>
      <b/>
      <sz val="11"/>
      <color theme="1"/>
      <name val="Calibri"/>
      <family val="2"/>
      <scheme val="minor"/>
    </font>
    <font>
      <sz val="10"/>
      <color theme="1"/>
      <name val="Noto Sans"/>
      <family val="2"/>
    </font>
    <font>
      <b/>
      <sz val="10"/>
      <color theme="1"/>
      <name val="Noto Sans"/>
      <family val="2"/>
    </font>
    <font>
      <b/>
      <sz val="10"/>
      <color rgb="FFFFFFFF"/>
      <name val="Noto Sans"/>
      <family val="2"/>
    </font>
    <font>
      <sz val="10"/>
      <color rgb="FFCC0000"/>
      <name val="Noto Sans"/>
      <family val="2"/>
    </font>
    <font>
      <i/>
      <sz val="10"/>
      <color rgb="FF808080"/>
      <name val="Noto Sans"/>
      <family val="2"/>
    </font>
    <font>
      <sz val="10"/>
      <color rgb="FF006600"/>
      <name val="Noto Sans"/>
      <family val="2"/>
    </font>
    <font>
      <b/>
      <sz val="24"/>
      <color theme="1"/>
      <name val="Noto Sans"/>
      <family val="2"/>
    </font>
    <font>
      <b/>
      <sz val="18"/>
      <color theme="1"/>
      <name val="Noto Sans"/>
      <family val="2"/>
    </font>
    <font>
      <b/>
      <sz val="12"/>
      <color theme="1"/>
      <name val="Noto Sans"/>
      <family val="2"/>
    </font>
    <font>
      <u/>
      <sz val="10"/>
      <color rgb="FF0000EE"/>
      <name val="Noto Sans"/>
      <family val="2"/>
    </font>
    <font>
      <sz val="10"/>
      <color rgb="FF996600"/>
      <name val="Noto Sans"/>
      <family val="2"/>
    </font>
    <font>
      <sz val="10"/>
      <color rgb="FF333333"/>
      <name val="Noto Sans"/>
      <family val="2"/>
    </font>
    <font>
      <b/>
      <i/>
      <u/>
      <sz val="10"/>
      <color theme="1"/>
      <name val="Noto Sans"/>
      <family val="2"/>
    </font>
    <font>
      <b/>
      <u/>
      <sz val="11"/>
      <color theme="1"/>
      <name val="Calibri"/>
      <family val="2"/>
      <scheme val="minor"/>
    </font>
    <font>
      <u/>
      <sz val="11"/>
      <color theme="1"/>
      <name val="Calibri"/>
      <family val="2"/>
      <scheme val="minor"/>
    </font>
    <font>
      <sz val="6"/>
      <color rgb="FF1B1B1B"/>
      <name val="Arial"/>
      <family val="2"/>
    </font>
    <font>
      <b/>
      <u/>
      <sz val="11"/>
      <color theme="10"/>
      <name val="Calibri"/>
      <family val="2"/>
      <scheme val="minor"/>
    </font>
    <font>
      <b/>
      <sz val="11"/>
      <color indexed="9"/>
      <name val="Calibri"/>
      <family val="2"/>
      <scheme val="minor"/>
    </font>
    <font>
      <sz val="11"/>
      <color theme="10"/>
      <name val="Calibri"/>
      <family val="2"/>
      <scheme val="minor"/>
    </font>
    <font>
      <sz val="10"/>
      <color rgb="FF000000"/>
      <name val="Arial Unicode MS"/>
    </font>
    <font>
      <u/>
      <sz val="10"/>
      <color rgb="FF000000"/>
      <name val="Arial Unicode MS"/>
    </font>
    <font>
      <sz val="7"/>
      <color rgb="FF1B1B1B"/>
      <name val="Cambria"/>
      <family val="1"/>
    </font>
    <font>
      <b/>
      <sz val="10"/>
      <color rgb="FF0000EE"/>
      <name val="Noto Sans"/>
      <family val="2"/>
    </font>
    <font>
      <sz val="10"/>
      <color rgb="FF0000EE"/>
      <name val="Noto Sans"/>
      <family val="2"/>
    </font>
    <font>
      <i/>
      <sz val="11"/>
      <color theme="1"/>
      <name val="Calibri"/>
      <family val="2"/>
      <scheme val="minor"/>
    </font>
    <font>
      <b/>
      <i/>
      <u/>
      <sz val="11"/>
      <color theme="1"/>
      <name val="Calibri"/>
      <family val="2"/>
      <scheme val="minor"/>
    </font>
    <font>
      <sz val="6"/>
      <color rgb="FF1F1F1F"/>
      <name val="Georgia"/>
      <family val="1"/>
    </font>
    <font>
      <sz val="5"/>
      <color rgb="FF1F1F1F"/>
      <name val="Georgia"/>
      <family val="1"/>
    </font>
    <font>
      <i/>
      <u/>
      <sz val="11"/>
      <color theme="1"/>
      <name val="Calibri"/>
      <family val="2"/>
      <scheme val="minor"/>
    </font>
  </fonts>
  <fills count="12">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indexed="9"/>
        <bgColor indexed="24"/>
      </patternFill>
    </fill>
    <fill>
      <patternFill patternType="darkGray">
        <fgColor indexed="21"/>
        <bgColor indexed="17"/>
      </patternFill>
    </fill>
    <fill>
      <patternFill patternType="solid">
        <fgColor indexed="42"/>
        <bgColor indexed="24"/>
      </patternFill>
    </fill>
  </fills>
  <borders count="5">
    <border>
      <left/>
      <right/>
      <top/>
      <bottom/>
      <diagonal/>
    </border>
    <border>
      <left style="thin">
        <color rgb="FF808080"/>
      </left>
      <right style="thin">
        <color rgb="FF808080"/>
      </right>
      <top style="thin">
        <color rgb="FF808080"/>
      </top>
      <bottom style="thin">
        <color rgb="FF808080"/>
      </bottom>
      <diagonal/>
    </border>
    <border>
      <left/>
      <right/>
      <top/>
      <bottom style="thick">
        <color indexed="23"/>
      </bottom>
      <diagonal/>
    </border>
    <border>
      <left/>
      <right/>
      <top style="thin">
        <color indexed="23"/>
      </top>
      <bottom style="thin">
        <color indexed="23"/>
      </bottom>
      <diagonal/>
    </border>
    <border>
      <left/>
      <right/>
      <top style="thin">
        <color indexed="23"/>
      </top>
      <bottom style="thick">
        <color indexed="23"/>
      </bottom>
      <diagonal/>
    </border>
  </borders>
  <cellStyleXfs count="23">
    <xf numFmtId="0" fontId="0" fillId="0" borderId="0"/>
    <xf numFmtId="164" fontId="1" fillId="0" borderId="0" applyFont="0" applyFill="0" applyBorder="0" applyAlignment="0" applyProtection="0"/>
    <xf numFmtId="9" fontId="1" fillId="0" borderId="0" applyFont="0" applyFill="0" applyBorder="0" applyAlignment="0" applyProtection="0"/>
    <xf numFmtId="0" fontId="6" fillId="0" borderId="0"/>
    <xf numFmtId="0" fontId="7" fillId="0" borderId="0"/>
    <xf numFmtId="0" fontId="8" fillId="2" borderId="0"/>
    <xf numFmtId="0" fontId="8" fillId="3" borderId="0"/>
    <xf numFmtId="0" fontId="7" fillId="4" borderId="0"/>
    <xf numFmtId="0" fontId="9" fillId="5" borderId="0"/>
    <xf numFmtId="0" fontId="6" fillId="0" borderId="0" applyNumberFormat="0" applyFont="0" applyFill="0" applyBorder="0" applyAlignment="0" applyProtection="0"/>
    <xf numFmtId="0" fontId="8" fillId="6" borderId="0"/>
    <xf numFmtId="0" fontId="10" fillId="0" borderId="0"/>
    <xf numFmtId="0" fontId="11" fillId="7" borderId="0"/>
    <xf numFmtId="0" fontId="12" fillId="0" borderId="0"/>
    <xf numFmtId="0" fontId="13" fillId="0" borderId="0"/>
    <xf numFmtId="0" fontId="14" fillId="0" borderId="0"/>
    <xf numFmtId="0" fontId="15" fillId="0" borderId="0"/>
    <xf numFmtId="0" fontId="16" fillId="8" borderId="0"/>
    <xf numFmtId="0" fontId="17" fillId="8" borderId="1"/>
    <xf numFmtId="0" fontId="18" fillId="0" borderId="0"/>
    <xf numFmtId="0" fontId="6" fillId="0" borderId="0"/>
    <xf numFmtId="0" fontId="6" fillId="0" borderId="0"/>
    <xf numFmtId="0" fontId="9" fillId="0" borderId="0"/>
  </cellStyleXfs>
  <cellXfs count="35">
    <xf numFmtId="0" fontId="0" fillId="0" borderId="0" xfId="0"/>
    <xf numFmtId="0" fontId="4" fillId="0" borderId="0" xfId="16" applyFont="1"/>
    <xf numFmtId="0" fontId="5" fillId="0" borderId="0" xfId="0" applyFont="1"/>
    <xf numFmtId="0" fontId="0" fillId="0" borderId="0" xfId="0" applyAlignment="1">
      <alignment horizontal="center"/>
    </xf>
    <xf numFmtId="0" fontId="0" fillId="0" borderId="0" xfId="0" quotePrefix="1"/>
    <xf numFmtId="0" fontId="19" fillId="0" borderId="0" xfId="0" applyFont="1"/>
    <xf numFmtId="0" fontId="20" fillId="0" borderId="0" xfId="0" applyFont="1"/>
    <xf numFmtId="0" fontId="21" fillId="0" borderId="0" xfId="0" applyFont="1"/>
    <xf numFmtId="0" fontId="22" fillId="0" borderId="0" xfId="16" applyFont="1"/>
    <xf numFmtId="0" fontId="2" fillId="9" borderId="0" xfId="0" applyFont="1" applyFill="1"/>
    <xf numFmtId="0" fontId="2" fillId="9" borderId="2" xfId="0" applyFont="1" applyFill="1" applyBorder="1"/>
    <xf numFmtId="0" fontId="2" fillId="11" borderId="0" xfId="0" applyFont="1" applyFill="1"/>
    <xf numFmtId="0" fontId="23" fillId="10" borderId="0" xfId="0" applyFont="1" applyFill="1" applyAlignment="1">
      <alignment horizontal="center"/>
    </xf>
    <xf numFmtId="0" fontId="23" fillId="10" borderId="0" xfId="0" applyFont="1" applyFill="1" applyAlignment="1">
      <alignment horizontal="left"/>
    </xf>
    <xf numFmtId="164" fontId="2" fillId="11" borderId="0" xfId="1" applyFont="1" applyFill="1" applyBorder="1" applyAlignment="1"/>
    <xf numFmtId="0" fontId="2" fillId="11" borderId="0" xfId="0" applyFont="1" applyFill="1" applyAlignment="1">
      <alignment horizontal="left"/>
    </xf>
    <xf numFmtId="164" fontId="2" fillId="9" borderId="3" xfId="1" applyFont="1" applyFill="1" applyBorder="1" applyAlignment="1"/>
    <xf numFmtId="0" fontId="3" fillId="9" borderId="3" xfId="0" applyFont="1" applyFill="1" applyBorder="1" applyAlignment="1">
      <alignment horizontal="left"/>
    </xf>
    <xf numFmtId="0" fontId="3" fillId="9" borderId="4" xfId="0" applyFont="1" applyFill="1" applyBorder="1" applyAlignment="1">
      <alignment horizontal="left"/>
    </xf>
    <xf numFmtId="9" fontId="2" fillId="9" borderId="4" xfId="2" applyFont="1" applyFill="1" applyBorder="1" applyAlignment="1"/>
    <xf numFmtId="0" fontId="24" fillId="0" borderId="0" xfId="16" applyFont="1"/>
    <xf numFmtId="0" fontId="24" fillId="0" borderId="0" xfId="16" applyFont="1" applyAlignment="1">
      <alignment vertical="center"/>
    </xf>
    <xf numFmtId="0" fontId="15" fillId="0" borderId="0" xfId="16"/>
    <xf numFmtId="17" fontId="2" fillId="9" borderId="2" xfId="0" quotePrefix="1" applyNumberFormat="1" applyFont="1" applyFill="1" applyBorder="1"/>
    <xf numFmtId="0" fontId="25" fillId="0" borderId="0" xfId="0" applyFont="1" applyAlignment="1">
      <alignment vertical="center"/>
    </xf>
    <xf numFmtId="0" fontId="26" fillId="0" borderId="0" xfId="0" applyFont="1" applyAlignment="1">
      <alignment vertical="center"/>
    </xf>
    <xf numFmtId="0" fontId="27" fillId="0" borderId="0" xfId="0" applyFont="1"/>
    <xf numFmtId="0" fontId="28" fillId="0" borderId="0" xfId="16" applyFont="1"/>
    <xf numFmtId="0" fontId="29" fillId="0" borderId="0" xfId="16" applyFont="1"/>
    <xf numFmtId="0" fontId="30" fillId="0" borderId="0" xfId="0" applyFont="1"/>
    <xf numFmtId="0" fontId="31" fillId="0" borderId="0" xfId="0" applyFont="1"/>
    <xf numFmtId="0" fontId="32" fillId="0" borderId="0" xfId="0" applyFont="1"/>
    <xf numFmtId="0" fontId="34" fillId="0" borderId="0" xfId="0" applyFont="1"/>
    <xf numFmtId="165" fontId="0" fillId="0" borderId="0" xfId="0" quotePrefix="1" applyNumberFormat="1"/>
    <xf numFmtId="10" fontId="34" fillId="0" borderId="0" xfId="0" applyNumberFormat="1" applyFont="1"/>
  </cellXfs>
  <cellStyles count="23">
    <cellStyle name="Accent" xfId="4" xr:uid="{F8F8D554-44DB-47A2-BE2A-D1AFED3A8886}"/>
    <cellStyle name="Accent 1" xfId="5" xr:uid="{99189436-8AA7-4EFD-80F9-61C4E1B76BE7}"/>
    <cellStyle name="Accent 2" xfId="6" xr:uid="{7168C99F-EA3F-46B4-B00F-11EA561B9838}"/>
    <cellStyle name="Accent 3" xfId="7" xr:uid="{3C6B76D1-A99A-473E-B029-7E3866C6B534}"/>
    <cellStyle name="Bad" xfId="8" xr:uid="{D385FFF8-D1B1-495C-96B5-FD1D1A8B68CA}"/>
    <cellStyle name="Comma" xfId="1" builtinId="3"/>
    <cellStyle name="Default" xfId="9" xr:uid="{7B8924D4-7FA9-4E0D-BA97-71D4BF54E0D2}"/>
    <cellStyle name="Error" xfId="10" xr:uid="{117C10B3-E847-4F29-A410-3CC8A7A97A5F}"/>
    <cellStyle name="Footnote" xfId="11" xr:uid="{509A528A-3D18-46B3-8BDD-F4BB1FA49393}"/>
    <cellStyle name="Good" xfId="12" xr:uid="{9771D814-D086-4FA8-8B60-AA8F466D683C}"/>
    <cellStyle name="Heading" xfId="13" xr:uid="{F1AD0BA7-8648-4292-A5E4-DD33C8C6948B}"/>
    <cellStyle name="Heading 1" xfId="14" xr:uid="{8D8256FB-CC74-491A-8732-E0F78D54E027}"/>
    <cellStyle name="Heading 2" xfId="15" xr:uid="{2BF81F92-B093-4805-A309-99382B20C4DF}"/>
    <cellStyle name="Hyperlink" xfId="16" builtinId="8"/>
    <cellStyle name="Neutral" xfId="17" xr:uid="{C0734D57-CD4E-489B-A67B-FAB0C7995CA7}"/>
    <cellStyle name="Normal" xfId="0" builtinId="0"/>
    <cellStyle name="Normal 2" xfId="3" xr:uid="{760E462D-7AC4-47A1-AAD0-93B782E44754}"/>
    <cellStyle name="Note" xfId="18" xr:uid="{C63507D1-8AC1-4FED-86C6-9B1CD75B70EF}"/>
    <cellStyle name="Percent" xfId="2" builtinId="5"/>
    <cellStyle name="Result" xfId="19" xr:uid="{81A2A022-E95B-4E32-B8A7-43F73CEDACFB}"/>
    <cellStyle name="Status" xfId="20" xr:uid="{7E75BB65-26BD-42F3-80CB-29E5B3524785}"/>
    <cellStyle name="Text" xfId="21" xr:uid="{7E0C3A07-80ED-42EB-91DC-9F822BACD37A}"/>
    <cellStyle name="Warning" xfId="22" xr:uid="{B4D77DC1-D19B-49F9-AAEC-341ADB09FA3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jpe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19</xdr:row>
      <xdr:rowOff>0</xdr:rowOff>
    </xdr:from>
    <xdr:to>
      <xdr:col>12</xdr:col>
      <xdr:colOff>304800</xdr:colOff>
      <xdr:row>20</xdr:row>
      <xdr:rowOff>123825</xdr:rowOff>
    </xdr:to>
    <xdr:sp macro="" textlink="">
      <xdr:nvSpPr>
        <xdr:cNvPr id="1025" name="AutoShape 1" descr="Image">
          <a:extLst>
            <a:ext uri="{FF2B5EF4-FFF2-40B4-BE49-F238E27FC236}">
              <a16:creationId xmlns:a16="http://schemas.microsoft.com/office/drawing/2014/main" id="{CF4A448B-3415-F924-3A60-BFB14D8EE9D7}"/>
            </a:ext>
          </a:extLst>
        </xdr:cNvPr>
        <xdr:cNvSpPr>
          <a:spLocks noChangeAspect="1" noChangeArrowheads="1"/>
        </xdr:cNvSpPr>
      </xdr:nvSpPr>
      <xdr:spPr bwMode="auto">
        <a:xfrm>
          <a:off x="8496300" y="2352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19</xdr:row>
      <xdr:rowOff>0</xdr:rowOff>
    </xdr:from>
    <xdr:to>
      <xdr:col>12</xdr:col>
      <xdr:colOff>304800</xdr:colOff>
      <xdr:row>20</xdr:row>
      <xdr:rowOff>123825</xdr:rowOff>
    </xdr:to>
    <xdr:sp macro="" textlink="">
      <xdr:nvSpPr>
        <xdr:cNvPr id="1026" name="AutoShape 2" descr="Image">
          <a:extLst>
            <a:ext uri="{FF2B5EF4-FFF2-40B4-BE49-F238E27FC236}">
              <a16:creationId xmlns:a16="http://schemas.microsoft.com/office/drawing/2014/main" id="{B983464F-CD68-E9DE-60B5-D54E40F51E59}"/>
            </a:ext>
          </a:extLst>
        </xdr:cNvPr>
        <xdr:cNvSpPr>
          <a:spLocks noChangeAspect="1" noChangeArrowheads="1"/>
        </xdr:cNvSpPr>
      </xdr:nvSpPr>
      <xdr:spPr bwMode="auto">
        <a:xfrm>
          <a:off x="8496300" y="2352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20</xdr:row>
      <xdr:rowOff>0</xdr:rowOff>
    </xdr:from>
    <xdr:to>
      <xdr:col>14</xdr:col>
      <xdr:colOff>304800</xdr:colOff>
      <xdr:row>21</xdr:row>
      <xdr:rowOff>123825</xdr:rowOff>
    </xdr:to>
    <xdr:sp macro="" textlink="">
      <xdr:nvSpPr>
        <xdr:cNvPr id="1027" name="AutoShape 3" descr="Image">
          <a:extLst>
            <a:ext uri="{FF2B5EF4-FFF2-40B4-BE49-F238E27FC236}">
              <a16:creationId xmlns:a16="http://schemas.microsoft.com/office/drawing/2014/main" id="{260DEBC6-A1A8-1B85-0D1E-63E1BF21041F}"/>
            </a:ext>
          </a:extLst>
        </xdr:cNvPr>
        <xdr:cNvSpPr>
          <a:spLocks noChangeAspect="1" noChangeArrowheads="1"/>
        </xdr:cNvSpPr>
      </xdr:nvSpPr>
      <xdr:spPr bwMode="auto">
        <a:xfrm>
          <a:off x="9791700" y="2533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20</xdr:row>
      <xdr:rowOff>0</xdr:rowOff>
    </xdr:from>
    <xdr:to>
      <xdr:col>14</xdr:col>
      <xdr:colOff>304800</xdr:colOff>
      <xdr:row>21</xdr:row>
      <xdr:rowOff>123825</xdr:rowOff>
    </xdr:to>
    <xdr:sp macro="" textlink="">
      <xdr:nvSpPr>
        <xdr:cNvPr id="1028" name="AutoShape 4" descr="Image">
          <a:extLst>
            <a:ext uri="{FF2B5EF4-FFF2-40B4-BE49-F238E27FC236}">
              <a16:creationId xmlns:a16="http://schemas.microsoft.com/office/drawing/2014/main" id="{0753CA83-49D1-7DB8-9243-A6460D724520}"/>
            </a:ext>
          </a:extLst>
        </xdr:cNvPr>
        <xdr:cNvSpPr>
          <a:spLocks noChangeAspect="1" noChangeArrowheads="1"/>
        </xdr:cNvSpPr>
      </xdr:nvSpPr>
      <xdr:spPr bwMode="auto">
        <a:xfrm>
          <a:off x="9791700" y="2533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41443</xdr:colOff>
      <xdr:row>4</xdr:row>
      <xdr:rowOff>28575</xdr:rowOff>
    </xdr:from>
    <xdr:to>
      <xdr:col>17</xdr:col>
      <xdr:colOff>120913</xdr:colOff>
      <xdr:row>22</xdr:row>
      <xdr:rowOff>119063</xdr:rowOff>
    </xdr:to>
    <xdr:pic>
      <xdr:nvPicPr>
        <xdr:cNvPr id="2" name="Imagem 1">
          <a:extLst>
            <a:ext uri="{FF2B5EF4-FFF2-40B4-BE49-F238E27FC236}">
              <a16:creationId xmlns:a16="http://schemas.microsoft.com/office/drawing/2014/main" id="{ACC2CA5E-8031-8650-C68D-C652EF8F20D7}"/>
            </a:ext>
          </a:extLst>
        </xdr:cNvPr>
        <xdr:cNvPicPr>
          <a:picLocks noChangeAspect="1"/>
        </xdr:cNvPicPr>
      </xdr:nvPicPr>
      <xdr:blipFill>
        <a:blip xmlns:r="http://schemas.openxmlformats.org/officeDocument/2006/relationships" r:embed="rId1"/>
        <a:stretch>
          <a:fillRect/>
        </a:stretch>
      </xdr:blipFill>
      <xdr:spPr>
        <a:xfrm>
          <a:off x="7890043" y="390525"/>
          <a:ext cx="3965670" cy="3348038"/>
        </a:xfrm>
        <a:prstGeom prst="rect">
          <a:avLst/>
        </a:prstGeom>
      </xdr:spPr>
    </xdr:pic>
    <xdr:clientData/>
  </xdr:twoCellAnchor>
  <xdr:twoCellAnchor editAs="oneCell">
    <xdr:from>
      <xdr:col>3</xdr:col>
      <xdr:colOff>0</xdr:colOff>
      <xdr:row>52</xdr:row>
      <xdr:rowOff>0</xdr:rowOff>
    </xdr:from>
    <xdr:to>
      <xdr:col>3</xdr:col>
      <xdr:colOff>304800</xdr:colOff>
      <xdr:row>53</xdr:row>
      <xdr:rowOff>123825</xdr:rowOff>
    </xdr:to>
    <xdr:sp macro="" textlink="">
      <xdr:nvSpPr>
        <xdr:cNvPr id="3" name="AutoShape 1" descr="Image">
          <a:extLst>
            <a:ext uri="{FF2B5EF4-FFF2-40B4-BE49-F238E27FC236}">
              <a16:creationId xmlns:a16="http://schemas.microsoft.com/office/drawing/2014/main" id="{0F4BABE4-655C-07ED-286B-E45984541A6A}"/>
            </a:ext>
          </a:extLst>
        </xdr:cNvPr>
        <xdr:cNvSpPr>
          <a:spLocks noChangeAspect="1" noChangeArrowheads="1"/>
        </xdr:cNvSpPr>
      </xdr:nvSpPr>
      <xdr:spPr bwMode="auto">
        <a:xfrm>
          <a:off x="2600325" y="904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895349</xdr:colOff>
      <xdr:row>50</xdr:row>
      <xdr:rowOff>147933</xdr:rowOff>
    </xdr:from>
    <xdr:to>
      <xdr:col>12</xdr:col>
      <xdr:colOff>638175</xdr:colOff>
      <xdr:row>75</xdr:row>
      <xdr:rowOff>137652</xdr:rowOff>
    </xdr:to>
    <xdr:pic>
      <xdr:nvPicPr>
        <xdr:cNvPr id="4" name="Imagem 3">
          <a:extLst>
            <a:ext uri="{FF2B5EF4-FFF2-40B4-BE49-F238E27FC236}">
              <a16:creationId xmlns:a16="http://schemas.microsoft.com/office/drawing/2014/main" id="{2C20001A-8116-B892-12A2-581A75DF9631}"/>
            </a:ext>
          </a:extLst>
        </xdr:cNvPr>
        <xdr:cNvPicPr>
          <a:picLocks noChangeAspect="1"/>
        </xdr:cNvPicPr>
      </xdr:nvPicPr>
      <xdr:blipFill>
        <a:blip xmlns:r="http://schemas.openxmlformats.org/officeDocument/2006/relationships" r:embed="rId2"/>
        <a:stretch>
          <a:fillRect/>
        </a:stretch>
      </xdr:blipFill>
      <xdr:spPr>
        <a:xfrm>
          <a:off x="2190749" y="8834733"/>
          <a:ext cx="6943726" cy="45140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2</xdr:col>
      <xdr:colOff>304800</xdr:colOff>
      <xdr:row>4</xdr:row>
      <xdr:rowOff>123825</xdr:rowOff>
    </xdr:to>
    <xdr:sp macro="" textlink="">
      <xdr:nvSpPr>
        <xdr:cNvPr id="8193" name="AutoShape 1" descr="Image">
          <a:extLst>
            <a:ext uri="{FF2B5EF4-FFF2-40B4-BE49-F238E27FC236}">
              <a16:creationId xmlns:a16="http://schemas.microsoft.com/office/drawing/2014/main" id="{97F79722-0D05-FAAA-E400-49C9AD8F2048}"/>
            </a:ext>
          </a:extLst>
        </xdr:cNvPr>
        <xdr:cNvSpPr>
          <a:spLocks noChangeAspect="1" noChangeArrowheads="1"/>
        </xdr:cNvSpPr>
      </xdr:nvSpPr>
      <xdr:spPr bwMode="auto">
        <a:xfrm>
          <a:off x="1295400" y="542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623888</xdr:colOff>
      <xdr:row>3</xdr:row>
      <xdr:rowOff>165238</xdr:rowOff>
    </xdr:from>
    <xdr:to>
      <xdr:col>8</xdr:col>
      <xdr:colOff>4762</xdr:colOff>
      <xdr:row>28</xdr:row>
      <xdr:rowOff>46518</xdr:rowOff>
    </xdr:to>
    <xdr:pic>
      <xdr:nvPicPr>
        <xdr:cNvPr id="2" name="Picture 1">
          <a:extLst>
            <a:ext uri="{FF2B5EF4-FFF2-40B4-BE49-F238E27FC236}">
              <a16:creationId xmlns:a16="http://schemas.microsoft.com/office/drawing/2014/main" id="{1C1C8556-C638-14E3-9789-2D037E07397C}"/>
            </a:ext>
          </a:extLst>
        </xdr:cNvPr>
        <xdr:cNvPicPr>
          <a:picLocks noChangeAspect="1"/>
        </xdr:cNvPicPr>
      </xdr:nvPicPr>
      <xdr:blipFill>
        <a:blip xmlns:r="http://schemas.openxmlformats.org/officeDocument/2006/relationships" r:embed="rId1"/>
        <a:stretch>
          <a:fillRect/>
        </a:stretch>
      </xdr:blipFill>
      <xdr:spPr>
        <a:xfrm>
          <a:off x="1271588" y="708163"/>
          <a:ext cx="3914774" cy="4405655"/>
        </a:xfrm>
        <a:prstGeom prst="rect">
          <a:avLst/>
        </a:prstGeom>
      </xdr:spPr>
    </xdr:pic>
    <xdr:clientData/>
  </xdr:twoCellAnchor>
  <xdr:twoCellAnchor editAs="oneCell">
    <xdr:from>
      <xdr:col>1</xdr:col>
      <xdr:colOff>566737</xdr:colOff>
      <xdr:row>32</xdr:row>
      <xdr:rowOff>33337</xdr:rowOff>
    </xdr:from>
    <xdr:to>
      <xdr:col>10</xdr:col>
      <xdr:colOff>523298</xdr:colOff>
      <xdr:row>73</xdr:row>
      <xdr:rowOff>100012</xdr:rowOff>
    </xdr:to>
    <xdr:pic>
      <xdr:nvPicPr>
        <xdr:cNvPr id="3" name="Picture 2">
          <a:extLst>
            <a:ext uri="{FF2B5EF4-FFF2-40B4-BE49-F238E27FC236}">
              <a16:creationId xmlns:a16="http://schemas.microsoft.com/office/drawing/2014/main" id="{2F41FEF7-3E57-1635-1382-74861366A74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4437" y="5834062"/>
          <a:ext cx="5785861" cy="7486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593738</xdr:colOff>
      <xdr:row>83</xdr:row>
      <xdr:rowOff>114301</xdr:rowOff>
    </xdr:from>
    <xdr:to>
      <xdr:col>12</xdr:col>
      <xdr:colOff>230591</xdr:colOff>
      <xdr:row>106</xdr:row>
      <xdr:rowOff>77416</xdr:rowOff>
    </xdr:to>
    <xdr:pic>
      <xdr:nvPicPr>
        <xdr:cNvPr id="4" name="Picture 3">
          <a:extLst>
            <a:ext uri="{FF2B5EF4-FFF2-40B4-BE49-F238E27FC236}">
              <a16:creationId xmlns:a16="http://schemas.microsoft.com/office/drawing/2014/main" id="{371D01CC-A57B-AECB-A7E1-B37E5D9FEBEB}"/>
            </a:ext>
          </a:extLst>
        </xdr:cNvPr>
        <xdr:cNvPicPr>
          <a:picLocks noChangeAspect="1"/>
        </xdr:cNvPicPr>
      </xdr:nvPicPr>
      <xdr:blipFill>
        <a:blip xmlns:r="http://schemas.openxmlformats.org/officeDocument/2006/relationships" r:embed="rId3"/>
        <a:stretch>
          <a:fillRect/>
        </a:stretch>
      </xdr:blipFill>
      <xdr:spPr>
        <a:xfrm>
          <a:off x="1241438" y="13716001"/>
          <a:ext cx="6761553" cy="4125540"/>
        </a:xfrm>
        <a:prstGeom prst="rect">
          <a:avLst/>
        </a:prstGeom>
      </xdr:spPr>
    </xdr:pic>
    <xdr:clientData/>
  </xdr:twoCellAnchor>
  <xdr:twoCellAnchor editAs="oneCell">
    <xdr:from>
      <xdr:col>12</xdr:col>
      <xdr:colOff>633413</xdr:colOff>
      <xdr:row>89</xdr:row>
      <xdr:rowOff>38100</xdr:rowOff>
    </xdr:from>
    <xdr:to>
      <xdr:col>18</xdr:col>
      <xdr:colOff>86770</xdr:colOff>
      <xdr:row>98</xdr:row>
      <xdr:rowOff>123773</xdr:rowOff>
    </xdr:to>
    <xdr:pic>
      <xdr:nvPicPr>
        <xdr:cNvPr id="5" name="Picture 4">
          <a:extLst>
            <a:ext uri="{FF2B5EF4-FFF2-40B4-BE49-F238E27FC236}">
              <a16:creationId xmlns:a16="http://schemas.microsoft.com/office/drawing/2014/main" id="{C037CA01-3D3D-4C81-9F95-869EDADA67B2}"/>
            </a:ext>
          </a:extLst>
        </xdr:cNvPr>
        <xdr:cNvPicPr>
          <a:picLocks noChangeAspect="1"/>
        </xdr:cNvPicPr>
      </xdr:nvPicPr>
      <xdr:blipFill>
        <a:blip xmlns:r="http://schemas.openxmlformats.org/officeDocument/2006/relationships" r:embed="rId4"/>
        <a:stretch>
          <a:fillRect/>
        </a:stretch>
      </xdr:blipFill>
      <xdr:spPr>
        <a:xfrm>
          <a:off x="8405813" y="14725650"/>
          <a:ext cx="3339557" cy="1714448"/>
        </a:xfrm>
        <a:prstGeom prst="rect">
          <a:avLst/>
        </a:prstGeom>
      </xdr:spPr>
    </xdr:pic>
    <xdr:clientData/>
  </xdr:twoCellAnchor>
  <xdr:twoCellAnchor editAs="oneCell">
    <xdr:from>
      <xdr:col>1</xdr:col>
      <xdr:colOff>504824</xdr:colOff>
      <xdr:row>74</xdr:row>
      <xdr:rowOff>16686</xdr:rowOff>
    </xdr:from>
    <xdr:to>
      <xdr:col>11</xdr:col>
      <xdr:colOff>254255</xdr:colOff>
      <xdr:row>80</xdr:row>
      <xdr:rowOff>152762</xdr:rowOff>
    </xdr:to>
    <xdr:pic>
      <xdr:nvPicPr>
        <xdr:cNvPr id="6" name="Picture 5">
          <a:extLst>
            <a:ext uri="{FF2B5EF4-FFF2-40B4-BE49-F238E27FC236}">
              <a16:creationId xmlns:a16="http://schemas.microsoft.com/office/drawing/2014/main" id="{9DF69825-3556-D122-C08C-21B7874905B6}"/>
            </a:ext>
          </a:extLst>
        </xdr:cNvPr>
        <xdr:cNvPicPr>
          <a:picLocks noChangeAspect="1"/>
        </xdr:cNvPicPr>
      </xdr:nvPicPr>
      <xdr:blipFill>
        <a:blip xmlns:r="http://schemas.openxmlformats.org/officeDocument/2006/relationships" r:embed="rId5"/>
        <a:stretch>
          <a:fillRect/>
        </a:stretch>
      </xdr:blipFill>
      <xdr:spPr>
        <a:xfrm>
          <a:off x="1152524" y="13427886"/>
          <a:ext cx="6226431" cy="1221926"/>
        </a:xfrm>
        <a:prstGeom prst="rect">
          <a:avLst/>
        </a:prstGeom>
      </xdr:spPr>
    </xdr:pic>
    <xdr:clientData/>
  </xdr:twoCellAnchor>
  <xdr:twoCellAnchor editAs="oneCell">
    <xdr:from>
      <xdr:col>11</xdr:col>
      <xdr:colOff>210719</xdr:colOff>
      <xdr:row>31</xdr:row>
      <xdr:rowOff>166687</xdr:rowOff>
    </xdr:from>
    <xdr:to>
      <xdr:col>14</xdr:col>
      <xdr:colOff>505</xdr:colOff>
      <xdr:row>59</xdr:row>
      <xdr:rowOff>6191</xdr:rowOff>
    </xdr:to>
    <xdr:pic>
      <xdr:nvPicPr>
        <xdr:cNvPr id="7" name="Picture 6">
          <a:extLst>
            <a:ext uri="{FF2B5EF4-FFF2-40B4-BE49-F238E27FC236}">
              <a16:creationId xmlns:a16="http://schemas.microsoft.com/office/drawing/2014/main" id="{08EB9431-D7EF-D879-591D-319F40AAA7F9}"/>
            </a:ext>
          </a:extLst>
        </xdr:cNvPr>
        <xdr:cNvPicPr>
          <a:picLocks noChangeAspect="1"/>
        </xdr:cNvPicPr>
      </xdr:nvPicPr>
      <xdr:blipFill>
        <a:blip xmlns:r="http://schemas.openxmlformats.org/officeDocument/2006/relationships" r:embed="rId6"/>
        <a:stretch>
          <a:fillRect/>
        </a:stretch>
      </xdr:blipFill>
      <xdr:spPr>
        <a:xfrm>
          <a:off x="7335419" y="5795962"/>
          <a:ext cx="1732886" cy="4906804"/>
        </a:xfrm>
        <a:prstGeom prst="rect">
          <a:avLst/>
        </a:prstGeom>
      </xdr:spPr>
    </xdr:pic>
    <xdr:clientData/>
  </xdr:twoCellAnchor>
  <xdr:twoCellAnchor editAs="oneCell">
    <xdr:from>
      <xdr:col>2</xdr:col>
      <xdr:colOff>104776</xdr:colOff>
      <xdr:row>120</xdr:row>
      <xdr:rowOff>10619</xdr:rowOff>
    </xdr:from>
    <xdr:to>
      <xdr:col>9</xdr:col>
      <xdr:colOff>120747</xdr:colOff>
      <xdr:row>138</xdr:row>
      <xdr:rowOff>125073</xdr:rowOff>
    </xdr:to>
    <xdr:pic>
      <xdr:nvPicPr>
        <xdr:cNvPr id="8" name="Picture 7">
          <a:extLst>
            <a:ext uri="{FF2B5EF4-FFF2-40B4-BE49-F238E27FC236}">
              <a16:creationId xmlns:a16="http://schemas.microsoft.com/office/drawing/2014/main" id="{D3669CEA-DF54-C46C-5EC7-AB27D73D304B}"/>
            </a:ext>
          </a:extLst>
        </xdr:cNvPr>
        <xdr:cNvPicPr>
          <a:picLocks noChangeAspect="1"/>
        </xdr:cNvPicPr>
      </xdr:nvPicPr>
      <xdr:blipFill>
        <a:blip xmlns:r="http://schemas.openxmlformats.org/officeDocument/2006/relationships" r:embed="rId7"/>
        <a:stretch>
          <a:fillRect/>
        </a:stretch>
      </xdr:blipFill>
      <xdr:spPr>
        <a:xfrm>
          <a:off x="1400176" y="20870369"/>
          <a:ext cx="4549871" cy="3372004"/>
        </a:xfrm>
        <a:prstGeom prst="rect">
          <a:avLst/>
        </a:prstGeom>
      </xdr:spPr>
    </xdr:pic>
    <xdr:clientData/>
  </xdr:twoCellAnchor>
  <xdr:twoCellAnchor editAs="oneCell">
    <xdr:from>
      <xdr:col>9</xdr:col>
      <xdr:colOff>361949</xdr:colOff>
      <xdr:row>120</xdr:row>
      <xdr:rowOff>84458</xdr:rowOff>
    </xdr:from>
    <xdr:to>
      <xdr:col>16</xdr:col>
      <xdr:colOff>644534</xdr:colOff>
      <xdr:row>137</xdr:row>
      <xdr:rowOff>164064</xdr:rowOff>
    </xdr:to>
    <xdr:pic>
      <xdr:nvPicPr>
        <xdr:cNvPr id="9" name="Picture 8">
          <a:extLst>
            <a:ext uri="{FF2B5EF4-FFF2-40B4-BE49-F238E27FC236}">
              <a16:creationId xmlns:a16="http://schemas.microsoft.com/office/drawing/2014/main" id="{364965B4-241C-BBF2-2471-6856F01ED240}"/>
            </a:ext>
          </a:extLst>
        </xdr:cNvPr>
        <xdr:cNvPicPr>
          <a:picLocks noChangeAspect="1"/>
        </xdr:cNvPicPr>
      </xdr:nvPicPr>
      <xdr:blipFill>
        <a:blip xmlns:r="http://schemas.openxmlformats.org/officeDocument/2006/relationships" r:embed="rId8"/>
        <a:stretch>
          <a:fillRect/>
        </a:stretch>
      </xdr:blipFill>
      <xdr:spPr>
        <a:xfrm>
          <a:off x="6191249" y="20944208"/>
          <a:ext cx="4816485" cy="31561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31</xdr:row>
      <xdr:rowOff>0</xdr:rowOff>
    </xdr:from>
    <xdr:to>
      <xdr:col>1</xdr:col>
      <xdr:colOff>304800</xdr:colOff>
      <xdr:row>32</xdr:row>
      <xdr:rowOff>123825</xdr:rowOff>
    </xdr:to>
    <xdr:sp macro="" textlink="">
      <xdr:nvSpPr>
        <xdr:cNvPr id="4097" name="AutoShape 1" descr="Image">
          <a:extLst>
            <a:ext uri="{FF2B5EF4-FFF2-40B4-BE49-F238E27FC236}">
              <a16:creationId xmlns:a16="http://schemas.microsoft.com/office/drawing/2014/main" id="{AE7EA3C9-FE06-0423-E231-DCB3ED5CD70E}"/>
            </a:ext>
          </a:extLst>
        </xdr:cNvPr>
        <xdr:cNvSpPr>
          <a:spLocks noChangeAspect="1" noChangeArrowheads="1"/>
        </xdr:cNvSpPr>
      </xdr:nvSpPr>
      <xdr:spPr bwMode="auto">
        <a:xfrm>
          <a:off x="647700" y="701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61913</xdr:colOff>
      <xdr:row>31</xdr:row>
      <xdr:rowOff>55611</xdr:rowOff>
    </xdr:from>
    <xdr:to>
      <xdr:col>9</xdr:col>
      <xdr:colOff>85725</xdr:colOff>
      <xdr:row>40</xdr:row>
      <xdr:rowOff>19049</xdr:rowOff>
    </xdr:to>
    <xdr:pic>
      <xdr:nvPicPr>
        <xdr:cNvPr id="2" name="Imagem 1">
          <a:extLst>
            <a:ext uri="{FF2B5EF4-FFF2-40B4-BE49-F238E27FC236}">
              <a16:creationId xmlns:a16="http://schemas.microsoft.com/office/drawing/2014/main" id="{33F8109D-499E-E31B-CEF6-7BB99B0BD568}"/>
            </a:ext>
          </a:extLst>
        </xdr:cNvPr>
        <xdr:cNvPicPr>
          <a:picLocks noChangeAspect="1"/>
        </xdr:cNvPicPr>
      </xdr:nvPicPr>
      <xdr:blipFill>
        <a:blip xmlns:r="http://schemas.openxmlformats.org/officeDocument/2006/relationships" r:embed="rId1"/>
        <a:stretch>
          <a:fillRect/>
        </a:stretch>
      </xdr:blipFill>
      <xdr:spPr>
        <a:xfrm>
          <a:off x="709613" y="7075536"/>
          <a:ext cx="5205412" cy="15922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42863</xdr:colOff>
      <xdr:row>4</xdr:row>
      <xdr:rowOff>121768</xdr:rowOff>
    </xdr:from>
    <xdr:to>
      <xdr:col>8</xdr:col>
      <xdr:colOff>134346</xdr:colOff>
      <xdr:row>15</xdr:row>
      <xdr:rowOff>18200</xdr:rowOff>
    </xdr:to>
    <xdr:pic>
      <xdr:nvPicPr>
        <xdr:cNvPr id="2" name="Picture 1">
          <a:extLst>
            <a:ext uri="{FF2B5EF4-FFF2-40B4-BE49-F238E27FC236}">
              <a16:creationId xmlns:a16="http://schemas.microsoft.com/office/drawing/2014/main" id="{369D72C5-6848-4358-9368-3D0E56A19205}"/>
            </a:ext>
          </a:extLst>
        </xdr:cNvPr>
        <xdr:cNvPicPr>
          <a:picLocks noChangeAspect="1"/>
        </xdr:cNvPicPr>
      </xdr:nvPicPr>
      <xdr:blipFill>
        <a:blip xmlns:r="http://schemas.openxmlformats.org/officeDocument/2006/relationships" r:embed="rId1"/>
        <a:stretch>
          <a:fillRect/>
        </a:stretch>
      </xdr:blipFill>
      <xdr:spPr>
        <a:xfrm>
          <a:off x="690563" y="845668"/>
          <a:ext cx="4625383" cy="1887157"/>
        </a:xfrm>
        <a:prstGeom prst="rect">
          <a:avLst/>
        </a:prstGeom>
      </xdr:spPr>
      <xdr:style>
        <a:lnRef idx="2">
          <a:schemeClr val="dk1">
            <a:shade val="15000"/>
          </a:schemeClr>
        </a:lnRef>
        <a:fillRef idx="1">
          <a:schemeClr val="dk1"/>
        </a:fillRef>
        <a:effectRef idx="0">
          <a:schemeClr val="dk1"/>
        </a:effectRef>
        <a:fontRef idx="minor">
          <a:schemeClr val="lt1"/>
        </a:fontRef>
      </xdr:style>
    </xdr:pic>
    <xdr:clientData/>
  </xdr:twoCellAnchor>
  <xdr:twoCellAnchor editAs="oneCell">
    <xdr:from>
      <xdr:col>1</xdr:col>
      <xdr:colOff>33336</xdr:colOff>
      <xdr:row>16</xdr:row>
      <xdr:rowOff>21745</xdr:rowOff>
    </xdr:from>
    <xdr:to>
      <xdr:col>8</xdr:col>
      <xdr:colOff>109833</xdr:colOff>
      <xdr:row>28</xdr:row>
      <xdr:rowOff>57150</xdr:rowOff>
    </xdr:to>
    <xdr:pic>
      <xdr:nvPicPr>
        <xdr:cNvPr id="3" name="Picture 2">
          <a:extLst>
            <a:ext uri="{FF2B5EF4-FFF2-40B4-BE49-F238E27FC236}">
              <a16:creationId xmlns:a16="http://schemas.microsoft.com/office/drawing/2014/main" id="{1E7FEA3B-3D6A-4872-9705-F68DB2B9CEC1}"/>
            </a:ext>
          </a:extLst>
        </xdr:cNvPr>
        <xdr:cNvPicPr>
          <a:picLocks noChangeAspect="1"/>
        </xdr:cNvPicPr>
      </xdr:nvPicPr>
      <xdr:blipFill>
        <a:blip xmlns:r="http://schemas.openxmlformats.org/officeDocument/2006/relationships" r:embed="rId2"/>
        <a:stretch>
          <a:fillRect/>
        </a:stretch>
      </xdr:blipFill>
      <xdr:spPr>
        <a:xfrm>
          <a:off x="681036" y="2917345"/>
          <a:ext cx="4610397" cy="2207105"/>
        </a:xfrm>
        <a:prstGeom prst="rect">
          <a:avLst/>
        </a:prstGeom>
      </xdr:spPr>
      <xdr:style>
        <a:lnRef idx="2">
          <a:schemeClr val="dk1">
            <a:shade val="15000"/>
          </a:schemeClr>
        </a:lnRef>
        <a:fillRef idx="1">
          <a:schemeClr val="dk1"/>
        </a:fillRef>
        <a:effectRef idx="0">
          <a:schemeClr val="dk1"/>
        </a:effectRef>
        <a:fontRef idx="minor">
          <a:schemeClr val="lt1"/>
        </a:fontRef>
      </xdr:style>
    </xdr:pic>
    <xdr:clientData/>
  </xdr:twoCellAnchor>
  <xdr:twoCellAnchor editAs="oneCell">
    <xdr:from>
      <xdr:col>8</xdr:col>
      <xdr:colOff>557212</xdr:colOff>
      <xdr:row>5</xdr:row>
      <xdr:rowOff>24607</xdr:rowOff>
    </xdr:from>
    <xdr:to>
      <xdr:col>18</xdr:col>
      <xdr:colOff>573661</xdr:colOff>
      <xdr:row>11</xdr:row>
      <xdr:rowOff>66675</xdr:rowOff>
    </xdr:to>
    <xdr:pic>
      <xdr:nvPicPr>
        <xdr:cNvPr id="4" name="Picture 3">
          <a:extLst>
            <a:ext uri="{FF2B5EF4-FFF2-40B4-BE49-F238E27FC236}">
              <a16:creationId xmlns:a16="http://schemas.microsoft.com/office/drawing/2014/main" id="{29AFD687-2825-4DF8-A91C-2B3E6E56383C}"/>
            </a:ext>
          </a:extLst>
        </xdr:cNvPr>
        <xdr:cNvPicPr>
          <a:picLocks noChangeAspect="1"/>
        </xdr:cNvPicPr>
      </xdr:nvPicPr>
      <xdr:blipFill>
        <a:blip xmlns:r="http://schemas.openxmlformats.org/officeDocument/2006/relationships" r:embed="rId3"/>
        <a:stretch>
          <a:fillRect/>
        </a:stretch>
      </xdr:blipFill>
      <xdr:spPr>
        <a:xfrm>
          <a:off x="5738812" y="929482"/>
          <a:ext cx="6550599" cy="1127918"/>
        </a:xfrm>
        <a:prstGeom prst="rect">
          <a:avLst/>
        </a:prstGeom>
      </xdr:spPr>
      <xdr:style>
        <a:lnRef idx="2">
          <a:schemeClr val="dk1">
            <a:shade val="15000"/>
          </a:schemeClr>
        </a:lnRef>
        <a:fillRef idx="1">
          <a:schemeClr val="dk1"/>
        </a:fillRef>
        <a:effectRef idx="0">
          <a:schemeClr val="dk1"/>
        </a:effectRef>
        <a:fontRef idx="minor">
          <a:schemeClr val="lt1"/>
        </a:fontRef>
      </xdr:style>
    </xdr:pic>
    <xdr:clientData/>
  </xdr:twoCellAnchor>
  <xdr:twoCellAnchor editAs="oneCell">
    <xdr:from>
      <xdr:col>8</xdr:col>
      <xdr:colOff>452438</xdr:colOff>
      <xdr:row>13</xdr:row>
      <xdr:rowOff>154814</xdr:rowOff>
    </xdr:from>
    <xdr:to>
      <xdr:col>17</xdr:col>
      <xdr:colOff>600075</xdr:colOff>
      <xdr:row>26</xdr:row>
      <xdr:rowOff>154157</xdr:rowOff>
    </xdr:to>
    <xdr:pic>
      <xdr:nvPicPr>
        <xdr:cNvPr id="5" name="Picture 4">
          <a:extLst>
            <a:ext uri="{FF2B5EF4-FFF2-40B4-BE49-F238E27FC236}">
              <a16:creationId xmlns:a16="http://schemas.microsoft.com/office/drawing/2014/main" id="{4D5E6DB3-BE6C-45E1-AAFF-BC40B6DE3DDE}"/>
            </a:ext>
          </a:extLst>
        </xdr:cNvPr>
        <xdr:cNvPicPr>
          <a:picLocks noChangeAspect="1"/>
        </xdr:cNvPicPr>
      </xdr:nvPicPr>
      <xdr:blipFill>
        <a:blip xmlns:r="http://schemas.openxmlformats.org/officeDocument/2006/relationships" r:embed="rId4"/>
        <a:stretch>
          <a:fillRect/>
        </a:stretch>
      </xdr:blipFill>
      <xdr:spPr>
        <a:xfrm>
          <a:off x="5634038" y="2507489"/>
          <a:ext cx="6034087" cy="2352018"/>
        </a:xfrm>
        <a:prstGeom prst="rect">
          <a:avLst/>
        </a:prstGeom>
      </xdr:spPr>
      <xdr:style>
        <a:lnRef idx="2">
          <a:schemeClr val="dk1">
            <a:shade val="15000"/>
          </a:schemeClr>
        </a:lnRef>
        <a:fillRef idx="1">
          <a:schemeClr val="dk1"/>
        </a:fillRef>
        <a:effectRef idx="0">
          <a:schemeClr val="dk1"/>
        </a:effectRef>
        <a:fontRef idx="minor">
          <a:schemeClr val="lt1"/>
        </a:fontRef>
      </xdr:style>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inmunebio.com/index.php/clinical-trials" TargetMode="External"/><Relationship Id="rId1" Type="http://schemas.openxmlformats.org/officeDocument/2006/relationships/hyperlink" Target="https://inmunebio.com/index.php"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linicaltrials.gov/study/NCT05522387?cond=Alzheimer%27s%20Disease&amp;intr=XPro1595&amp;rank=2" TargetMode="External"/><Relationship Id="rId2" Type="http://schemas.openxmlformats.org/officeDocument/2006/relationships/hyperlink" Target="https://clinicaltrials.gov/study/NCT05318976?cond=Alzheimer%27s%20Disease&amp;intr=XPro1595&amp;rank=3" TargetMode="External"/><Relationship Id="rId1" Type="http://schemas.openxmlformats.org/officeDocument/2006/relationships/hyperlink" Target="https://clinicaltrials.gov/study/NCT03943264?cond=Alzheimer%27s%20Disease&amp;intr=XPro1595&amp;rank=1"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clinicaltrials.gov/study/NCT0106835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pmc.ncbi.nlm.nih.gov/articles/PMC4176557/" TargetMode="External"/><Relationship Id="rId3" Type="http://schemas.openxmlformats.org/officeDocument/2006/relationships/hyperlink" Target="https://pmc.ncbi.nlm.nih.gov/articles/PMC4154985/" TargetMode="External"/><Relationship Id="rId7" Type="http://schemas.openxmlformats.org/officeDocument/2006/relationships/hyperlink" Target="https://pubmed.ncbi.nlm.nih.gov/35058089/" TargetMode="External"/><Relationship Id="rId2" Type="http://schemas.openxmlformats.org/officeDocument/2006/relationships/hyperlink" Target="https://www.cell.com/cell-reports/fulltext/S2211-1247(24)01245-2?_returnURL=https%3A%2F%2Flinkinghub.elsevier.com%2Fretrieve%2Fpii%2FS2211124724012452%3Fshowall%3Dtrue" TargetMode="External"/><Relationship Id="rId1" Type="http://schemas.openxmlformats.org/officeDocument/2006/relationships/hyperlink" Target="https://pmc.ncbi.nlm.nih.gov/articles/PMC3170538/" TargetMode="External"/><Relationship Id="rId6" Type="http://schemas.openxmlformats.org/officeDocument/2006/relationships/hyperlink" Target="https://pubmed.ncbi.nlm.nih.gov/25596877/" TargetMode="External"/><Relationship Id="rId5" Type="http://schemas.openxmlformats.org/officeDocument/2006/relationships/hyperlink" Target="https://pmc.ncbi.nlm.nih.gov/articles/PMC3654326/" TargetMode="External"/><Relationship Id="rId10" Type="http://schemas.openxmlformats.org/officeDocument/2006/relationships/drawing" Target="../drawings/drawing2.xml"/><Relationship Id="rId4" Type="http://schemas.openxmlformats.org/officeDocument/2006/relationships/hyperlink" Target="https://pmc.ncbi.nlm.nih.gov/articles/PMC5464789/"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pmc.ncbi.nlm.nih.gov/articles/PMC4154985/" TargetMode="External"/><Relationship Id="rId2" Type="http://schemas.openxmlformats.org/officeDocument/2006/relationships/hyperlink" Target="https://clinicaltrials.gov/study/NCT04370236?term=INB03&amp;rank=1" TargetMode="External"/><Relationship Id="rId1" Type="http://schemas.openxmlformats.org/officeDocument/2006/relationships/hyperlink" Target="https://pubmed.ncbi.nlm.nih.gov/25934853/" TargetMode="Externa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neurology.org/doi/10.1212/wnl.54.3.588" TargetMode="External"/><Relationship Id="rId2" Type="http://schemas.openxmlformats.org/officeDocument/2006/relationships/hyperlink" Target="https://www.sciencedirect.com/topics/pharmacology-toxicology-and-pharmaceutical-science/neflamapimod" TargetMode="External"/><Relationship Id="rId1" Type="http://schemas.openxmlformats.org/officeDocument/2006/relationships/hyperlink" Target="https://pmc.ncbi.nlm.nih.gov/articles/PMC10272781/" TargetMode="External"/><Relationship Id="rId6" Type="http://schemas.openxmlformats.org/officeDocument/2006/relationships/drawing" Target="../drawings/drawing4.xml"/><Relationship Id="rId5" Type="http://schemas.openxmlformats.org/officeDocument/2006/relationships/hyperlink" Target="https://clinicaltrials.gov/study/NCT01068353" TargetMode="External"/><Relationship Id="rId4" Type="http://schemas.openxmlformats.org/officeDocument/2006/relationships/hyperlink" Target="https://pmc.ncbi.nlm.nih.gov/articles/PMC10272781/"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pmc.ncbi.nlm.nih.gov/articles/PMC5887909/" TargetMode="External"/><Relationship Id="rId18" Type="http://schemas.openxmlformats.org/officeDocument/2006/relationships/hyperlink" Target="https://pubmed.ncbi.nlm.nih.gov/25596877/" TargetMode="External"/><Relationship Id="rId26" Type="http://schemas.openxmlformats.org/officeDocument/2006/relationships/hyperlink" Target="https://www.alzforum.org/therapeutics/neflamapimod" TargetMode="External"/><Relationship Id="rId3" Type="http://schemas.openxmlformats.org/officeDocument/2006/relationships/hyperlink" Target="https://www.thetyp.com/" TargetMode="External"/><Relationship Id="rId21" Type="http://schemas.openxmlformats.org/officeDocument/2006/relationships/hyperlink" Target="https://pubmed.ncbi.nlm.nih.gov/39954745/" TargetMode="External"/><Relationship Id="rId34" Type="http://schemas.openxmlformats.org/officeDocument/2006/relationships/hyperlink" Target="https://investors.alector.com/news-releases/news-release-details/alector-announces-results-al002-invoke-2-phase-2-trial/" TargetMode="External"/><Relationship Id="rId7" Type="http://schemas.openxmlformats.org/officeDocument/2006/relationships/hyperlink" Target="https://pmc.ncbi.nlm.nih.gov/articles/PMC7739965/" TargetMode="External"/><Relationship Id="rId12" Type="http://schemas.openxmlformats.org/officeDocument/2006/relationships/hyperlink" Target="https://www.mdpi.com/2073-4409/9/10/2145" TargetMode="External"/><Relationship Id="rId17" Type="http://schemas.openxmlformats.org/officeDocument/2006/relationships/hyperlink" Target="https://pmc.ncbi.nlm.nih.gov/articles/PMC3654326/" TargetMode="External"/><Relationship Id="rId25" Type="http://schemas.openxmlformats.org/officeDocument/2006/relationships/hyperlink" Target="https://alzheimersnewstoday.com/news/neflamapimod-improves-episodic-memory-early-alzheimers-phase-2a-trial/" TargetMode="External"/><Relationship Id="rId33" Type="http://schemas.openxmlformats.org/officeDocument/2006/relationships/hyperlink" Target="https://pmc.ncbi.nlm.nih.gov/articles/PMC10272781/" TargetMode="External"/><Relationship Id="rId2" Type="http://schemas.openxmlformats.org/officeDocument/2006/relationships/hyperlink" Target="https://pubmed.ncbi.nlm.nih.gov/25934853/" TargetMode="External"/><Relationship Id="rId16" Type="http://schemas.openxmlformats.org/officeDocument/2006/relationships/hyperlink" Target="https://pmc.ncbi.nlm.nih.gov/articles/PMC10272781/" TargetMode="External"/><Relationship Id="rId20" Type="http://schemas.openxmlformats.org/officeDocument/2006/relationships/hyperlink" Target="https://pmc.ncbi.nlm.nih.gov/articles/PMC3638129/" TargetMode="External"/><Relationship Id="rId29" Type="http://schemas.openxmlformats.org/officeDocument/2006/relationships/hyperlink" Target="https://www.sciencedirect.com/topics/pharmacology-toxicology-and-pharmaceutical-science/neflamapimod" TargetMode="External"/><Relationship Id="rId1" Type="http://schemas.openxmlformats.org/officeDocument/2006/relationships/hyperlink" Target="https://inmunebio.com/index.php/newsroom/2025-news" TargetMode="External"/><Relationship Id="rId6" Type="http://schemas.openxmlformats.org/officeDocument/2006/relationships/hyperlink" Target="https://pmc.ncbi.nlm.nih.gov/articles/PMC4154985/" TargetMode="External"/><Relationship Id="rId11" Type="http://schemas.openxmlformats.org/officeDocument/2006/relationships/hyperlink" Target="https://pmc.ncbi.nlm.nih.gov/articles/PMC4055424/" TargetMode="External"/><Relationship Id="rId24" Type="http://schemas.openxmlformats.org/officeDocument/2006/relationships/hyperlink" Target="https://www.fiercebiotech.com/biotech/cervomeds-ex-vertex-drug-fails-reduce-dementia-symptoms-phase-2-trial" TargetMode="External"/><Relationship Id="rId32" Type="http://schemas.openxmlformats.org/officeDocument/2006/relationships/hyperlink" Target="https://www.alzforum.org/therapeutics/bezisterim" TargetMode="External"/><Relationship Id="rId5" Type="http://schemas.openxmlformats.org/officeDocument/2006/relationships/hyperlink" Target="https://www.inmunebio.com/index.php/newsroom/2021-news/alzheimers-patients-treated-with-inmune-bios-xpro-tm-show-reduction-in-csf-phospho-tau-and-evidence-of-remyelination" TargetMode="External"/><Relationship Id="rId15" Type="http://schemas.openxmlformats.org/officeDocument/2006/relationships/hyperlink" Target="https://pmc.ncbi.nlm.nih.gov/articles/PMC10360935/" TargetMode="External"/><Relationship Id="rId23" Type="http://schemas.openxmlformats.org/officeDocument/2006/relationships/hyperlink" Target="https://ir.cervomed.com/news-releases/news-release-details/investigators-present-clinical-trial-results-showing" TargetMode="External"/><Relationship Id="rId28" Type="http://schemas.openxmlformats.org/officeDocument/2006/relationships/hyperlink" Target="https://pmc.ncbi.nlm.nih.gov/articles/PMC8157623/" TargetMode="External"/><Relationship Id="rId10" Type="http://schemas.openxmlformats.org/officeDocument/2006/relationships/hyperlink" Target="https://www.cell.com/cell-reports/fulltext/S2211-1247(24)01245-2?_returnURL=https%3A%2F%2Flinkinghub.elsevier.com%2Fretrieve%2Fpii%2FS2211124724012452%3Fshowall%3Dtrue" TargetMode="External"/><Relationship Id="rId19" Type="http://schemas.openxmlformats.org/officeDocument/2006/relationships/hyperlink" Target="https://pubmed.ncbi.nlm.nih.gov/35058089/" TargetMode="External"/><Relationship Id="rId31" Type="http://schemas.openxmlformats.org/officeDocument/2006/relationships/hyperlink" Target="https://sci-hub.st/https:/www.neurology.org/doi/10.1212/wnl.54.3.588" TargetMode="External"/><Relationship Id="rId4" Type="http://schemas.openxmlformats.org/officeDocument/2006/relationships/hyperlink" Target="https://clinicaltrials.gov/study/NCT04370236?term=INB03&amp;rank=1" TargetMode="External"/><Relationship Id="rId9" Type="http://schemas.openxmlformats.org/officeDocument/2006/relationships/hyperlink" Target="https://pmc.ncbi.nlm.nih.gov/articles/PMC3170538/" TargetMode="External"/><Relationship Id="rId14" Type="http://schemas.openxmlformats.org/officeDocument/2006/relationships/hyperlink" Target="https://pmc.ncbi.nlm.nih.gov/articles/PMC2577641/" TargetMode="External"/><Relationship Id="rId22" Type="http://schemas.openxmlformats.org/officeDocument/2006/relationships/hyperlink" Target="https://investors.xencor.com/news-releases/news-release-details/xencor-and-roche-extend-xmabtm-antibody-therapeutics" TargetMode="External"/><Relationship Id="rId27" Type="http://schemas.openxmlformats.org/officeDocument/2006/relationships/hyperlink" Target="https://pubmed.ncbi.nlm.nih.gov/29181493/" TargetMode="External"/><Relationship Id="rId30" Type="http://schemas.openxmlformats.org/officeDocument/2006/relationships/hyperlink" Target="https://www.neurology.org/doi/10.1212/wnl.54.3.588" TargetMode="External"/><Relationship Id="rId35" Type="http://schemas.openxmlformats.org/officeDocument/2006/relationships/printerSettings" Target="../printerSettings/printerSettings5.bin"/><Relationship Id="rId8" Type="http://schemas.openxmlformats.org/officeDocument/2006/relationships/hyperlink" Target="https://pmc.ncbi.nlm.nih.gov/articles/PMC10778385/pdf/cells-13-00054.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16"/>
  <sheetViews>
    <sheetView workbookViewId="0">
      <selection activeCell="E9" sqref="E9"/>
    </sheetView>
  </sheetViews>
  <sheetFormatPr defaultRowHeight="14.25"/>
  <cols>
    <col min="2" max="2" width="9.59765625" bestFit="1" customWidth="1"/>
    <col min="3" max="3" width="7.3984375" bestFit="1" customWidth="1"/>
    <col min="7" max="7" width="8.53125" bestFit="1" customWidth="1"/>
    <col min="8" max="8" width="24.9296875" customWidth="1"/>
  </cols>
  <sheetData>
    <row r="2" spans="2:8">
      <c r="B2" s="13" t="s">
        <v>0</v>
      </c>
      <c r="C2" s="12" t="s">
        <v>17</v>
      </c>
      <c r="G2" s="12" t="s">
        <v>8</v>
      </c>
      <c r="H2" s="12" t="s">
        <v>50</v>
      </c>
    </row>
    <row r="3" spans="2:8">
      <c r="B3" s="15" t="s">
        <v>1</v>
      </c>
      <c r="C3" s="14">
        <v>8</v>
      </c>
      <c r="G3" s="11" t="s">
        <v>85</v>
      </c>
      <c r="H3" s="11" t="s">
        <v>51</v>
      </c>
    </row>
    <row r="4" spans="2:8">
      <c r="B4" s="15" t="s">
        <v>3</v>
      </c>
      <c r="C4" s="14">
        <f>C5/C3</f>
        <v>20.981249999999999</v>
      </c>
      <c r="D4" t="s">
        <v>5</v>
      </c>
      <c r="G4" s="11" t="s">
        <v>9</v>
      </c>
      <c r="H4" s="11" t="s">
        <v>18</v>
      </c>
    </row>
    <row r="5" spans="2:8">
      <c r="B5" s="17" t="s">
        <v>4</v>
      </c>
      <c r="C5" s="16">
        <v>167.85</v>
      </c>
      <c r="G5" s="9" t="s">
        <v>10</v>
      </c>
      <c r="H5" s="9" t="s">
        <v>14</v>
      </c>
    </row>
    <row r="6" spans="2:8" ht="14.65" thickBot="1">
      <c r="B6" s="17" t="s">
        <v>2</v>
      </c>
      <c r="C6" s="16">
        <f>C7/C4</f>
        <v>0.99708072683944005</v>
      </c>
      <c r="G6" s="10" t="s">
        <v>53</v>
      </c>
      <c r="H6" s="10" t="s">
        <v>54</v>
      </c>
    </row>
    <row r="7" spans="2:8" ht="15" thickTop="1" thickBot="1">
      <c r="B7" s="17" t="s">
        <v>2</v>
      </c>
      <c r="C7" s="16">
        <v>20.92</v>
      </c>
      <c r="G7" s="10" t="s">
        <v>13</v>
      </c>
      <c r="H7" s="23" t="s">
        <v>84</v>
      </c>
    </row>
    <row r="8" spans="2:8" ht="15" thickTop="1" thickBot="1">
      <c r="B8" s="18" t="s">
        <v>6</v>
      </c>
      <c r="C8" s="19">
        <f>1-C7/C5</f>
        <v>0.87536490914507004</v>
      </c>
    </row>
    <row r="9" spans="2:8" ht="14.65" thickTop="1"/>
    <row r="10" spans="2:8">
      <c r="B10" s="1" t="s">
        <v>19</v>
      </c>
    </row>
    <row r="11" spans="2:8">
      <c r="B11" s="1" t="s">
        <v>20</v>
      </c>
    </row>
    <row r="16" spans="2:8">
      <c r="B16" s="1"/>
    </row>
  </sheetData>
  <hyperlinks>
    <hyperlink ref="B10" r:id="rId1" display="https://inmunebio.com/index.php" xr:uid="{EA72482B-73C7-46C6-80D8-A6A9D72242CC}"/>
    <hyperlink ref="B11" r:id="rId2" display="https://inmunebio.com/index.php/clinical-trials" xr:uid="{F2562697-30F9-472C-8222-B2C7E2DBE93B}"/>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052FF-6100-43FF-88FD-3444BF553D11}">
  <dimension ref="A1:L108"/>
  <sheetViews>
    <sheetView topLeftCell="A85" zoomScaleNormal="100" workbookViewId="0">
      <selection activeCell="C112" sqref="C112"/>
    </sheetView>
  </sheetViews>
  <sheetFormatPr defaultRowHeight="14.25"/>
  <cols>
    <col min="3" max="3" width="18.265625" customWidth="1"/>
    <col min="11" max="11" width="10" customWidth="1"/>
  </cols>
  <sheetData>
    <row r="1" spans="1:12">
      <c r="A1" s="1" t="s">
        <v>7</v>
      </c>
    </row>
    <row r="2" spans="1:12">
      <c r="A2" s="1"/>
      <c r="B2" s="30" t="s">
        <v>184</v>
      </c>
    </row>
    <row r="3" spans="1:12">
      <c r="A3" s="1"/>
    </row>
    <row r="4" spans="1:12">
      <c r="C4" s="5" t="s">
        <v>22</v>
      </c>
      <c r="L4" t="s">
        <v>43</v>
      </c>
    </row>
    <row r="5" spans="1:12">
      <c r="C5" s="1" t="s">
        <v>25</v>
      </c>
    </row>
    <row r="7" spans="1:12">
      <c r="C7" t="s">
        <v>11</v>
      </c>
      <c r="D7" t="s">
        <v>49</v>
      </c>
    </row>
    <row r="8" spans="1:12">
      <c r="C8" t="s">
        <v>9</v>
      </c>
      <c r="D8" t="s">
        <v>18</v>
      </c>
    </row>
    <row r="9" spans="1:12">
      <c r="C9" t="s">
        <v>12</v>
      </c>
      <c r="D9" t="s">
        <v>46</v>
      </c>
    </row>
    <row r="10" spans="1:12">
      <c r="C10" t="s">
        <v>48</v>
      </c>
      <c r="D10" t="s">
        <v>47</v>
      </c>
    </row>
    <row r="11" spans="1:12">
      <c r="C11" t="s">
        <v>27</v>
      </c>
    </row>
    <row r="12" spans="1:12">
      <c r="D12" t="s">
        <v>60</v>
      </c>
    </row>
    <row r="13" spans="1:12">
      <c r="D13" t="s">
        <v>59</v>
      </c>
    </row>
    <row r="14" spans="1:12">
      <c r="D14" t="s">
        <v>58</v>
      </c>
    </row>
    <row r="15" spans="1:12">
      <c r="C15" s="6" t="s">
        <v>15</v>
      </c>
      <c r="D15" s="1"/>
    </row>
    <row r="16" spans="1:12">
      <c r="C16" s="6"/>
      <c r="D16" s="5" t="s">
        <v>64</v>
      </c>
    </row>
    <row r="17" spans="2:5">
      <c r="C17" s="6"/>
      <c r="D17" s="4" t="s">
        <v>52</v>
      </c>
    </row>
    <row r="18" spans="2:5">
      <c r="E18" s="4"/>
    </row>
    <row r="19" spans="2:5">
      <c r="C19" s="5" t="s">
        <v>23</v>
      </c>
    </row>
    <row r="20" spans="2:5">
      <c r="C20" s="1" t="s">
        <v>24</v>
      </c>
    </row>
    <row r="22" spans="2:5">
      <c r="C22" t="s">
        <v>11</v>
      </c>
      <c r="D22" t="s">
        <v>44</v>
      </c>
    </row>
    <row r="23" spans="2:5">
      <c r="C23" t="s">
        <v>9</v>
      </c>
      <c r="D23" t="s">
        <v>18</v>
      </c>
    </row>
    <row r="24" spans="2:5">
      <c r="C24" t="s">
        <v>12</v>
      </c>
      <c r="D24" t="s">
        <v>45</v>
      </c>
    </row>
    <row r="25" spans="2:5">
      <c r="C25" t="s">
        <v>48</v>
      </c>
      <c r="D25" t="s">
        <v>55</v>
      </c>
      <c r="E25" s="2"/>
    </row>
    <row r="26" spans="2:5">
      <c r="C26" t="s">
        <v>27</v>
      </c>
    </row>
    <row r="27" spans="2:5">
      <c r="D27" t="s">
        <v>57</v>
      </c>
    </row>
    <row r="28" spans="2:5">
      <c r="D28" t="s">
        <v>56</v>
      </c>
    </row>
    <row r="29" spans="2:5">
      <c r="B29" t="s">
        <v>26</v>
      </c>
      <c r="C29" s="6" t="s">
        <v>15</v>
      </c>
      <c r="D29" s="3"/>
    </row>
    <row r="31" spans="2:5">
      <c r="C31" s="5" t="s">
        <v>28</v>
      </c>
    </row>
    <row r="32" spans="2:5">
      <c r="C32" s="1" t="s">
        <v>29</v>
      </c>
    </row>
    <row r="34" spans="3:6">
      <c r="C34" t="s">
        <v>11</v>
      </c>
    </row>
    <row r="35" spans="3:6">
      <c r="C35" t="s">
        <v>9</v>
      </c>
      <c r="F35" s="6" t="s">
        <v>115</v>
      </c>
    </row>
    <row r="36" spans="3:6">
      <c r="C36" t="s">
        <v>12</v>
      </c>
    </row>
    <row r="37" spans="3:6">
      <c r="C37" t="s">
        <v>48</v>
      </c>
    </row>
    <row r="38" spans="3:6">
      <c r="C38" t="s">
        <v>27</v>
      </c>
    </row>
    <row r="40" spans="3:6">
      <c r="C40" s="6" t="s">
        <v>15</v>
      </c>
    </row>
    <row r="42" spans="3:6">
      <c r="C42" s="5"/>
    </row>
    <row r="44" spans="3:6">
      <c r="C44" s="5" t="s">
        <v>71</v>
      </c>
    </row>
    <row r="45" spans="3:6">
      <c r="C45" s="1" t="s">
        <v>72</v>
      </c>
    </row>
    <row r="47" spans="3:6">
      <c r="C47" t="s">
        <v>73</v>
      </c>
      <c r="D47" t="s">
        <v>74</v>
      </c>
    </row>
    <row r="48" spans="3:6">
      <c r="C48" t="s">
        <v>9</v>
      </c>
      <c r="D48" t="s">
        <v>18</v>
      </c>
    </row>
    <row r="49" spans="3:5">
      <c r="C49" t="s">
        <v>12</v>
      </c>
      <c r="D49" t="s">
        <v>75</v>
      </c>
    </row>
    <row r="50" spans="3:5">
      <c r="C50" t="s">
        <v>27</v>
      </c>
    </row>
    <row r="52" spans="3:5">
      <c r="C52" s="6" t="s">
        <v>15</v>
      </c>
    </row>
    <row r="55" spans="3:5">
      <c r="C55" s="5"/>
    </row>
    <row r="58" spans="3:5">
      <c r="C58" s="5"/>
    </row>
    <row r="64" spans="3:5">
      <c r="E64" s="7"/>
    </row>
    <row r="65" spans="2:5">
      <c r="E65" s="7"/>
    </row>
    <row r="67" spans="2:5">
      <c r="D67" s="2"/>
    </row>
    <row r="71" spans="2:5">
      <c r="C71" s="6"/>
    </row>
    <row r="74" spans="2:5">
      <c r="C74" s="5"/>
    </row>
    <row r="75" spans="2:5">
      <c r="C75" s="1"/>
    </row>
    <row r="78" spans="2:5">
      <c r="B78" s="30" t="s">
        <v>203</v>
      </c>
    </row>
    <row r="80" spans="2:5">
      <c r="B80" s="29" t="s">
        <v>205</v>
      </c>
    </row>
    <row r="81" spans="2:9">
      <c r="C81" s="29"/>
    </row>
    <row r="82" spans="2:9">
      <c r="C82" s="5" t="s">
        <v>208</v>
      </c>
    </row>
    <row r="83" spans="2:9">
      <c r="C83" t="s">
        <v>207</v>
      </c>
    </row>
    <row r="84" spans="2:9">
      <c r="C84" t="s">
        <v>209</v>
      </c>
    </row>
    <row r="85" spans="2:9">
      <c r="C85" t="s">
        <v>210</v>
      </c>
    </row>
    <row r="86" spans="2:9">
      <c r="C86" t="s">
        <v>211</v>
      </c>
    </row>
    <row r="89" spans="2:9">
      <c r="B89" s="29" t="s">
        <v>212</v>
      </c>
      <c r="E89" s="4"/>
    </row>
    <row r="91" spans="2:9">
      <c r="C91" s="5" t="s">
        <v>213</v>
      </c>
      <c r="E91" s="4"/>
    </row>
    <row r="92" spans="2:9">
      <c r="C92" t="s">
        <v>214</v>
      </c>
    </row>
    <row r="93" spans="2:9">
      <c r="C93" t="s">
        <v>215</v>
      </c>
    </row>
    <row r="94" spans="2:9">
      <c r="C94" t="s">
        <v>216</v>
      </c>
      <c r="D94" s="2"/>
      <c r="E94" s="2"/>
      <c r="F94" s="2"/>
      <c r="G94" s="2"/>
    </row>
    <row r="96" spans="2:9">
      <c r="B96" s="29" t="s">
        <v>219</v>
      </c>
      <c r="E96" s="4"/>
      <c r="F96" s="4"/>
      <c r="G96" s="4"/>
      <c r="I96" s="5"/>
    </row>
    <row r="97" spans="2:7">
      <c r="E97" s="4"/>
      <c r="F97" s="4"/>
      <c r="G97" s="4"/>
    </row>
    <row r="98" spans="2:7">
      <c r="C98" s="5" t="s">
        <v>221</v>
      </c>
    </row>
    <row r="99" spans="2:7">
      <c r="C99" t="s">
        <v>222</v>
      </c>
    </row>
    <row r="100" spans="2:7">
      <c r="C100" t="s">
        <v>223</v>
      </c>
    </row>
    <row r="101" spans="2:7">
      <c r="C101" t="s">
        <v>224</v>
      </c>
    </row>
    <row r="103" spans="2:7">
      <c r="B103" s="29" t="s">
        <v>225</v>
      </c>
    </row>
    <row r="105" spans="2:7">
      <c r="C105" s="5" t="s">
        <v>226</v>
      </c>
    </row>
    <row r="106" spans="2:7">
      <c r="C106" t="s">
        <v>227</v>
      </c>
    </row>
    <row r="107" spans="2:7">
      <c r="C107" t="s">
        <v>228</v>
      </c>
    </row>
    <row r="108" spans="2:7">
      <c r="C108" t="s">
        <v>229</v>
      </c>
    </row>
  </sheetData>
  <hyperlinks>
    <hyperlink ref="A1" location="CRDL!A1" display="Main" xr:uid="{73C9FE6B-74F3-4480-BCB9-EF8CFE048678}"/>
    <hyperlink ref="C5" r:id="rId1" display="https://clinicaltrials.gov/study/NCT03943264?cond=Alzheimer%27s%20Disease&amp;intr=XPro1595&amp;rank=1" xr:uid="{B58EF517-8493-4BDE-A74A-D53D80C1E60E}"/>
    <hyperlink ref="C20" r:id="rId2" display="https://clinicaltrials.gov/study/NCT05318976?cond=Alzheimer%27s%20Disease&amp;intr=XPro1595&amp;rank=3" xr:uid="{32568C1C-72EE-4847-BC7D-A0347F4BB5B7}"/>
    <hyperlink ref="C32" r:id="rId3" display="https://clinicaltrials.gov/study/NCT05522387?cond=Alzheimer%27s%20Disease&amp;intr=XPro1595&amp;rank=2" xr:uid="{6CC24958-94C2-4903-9C33-7EB1E0793EF1}"/>
    <hyperlink ref="C45" r:id="rId4" display="https://clinicaltrials.gov/study/NCT01068353" xr:uid="{C83FA092-D670-47EF-92BA-B5939EF93F81}"/>
  </hyperlinks>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062C9-550C-49DD-918A-3E36FCF91CE4}">
  <dimension ref="A1:N146"/>
  <sheetViews>
    <sheetView workbookViewId="0">
      <selection activeCell="M10" sqref="M10"/>
    </sheetView>
  </sheetViews>
  <sheetFormatPr defaultRowHeight="14.25"/>
  <sheetData>
    <row r="1" spans="1:10">
      <c r="A1" s="1" t="s">
        <v>7</v>
      </c>
    </row>
    <row r="2" spans="1:10" ht="15">
      <c r="C2" s="5" t="s">
        <v>122</v>
      </c>
      <c r="G2" s="28" t="s">
        <v>102</v>
      </c>
    </row>
    <row r="3" spans="1:10">
      <c r="C3" t="s">
        <v>123</v>
      </c>
    </row>
    <row r="4" spans="1:10">
      <c r="J4" t="s">
        <v>185</v>
      </c>
    </row>
    <row r="5" spans="1:10">
      <c r="J5" t="s">
        <v>186</v>
      </c>
    </row>
    <row r="31" spans="3:10" ht="15">
      <c r="C31" s="5" t="s">
        <v>124</v>
      </c>
      <c r="J31" s="28" t="s">
        <v>103</v>
      </c>
    </row>
    <row r="32" spans="3:10">
      <c r="C32" t="s">
        <v>123</v>
      </c>
    </row>
    <row r="62" spans="12:12">
      <c r="L62" t="s">
        <v>187</v>
      </c>
    </row>
    <row r="63" spans="12:12">
      <c r="L63" t="s">
        <v>188</v>
      </c>
    </row>
    <row r="64" spans="12:12">
      <c r="L64" t="s">
        <v>190</v>
      </c>
    </row>
    <row r="65" spans="12:12">
      <c r="L65" t="s">
        <v>189</v>
      </c>
    </row>
    <row r="83" spans="3:9" ht="15">
      <c r="C83" s="5" t="s">
        <v>125</v>
      </c>
      <c r="I83" s="22" t="s">
        <v>68</v>
      </c>
    </row>
    <row r="102" spans="3:14">
      <c r="N102" t="s">
        <v>191</v>
      </c>
    </row>
    <row r="103" spans="3:14">
      <c r="N103" t="s">
        <v>192</v>
      </c>
    </row>
    <row r="109" spans="3:14" ht="15">
      <c r="C109" s="5" t="s">
        <v>126</v>
      </c>
      <c r="H109" s="22" t="s">
        <v>127</v>
      </c>
    </row>
    <row r="110" spans="3:14" ht="15">
      <c r="C110" s="5"/>
      <c r="H110" s="22"/>
    </row>
    <row r="111" spans="3:14" ht="15">
      <c r="C111" s="5" t="s">
        <v>195</v>
      </c>
      <c r="H111" s="22"/>
    </row>
    <row r="113" spans="3:13" ht="15">
      <c r="C113" s="5" t="s">
        <v>147</v>
      </c>
      <c r="M113" s="22" t="s">
        <v>143</v>
      </c>
    </row>
    <row r="114" spans="3:13">
      <c r="C114" s="29" t="s">
        <v>146</v>
      </c>
    </row>
    <row r="115" spans="3:13">
      <c r="C115" s="29"/>
    </row>
    <row r="116" spans="3:13">
      <c r="C116" s="29" t="s">
        <v>193</v>
      </c>
    </row>
    <row r="117" spans="3:13">
      <c r="C117" t="s">
        <v>194</v>
      </c>
    </row>
    <row r="119" spans="3:13">
      <c r="C119" s="5" t="s">
        <v>150</v>
      </c>
    </row>
    <row r="120" spans="3:13">
      <c r="C120" s="5"/>
    </row>
    <row r="121" spans="3:13">
      <c r="C121" s="5"/>
    </row>
    <row r="122" spans="3:13">
      <c r="C122" s="5"/>
    </row>
    <row r="123" spans="3:13">
      <c r="C123" s="5"/>
    </row>
    <row r="124" spans="3:13">
      <c r="C124" s="5"/>
    </row>
    <row r="125" spans="3:13">
      <c r="C125" s="5"/>
    </row>
    <row r="126" spans="3:13">
      <c r="C126" s="5"/>
    </row>
    <row r="142" spans="3:3">
      <c r="C142" s="2" t="s">
        <v>131</v>
      </c>
    </row>
    <row r="143" spans="3:3" ht="15">
      <c r="C143" s="28" t="s">
        <v>128</v>
      </c>
    </row>
    <row r="144" spans="3:3" ht="15">
      <c r="C144" s="28" t="s">
        <v>129</v>
      </c>
    </row>
    <row r="145" spans="3:3" ht="15">
      <c r="C145" s="28" t="s">
        <v>130</v>
      </c>
    </row>
    <row r="146" spans="3:3">
      <c r="C146" s="20"/>
    </row>
  </sheetData>
  <hyperlinks>
    <hyperlink ref="A1" location="CRDL!A1" display="Main" xr:uid="{06545C09-42D6-419D-A413-371108CABCE1}"/>
    <hyperlink ref="G2" r:id="rId1" display="https://pmc.ncbi.nlm.nih.gov/articles/PMC3170538/" xr:uid="{5887EECD-03DF-478B-A31E-2EB31E20A87F}"/>
    <hyperlink ref="J31" r:id="rId2" display="https://www.cell.com/cell-reports/fulltext/S2211-1247(24)01245-2?_returnURL=https%3A%2F%2Flinkinghub.elsevier.com%2Fretrieve%2Fpii%2FS2211124724012452%3Fshowall%3Dtrue" xr:uid="{BBCD194C-3A6F-4283-B86A-6F6CE5B59E4A}"/>
    <hyperlink ref="I83" r:id="rId3" display="https://pmc.ncbi.nlm.nih.gov/articles/PMC4154985/" xr:uid="{732C8E80-E9F3-43C5-A3A4-89994C167088}"/>
    <hyperlink ref="H109" r:id="rId4" display="https://pmc.ncbi.nlm.nih.gov/articles/PMC5464789/" xr:uid="{32A2A647-294A-4406-A44E-15DFEC67305B}"/>
    <hyperlink ref="C143" r:id="rId5" display="https://pmc.ncbi.nlm.nih.gov/articles/PMC3654326/" xr:uid="{796F9D33-1D66-4B85-BBEC-37595449E89B}"/>
    <hyperlink ref="C144" r:id="rId6" display="https://pubmed.ncbi.nlm.nih.gov/25596877/" xr:uid="{B2E2CE3C-36C2-4D87-B5B9-BD6031702BB6}"/>
    <hyperlink ref="C145" r:id="rId7" display="https://pubmed.ncbi.nlm.nih.gov/35058089/" xr:uid="{BEF567AE-440A-45EB-BB25-04321574DACA}"/>
    <hyperlink ref="M113" r:id="rId8" display="https://pmc.ncbi.nlm.nih.gov/articles/PMC4176557/" xr:uid="{8B99BD66-EAC8-4994-8DE0-991AF3FE6F50}"/>
  </hyperlinks>
  <pageMargins left="0.7" right="0.7" top="0.75" bottom="0.75" header="0.3" footer="0.3"/>
  <pageSetup paperSize="9"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E3ED2-18EC-424E-B5F1-4960BAD08557}">
  <dimension ref="A1:L30"/>
  <sheetViews>
    <sheetView workbookViewId="0">
      <selection activeCell="F24" sqref="F24"/>
    </sheetView>
  </sheetViews>
  <sheetFormatPr defaultRowHeight="14.25"/>
  <sheetData>
    <row r="1" spans="1:11">
      <c r="A1" s="1" t="s">
        <v>7</v>
      </c>
    </row>
    <row r="2" spans="1:11">
      <c r="B2" s="5" t="s">
        <v>94</v>
      </c>
    </row>
    <row r="4" spans="1:11">
      <c r="B4" t="s">
        <v>86</v>
      </c>
    </row>
    <row r="5" spans="1:11">
      <c r="B5" t="s">
        <v>30</v>
      </c>
    </row>
    <row r="7" spans="1:11">
      <c r="B7" t="s">
        <v>81</v>
      </c>
    </row>
    <row r="8" spans="1:11">
      <c r="B8" s="2" t="s">
        <v>36</v>
      </c>
      <c r="K8" s="2"/>
    </row>
    <row r="9" spans="1:11">
      <c r="C9" t="s">
        <v>31</v>
      </c>
    </row>
    <row r="10" spans="1:11">
      <c r="D10" s="6" t="s">
        <v>35</v>
      </c>
      <c r="J10" s="6"/>
    </row>
    <row r="11" spans="1:11">
      <c r="C11" t="s">
        <v>32</v>
      </c>
    </row>
    <row r="12" spans="1:11">
      <c r="D12" s="6" t="s">
        <v>34</v>
      </c>
    </row>
    <row r="13" spans="1:11">
      <c r="C13" t="s">
        <v>33</v>
      </c>
    </row>
    <row r="15" spans="1:11">
      <c r="B15" s="2" t="s">
        <v>69</v>
      </c>
    </row>
    <row r="17" spans="2:12">
      <c r="B17" t="s">
        <v>37</v>
      </c>
    </row>
    <row r="18" spans="2:12">
      <c r="B18" t="s">
        <v>38</v>
      </c>
    </row>
    <row r="19" spans="2:12">
      <c r="B19" t="s">
        <v>39</v>
      </c>
    </row>
    <row r="21" spans="2:12">
      <c r="B21" s="20" t="s">
        <v>40</v>
      </c>
      <c r="L21" s="6"/>
    </row>
    <row r="22" spans="2:12">
      <c r="B22" t="s">
        <v>41</v>
      </c>
    </row>
    <row r="24" spans="2:12">
      <c r="B24" s="6" t="s">
        <v>91</v>
      </c>
    </row>
    <row r="26" spans="2:12">
      <c r="B26" s="2" t="s">
        <v>62</v>
      </c>
    </row>
    <row r="27" spans="2:12">
      <c r="B27" s="21" t="s">
        <v>63</v>
      </c>
    </row>
    <row r="29" spans="2:12">
      <c r="B29" s="2" t="s">
        <v>116</v>
      </c>
    </row>
    <row r="30" spans="2:12">
      <c r="B30" s="20" t="s">
        <v>68</v>
      </c>
    </row>
  </sheetData>
  <hyperlinks>
    <hyperlink ref="A1" location="CRDL!A1" display="Main" xr:uid="{9011DE22-7E0A-4ADE-B2C9-6D7DE720C5E2}"/>
    <hyperlink ref="B21" r:id="rId1" display="https://pubmed.ncbi.nlm.nih.gov/25934853/" xr:uid="{6604EF72-34E8-4FAD-91E2-9980EA74639F}"/>
    <hyperlink ref="B27" r:id="rId2" tooltip="https://clinicaltrials.gov/study/NCT04370236?term=INB03&amp;rank=1" display="https://clinicaltrials.gov/study/NCT04370236?term=INB03&amp;rank=1" xr:uid="{91407978-4569-4818-BA44-10A15D13FC81}"/>
    <hyperlink ref="B30" r:id="rId3" display="https://pmc.ncbi.nlm.nih.gov/articles/PMC4154985/" xr:uid="{3316E434-10C8-44F1-9FCB-F064A8BF755F}"/>
  </hyperlinks>
  <pageMargins left="0.7" right="0.7" top="0.75" bottom="0.75" header="0.3" footer="0.3"/>
  <pageSetup paperSize="9"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50679-4F76-454E-A95D-59CB28150006}">
  <dimension ref="A1:L39"/>
  <sheetViews>
    <sheetView topLeftCell="A14" workbookViewId="0">
      <selection activeCell="B41" sqref="B41"/>
    </sheetView>
  </sheetViews>
  <sheetFormatPr defaultRowHeight="14.25"/>
  <cols>
    <col min="9" max="9" width="9.86328125" customWidth="1"/>
  </cols>
  <sheetData>
    <row r="1" spans="1:6">
      <c r="A1" s="1" t="s">
        <v>7</v>
      </c>
    </row>
    <row r="2" spans="1:6">
      <c r="B2" s="5" t="s">
        <v>95</v>
      </c>
    </row>
    <row r="4" spans="1:6">
      <c r="B4" s="6" t="s">
        <v>96</v>
      </c>
      <c r="F4" t="s">
        <v>97</v>
      </c>
    </row>
    <row r="30" spans="2:11">
      <c r="B30" t="s">
        <v>109</v>
      </c>
    </row>
    <row r="31" spans="2:11" ht="15">
      <c r="B31" s="4" t="s">
        <v>106</v>
      </c>
      <c r="E31" s="31" t="s">
        <v>196</v>
      </c>
      <c r="K31" s="22" t="s">
        <v>197</v>
      </c>
    </row>
    <row r="32" spans="2:11" ht="15">
      <c r="B32" s="4" t="s">
        <v>107</v>
      </c>
      <c r="E32" s="22" t="s">
        <v>104</v>
      </c>
    </row>
    <row r="33" spans="2:12">
      <c r="B33" s="4" t="s">
        <v>108</v>
      </c>
      <c r="E33" s="1" t="s">
        <v>72</v>
      </c>
    </row>
    <row r="34" spans="2:12" ht="15">
      <c r="B34" s="4" t="s">
        <v>121</v>
      </c>
      <c r="E34" s="26" t="s">
        <v>120</v>
      </c>
      <c r="L34" s="22" t="s">
        <v>118</v>
      </c>
    </row>
    <row r="35" spans="2:12" ht="15">
      <c r="B35" s="4"/>
      <c r="C35" s="26" t="s">
        <v>120</v>
      </c>
      <c r="J35" s="22" t="s">
        <v>118</v>
      </c>
    </row>
    <row r="36" spans="2:12">
      <c r="B36" s="4"/>
    </row>
    <row r="38" spans="2:12">
      <c r="B38" s="6" t="s">
        <v>244</v>
      </c>
    </row>
    <row r="39" spans="2:12">
      <c r="B39" t="s">
        <v>243</v>
      </c>
    </row>
  </sheetData>
  <hyperlinks>
    <hyperlink ref="A1" location="CRDL!A1" display="Main" xr:uid="{7EB227BD-78B1-4344-9499-C1183B72D7CE}"/>
    <hyperlink ref="J35" r:id="rId1" display="https://pmc.ncbi.nlm.nih.gov/articles/PMC10272781/" xr:uid="{CCEB29AE-D024-446D-8ED0-DB74C3AE3716}"/>
    <hyperlink ref="K31" r:id="rId2" display="https://www.sciencedirect.com/topics/pharmacology-toxicology-and-pharmaceutical-science/neflamapimod" xr:uid="{41A0124B-D1B1-48D5-8E36-99700F516D0E}"/>
    <hyperlink ref="E32" r:id="rId3" display="https://www.neurology.org/doi/10.1212/wnl.54.3.588" xr:uid="{27970B5F-3F75-4EE9-B515-A64BCB319CF5}"/>
    <hyperlink ref="L34" r:id="rId4" display="https://pmc.ncbi.nlm.nih.gov/articles/PMC10272781/" xr:uid="{F94839DF-835B-4298-9655-B5802194C535}"/>
    <hyperlink ref="E33" r:id="rId5" display="https://clinicaltrials.gov/study/NCT01068353" xr:uid="{8045B13A-BA2D-4C55-989B-876401472215}"/>
  </hyperlinks>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09F61-C9F2-485B-B53A-09DA76BE3C72}">
  <dimension ref="A1:I104"/>
  <sheetViews>
    <sheetView topLeftCell="A2" zoomScaleNormal="100" workbookViewId="0">
      <selection activeCell="C106" sqref="C106"/>
    </sheetView>
  </sheetViews>
  <sheetFormatPr defaultRowHeight="14.25"/>
  <sheetData>
    <row r="1" spans="1:6" ht="14.25" hidden="1" customHeight="1">
      <c r="A1" s="1" t="s">
        <v>7</v>
      </c>
    </row>
    <row r="2" spans="1:6" ht="14.25" customHeight="1">
      <c r="A2" s="1" t="s">
        <v>7</v>
      </c>
    </row>
    <row r="3" spans="1:6">
      <c r="B3" s="5" t="s">
        <v>16</v>
      </c>
      <c r="C3" s="1" t="s">
        <v>21</v>
      </c>
    </row>
    <row r="5" spans="1:6">
      <c r="B5" s="20" t="s">
        <v>40</v>
      </c>
    </row>
    <row r="6" spans="1:6">
      <c r="B6" s="20" t="s">
        <v>42</v>
      </c>
      <c r="F6" t="s">
        <v>88</v>
      </c>
    </row>
    <row r="7" spans="1:6">
      <c r="B7" s="21" t="s">
        <v>63</v>
      </c>
    </row>
    <row r="8" spans="1:6">
      <c r="B8" s="20" t="s">
        <v>67</v>
      </c>
    </row>
    <row r="9" spans="1:6">
      <c r="B9" s="20" t="s">
        <v>68</v>
      </c>
    </row>
    <row r="10" spans="1:6">
      <c r="B10" s="20" t="s">
        <v>70</v>
      </c>
    </row>
    <row r="11" spans="1:6" ht="15">
      <c r="B11" s="28" t="s">
        <v>80</v>
      </c>
    </row>
    <row r="12" spans="1:6" ht="15">
      <c r="B12" s="22"/>
    </row>
    <row r="13" spans="1:6" ht="15">
      <c r="B13" s="28" t="s">
        <v>110</v>
      </c>
    </row>
    <row r="14" spans="1:6" ht="15">
      <c r="B14" s="28" t="s">
        <v>111</v>
      </c>
    </row>
    <row r="15" spans="1:6" ht="15">
      <c r="B15" s="28" t="s">
        <v>112</v>
      </c>
    </row>
    <row r="16" spans="1:6" ht="15">
      <c r="B16" s="28" t="s">
        <v>113</v>
      </c>
    </row>
    <row r="17" spans="2:4" ht="15">
      <c r="B17" s="28" t="s">
        <v>114</v>
      </c>
    </row>
    <row r="19" spans="2:4" ht="15">
      <c r="B19" s="28" t="s">
        <v>182</v>
      </c>
    </row>
    <row r="20" spans="2:4" ht="15">
      <c r="B20" s="22"/>
    </row>
    <row r="21" spans="2:4">
      <c r="B21" s="2" t="s">
        <v>131</v>
      </c>
    </row>
    <row r="22" spans="2:4" ht="15">
      <c r="B22" s="28" t="s">
        <v>128</v>
      </c>
    </row>
    <row r="23" spans="2:4" ht="15">
      <c r="B23" s="28" t="s">
        <v>129</v>
      </c>
    </row>
    <row r="24" spans="2:4" ht="15">
      <c r="B24" s="28" t="s">
        <v>130</v>
      </c>
    </row>
    <row r="25" spans="2:4" ht="15">
      <c r="B25" s="28" t="s">
        <v>140</v>
      </c>
    </row>
    <row r="26" spans="2:4">
      <c r="B26" s="20"/>
    </row>
    <row r="27" spans="2:4">
      <c r="B27" t="s">
        <v>61</v>
      </c>
    </row>
    <row r="28" spans="2:4">
      <c r="B28" s="3"/>
    </row>
    <row r="29" spans="2:4">
      <c r="B29" t="s">
        <v>181</v>
      </c>
      <c r="D29" s="1"/>
    </row>
    <row r="30" spans="2:4">
      <c r="D30" s="1"/>
    </row>
    <row r="31" spans="2:4">
      <c r="B31" s="3"/>
      <c r="C31" s="24" t="s">
        <v>93</v>
      </c>
    </row>
    <row r="32" spans="2:4">
      <c r="B32" s="3"/>
      <c r="C32" s="24"/>
      <c r="D32" s="24" t="s">
        <v>92</v>
      </c>
    </row>
    <row r="33" spans="2:4">
      <c r="B33" s="3"/>
      <c r="C33" s="24" t="s">
        <v>98</v>
      </c>
      <c r="D33" s="1"/>
    </row>
    <row r="34" spans="2:4">
      <c r="B34" s="3"/>
      <c r="D34" s="24" t="s">
        <v>99</v>
      </c>
    </row>
    <row r="35" spans="2:4">
      <c r="B35" s="3"/>
      <c r="C35" t="s">
        <v>100</v>
      </c>
    </row>
    <row r="36" spans="2:4">
      <c r="B36" s="3"/>
      <c r="D36" s="24" t="s">
        <v>101</v>
      </c>
    </row>
    <row r="37" spans="2:4" ht="15">
      <c r="B37" s="3"/>
      <c r="C37" s="28" t="s">
        <v>102</v>
      </c>
      <c r="D37" s="1"/>
    </row>
    <row r="38" spans="2:4" ht="15">
      <c r="B38" s="3"/>
      <c r="C38" s="28" t="s">
        <v>103</v>
      </c>
    </row>
    <row r="39" spans="2:4" ht="15">
      <c r="B39" s="3"/>
      <c r="C39" s="27" t="s">
        <v>119</v>
      </c>
    </row>
    <row r="40" spans="2:4">
      <c r="B40" s="3"/>
      <c r="C40" s="6" t="s">
        <v>132</v>
      </c>
      <c r="D40" s="1"/>
    </row>
    <row r="41" spans="2:4">
      <c r="B41" s="3"/>
      <c r="D41" s="24" t="s">
        <v>133</v>
      </c>
    </row>
    <row r="42" spans="2:4">
      <c r="B42" s="3"/>
      <c r="C42" s="25" t="s">
        <v>135</v>
      </c>
      <c r="D42" s="8"/>
    </row>
    <row r="43" spans="2:4">
      <c r="B43" s="3"/>
      <c r="C43" s="24"/>
      <c r="D43" s="24" t="s">
        <v>134</v>
      </c>
    </row>
    <row r="44" spans="2:4">
      <c r="B44" s="3"/>
      <c r="C44" s="25" t="s">
        <v>137</v>
      </c>
    </row>
    <row r="45" spans="2:4">
      <c r="B45" s="3"/>
      <c r="C45" s="24"/>
      <c r="D45" s="24" t="s">
        <v>136</v>
      </c>
    </row>
    <row r="46" spans="2:4">
      <c r="C46" s="25" t="s">
        <v>139</v>
      </c>
    </row>
    <row r="47" spans="2:4">
      <c r="C47" s="24"/>
      <c r="D47" s="24" t="s">
        <v>138</v>
      </c>
    </row>
    <row r="48" spans="2:4">
      <c r="C48" s="24" t="s">
        <v>142</v>
      </c>
    </row>
    <row r="49" spans="3:4">
      <c r="C49" s="24"/>
      <c r="D49" s="24" t="s">
        <v>141</v>
      </c>
    </row>
    <row r="50" spans="3:4">
      <c r="C50" s="24" t="s">
        <v>145</v>
      </c>
    </row>
    <row r="51" spans="3:4">
      <c r="C51" s="24"/>
      <c r="D51" s="24" t="s">
        <v>144</v>
      </c>
    </row>
    <row r="52" spans="3:4">
      <c r="C52" s="24" t="s">
        <v>149</v>
      </c>
    </row>
    <row r="53" spans="3:4">
      <c r="C53" s="24"/>
      <c r="D53" s="24" t="s">
        <v>148</v>
      </c>
    </row>
    <row r="54" spans="3:4">
      <c r="C54" s="25" t="s">
        <v>152</v>
      </c>
    </row>
    <row r="55" spans="3:4">
      <c r="C55" s="24"/>
      <c r="D55" s="24" t="s">
        <v>151</v>
      </c>
    </row>
    <row r="56" spans="3:4">
      <c r="C56" s="25" t="s">
        <v>154</v>
      </c>
    </row>
    <row r="57" spans="3:4">
      <c r="C57" s="24"/>
      <c r="D57" s="24" t="s">
        <v>153</v>
      </c>
    </row>
    <row r="58" spans="3:4">
      <c r="C58" s="25" t="s">
        <v>156</v>
      </c>
    </row>
    <row r="59" spans="3:4">
      <c r="C59" s="24"/>
      <c r="D59" s="24" t="s">
        <v>155</v>
      </c>
    </row>
    <row r="60" spans="3:4">
      <c r="C60" s="25" t="s">
        <v>160</v>
      </c>
    </row>
    <row r="61" spans="3:4">
      <c r="C61" s="24"/>
      <c r="D61" s="24" t="s">
        <v>159</v>
      </c>
    </row>
    <row r="62" spans="3:4">
      <c r="C62" s="25" t="s">
        <v>158</v>
      </c>
    </row>
    <row r="63" spans="3:4">
      <c r="C63" s="24"/>
      <c r="D63" s="24" t="s">
        <v>157</v>
      </c>
    </row>
    <row r="64" spans="3:4">
      <c r="C64" s="25" t="s">
        <v>162</v>
      </c>
    </row>
    <row r="65" spans="3:4">
      <c r="C65" s="24"/>
      <c r="D65" s="24" t="s">
        <v>161</v>
      </c>
    </row>
    <row r="66" spans="3:4">
      <c r="C66" s="25" t="s">
        <v>164</v>
      </c>
    </row>
    <row r="67" spans="3:4">
      <c r="C67" s="24"/>
      <c r="D67" s="24" t="s">
        <v>163</v>
      </c>
    </row>
    <row r="68" spans="3:4">
      <c r="C68" s="25" t="s">
        <v>166</v>
      </c>
    </row>
    <row r="69" spans="3:4">
      <c r="C69" s="24"/>
      <c r="D69" s="24" t="s">
        <v>165</v>
      </c>
    </row>
    <row r="70" spans="3:4">
      <c r="C70" s="25" t="s">
        <v>168</v>
      </c>
    </row>
    <row r="71" spans="3:4">
      <c r="C71" s="24"/>
      <c r="D71" s="24" t="s">
        <v>167</v>
      </c>
    </row>
    <row r="72" spans="3:4">
      <c r="C72" s="25" t="s">
        <v>170</v>
      </c>
    </row>
    <row r="73" spans="3:4">
      <c r="C73" s="24"/>
      <c r="D73" s="24" t="s">
        <v>169</v>
      </c>
    </row>
    <row r="74" spans="3:4">
      <c r="C74" s="25" t="s">
        <v>172</v>
      </c>
    </row>
    <row r="75" spans="3:4">
      <c r="C75" s="24"/>
      <c r="D75" s="24" t="s">
        <v>171</v>
      </c>
    </row>
    <row r="76" spans="3:4">
      <c r="C76" s="25" t="s">
        <v>174</v>
      </c>
    </row>
    <row r="77" spans="3:4">
      <c r="C77" s="24"/>
      <c r="D77" s="24" t="s">
        <v>173</v>
      </c>
    </row>
    <row r="78" spans="3:4">
      <c r="C78" s="25" t="s">
        <v>176</v>
      </c>
    </row>
    <row r="79" spans="3:4">
      <c r="C79" s="24"/>
      <c r="D79" s="24" t="s">
        <v>175</v>
      </c>
    </row>
    <row r="80" spans="3:4">
      <c r="C80" s="25" t="s">
        <v>178</v>
      </c>
    </row>
    <row r="81" spans="3:9">
      <c r="C81" s="24"/>
      <c r="D81" s="24" t="s">
        <v>177</v>
      </c>
    </row>
    <row r="82" spans="3:9">
      <c r="C82" s="25" t="s">
        <v>180</v>
      </c>
    </row>
    <row r="83" spans="3:9">
      <c r="C83" s="24"/>
      <c r="D83" s="24" t="s">
        <v>179</v>
      </c>
    </row>
    <row r="84" spans="3:9" ht="15">
      <c r="C84" s="22" t="s">
        <v>183</v>
      </c>
    </row>
    <row r="85" spans="3:9" ht="15">
      <c r="C85" s="22"/>
    </row>
    <row r="86" spans="3:9">
      <c r="C86" s="32" t="s">
        <v>204</v>
      </c>
    </row>
    <row r="87" spans="3:9" ht="15">
      <c r="C87" s="28" t="s">
        <v>198</v>
      </c>
    </row>
    <row r="88" spans="3:9" ht="15">
      <c r="C88" s="28" t="s">
        <v>199</v>
      </c>
    </row>
    <row r="89" spans="3:9" ht="15">
      <c r="C89" s="28" t="s">
        <v>200</v>
      </c>
    </row>
    <row r="90" spans="3:9" ht="15">
      <c r="C90" s="28" t="s">
        <v>201</v>
      </c>
    </row>
    <row r="91" spans="3:9" ht="15">
      <c r="C91" s="28" t="s">
        <v>202</v>
      </c>
    </row>
    <row r="92" spans="3:9" ht="15">
      <c r="C92" s="28" t="s">
        <v>206</v>
      </c>
    </row>
    <row r="93" spans="3:9" ht="15">
      <c r="C93" s="22" t="s">
        <v>197</v>
      </c>
      <c r="I93" s="22"/>
    </row>
    <row r="95" spans="3:9">
      <c r="C95" s="32" t="s">
        <v>217</v>
      </c>
    </row>
    <row r="96" spans="3:9" ht="15">
      <c r="C96" s="28" t="s">
        <v>104</v>
      </c>
    </row>
    <row r="97" spans="3:3" ht="15">
      <c r="C97" s="28" t="s">
        <v>218</v>
      </c>
    </row>
    <row r="99" spans="3:3">
      <c r="C99" s="32" t="s">
        <v>220</v>
      </c>
    </row>
    <row r="100" spans="3:3" ht="15">
      <c r="C100" s="28" t="s">
        <v>105</v>
      </c>
    </row>
    <row r="101" spans="3:3" ht="15">
      <c r="C101" s="28" t="s">
        <v>118</v>
      </c>
    </row>
    <row r="103" spans="3:3">
      <c r="C103" s="32" t="s">
        <v>230</v>
      </c>
    </row>
    <row r="104" spans="3:3" ht="15">
      <c r="C104" s="28" t="s">
        <v>231</v>
      </c>
    </row>
  </sheetData>
  <hyperlinks>
    <hyperlink ref="A1" location="CRDL!A1" display="Main" xr:uid="{815AA49D-FE55-4082-AA18-F682B87EB857}"/>
    <hyperlink ref="C3" r:id="rId1" display="https://inmunebio.com/index.php/newsroom/2025-news" xr:uid="{E2BF249F-A64C-46D3-8890-89CF5E7EE077}"/>
    <hyperlink ref="B5" r:id="rId2" display="https://pubmed.ncbi.nlm.nih.gov/25934853/" xr:uid="{AB437BE8-51A8-45EC-995F-D8FD989BD4B6}"/>
    <hyperlink ref="B6" r:id="rId3" display="https://www.thetyp.com/" xr:uid="{697AB7F7-2E31-4ACC-9F95-1474CA2394DD}"/>
    <hyperlink ref="B7" r:id="rId4" tooltip="https://clinicaltrials.gov/study/NCT04370236?term=INB03&amp;rank=1" display="https://clinicaltrials.gov/study/NCT04370236?term=INB03&amp;rank=1" xr:uid="{44ED9DA3-1AF0-4BF9-B074-A4708F8CC929}"/>
    <hyperlink ref="A2" location="CRDL!A1" display="Main" xr:uid="{A2247A6A-97A9-4918-8A56-87D73E5A68E2}"/>
    <hyperlink ref="B8" r:id="rId5" display="https://www.inmunebio.com/index.php/newsroom/2021-news/alzheimers-patients-treated-with-inmune-bios-xpro-tm-show-reduction-in-csf-phospho-tau-and-evidence-of-remyelination" xr:uid="{2C17849C-B06A-4381-BB4F-02F61CC158EA}"/>
    <hyperlink ref="B9" r:id="rId6" display="https://pmc.ncbi.nlm.nih.gov/articles/PMC4154985/" xr:uid="{F3063D76-925C-4C81-9200-256E14466CA8}"/>
    <hyperlink ref="B10" r:id="rId7" display="https://pmc.ncbi.nlm.nih.gov/articles/PMC7739965/" xr:uid="{D66094E4-A7D6-43EA-8FC0-8C07B68E235A}"/>
    <hyperlink ref="B11" r:id="rId8" display="https://pmc.ncbi.nlm.nih.gov/articles/PMC10778385/pdf/cells-13-00054.pdf" xr:uid="{CA0187E4-D377-407A-8729-1A5E023A14CD}"/>
    <hyperlink ref="C37" r:id="rId9" display="https://pmc.ncbi.nlm.nih.gov/articles/PMC3170538/" xr:uid="{A2A21F9A-5E5B-4538-A851-D357C4961A0C}"/>
    <hyperlink ref="C38" r:id="rId10" display="https://www.cell.com/cell-reports/fulltext/S2211-1247(24)01245-2?_returnURL=https%3A%2F%2Flinkinghub.elsevier.com%2Fretrieve%2Fpii%2FS2211124724012452%3Fshowall%3Dtrue" xr:uid="{E06C372B-B96F-44AB-A7B5-AB614B6B4548}"/>
    <hyperlink ref="B13" r:id="rId11" display="https://pmc.ncbi.nlm.nih.gov/articles/PMC4055424/" xr:uid="{84E0A8D6-8CB4-4FAB-A9C8-FFF9E7D62BDF}"/>
    <hyperlink ref="B14" r:id="rId12" display="https://www.mdpi.com/2073-4409/9/10/2145" xr:uid="{695ABC1E-A2EF-49CE-9FCA-3B65C205DA2F}"/>
    <hyperlink ref="B15" r:id="rId13" display="https://pmc.ncbi.nlm.nih.gov/articles/PMC5887909/" xr:uid="{6A6E324D-0C70-48F1-A079-665F4407F669}"/>
    <hyperlink ref="B16" r:id="rId14" display="https://pmc.ncbi.nlm.nih.gov/articles/PMC2577641/" xr:uid="{F5DBB8D2-39D0-4E4C-BBFD-4C7836D24F5D}"/>
    <hyperlink ref="B17" r:id="rId15" display="https://pmc.ncbi.nlm.nih.gov/articles/PMC10360935/" xr:uid="{699C2DF0-0B2E-4EE2-B694-6E756886F6AF}"/>
    <hyperlink ref="C39" r:id="rId16" display="https://pmc.ncbi.nlm.nih.gov/articles/PMC10272781/" xr:uid="{0F40F870-7991-4457-92D3-B4F6C4A9D977}"/>
    <hyperlink ref="B22" r:id="rId17" display="https://pmc.ncbi.nlm.nih.gov/articles/PMC3654326/" xr:uid="{B83A0E38-ACF6-4AFC-92C4-41D3CF8A302A}"/>
    <hyperlink ref="B23" r:id="rId18" display="https://pubmed.ncbi.nlm.nih.gov/25596877/" xr:uid="{ADE7D406-5A78-463E-A877-5F973F44CCEE}"/>
    <hyperlink ref="B24" r:id="rId19" display="https://pubmed.ncbi.nlm.nih.gov/35058089/" xr:uid="{447029A9-26A2-48A7-B0C3-181CB55FFA9A}"/>
    <hyperlink ref="B25" r:id="rId20" display="https://pmc.ncbi.nlm.nih.gov/articles/PMC3638129/" xr:uid="{F494B04F-CE4D-4FCA-B4C9-30B7A94F6FA0}"/>
    <hyperlink ref="C84" r:id="rId21" display="https://pubmed.ncbi.nlm.nih.gov/39954745/" xr:uid="{9236085C-4133-4C05-B1C0-45A5CE604539}"/>
    <hyperlink ref="B19" r:id="rId22" display="https://investors.xencor.com/news-releases/news-release-details/xencor-and-roche-extend-xmabtm-antibody-therapeutics" xr:uid="{B13BFD51-4251-4A99-BEAE-2A143F1D9AD1}"/>
    <hyperlink ref="C87" r:id="rId23" display="https://ir.cervomed.com/news-releases/news-release-details/investigators-present-clinical-trial-results-showing" xr:uid="{CCAC8FC6-8877-4D5F-89E8-D855F7BC05C0}"/>
    <hyperlink ref="C88" r:id="rId24" location=":~:text=CervoMed%E2%80%99s%20ex-Vertex%20drug%20has%20failed%20to%20reduce%20the,EIP%20Pharma%20picked%20up%20from%20Vertex%20in%202014." display="https://www.fiercebiotech.com/biotech/cervomeds-ex-vertex-drug-fails-reduce-dementia-symptoms-phase-2-trial - :~:text=CervoMed%E2%80%99s%20ex-Vertex%20drug%20has%20failed%20to%20reduce%20the,EIP%20Pharma%20picked%20up%20from%20Vertex%20in%202014." xr:uid="{634F118E-93D2-4744-A319-9AA72BCE49C1}"/>
    <hyperlink ref="C89" r:id="rId25" location=":~:text=EIP%20Pharma%E2%80%99s%20neflamapimod%20specifically%20targets%20amyloid-beta%20and%20tau,connections%20that%20cause%20memory%20deficits%20in%20Alzheimer%E2%80%99s%20disease." display="https://alzheimersnewstoday.com/news/neflamapimod-improves-episodic-memory-early-alzheimers-phase-2a-trial/ - :~:text=EIP%20Pharma%E2%80%99s%20neflamapimod%20specifically%20targets%20amyloid-beta%20and%20tau,connections%20that%20cause%20memory%20deficits%20in%20Alzheimer%E2%80%99s%20disease." xr:uid="{D2ABCEE7-4BE5-4A02-B89B-EDC5F050C68E}"/>
    <hyperlink ref="C90" r:id="rId26" display="https://www.alzforum.org/therapeutics/neflamapimod" xr:uid="{0DD23977-2F43-42A4-A6D1-DFE00C22C485}"/>
    <hyperlink ref="C91" r:id="rId27" display="https://pubmed.ncbi.nlm.nih.gov/29181493/" xr:uid="{7ACF3106-466D-4D61-AD11-26C3E9D1BB38}"/>
    <hyperlink ref="C92" r:id="rId28" display="https://pmc.ncbi.nlm.nih.gov/articles/PMC8157623/" xr:uid="{C47F6CD4-5FE2-4E3A-B358-CB4283440843}"/>
    <hyperlink ref="C93" r:id="rId29" display="https://www.sciencedirect.com/topics/pharmacology-toxicology-and-pharmaceutical-science/neflamapimod" xr:uid="{7255E0D9-3A24-4FC1-96E3-67D93C83565E}"/>
    <hyperlink ref="C96" r:id="rId30" display="https://www.neurology.org/doi/10.1212/wnl.54.3.588" xr:uid="{80EFE470-D743-4354-9848-55407763F37C}"/>
    <hyperlink ref="C97" r:id="rId31" display="https://sci-hub.st/https:/www.neurology.org/doi/10.1212/wnl.54.3.588" xr:uid="{045ED4E6-A099-49F1-B3B4-E97FD8F65C9E}"/>
    <hyperlink ref="C100" r:id="rId32" display="https://www.alzforum.org/therapeutics/bezisterim" xr:uid="{2A2AF6AA-99DA-4709-8AEE-574C3B3E2818}"/>
    <hyperlink ref="C101" r:id="rId33" display="https://pmc.ncbi.nlm.nih.gov/articles/PMC10272781/" xr:uid="{B146DE0D-8258-4CEF-B488-3B9C4E35B6E7}"/>
    <hyperlink ref="C104" r:id="rId34" display="https://investors.alector.com/news-releases/news-release-details/alector-announces-results-al002-invoke-2-phase-2-trial/" xr:uid="{EA58B952-C088-4322-B0DC-3D03E402DF03}"/>
  </hyperlinks>
  <pageMargins left="0.7" right="0.7" top="0.75" bottom="0.75" header="0.3" footer="0.3"/>
  <pageSetup paperSize="9" orientation="portrait" r:id="rId3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8C379-C0E3-4F36-BA4B-BDDE732EB96C}">
  <dimension ref="A1:E31"/>
  <sheetViews>
    <sheetView topLeftCell="A6" workbookViewId="0">
      <selection activeCell="B33" sqref="B33"/>
    </sheetView>
  </sheetViews>
  <sheetFormatPr defaultRowHeight="14.25"/>
  <sheetData>
    <row r="1" spans="1:4">
      <c r="A1" s="1" t="s">
        <v>7</v>
      </c>
    </row>
    <row r="2" spans="1:4">
      <c r="B2" s="5" t="s">
        <v>82</v>
      </c>
    </row>
    <row r="4" spans="1:4">
      <c r="B4" t="s">
        <v>87</v>
      </c>
    </row>
    <row r="6" spans="1:4">
      <c r="B6" t="s">
        <v>65</v>
      </c>
    </row>
    <row r="7" spans="1:4">
      <c r="B7" s="6" t="s">
        <v>66</v>
      </c>
    </row>
    <row r="9" spans="1:4">
      <c r="B9" t="s">
        <v>89</v>
      </c>
    </row>
    <row r="11" spans="1:4">
      <c r="B11" t="s">
        <v>78</v>
      </c>
    </row>
    <row r="12" spans="1:4">
      <c r="C12" t="s">
        <v>77</v>
      </c>
    </row>
    <row r="13" spans="1:4">
      <c r="C13" t="s">
        <v>76</v>
      </c>
    </row>
    <row r="14" spans="1:4">
      <c r="D14" t="s">
        <v>79</v>
      </c>
    </row>
    <row r="16" spans="1:4">
      <c r="B16" t="s">
        <v>90</v>
      </c>
    </row>
    <row r="18" spans="2:5">
      <c r="B18" s="5" t="s">
        <v>117</v>
      </c>
    </row>
    <row r="19" spans="2:5">
      <c r="B19" s="5"/>
      <c r="C19" s="4" t="s">
        <v>235</v>
      </c>
    </row>
    <row r="20" spans="2:5">
      <c r="B20" s="5"/>
      <c r="D20" s="4" t="s">
        <v>233</v>
      </c>
    </row>
    <row r="21" spans="2:5">
      <c r="C21" s="4" t="s">
        <v>232</v>
      </c>
    </row>
    <row r="22" spans="2:5">
      <c r="D22" s="4" t="s">
        <v>241</v>
      </c>
    </row>
    <row r="23" spans="2:5">
      <c r="C23" s="4" t="s">
        <v>236</v>
      </c>
    </row>
    <row r="24" spans="2:5">
      <c r="C24" s="4" t="s">
        <v>237</v>
      </c>
    </row>
    <row r="25" spans="2:5">
      <c r="C25" s="4" t="s">
        <v>238</v>
      </c>
    </row>
    <row r="26" spans="2:5">
      <c r="C26" s="4" t="s">
        <v>239</v>
      </c>
    </row>
    <row r="27" spans="2:5">
      <c r="C27" s="4" t="s">
        <v>240</v>
      </c>
    </row>
    <row r="29" spans="2:5">
      <c r="C29" s="5" t="s">
        <v>234</v>
      </c>
    </row>
    <row r="30" spans="2:5">
      <c r="D30" s="33" t="s">
        <v>242</v>
      </c>
    </row>
    <row r="31" spans="2:5">
      <c r="E31" s="34">
        <f>20%*50%*50%*50%</f>
        <v>2.5000000000000001E-2</v>
      </c>
    </row>
  </sheetData>
  <hyperlinks>
    <hyperlink ref="A1" location="CRDL!A1" display="Main" xr:uid="{4FD76A3F-5CBD-4657-BE4A-9EAA6D09369E}"/>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496B0-BA2D-424F-AC1E-FDB1917A3874}">
  <dimension ref="A1:B4"/>
  <sheetViews>
    <sheetView tabSelected="1" workbookViewId="0">
      <selection activeCell="B4" sqref="B4"/>
    </sheetView>
  </sheetViews>
  <sheetFormatPr defaultRowHeight="14.25"/>
  <cols>
    <col min="9" max="9" width="9.59765625" customWidth="1"/>
  </cols>
  <sheetData>
    <row r="1" spans="1:2">
      <c r="A1" s="1" t="s">
        <v>7</v>
      </c>
    </row>
    <row r="2" spans="1:2">
      <c r="B2" s="5" t="s">
        <v>83</v>
      </c>
    </row>
    <row r="4" spans="1:2">
      <c r="B4" s="2"/>
    </row>
  </sheetData>
  <hyperlinks>
    <hyperlink ref="A1" location="CRDL!A1" display="Main" xr:uid="{EA03C05C-6C96-40DC-AF1E-3BCAD82F341C}"/>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INMB</vt:lpstr>
      <vt:lpstr>Clinical Trials</vt:lpstr>
      <vt:lpstr>Pre-Clinical</vt:lpstr>
      <vt:lpstr>XPro1595</vt:lpstr>
      <vt:lpstr>TNF</vt:lpstr>
      <vt:lpstr>Literature</vt:lpstr>
      <vt:lpstr>Conclusion</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2025-02-22T05:31:20Z</dcterms:created>
  <dcterms:modified xsi:type="dcterms:W3CDTF">2025-04-24T02:00:44Z</dcterms:modified>
</cp:coreProperties>
</file>