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6_{A0038AF8-9832-4B65-BEEF-470D30AE2478}" xr6:coauthVersionLast="47" xr6:coauthVersionMax="47" xr10:uidLastSave="{00000000-0000-0000-0000-000000000000}"/>
  <bookViews>
    <workbookView xWindow="-98" yWindow="-98" windowWidth="20715" windowHeight="13155" activeTab="2" xr2:uid="{00000000-000D-0000-FFFF-FFFF00000000}"/>
  </bookViews>
  <sheets>
    <sheet name="PRAX" sheetId="1" r:id="rId1"/>
    <sheet name="MOA" sheetId="7" r:id="rId2"/>
    <sheet name="Ph1" sheetId="8" r:id="rId3"/>
    <sheet name="Essential1 - Ph2a" sheetId="6" r:id="rId4"/>
    <sheet name="Average Replication Probability" sheetId="9" r:id="rId5"/>
    <sheet name="Essential1 - Ph2b" sheetId="2" r:id="rId6"/>
    <sheet name="Essential3 - Ph3" sheetId="5" r:id="rId7"/>
    <sheet name="Scales" sheetId="3" r:id="rId8"/>
    <sheet name="Search Topics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</calcChain>
</file>

<file path=xl/sharedStrings.xml><?xml version="1.0" encoding="utf-8"?>
<sst xmlns="http://schemas.openxmlformats.org/spreadsheetml/2006/main" count="253" uniqueCount="219">
  <si>
    <t>Ticker</t>
  </si>
  <si>
    <t>Price</t>
  </si>
  <si>
    <t>Cash Value</t>
  </si>
  <si>
    <t>$PRAX</t>
  </si>
  <si>
    <t>S O/s</t>
  </si>
  <si>
    <t>MC</t>
  </si>
  <si>
    <t>m</t>
  </si>
  <si>
    <t>Downside</t>
  </si>
  <si>
    <t>Main</t>
  </si>
  <si>
    <t>Praxis Precision Medicines Announces Topline Results from the Essential1 Study of Ulixacaltamide for the Treatment of Essential Tremor and Continued Advancement of Program to Phase 3 - Praxis Precision Medicines, Inc.</t>
  </si>
  <si>
    <t>Drug</t>
  </si>
  <si>
    <t>Indication</t>
  </si>
  <si>
    <t>Essential Tremor</t>
  </si>
  <si>
    <t>PRAX-944</t>
  </si>
  <si>
    <t>ulixacaltamide</t>
  </si>
  <si>
    <t>Code</t>
  </si>
  <si>
    <t>Stage</t>
  </si>
  <si>
    <t>Phase III</t>
  </si>
  <si>
    <t>Essential1 Phase 2b Results</t>
  </si>
  <si>
    <t xml:space="preserve">ulixacaltamide compared to placebo after 56 days. The primary endpoint for the study was the change from baseline to day 56 in the mADL score. A total of 132 patients with essential tremor </t>
  </si>
  <si>
    <t xml:space="preserve">" Essential1 is a randomized, double-blind, placebo-controlled, dose-range-finding Phase 2b trial evaluating the efficacy, safety and tolerability of once-daily daytime treatment of 60 or 100 mg of </t>
  </si>
  <si>
    <t>were randomized and treated in the study. "</t>
  </si>
  <si>
    <t>Population</t>
  </si>
  <si>
    <t>n=116</t>
  </si>
  <si>
    <t>n=78</t>
  </si>
  <si>
    <t>placebo</t>
  </si>
  <si>
    <t>n=38</t>
  </si>
  <si>
    <t>(56 days)</t>
  </si>
  <si>
    <t>mADL (primary endpoint)</t>
  </si>
  <si>
    <t>p value</t>
  </si>
  <si>
    <t>0.126</t>
  </si>
  <si>
    <t>0.026</t>
  </si>
  <si>
    <t>"There were no drug-related SAE (Serious Adverse Events)"</t>
  </si>
  <si>
    <t>"The rate of discontinuations due to AEs in the mITT was 12% in ulixacaltamide treated participants and 3% in placebo participants"</t>
  </si>
  <si>
    <t>ulixacaltamide (n=78)</t>
  </si>
  <si>
    <t>placebo (n=38)</t>
  </si>
  <si>
    <t>ADL (Activities of Daily Living)</t>
  </si>
  <si>
    <t>Generally refers to tasks and activities individuals do in their daily lives such as eating, dressing and personal hygiene. It is a concept used in many scales to assess a person's functional ability</t>
  </si>
  <si>
    <t>TETRAS-ADL (The Essential Tremor Rating Assessment Scale - Activities of Daily Living)</t>
  </si>
  <si>
    <t>Is a component of the brother TETRAS Scale. Specifically focuses on evaluating how essential tremor impacts daily life. Contains 12 questions</t>
  </si>
  <si>
    <t>8. Dressing</t>
  </si>
  <si>
    <t>Modified ADL scale that excludes question 12 of the TETRAS-ADL, leaving questions 1 through 11</t>
  </si>
  <si>
    <t>Essential Phase 3 Presentation</t>
  </si>
  <si>
    <t>Primary Endpoint</t>
  </si>
  <si>
    <t>Duration</t>
  </si>
  <si>
    <t>Secondary Endpoint</t>
  </si>
  <si>
    <t>Day 84</t>
  </si>
  <si>
    <t>- Proportion of responderes, defined by change in mADL1-11 scores</t>
  </si>
  <si>
    <t>Day 14, 28, 56, 70</t>
  </si>
  <si>
    <t>- mADL11, TETRAS-ADL, PGI-C, CGI-S, PGI-S</t>
  </si>
  <si>
    <t>- TETRAS-ADL, PGI-C, CGI-S, PGI-S;</t>
  </si>
  <si>
    <t>Safety</t>
  </si>
  <si>
    <t xml:space="preserve">- Incidence and severity of AEs, including discontinuation of study drug due to AEs </t>
  </si>
  <si>
    <t xml:space="preserve">- Vital sign measurements </t>
  </si>
  <si>
    <t xml:space="preserve">- Clinical laboratory results </t>
  </si>
  <si>
    <t xml:space="preserve">- 6-lead ECG parameters </t>
  </si>
  <si>
    <t xml:space="preserve">- C-SSRS measured suicidal ideation or behavior </t>
  </si>
  <si>
    <t>- BDI-II and BA</t>
  </si>
  <si>
    <t>Study 1 - Parallel Design</t>
  </si>
  <si>
    <t>Study 2 - Randomized Withdrawal</t>
  </si>
  <si>
    <t>mADL11</t>
  </si>
  <si>
    <t>Difference between mADL11 and mADL</t>
  </si>
  <si>
    <t>mADL allows flexibility to adapt to study needs but lacks standardization</t>
  </si>
  <si>
    <t>mADL11 provides a consistent, predefined structure, aiding in comparison accross trials</t>
  </si>
  <si>
    <t>mADL: questions are typically broad</t>
  </si>
  <si>
    <t>mADL11: includes exactly 11 specific questions or tasks</t>
  </si>
  <si>
    <t>Proportion of participants that maintained response following RW</t>
  </si>
  <si>
    <t>Long-term Safety Study</t>
  </si>
  <si>
    <t>Blinded Study Randomization</t>
  </si>
  <si>
    <t>12 weeks / 84 days</t>
  </si>
  <si>
    <t>Subgroups</t>
  </si>
  <si>
    <t>Ulixacaltamide, 60mg</t>
  </si>
  <si>
    <t>Placebo</t>
  </si>
  <si>
    <t>1. Speaking</t>
  </si>
  <si>
    <t>2. Using Keys</t>
  </si>
  <si>
    <t>4. Writing</t>
  </si>
  <si>
    <t>5. Feeding with a spoon</t>
  </si>
  <si>
    <t>3. Pouring liquids</t>
  </si>
  <si>
    <t>6. Carrying food trays, plates or similar items</t>
  </si>
  <si>
    <t>7. Overall disability with most affected tasks</t>
  </si>
  <si>
    <t>9. Hygiene</t>
  </si>
  <si>
    <t>10. Working</t>
  </si>
  <si>
    <t>11. Drinking from a glass</t>
  </si>
  <si>
    <t>n=400</t>
  </si>
  <si>
    <t>n=200</t>
  </si>
  <si>
    <t>Power</t>
  </si>
  <si>
    <t>mADL11 change from baseline between ulixacaltamide and placebo</t>
  </si>
  <si>
    <t>PowerPoint Presentation</t>
  </si>
  <si>
    <t>A Phase 2 Randomized, Double-Blind, Placebo-Controlled Trial of PRAX-944 for the Treatment of Essential Tremor</t>
  </si>
  <si>
    <t>n=131</t>
  </si>
  <si>
    <t>Primary endpoint</t>
  </si>
  <si>
    <t>8 weeks or 56 days</t>
  </si>
  <si>
    <t>Secondary Endpoints</t>
  </si>
  <si>
    <t>- Change from baseline to Day 56 on the CGI-</t>
  </si>
  <si>
    <t>- CGI-I score at Day 56</t>
  </si>
  <si>
    <t>- Change from baseline to Day 56 on the TETRAS-ADL score</t>
  </si>
  <si>
    <t>- Change from baseline to Day 56 on the TETRAS-PS total score</t>
  </si>
  <si>
    <t>- Change from baseline to Day 56 on the TETRAS-UL score (TETRAS-PS item 4)</t>
  </si>
  <si>
    <t>- Change from baseline to Day 56 on the TETRAS-CUL score (TETRAS-PS sum of items 4,6,7 and 8)</t>
  </si>
  <si>
    <t>- PGI-C score at Day 56</t>
  </si>
  <si>
    <t>- Change from baseline to Days 14, 28, and 42 on the Modified ADL</t>
  </si>
  <si>
    <t>- Change from baseline to Days 14, 28, and 42 on the CGI-S</t>
  </si>
  <si>
    <t>- Change from baseline to Days 14, 28, and 42 on the TETRAS-ADL total score</t>
  </si>
  <si>
    <t>- Change from baseline to Days 14, 28, and 42 on the TETRAS-UL score</t>
  </si>
  <si>
    <t>- Change from baseline to Days 14, 28, and 42 on the TETRAS-CUL score</t>
  </si>
  <si>
    <t>- CGI-I and PGI-C scores at Days 14, 28, and 42</t>
  </si>
  <si>
    <t>- Change from baseline to Day 42 on the TETRAS-PS total score</t>
  </si>
  <si>
    <t>Essential1: Results from a Phase 2 Trial Evaluating the Tolerability, Safety, and Efficacy of Ulixacaltamidein Adults with Essential Tremor</t>
  </si>
  <si>
    <t>Essential1 Phase 2a Results</t>
  </si>
  <si>
    <t>Praxis Precision Medicines Reports Positive Topline Results from PRAX-944 Phase 2a Study in Essential Tremor Patients - Praxis Precision Medicines, Inc.</t>
  </si>
  <si>
    <t>"In the open-label period through Day 42, patients treated with PRAX-944 demonstrated mean improvement from baseline of 42% in the Modified Activities of Daily Living (ADL) score (N=11, nominal p&lt;0.05)"</t>
  </si>
  <si>
    <t>Status</t>
  </si>
  <si>
    <t>Open-Label</t>
  </si>
  <si>
    <t>n=11</t>
  </si>
  <si>
    <t>6 weeks or 42 days</t>
  </si>
  <si>
    <t>nominal p value</t>
  </si>
  <si>
    <t>&lt;0.05</t>
  </si>
  <si>
    <t>Phase A</t>
  </si>
  <si>
    <t>Phase B</t>
  </si>
  <si>
    <t>2 weeks or 14 days</t>
  </si>
  <si>
    <t>A Phase 2 Clinical Trial Evaluating the Efficacy, Safety, Tolerability, and Pharmacokinetics of PRAX-944 in Adults with Essential Tremor</t>
  </si>
  <si>
    <t>Dose</t>
  </si>
  <si>
    <t>PRAX-944 20 mg administered orally every morning for 7 days followed by 40 mg every morning for 7 days</t>
  </si>
  <si>
    <t>Primary outcome</t>
  </si>
  <si>
    <t>change from baseline in upper limb tremor assessed by The Essential Tremor Rating Assessment Scale (TETRAS-UL)</t>
  </si>
  <si>
    <t>Primary Outcome</t>
  </si>
  <si>
    <t>safety and tolerability</t>
  </si>
  <si>
    <t>Randomized Withdrawal</t>
  </si>
  <si>
    <t>20mg</t>
  </si>
  <si>
    <t>40mg</t>
  </si>
  <si>
    <t>washout</t>
  </si>
  <si>
    <t>Change from baseline in TETRAS-PS score (n=6)</t>
  </si>
  <si>
    <t>Percent change in TETRAS-PS Score (n=6)</t>
  </si>
  <si>
    <t>"Part A and B findings from the PRAX-944-221 trial showed a consistent safety profile with no new safety findings"</t>
  </si>
  <si>
    <t xml:space="preserve">"Eight of 11 participants completed open-label titration phase of Part B at highest dose of 120 mg; three of 14 evaluable participants discontinued, </t>
  </si>
  <si>
    <t xml:space="preserve"> due to treatment emergent adverse events (TEAE), with 1 discontinuation unrelated to study drug in Part B"</t>
  </si>
  <si>
    <t>"TEAEs were all mild to moderate, with the exception of one severe AE of essential tremor that occurred in a placebo arm patient following withdrawal of PRAX-944"</t>
  </si>
  <si>
    <t>Essential1 Phase 2b Study Evaluating the Efficacy and Safety of Ulixacaltamide for Essential Tremor</t>
  </si>
  <si>
    <t>Essential1 Phase 2b Presentation</t>
  </si>
  <si>
    <t>Baseline</t>
  </si>
  <si>
    <t>Age</t>
  </si>
  <si>
    <t>Family History of ET</t>
  </si>
  <si>
    <t>Propanolol use</t>
  </si>
  <si>
    <t>Duration of ET, mean</t>
  </si>
  <si>
    <t>mADL score, mean</t>
  </si>
  <si>
    <t>ADL score, mean</t>
  </si>
  <si>
    <t>mADL - PS, mean</t>
  </si>
  <si>
    <t>70.4</t>
  </si>
  <si>
    <t>67.7</t>
  </si>
  <si>
    <t>23 (61%)</t>
  </si>
  <si>
    <t>59 (76%)</t>
  </si>
  <si>
    <t>27 (35%)</t>
  </si>
  <si>
    <t>9 (24%)</t>
  </si>
  <si>
    <t>20.3</t>
  </si>
  <si>
    <t>20.2</t>
  </si>
  <si>
    <t>20.6</t>
  </si>
  <si>
    <t>20.8</t>
  </si>
  <si>
    <t>29.0</t>
  </si>
  <si>
    <t>28.6</t>
  </si>
  <si>
    <t>16.4</t>
  </si>
  <si>
    <t>Ulixacaltamide</t>
  </si>
  <si>
    <t>Withdrawal/Discontinuation</t>
  </si>
  <si>
    <t>Total</t>
  </si>
  <si>
    <t>AE</t>
  </si>
  <si>
    <t>Essential1 Efficacy Results</t>
  </si>
  <si>
    <t>-2.69</t>
  </si>
  <si>
    <t>0.042</t>
  </si>
  <si>
    <t>Spirals, Handwritting is NOT patient-reported</t>
  </si>
  <si>
    <t xml:space="preserve">??? Why would the objective parameters "Handwritting" and "Spirrals" have had detrimental effects </t>
  </si>
  <si>
    <t>Logical error, could overall functional ability be preserved while motor control was impaired?</t>
  </si>
  <si>
    <r>
      <t>Functional tasks</t>
    </r>
    <r>
      <rPr>
        <sz val="11"/>
        <color theme="1"/>
        <rFont val="Calibri"/>
        <family val="2"/>
        <scheme val="minor"/>
      </rPr>
      <t xml:space="preserve"> (such as dressing, eating, walking) assessed in tools like the </t>
    </r>
    <r>
      <rPr>
        <b/>
        <sz val="11"/>
        <color theme="1"/>
        <rFont val="Calibri"/>
        <family val="2"/>
        <scheme val="minor"/>
      </rPr>
      <t>mADL</t>
    </r>
    <r>
      <rPr>
        <sz val="11"/>
        <color theme="1"/>
        <rFont val="Calibri"/>
        <family val="2"/>
        <scheme val="minor"/>
      </rPr>
      <t xml:space="preserve"> often rely on </t>
    </r>
    <r>
      <rPr>
        <b/>
        <sz val="11"/>
        <color theme="1"/>
        <rFont val="Calibri"/>
        <family val="2"/>
        <scheme val="minor"/>
      </rPr>
      <t>gross motor</t>
    </r>
  </si>
  <si>
    <t xml:space="preserve"> skills (large movements, strength, balance) rather than fine motor skills (such as precise hand movements </t>
  </si>
  <si>
    <t>required for writing or drawing).</t>
  </si>
  <si>
    <t>ChatGPT's Explanation</t>
  </si>
  <si>
    <r>
      <t>Fine motor tasks</t>
    </r>
    <r>
      <rPr>
        <sz val="11"/>
        <color theme="1"/>
        <rFont val="Calibri"/>
        <family val="2"/>
        <scheme val="minor"/>
      </rPr>
      <t xml:space="preserve"> are more </t>
    </r>
    <r>
      <rPr>
        <b/>
        <sz val="11"/>
        <color theme="1"/>
        <rFont val="Calibri"/>
        <family val="2"/>
        <scheme val="minor"/>
      </rPr>
      <t>sensitive</t>
    </r>
    <r>
      <rPr>
        <sz val="11"/>
        <color theme="1"/>
        <rFont val="Calibri"/>
        <family val="2"/>
        <scheme val="minor"/>
      </rPr>
      <t xml:space="preserve"> to drug effects, but improvements in tremor often mean </t>
    </r>
    <r>
      <rPr>
        <b/>
        <sz val="11"/>
        <color theme="1"/>
        <rFont val="Calibri"/>
        <family val="2"/>
        <scheme val="minor"/>
      </rPr>
      <t xml:space="preserve">better fine </t>
    </r>
  </si>
  <si>
    <r>
      <rPr>
        <b/>
        <sz val="11"/>
        <color theme="1"/>
        <rFont val="Calibri"/>
        <family val="2"/>
        <scheme val="minor"/>
      </rPr>
      <t xml:space="preserve">motor function </t>
    </r>
    <r>
      <rPr>
        <sz val="11"/>
        <color theme="1"/>
        <rFont val="Calibri"/>
        <family val="2"/>
        <scheme val="minor"/>
      </rPr>
      <t>overall, though not always perfect.</t>
    </r>
  </si>
  <si>
    <t>The Essential Tremor Rating Assessment Scale</t>
  </si>
  <si>
    <t>Translational Pharmacology of PRAX‐944, a Novel T‐Type Calcium Channel Blocker in Development for the Treatment of Essential Tremor - PMC</t>
  </si>
  <si>
    <t>Essential1 Phase 1</t>
  </si>
  <si>
    <t xml:space="preserve">"Mounting evidence indicates tremor is caused by increased neuronal burst firing and oscillations in cerebello‐thalamo‐cortical circuitry and may be dependent on </t>
  </si>
  <si>
    <t xml:space="preserve"> a potential biomarker of channel activity. PRAX‐944 is a novel T‐type calcium channel blocker in development for essential tremor."</t>
  </si>
  <si>
    <t xml:space="preserve"> T‐type calcium channel activity. T‐type calcium channels regulate sigma band electroencephalogram (EEG) power during non‐rapid eye movement sleep, representing </t>
  </si>
  <si>
    <t>Possible biomarker</t>
  </si>
  <si>
    <t>source</t>
  </si>
  <si>
    <t>Key Takeaways</t>
  </si>
  <si>
    <t>- Showed relevancy if the biomarker correctly assesses Essential Tremor</t>
  </si>
  <si>
    <t>- PRAX‐944 Reduces Harmaline‐Induced Tremor in Rats</t>
  </si>
  <si>
    <t>Main MOA</t>
  </si>
  <si>
    <t>Activities of Daily Living - StatPearls - NCBI Bookshelf</t>
  </si>
  <si>
    <t>Source:</t>
  </si>
  <si>
    <t>Tremor Research Group Essential Tremor Rating Scale (TETRAS): Assessing Impact of Different Item Instructions and Procedures - PubMed</t>
  </si>
  <si>
    <t>"The Tremor Research Group Essential Tremor Rating Scale (TETRAS) is a well-validated instrument to assess essential tremor. However, similar to all other tremor rating scales,</t>
  </si>
  <si>
    <t xml:space="preserve"> specific instructions for individual tasks are based mostly on expert opinion and tradition. Several tasks have multiple possible variations that have never been compared to determine if they impact score."</t>
  </si>
  <si>
    <t>This may lead either to overestimation or underestimation of the ability to perform the activity.[17][18]"</t>
  </si>
  <si>
    <t xml:space="preserve">The limitations of this scale are that it is a self-administered test rather than the actual demonstration of the functional task. </t>
  </si>
  <si>
    <t>mADL is less trustworthy than TETRAS-ADL</t>
  </si>
  <si>
    <t>Other T-type calcium channel blockers</t>
  </si>
  <si>
    <t>Zonisamide - Wikipedia</t>
  </si>
  <si>
    <t>Anticonvulsant thought to inhibit T-type calcium channels.</t>
  </si>
  <si>
    <t>Ethosuximide - Wikipedia</t>
  </si>
  <si>
    <t>Anticonvulsant, mechanism includes block of T-type calcium channels.</t>
  </si>
  <si>
    <t>Specifically used for treating absence seizures (a type of epilepsy), which are believed to involve overactivity of T-type calcium channels in the thalamus</t>
  </si>
  <si>
    <t>Approved for treatment of epilepsy and motor symptoms of Parkinson's disease (PD)</t>
  </si>
  <si>
    <t>Ethosuximide - StatPearls - NCBI Bookshelf</t>
  </si>
  <si>
    <t>ADL (secondary endpoint)</t>
  </si>
  <si>
    <t>mADL excluding PS items (mITT)</t>
  </si>
  <si>
    <t>-0.88</t>
  </si>
  <si>
    <t>Change from baseline to day 56 on  The Essential Tremor Rating Assessment Scale (TETRAS) modified Activities of Daily Living (mADL) total score</t>
  </si>
  <si>
    <t>POST-HOC</t>
  </si>
  <si>
    <t>The activities of daily living section correlates strongly with the performance section</t>
  </si>
  <si>
    <t>The Essential Tremor Rating Assessment Scale, jneurology</t>
  </si>
  <si>
    <t>P-value</t>
  </si>
  <si>
    <t>n</t>
  </si>
  <si>
    <t>Z-score</t>
  </si>
  <si>
    <t>Trial 1</t>
  </si>
  <si>
    <t>Trial 2 (estimate)</t>
  </si>
  <si>
    <t xml:space="preserve"> comparable reductions in sigma‐power indicate that robust T‐type calcium channel blockade was achieved at well‐tolerated doses that </t>
  </si>
  <si>
    <t xml:space="preserve"> may hold promise for reducing tremor in patients with essential tremor. </t>
  </si>
  <si>
    <t>- In rats, PRAX‐944 reduced sigma‐power at concentrations that reduced tremor without locomotor side effects. In healthy participants,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</si>
</sst>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#,##0.000"/>
    <numFmt numFmtId="166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indexed="9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5"/>
      <color rgb="FF626262"/>
      <name val="Montserrat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color rgb="FF212121"/>
      <name val="Segoe UI"/>
      <family val="2"/>
    </font>
    <font>
      <sz val="10"/>
      <color theme="1"/>
      <name val="Noto Sans"/>
    </font>
    <font>
      <b/>
      <sz val="10"/>
      <color theme="1"/>
      <name val="Noto Sans"/>
    </font>
    <font>
      <b/>
      <sz val="10"/>
      <color rgb="FFFFFFFF"/>
      <name val="Noto Sans"/>
    </font>
    <font>
      <sz val="10"/>
      <color rgb="FFCC0000"/>
      <name val="Noto Sans"/>
    </font>
    <font>
      <i/>
      <sz val="10"/>
      <color rgb="FF808080"/>
      <name val="Noto Sans"/>
    </font>
    <font>
      <sz val="10"/>
      <color rgb="FF006600"/>
      <name val="Noto Sans"/>
    </font>
    <font>
      <b/>
      <sz val="24"/>
      <color theme="1"/>
      <name val="Noto Sans"/>
    </font>
    <font>
      <b/>
      <sz val="18"/>
      <color theme="1"/>
      <name val="Noto Sans"/>
    </font>
    <font>
      <b/>
      <sz val="12"/>
      <color theme="1"/>
      <name val="Noto Sans"/>
    </font>
    <font>
      <u/>
      <sz val="10"/>
      <color rgb="FF0000EE"/>
      <name val="Noto Sans"/>
    </font>
    <font>
      <sz val="10"/>
      <color rgb="FF996600"/>
      <name val="Noto Sans"/>
    </font>
    <font>
      <sz val="10"/>
      <color rgb="FF333333"/>
      <name val="Noto Sans"/>
    </font>
    <font>
      <b/>
      <i/>
      <u/>
      <sz val="10"/>
      <color theme="1"/>
      <name val="Noto Sans"/>
    </font>
  </fonts>
  <fills count="11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7" fillId="0" borderId="0"/>
    <xf numFmtId="0" fontId="18" fillId="0" borderId="0"/>
    <xf numFmtId="0" fontId="19" fillId="4" borderId="0"/>
    <xf numFmtId="0" fontId="19" fillId="5" borderId="0"/>
    <xf numFmtId="0" fontId="18" fillId="6" borderId="0"/>
    <xf numFmtId="0" fontId="20" fillId="7" borderId="0"/>
    <xf numFmtId="0" fontId="17" fillId="0" borderId="0" applyNumberFormat="0" applyFont="0" applyFill="0" applyBorder="0" applyAlignment="0" applyProtection="0"/>
    <xf numFmtId="0" fontId="19" fillId="8" borderId="0"/>
    <xf numFmtId="0" fontId="21" fillId="0" borderId="0"/>
    <xf numFmtId="0" fontId="22" fillId="9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10" borderId="0"/>
    <xf numFmtId="0" fontId="28" fillId="10" borderId="3"/>
    <xf numFmtId="0" fontId="29" fillId="0" borderId="0"/>
    <xf numFmtId="0" fontId="17" fillId="0" borderId="0"/>
    <xf numFmtId="0" fontId="17" fillId="0" borderId="0"/>
    <xf numFmtId="0" fontId="20" fillId="0" borderId="0"/>
  </cellStyleXfs>
  <cellXfs count="33">
    <xf numFmtId="0" fontId="0" fillId="0" borderId="0" xfId="0"/>
    <xf numFmtId="0" fontId="4" fillId="0" borderId="0" xfId="3"/>
    <xf numFmtId="0" fontId="2" fillId="2" borderId="0" xfId="0" applyFont="1" applyFill="1"/>
    <xf numFmtId="43" fontId="2" fillId="2" borderId="0" xfId="1" applyFont="1" applyFill="1" applyBorder="1" applyAlignment="1"/>
    <xf numFmtId="0" fontId="5" fillId="3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43" fontId="2" fillId="2" borderId="2" xfId="1" applyFont="1" applyFill="1" applyBorder="1" applyAlignment="1"/>
    <xf numFmtId="0" fontId="3" fillId="2" borderId="2" xfId="0" applyFont="1" applyFill="1" applyBorder="1" applyAlignment="1">
      <alignment horizontal="left"/>
    </xf>
    <xf numFmtId="9" fontId="2" fillId="2" borderId="2" xfId="2" applyFont="1" applyFill="1" applyBorder="1" applyAlignment="1"/>
    <xf numFmtId="0" fontId="7" fillId="3" borderId="1" xfId="0" applyFont="1" applyFill="1" applyBorder="1" applyAlignment="1">
      <alignment horizontal="right"/>
    </xf>
    <xf numFmtId="0" fontId="8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quotePrefix="1"/>
    <xf numFmtId="0" fontId="11" fillId="0" borderId="0" xfId="0" applyFont="1"/>
    <xf numFmtId="0" fontId="12" fillId="0" borderId="0" xfId="0" applyFont="1"/>
    <xf numFmtId="9" fontId="0" fillId="0" borderId="0" xfId="0" applyNumberFormat="1"/>
    <xf numFmtId="9" fontId="0" fillId="0" borderId="0" xfId="0" applyNumberFormat="1" applyAlignment="1">
      <alignment horizontal="left"/>
    </xf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9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/>
    <xf numFmtId="0" fontId="17" fillId="0" borderId="0" xfId="4"/>
    <xf numFmtId="164" fontId="17" fillId="0" borderId="0" xfId="4" applyNumberFormat="1"/>
    <xf numFmtId="165" fontId="17" fillId="0" borderId="0" xfId="4" applyNumberFormat="1"/>
    <xf numFmtId="166" fontId="17" fillId="0" borderId="0" xfId="1" applyNumberFormat="1" applyFont="1"/>
    <xf numFmtId="0" fontId="8" fillId="0" borderId="0" xfId="0" quotePrefix="1" applyFont="1"/>
  </cellXfs>
  <cellStyles count="24">
    <cellStyle name="Accent" xfId="5" xr:uid="{F8F8D554-44DB-47A2-BE2A-D1AFED3A8886}"/>
    <cellStyle name="Accent 1" xfId="6" xr:uid="{99189436-8AA7-4EFD-80F9-61C4E1B76BE7}"/>
    <cellStyle name="Accent 2" xfId="7" xr:uid="{7168C99F-EA3F-46B4-B00F-11EA561B9838}"/>
    <cellStyle name="Accent 3" xfId="8" xr:uid="{3C6B76D1-A99A-473E-B029-7E3866C6B534}"/>
    <cellStyle name="Bad" xfId="9" xr:uid="{D385FFF8-D1B1-495C-96B5-FD1D1A8B68CA}"/>
    <cellStyle name="Default" xfId="10" xr:uid="{7B8924D4-7FA9-4E0D-BA97-71D4BF54E0D2}"/>
    <cellStyle name="Error" xfId="11" xr:uid="{117C10B3-E847-4F29-A410-3CC8A7A97A5F}"/>
    <cellStyle name="Footnote" xfId="12" xr:uid="{509A528A-3D18-46B3-8BDD-F4BB1FA49393}"/>
    <cellStyle name="Good" xfId="13" xr:uid="{9771D814-D086-4FA8-8B60-AA8F466D683C}"/>
    <cellStyle name="Heading" xfId="14" xr:uid="{F1AD0BA7-8648-4292-A5E4-DD33C8C6948B}"/>
    <cellStyle name="Heading 1" xfId="15" xr:uid="{8D8256FB-CC74-491A-8732-E0F78D54E027}"/>
    <cellStyle name="Heading 2" xfId="16" xr:uid="{2BF81F92-B093-4805-A309-99382B20C4DF}"/>
    <cellStyle name="Hiperligação" xfId="3" builtinId="8"/>
    <cellStyle name="Hyperlink" xfId="17" xr:uid="{6FA4D02A-7726-426F-A402-ED8CC807F0A1}"/>
    <cellStyle name="Neutral" xfId="18" xr:uid="{C0734D57-CD4E-489B-A67B-FAB0C7995CA7}"/>
    <cellStyle name="Normal" xfId="0" builtinId="0"/>
    <cellStyle name="Normal 2" xfId="4" xr:uid="{760E462D-7AC4-47A1-AAD0-93B782E44754}"/>
    <cellStyle name="Note" xfId="19" xr:uid="{C63507D1-8AC1-4FED-86C6-9B1CD75B70EF}"/>
    <cellStyle name="Percentagem" xfId="2" builtinId="5"/>
    <cellStyle name="Result" xfId="20" xr:uid="{81A2A022-E95B-4E32-B8A7-43F73CEDACFB}"/>
    <cellStyle name="Status" xfId="21" xr:uid="{7E75BB65-26BD-42F3-80CB-29E5B3524785}"/>
    <cellStyle name="Text" xfId="22" xr:uid="{7E0C3A07-80ED-42EB-91DC-9F822BACD37A}"/>
    <cellStyle name="Vírgula" xfId="1" builtinId="3"/>
    <cellStyle name="Warning" xfId="23" xr:uid="{B4D77DC1-D19B-49F9-AAEC-341ADB09F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119062</xdr:rowOff>
    </xdr:from>
    <xdr:to>
      <xdr:col>15</xdr:col>
      <xdr:colOff>391833</xdr:colOff>
      <xdr:row>13</xdr:row>
      <xdr:rowOff>71683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281E74-56AF-D52C-A8C1-7211D4AD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661987"/>
          <a:ext cx="9373908" cy="1762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5294</xdr:rowOff>
    </xdr:from>
    <xdr:to>
      <xdr:col>5</xdr:col>
      <xdr:colOff>461963</xdr:colOff>
      <xdr:row>55</xdr:row>
      <xdr:rowOff>107852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62A418-815C-FB47-BCAD-94E81D2D7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3869"/>
          <a:ext cx="5343526" cy="2636208"/>
        </a:xfrm>
        <a:prstGeom prst="rect">
          <a:avLst/>
        </a:prstGeom>
      </xdr:spPr>
    </xdr:pic>
    <xdr:clientData/>
  </xdr:twoCellAnchor>
  <xdr:twoCellAnchor editAs="oneCell">
    <xdr:from>
      <xdr:col>8</xdr:col>
      <xdr:colOff>1069977</xdr:colOff>
      <xdr:row>41</xdr:row>
      <xdr:rowOff>35457</xdr:rowOff>
    </xdr:from>
    <xdr:to>
      <xdr:col>11</xdr:col>
      <xdr:colOff>142875</xdr:colOff>
      <xdr:row>50</xdr:row>
      <xdr:rowOff>66140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E3CF166-B386-7341-694A-B1CC2D074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14052" y="7684032"/>
          <a:ext cx="4178298" cy="1659458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466723</xdr:colOff>
      <xdr:row>41</xdr:row>
      <xdr:rowOff>28575</xdr:rowOff>
    </xdr:from>
    <xdr:to>
      <xdr:col>8</xdr:col>
      <xdr:colOff>539869</xdr:colOff>
      <xdr:row>56</xdr:row>
      <xdr:rowOff>147638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AD97854-C726-9992-D49B-4DA7F729C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48286" y="7677150"/>
          <a:ext cx="5402383" cy="2833688"/>
        </a:xfrm>
        <a:prstGeom prst="rect">
          <a:avLst/>
        </a:prstGeom>
      </xdr:spPr>
    </xdr:pic>
    <xdr:clientData/>
  </xdr:twoCellAnchor>
  <xdr:twoCellAnchor editAs="oneCell">
    <xdr:from>
      <xdr:col>0</xdr:col>
      <xdr:colOff>376238</xdr:colOff>
      <xdr:row>72</xdr:row>
      <xdr:rowOff>161925</xdr:rowOff>
    </xdr:from>
    <xdr:to>
      <xdr:col>5</xdr:col>
      <xdr:colOff>109537</xdr:colOff>
      <xdr:row>94</xdr:row>
      <xdr:rowOff>112029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18E2E98-A61E-185B-68AD-AF967D4F3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238" y="13420725"/>
          <a:ext cx="4614862" cy="39315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6</xdr:col>
      <xdr:colOff>1267911</xdr:colOff>
      <xdr:row>115</xdr:row>
      <xdr:rowOff>23813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FD0443-70F4-C4C8-77B1-05EA22553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700" y="17602200"/>
          <a:ext cx="6887661" cy="3462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373522</xdr:colOff>
      <xdr:row>24</xdr:row>
      <xdr:rowOff>138111</xdr:rowOff>
    </xdr:from>
    <xdr:to>
      <xdr:col>9</xdr:col>
      <xdr:colOff>627180</xdr:colOff>
      <xdr:row>47</xdr:row>
      <xdr:rowOff>125687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4084C7-EAC9-FD60-D2CC-25D972293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522" y="4395786"/>
          <a:ext cx="7340258" cy="4150001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47</xdr:row>
      <xdr:rowOff>133352</xdr:rowOff>
    </xdr:from>
    <xdr:to>
      <xdr:col>9</xdr:col>
      <xdr:colOff>617577</xdr:colOff>
      <xdr:row>74</xdr:row>
      <xdr:rowOff>152401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7F6BFE-0EE2-4EFE-034C-EC72EE8BD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6" y="8734427"/>
          <a:ext cx="7180301" cy="4905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Zonisamide" TargetMode="External"/><Relationship Id="rId2" Type="http://schemas.openxmlformats.org/officeDocument/2006/relationships/hyperlink" Target="../PRAX%20%5bUNFINISHED%5d/ACN3-10-462.pdf" TargetMode="External"/><Relationship Id="rId1" Type="http://schemas.openxmlformats.org/officeDocument/2006/relationships/hyperlink" Target="https://pmc.ncbi.nlm.nih.gov/articles/PMC9310641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ncbi.nlm.nih.gov/books/NBK544244/" TargetMode="External"/><Relationship Id="rId4" Type="http://schemas.openxmlformats.org/officeDocument/2006/relationships/hyperlink" Target="https://en.wikipedia.org/wiki/Ethosuximid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pmc.ncbi.nlm.nih.gov/articles/PMC9310641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praxismedicines.com/wp-content/uploads/2023/09/Olhaye-et-al_MDS2022_944-221_Abstract-951_QRcode.pdf" TargetMode="External"/><Relationship Id="rId1" Type="http://schemas.openxmlformats.org/officeDocument/2006/relationships/hyperlink" Target="https://investors.praxismedicines.com/news-releases/news-release-details/praxis-precision-medicines-reports-positive-topline-results-pra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praxismedicines.com/wp-content/uploads/2023/09/Able_IAPRD2023_E1_Readout.pdf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s://praxismedicines.com/wp-content/uploads/2023/09/Olhaye-et-al_MDS2022_Essential1_Abstract-950_QRcode.pdf" TargetMode="External"/><Relationship Id="rId1" Type="http://schemas.openxmlformats.org/officeDocument/2006/relationships/hyperlink" Target="https://investors.praxismedicines.com/news-releases/news-release-details/praxis-precision-medicines-announces-topline-results-essential1" TargetMode="External"/><Relationship Id="rId6" Type="http://schemas.openxmlformats.org/officeDocument/2006/relationships/hyperlink" Target="https://pubmed.ncbi.nlm.nih.gov/33101762/" TargetMode="External"/><Relationship Id="rId5" Type="http://schemas.openxmlformats.org/officeDocument/2006/relationships/hyperlink" Target="https://www.ncbi.nlm.nih.gov/books/NBK470404/" TargetMode="External"/><Relationship Id="rId4" Type="http://schemas.openxmlformats.org/officeDocument/2006/relationships/hyperlink" Target="https://investors.praxismedicines.com/static-files/625750d7-3062-48e2-a29c-4b42af61123d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praxismedicines.com/wp-content/uploads/2024/09/MDS2024_E3_StudyDesign_Poster_QRcode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jneurology.com/public/articles/the-essential-tremor-rating-assessment-scale.pdf" TargetMode="External"/><Relationship Id="rId1" Type="http://schemas.openxmlformats.org/officeDocument/2006/relationships/hyperlink" Target="https://www.jneurology.com/articles/the-essential-tremor-rating-assessment-scale.html" TargetMode="External"/><Relationship Id="rId4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workbookViewId="0">
      <selection activeCell="F28" sqref="F28"/>
    </sheetView>
  </sheetViews>
  <sheetFormatPr defaultRowHeight="14.25" x14ac:dyDescent="0.45"/>
  <cols>
    <col min="2" max="2" width="9.59765625" bestFit="1" customWidth="1"/>
    <col min="3" max="3" width="8.86328125" bestFit="1" customWidth="1"/>
    <col min="7" max="7" width="8.53125" bestFit="1" customWidth="1"/>
    <col min="8" max="8" width="13.86328125" bestFit="1" customWidth="1"/>
  </cols>
  <sheetData>
    <row r="2" spans="2:8" ht="16.149999999999999" thickBot="1" x14ac:dyDescent="0.55000000000000004">
      <c r="B2" s="4" t="s">
        <v>0</v>
      </c>
      <c r="C2" s="9" t="s">
        <v>3</v>
      </c>
      <c r="G2" s="9" t="s">
        <v>10</v>
      </c>
      <c r="H2" s="9" t="s">
        <v>14</v>
      </c>
    </row>
    <row r="3" spans="2:8" x14ac:dyDescent="0.45">
      <c r="B3" s="5" t="s">
        <v>1</v>
      </c>
      <c r="C3" s="3">
        <v>80.17</v>
      </c>
      <c r="G3" s="2" t="s">
        <v>15</v>
      </c>
      <c r="H3" s="2" t="s">
        <v>13</v>
      </c>
    </row>
    <row r="4" spans="2:8" x14ac:dyDescent="0.45">
      <c r="B4" s="5" t="s">
        <v>4</v>
      </c>
      <c r="C4" s="3">
        <v>18.64</v>
      </c>
      <c r="D4" t="s">
        <v>6</v>
      </c>
      <c r="G4" s="2" t="s">
        <v>11</v>
      </c>
      <c r="H4" s="2" t="s">
        <v>12</v>
      </c>
    </row>
    <row r="5" spans="2:8" ht="14.65" thickBot="1" x14ac:dyDescent="0.5">
      <c r="B5" s="7" t="s">
        <v>5</v>
      </c>
      <c r="C5" s="6">
        <f>C4*C3</f>
        <v>1494.3688</v>
      </c>
      <c r="G5" s="2" t="s">
        <v>16</v>
      </c>
      <c r="H5" s="2" t="s">
        <v>17</v>
      </c>
    </row>
    <row r="6" spans="2:8" ht="14.65" thickBot="1" x14ac:dyDescent="0.5">
      <c r="B6" s="7" t="s">
        <v>2</v>
      </c>
      <c r="C6" s="6">
        <f>360/C4</f>
        <v>19.313304721030043</v>
      </c>
    </row>
    <row r="7" spans="2:8" ht="14.65" thickBot="1" x14ac:dyDescent="0.5">
      <c r="B7" s="7" t="s">
        <v>7</v>
      </c>
      <c r="C7" s="8">
        <f>(C3-C6)/C3</f>
        <v>0.75909561280990345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AD96-14CA-4BA1-B081-056A72825C68}">
  <dimension ref="A1:R20"/>
  <sheetViews>
    <sheetView workbookViewId="0"/>
  </sheetViews>
  <sheetFormatPr defaultRowHeight="14.25" x14ac:dyDescent="0.45"/>
  <sheetData>
    <row r="1" spans="1:18" x14ac:dyDescent="0.45">
      <c r="A1" s="1" t="s">
        <v>8</v>
      </c>
    </row>
    <row r="3" spans="1:18" x14ac:dyDescent="0.45">
      <c r="B3" s="16" t="s">
        <v>182</v>
      </c>
      <c r="D3" s="1" t="s">
        <v>183</v>
      </c>
    </row>
    <row r="4" spans="1:18" x14ac:dyDescent="0.45">
      <c r="B4" s="10" t="s">
        <v>179</v>
      </c>
      <c r="R4" s="1"/>
    </row>
    <row r="5" spans="1:18" x14ac:dyDescent="0.45">
      <c r="B5" s="10" t="s">
        <v>181</v>
      </c>
      <c r="R5" s="1"/>
    </row>
    <row r="6" spans="1:18" x14ac:dyDescent="0.45">
      <c r="B6" s="10" t="s">
        <v>180</v>
      </c>
    </row>
    <row r="8" spans="1:18" x14ac:dyDescent="0.45">
      <c r="B8" s="1" t="s">
        <v>187</v>
      </c>
    </row>
    <row r="10" spans="1:18" x14ac:dyDescent="0.45">
      <c r="B10" s="16" t="s">
        <v>196</v>
      </c>
    </row>
    <row r="12" spans="1:18" x14ac:dyDescent="0.45">
      <c r="B12" s="1" t="s">
        <v>197</v>
      </c>
    </row>
    <row r="13" spans="1:18" x14ac:dyDescent="0.45">
      <c r="C13" t="s">
        <v>198</v>
      </c>
    </row>
    <row r="14" spans="1:18" x14ac:dyDescent="0.45">
      <c r="C14" t="s">
        <v>202</v>
      </c>
    </row>
    <row r="17" spans="2:3" x14ac:dyDescent="0.45">
      <c r="B17" s="1" t="s">
        <v>199</v>
      </c>
    </row>
    <row r="18" spans="2:3" x14ac:dyDescent="0.45">
      <c r="C18" t="s">
        <v>200</v>
      </c>
    </row>
    <row r="19" spans="2:3" x14ac:dyDescent="0.45">
      <c r="C19" t="s">
        <v>201</v>
      </c>
    </row>
    <row r="20" spans="2:3" x14ac:dyDescent="0.45">
      <c r="C20" s="1" t="s">
        <v>203</v>
      </c>
    </row>
  </sheetData>
  <hyperlinks>
    <hyperlink ref="A1" location="PRAX!A1" display="Main" xr:uid="{F3B79B95-7223-48D8-8991-9A298D618612}"/>
    <hyperlink ref="D3" r:id="rId1" xr:uid="{6D66AA79-319F-4F4E-97CC-415D94FEEC68}"/>
    <hyperlink ref="B8" r:id="rId2" xr:uid="{56EA5A0E-D49D-4C50-83AB-180DCE964236}"/>
    <hyperlink ref="B12" r:id="rId3" display="https://en.wikipedia.org/wiki/Zonisamide" xr:uid="{8A97882E-FB84-4145-AC9A-EDCC9D02EA65}"/>
    <hyperlink ref="B17" r:id="rId4" location=":~:text=Ethosuximide%2C%20sold%20under%20the%20brand%20name%20Zarontin%20among,mouth.%20%5B4%5D%20Ethosuximide%20is%20usually%20well%20tolerated.%20%5B5%5D" display="https://en.wikipedia.org/wiki/Ethosuximide - :~:text=Ethosuximide%2C%20sold%20under%20the%20brand%20name%20Zarontin%20among,mouth.%20%5B4%5D%20Ethosuximide%20is%20usually%20well%20tolerated.%20%5B5%5D" xr:uid="{9483EAAA-CE87-4A97-917B-69503AD9C556}"/>
    <hyperlink ref="C20" r:id="rId5" display="https://www.ncbi.nlm.nih.gov/books/NBK544244/" xr:uid="{27873B65-4272-4AC6-9BC9-0F61E703D58F}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444B-754B-46EB-82CB-BB9AAD706545}">
  <dimension ref="A1:B12"/>
  <sheetViews>
    <sheetView tabSelected="1" workbookViewId="0">
      <selection activeCell="B14" sqref="B14"/>
    </sheetView>
  </sheetViews>
  <sheetFormatPr defaultRowHeight="14.25" x14ac:dyDescent="0.45"/>
  <sheetData>
    <row r="1" spans="1:2" x14ac:dyDescent="0.45">
      <c r="A1" s="1" t="s">
        <v>8</v>
      </c>
    </row>
    <row r="3" spans="1:2" ht="23.25" x14ac:dyDescent="0.7">
      <c r="B3" s="14" t="s">
        <v>178</v>
      </c>
    </row>
    <row r="4" spans="1:2" x14ac:dyDescent="0.45">
      <c r="B4" s="1" t="s">
        <v>177</v>
      </c>
    </row>
    <row r="6" spans="1:2" ht="23.25" x14ac:dyDescent="0.7">
      <c r="B6" s="14" t="s">
        <v>184</v>
      </c>
    </row>
    <row r="7" spans="1:2" x14ac:dyDescent="0.45">
      <c r="B7" s="15" t="s">
        <v>185</v>
      </c>
    </row>
    <row r="8" spans="1:2" x14ac:dyDescent="0.45">
      <c r="B8" s="15" t="s">
        <v>186</v>
      </c>
    </row>
    <row r="10" spans="1:2" x14ac:dyDescent="0.45">
      <c r="B10" s="32" t="s">
        <v>218</v>
      </c>
    </row>
    <row r="11" spans="1:2" x14ac:dyDescent="0.45">
      <c r="B11" s="10" t="s">
        <v>216</v>
      </c>
    </row>
    <row r="12" spans="1:2" x14ac:dyDescent="0.45">
      <c r="B12" s="10" t="s">
        <v>217</v>
      </c>
    </row>
  </sheetData>
  <hyperlinks>
    <hyperlink ref="A1" location="PRAX!A1" display="Main" xr:uid="{9CEDF1F5-CF64-4FF2-8914-D08CD0D3AB20}"/>
    <hyperlink ref="B4" r:id="rId1" display="https://pmc.ncbi.nlm.nih.gov/articles/PMC9310641/" xr:uid="{BB6F6114-9679-49F0-A564-5F7207BF2BF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B61D-186F-4BA4-8E5F-BA9E0CABEF84}">
  <dimension ref="A1:M30"/>
  <sheetViews>
    <sheetView workbookViewId="0">
      <selection activeCell="N22" sqref="N22"/>
    </sheetView>
  </sheetViews>
  <sheetFormatPr defaultRowHeight="14.25" x14ac:dyDescent="0.45"/>
  <cols>
    <col min="2" max="2" width="15.19921875" customWidth="1"/>
    <col min="3" max="3" width="20.9296875" customWidth="1"/>
  </cols>
  <sheetData>
    <row r="1" spans="1:13" x14ac:dyDescent="0.45">
      <c r="A1" s="1" t="s">
        <v>8</v>
      </c>
    </row>
    <row r="3" spans="1:13" ht="23.25" x14ac:dyDescent="0.7">
      <c r="B3" s="14" t="s">
        <v>108</v>
      </c>
    </row>
    <row r="4" spans="1:13" x14ac:dyDescent="0.45">
      <c r="B4" s="1" t="s">
        <v>109</v>
      </c>
    </row>
    <row r="5" spans="1:13" x14ac:dyDescent="0.45">
      <c r="B5" s="1" t="s">
        <v>120</v>
      </c>
    </row>
    <row r="6" spans="1:13" x14ac:dyDescent="0.45">
      <c r="A6" s="21"/>
      <c r="B6" s="1"/>
    </row>
    <row r="7" spans="1:13" x14ac:dyDescent="0.45">
      <c r="B7" s="10" t="s">
        <v>110</v>
      </c>
    </row>
    <row r="9" spans="1:13" x14ac:dyDescent="0.45">
      <c r="B9" s="22" t="s">
        <v>117</v>
      </c>
      <c r="L9" s="22" t="s">
        <v>131</v>
      </c>
    </row>
    <row r="10" spans="1:13" x14ac:dyDescent="0.45">
      <c r="B10" s="23" t="s">
        <v>111</v>
      </c>
      <c r="C10" s="13" t="s">
        <v>112</v>
      </c>
      <c r="L10" t="s">
        <v>128</v>
      </c>
      <c r="M10">
        <v>-3.1</v>
      </c>
    </row>
    <row r="11" spans="1:13" x14ac:dyDescent="0.45">
      <c r="B11" s="10" t="s">
        <v>22</v>
      </c>
      <c r="C11" t="s">
        <v>113</v>
      </c>
      <c r="L11" t="s">
        <v>129</v>
      </c>
      <c r="M11">
        <v>-6.3</v>
      </c>
    </row>
    <row r="12" spans="1:13" x14ac:dyDescent="0.45">
      <c r="B12" s="10" t="s">
        <v>44</v>
      </c>
      <c r="C12" t="s">
        <v>114</v>
      </c>
      <c r="L12" t="s">
        <v>130</v>
      </c>
      <c r="M12">
        <v>-2</v>
      </c>
    </row>
    <row r="13" spans="1:13" x14ac:dyDescent="0.45">
      <c r="B13" s="10" t="s">
        <v>123</v>
      </c>
      <c r="C13" t="s">
        <v>124</v>
      </c>
    </row>
    <row r="14" spans="1:13" x14ac:dyDescent="0.45">
      <c r="B14" s="10" t="s">
        <v>115</v>
      </c>
      <c r="C14" t="s">
        <v>116</v>
      </c>
      <c r="L14" s="22" t="s">
        <v>132</v>
      </c>
    </row>
    <row r="15" spans="1:13" x14ac:dyDescent="0.45">
      <c r="B15" s="10" t="s">
        <v>121</v>
      </c>
      <c r="C15" t="s">
        <v>122</v>
      </c>
      <c r="L15" t="s">
        <v>128</v>
      </c>
      <c r="M15">
        <v>-19.899999999999999</v>
      </c>
    </row>
    <row r="16" spans="1:13" x14ac:dyDescent="0.45">
      <c r="L16" t="s">
        <v>129</v>
      </c>
      <c r="M16">
        <v>-36.200000000000003</v>
      </c>
    </row>
    <row r="17" spans="2:13" x14ac:dyDescent="0.45">
      <c r="L17" t="s">
        <v>130</v>
      </c>
      <c r="M17">
        <v>-13.4</v>
      </c>
    </row>
    <row r="18" spans="2:13" x14ac:dyDescent="0.45">
      <c r="B18" s="22" t="s">
        <v>118</v>
      </c>
    </row>
    <row r="19" spans="2:13" x14ac:dyDescent="0.45">
      <c r="B19" s="10" t="s">
        <v>111</v>
      </c>
      <c r="C19" t="s">
        <v>127</v>
      </c>
    </row>
    <row r="20" spans="2:13" x14ac:dyDescent="0.45">
      <c r="B20" s="10" t="s">
        <v>22</v>
      </c>
      <c r="C20" t="s">
        <v>113</v>
      </c>
    </row>
    <row r="21" spans="2:13" x14ac:dyDescent="0.45">
      <c r="B21" s="10" t="s">
        <v>44</v>
      </c>
      <c r="C21" t="s">
        <v>119</v>
      </c>
    </row>
    <row r="22" spans="2:13" x14ac:dyDescent="0.45">
      <c r="B22" s="10" t="s">
        <v>125</v>
      </c>
      <c r="C22" t="s">
        <v>126</v>
      </c>
    </row>
    <row r="25" spans="2:13" x14ac:dyDescent="0.45">
      <c r="B25" s="10" t="s">
        <v>133</v>
      </c>
    </row>
    <row r="27" spans="2:13" x14ac:dyDescent="0.45">
      <c r="B27" s="10" t="s">
        <v>134</v>
      </c>
    </row>
    <row r="28" spans="2:13" x14ac:dyDescent="0.45">
      <c r="B28" s="10" t="s">
        <v>135</v>
      </c>
    </row>
    <row r="30" spans="2:13" x14ac:dyDescent="0.45">
      <c r="B30" s="10" t="s">
        <v>136</v>
      </c>
    </row>
  </sheetData>
  <hyperlinks>
    <hyperlink ref="A1" location="PRAX!A1" display="Main" xr:uid="{141F110D-A30E-4491-A752-D471C2AB518B}"/>
    <hyperlink ref="B4" r:id="rId1" display="https://investors.praxismedicines.com/news-releases/news-release-details/praxis-precision-medicines-reports-positive-topline-results-prax" xr:uid="{BC0464A0-B0FB-49E6-A310-27270D070B91}"/>
    <hyperlink ref="B5" r:id="rId2" xr:uid="{30199BB8-6496-459B-8420-A700411D318B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D4EE-5CE9-4961-96AA-5AB5F283B072}">
  <dimension ref="A1"/>
  <sheetViews>
    <sheetView workbookViewId="0"/>
  </sheetViews>
  <sheetFormatPr defaultRowHeight="14.25" x14ac:dyDescent="0.45"/>
  <sheetData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6037-E438-41BD-AE52-58699F2A4DD4}">
  <dimension ref="A1:L95"/>
  <sheetViews>
    <sheetView topLeftCell="A20" zoomScaleNormal="100" workbookViewId="0">
      <selection activeCell="B28" sqref="B28"/>
    </sheetView>
  </sheetViews>
  <sheetFormatPr defaultRowHeight="14.25" x14ac:dyDescent="0.45"/>
  <cols>
    <col min="2" max="2" width="17.3984375" customWidth="1"/>
    <col min="3" max="3" width="20.46484375" customWidth="1"/>
    <col min="4" max="4" width="12.33203125" customWidth="1"/>
    <col min="6" max="6" width="19.3984375" customWidth="1"/>
    <col min="7" max="7" width="27.46484375" customWidth="1"/>
    <col min="8" max="8" width="27.73046875" bestFit="1" customWidth="1"/>
    <col min="9" max="9" width="21.06640625" customWidth="1"/>
    <col min="10" max="10" width="28.1328125" customWidth="1"/>
    <col min="11" max="11" width="22.265625" customWidth="1"/>
  </cols>
  <sheetData>
    <row r="1" spans="1:10" x14ac:dyDescent="0.45">
      <c r="A1" s="1" t="s">
        <v>8</v>
      </c>
    </row>
    <row r="3" spans="1:10" ht="23.25" x14ac:dyDescent="0.7">
      <c r="B3" s="14" t="s">
        <v>138</v>
      </c>
    </row>
    <row r="4" spans="1:10" x14ac:dyDescent="0.45">
      <c r="B4" s="1" t="s">
        <v>88</v>
      </c>
    </row>
    <row r="6" spans="1:10" x14ac:dyDescent="0.45">
      <c r="B6" s="10" t="s">
        <v>90</v>
      </c>
      <c r="C6" t="s">
        <v>207</v>
      </c>
    </row>
    <row r="7" spans="1:10" x14ac:dyDescent="0.45">
      <c r="B7" s="10" t="s">
        <v>22</v>
      </c>
      <c r="C7" t="s">
        <v>89</v>
      </c>
    </row>
    <row r="8" spans="1:10" x14ac:dyDescent="0.45">
      <c r="B8" s="10" t="s">
        <v>44</v>
      </c>
      <c r="C8" t="s">
        <v>91</v>
      </c>
      <c r="J8" s="20"/>
    </row>
    <row r="9" spans="1:10" x14ac:dyDescent="0.45">
      <c r="B9" s="10" t="s">
        <v>85</v>
      </c>
      <c r="C9" s="19">
        <v>0.8</v>
      </c>
      <c r="J9" s="18"/>
    </row>
    <row r="10" spans="1:10" x14ac:dyDescent="0.45">
      <c r="B10" s="10" t="s">
        <v>92</v>
      </c>
      <c r="C10" s="15" t="s">
        <v>93</v>
      </c>
    </row>
    <row r="11" spans="1:10" x14ac:dyDescent="0.45">
      <c r="C11" s="15" t="s">
        <v>94</v>
      </c>
    </row>
    <row r="12" spans="1:10" x14ac:dyDescent="0.45">
      <c r="C12" s="15" t="s">
        <v>95</v>
      </c>
    </row>
    <row r="13" spans="1:10" x14ac:dyDescent="0.45">
      <c r="C13" s="15" t="s">
        <v>96</v>
      </c>
    </row>
    <row r="14" spans="1:10" x14ac:dyDescent="0.45">
      <c r="C14" s="15" t="s">
        <v>97</v>
      </c>
    </row>
    <row r="15" spans="1:10" x14ac:dyDescent="0.45">
      <c r="C15" s="15" t="s">
        <v>98</v>
      </c>
    </row>
    <row r="16" spans="1:10" x14ac:dyDescent="0.45">
      <c r="C16" s="15" t="s">
        <v>99</v>
      </c>
    </row>
    <row r="17" spans="2:3" x14ac:dyDescent="0.45">
      <c r="C17" s="15" t="s">
        <v>100</v>
      </c>
    </row>
    <row r="18" spans="2:3" x14ac:dyDescent="0.45">
      <c r="C18" s="15" t="s">
        <v>101</v>
      </c>
    </row>
    <row r="19" spans="2:3" x14ac:dyDescent="0.45">
      <c r="C19" s="15" t="s">
        <v>102</v>
      </c>
    </row>
    <row r="20" spans="2:3" x14ac:dyDescent="0.45">
      <c r="C20" s="15" t="s">
        <v>103</v>
      </c>
    </row>
    <row r="21" spans="2:3" x14ac:dyDescent="0.45">
      <c r="C21" s="15" t="s">
        <v>104</v>
      </c>
    </row>
    <row r="22" spans="2:3" x14ac:dyDescent="0.45">
      <c r="C22" s="15" t="s">
        <v>105</v>
      </c>
    </row>
    <row r="23" spans="2:3" x14ac:dyDescent="0.45">
      <c r="C23" s="15" t="s">
        <v>106</v>
      </c>
    </row>
    <row r="25" spans="2:3" ht="23.25" x14ac:dyDescent="0.7">
      <c r="B25" s="14" t="s">
        <v>18</v>
      </c>
    </row>
    <row r="26" spans="2:3" x14ac:dyDescent="0.45">
      <c r="B26" s="1" t="s">
        <v>9</v>
      </c>
    </row>
    <row r="27" spans="2:3" x14ac:dyDescent="0.45">
      <c r="B27" s="1" t="s">
        <v>107</v>
      </c>
    </row>
    <row r="28" spans="2:3" x14ac:dyDescent="0.45">
      <c r="B28" s="1" t="s">
        <v>137</v>
      </c>
    </row>
    <row r="29" spans="2:3" x14ac:dyDescent="0.45">
      <c r="B29" s="1"/>
    </row>
    <row r="30" spans="2:3" x14ac:dyDescent="0.45">
      <c r="B30" s="10" t="s">
        <v>20</v>
      </c>
    </row>
    <row r="31" spans="2:3" x14ac:dyDescent="0.45">
      <c r="B31" s="10" t="s">
        <v>19</v>
      </c>
    </row>
    <row r="32" spans="2:3" x14ac:dyDescent="0.45">
      <c r="B32" s="10" t="s">
        <v>21</v>
      </c>
    </row>
    <row r="33" spans="2:11" x14ac:dyDescent="0.45">
      <c r="H33" s="16" t="s">
        <v>164</v>
      </c>
      <c r="J33" s="11" t="s">
        <v>208</v>
      </c>
      <c r="K33" s="11"/>
    </row>
    <row r="34" spans="2:11" x14ac:dyDescent="0.45">
      <c r="B34" t="s">
        <v>22</v>
      </c>
      <c r="C34" t="s">
        <v>23</v>
      </c>
      <c r="H34" s="10" t="s">
        <v>27</v>
      </c>
      <c r="I34" s="11" t="s">
        <v>28</v>
      </c>
      <c r="J34" s="11" t="s">
        <v>205</v>
      </c>
      <c r="K34" s="11" t="s">
        <v>204</v>
      </c>
    </row>
    <row r="35" spans="2:11" x14ac:dyDescent="0.45">
      <c r="B35" t="s">
        <v>14</v>
      </c>
      <c r="C35" t="s">
        <v>24</v>
      </c>
      <c r="H35" t="s">
        <v>34</v>
      </c>
      <c r="I35" s="11">
        <v>-3.01</v>
      </c>
      <c r="J35" s="25" t="s">
        <v>165</v>
      </c>
      <c r="K35" s="12">
        <v>-3.6</v>
      </c>
    </row>
    <row r="36" spans="2:11" x14ac:dyDescent="0.45">
      <c r="B36" t="s">
        <v>25</v>
      </c>
      <c r="C36" t="s">
        <v>26</v>
      </c>
      <c r="H36" t="s">
        <v>35</v>
      </c>
      <c r="I36" s="11">
        <v>-1.44</v>
      </c>
      <c r="J36" s="25" t="s">
        <v>206</v>
      </c>
      <c r="K36" s="12">
        <v>-1.07</v>
      </c>
    </row>
    <row r="37" spans="2:11" x14ac:dyDescent="0.45">
      <c r="H37" s="10" t="s">
        <v>29</v>
      </c>
      <c r="I37" s="11" t="s">
        <v>30</v>
      </c>
      <c r="J37" s="11" t="s">
        <v>166</v>
      </c>
      <c r="K37" s="11" t="s">
        <v>31</v>
      </c>
    </row>
    <row r="39" spans="2:11" x14ac:dyDescent="0.45">
      <c r="B39" s="10" t="s">
        <v>33</v>
      </c>
    </row>
    <row r="40" spans="2:11" x14ac:dyDescent="0.45">
      <c r="B40" s="10" t="s">
        <v>32</v>
      </c>
    </row>
    <row r="58" spans="2:12" x14ac:dyDescent="0.45">
      <c r="B58" s="16" t="s">
        <v>139</v>
      </c>
    </row>
    <row r="59" spans="2:12" x14ac:dyDescent="0.45">
      <c r="C59" t="s">
        <v>34</v>
      </c>
      <c r="D59" t="s">
        <v>35</v>
      </c>
      <c r="H59" s="26"/>
    </row>
    <row r="60" spans="2:12" x14ac:dyDescent="0.45">
      <c r="B60" t="s">
        <v>140</v>
      </c>
      <c r="C60" s="11" t="s">
        <v>147</v>
      </c>
      <c r="D60" s="11" t="s">
        <v>148</v>
      </c>
      <c r="G60" s="11"/>
      <c r="H60" s="11"/>
      <c r="I60" s="11"/>
    </row>
    <row r="61" spans="2:12" x14ac:dyDescent="0.45">
      <c r="B61" t="s">
        <v>141</v>
      </c>
      <c r="C61" s="24" t="s">
        <v>150</v>
      </c>
      <c r="D61" s="24" t="s">
        <v>149</v>
      </c>
      <c r="G61" s="25"/>
      <c r="H61" s="25"/>
      <c r="I61" s="25"/>
      <c r="J61" s="11"/>
      <c r="K61" s="11"/>
      <c r="L61" s="11"/>
    </row>
    <row r="62" spans="2:12" x14ac:dyDescent="0.45">
      <c r="B62" t="s">
        <v>142</v>
      </c>
      <c r="C62" s="11" t="s">
        <v>151</v>
      </c>
      <c r="D62" s="11" t="s">
        <v>152</v>
      </c>
      <c r="G62" s="25"/>
      <c r="H62" s="25"/>
      <c r="I62" s="25"/>
      <c r="J62" s="11"/>
      <c r="K62" s="11"/>
      <c r="L62" s="11"/>
    </row>
    <row r="63" spans="2:12" x14ac:dyDescent="0.45">
      <c r="B63" t="s">
        <v>143</v>
      </c>
      <c r="C63" s="11" t="s">
        <v>153</v>
      </c>
      <c r="D63" s="11" t="s">
        <v>154</v>
      </c>
      <c r="G63" s="11"/>
      <c r="H63" s="11"/>
      <c r="I63" s="11"/>
      <c r="J63" s="11"/>
      <c r="K63" s="11"/>
      <c r="L63" s="11"/>
    </row>
    <row r="64" spans="2:12" x14ac:dyDescent="0.45">
      <c r="B64" t="s">
        <v>144</v>
      </c>
      <c r="C64" s="11" t="s">
        <v>155</v>
      </c>
      <c r="D64" s="11" t="s">
        <v>156</v>
      </c>
    </row>
    <row r="65" spans="2:7" x14ac:dyDescent="0.45">
      <c r="B65" t="s">
        <v>145</v>
      </c>
      <c r="C65" s="11" t="s">
        <v>157</v>
      </c>
      <c r="D65" s="11" t="s">
        <v>158</v>
      </c>
    </row>
    <row r="66" spans="2:7" x14ac:dyDescent="0.45">
      <c r="B66" t="s">
        <v>146</v>
      </c>
      <c r="C66" s="11" t="s">
        <v>159</v>
      </c>
      <c r="D66" s="11" t="s">
        <v>159</v>
      </c>
    </row>
    <row r="67" spans="2:7" x14ac:dyDescent="0.45">
      <c r="C67" s="11"/>
      <c r="D67" s="11"/>
    </row>
    <row r="68" spans="2:7" x14ac:dyDescent="0.45">
      <c r="B68" s="16" t="s">
        <v>161</v>
      </c>
    </row>
    <row r="70" spans="2:7" x14ac:dyDescent="0.45">
      <c r="C70" s="11" t="s">
        <v>162</v>
      </c>
      <c r="D70" s="11" t="s">
        <v>163</v>
      </c>
    </row>
    <row r="71" spans="2:7" x14ac:dyDescent="0.45">
      <c r="B71" t="s">
        <v>160</v>
      </c>
      <c r="C71" s="11">
        <v>13</v>
      </c>
      <c r="D71" s="11">
        <v>9</v>
      </c>
    </row>
    <row r="72" spans="2:7" x14ac:dyDescent="0.45">
      <c r="B72" t="s">
        <v>72</v>
      </c>
      <c r="C72" s="11">
        <v>4</v>
      </c>
      <c r="D72" s="11">
        <v>1</v>
      </c>
      <c r="G72" t="s">
        <v>189</v>
      </c>
    </row>
    <row r="73" spans="2:7" x14ac:dyDescent="0.45">
      <c r="G73" s="1" t="s">
        <v>188</v>
      </c>
    </row>
    <row r="74" spans="2:7" x14ac:dyDescent="0.45">
      <c r="G74" s="27" t="s">
        <v>194</v>
      </c>
    </row>
    <row r="75" spans="2:7" x14ac:dyDescent="0.45">
      <c r="G75" s="27" t="s">
        <v>193</v>
      </c>
    </row>
    <row r="77" spans="2:7" x14ac:dyDescent="0.45">
      <c r="G77" t="s">
        <v>189</v>
      </c>
    </row>
    <row r="78" spans="2:7" x14ac:dyDescent="0.45">
      <c r="G78" s="1" t="s">
        <v>190</v>
      </c>
    </row>
    <row r="79" spans="2:7" x14ac:dyDescent="0.45">
      <c r="G79" s="27" t="s">
        <v>191</v>
      </c>
    </row>
    <row r="80" spans="2:7" x14ac:dyDescent="0.45">
      <c r="G80" s="27" t="s">
        <v>192</v>
      </c>
    </row>
    <row r="83" spans="7:7" x14ac:dyDescent="0.45">
      <c r="G83" s="13" t="s">
        <v>167</v>
      </c>
    </row>
    <row r="84" spans="7:7" x14ac:dyDescent="0.45">
      <c r="G84" t="s">
        <v>195</v>
      </c>
    </row>
    <row r="86" spans="7:7" x14ac:dyDescent="0.45">
      <c r="G86" t="s">
        <v>168</v>
      </c>
    </row>
    <row r="87" spans="7:7" x14ac:dyDescent="0.45">
      <c r="G87" t="s">
        <v>169</v>
      </c>
    </row>
    <row r="89" spans="7:7" x14ac:dyDescent="0.45">
      <c r="G89" t="s">
        <v>173</v>
      </c>
    </row>
    <row r="90" spans="7:7" x14ac:dyDescent="0.45">
      <c r="G90" s="13" t="s">
        <v>170</v>
      </c>
    </row>
    <row r="91" spans="7:7" x14ac:dyDescent="0.45">
      <c r="G91" t="s">
        <v>171</v>
      </c>
    </row>
    <row r="92" spans="7:7" x14ac:dyDescent="0.45">
      <c r="G92" t="s">
        <v>172</v>
      </c>
    </row>
    <row r="94" spans="7:7" x14ac:dyDescent="0.45">
      <c r="G94" s="13" t="s">
        <v>174</v>
      </c>
    </row>
    <row r="95" spans="7:7" x14ac:dyDescent="0.45">
      <c r="G95" t="s">
        <v>175</v>
      </c>
    </row>
  </sheetData>
  <hyperlinks>
    <hyperlink ref="A1" location="PRAX!A1" display="Main" xr:uid="{FD2D9AC5-F0FC-4A1D-ACD1-425C8155B142}"/>
    <hyperlink ref="B26" r:id="rId1" display="https://investors.praxismedicines.com/news-releases/news-release-details/praxis-precision-medicines-announces-topline-results-essential1" xr:uid="{08ADF181-EC38-4BD8-8233-C9C9615FBBB2}"/>
    <hyperlink ref="B4" r:id="rId2" xr:uid="{8E3CE32D-5300-4F4D-BD1B-AAA7E6E72D48}"/>
    <hyperlink ref="B27" r:id="rId3" xr:uid="{0D53A626-5CD8-44A3-93EC-8A740DE41B30}"/>
    <hyperlink ref="B28" r:id="rId4" xr:uid="{3405ECE7-E336-46B6-80F8-285E6E017E88}"/>
    <hyperlink ref="G73" r:id="rId5" display="https://www.ncbi.nlm.nih.gov/books/NBK470404/" xr:uid="{C37196CF-F203-45EE-B762-3E5B819F09EE}"/>
    <hyperlink ref="G78" r:id="rId6" display="https://pubmed.ncbi.nlm.nih.gov/33101762/" xr:uid="{BF669FF5-9537-4286-8F5C-4AE9CE991870}"/>
  </hyperlinks>
  <pageMargins left="0.7" right="0.7" top="0.75" bottom="0.75" header="0.3" footer="0.3"/>
  <pageSetup paperSize="9" orientation="portrait" r:id="rId7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CC45-EFB0-4EF4-8C07-7831616DF5D1}">
  <dimension ref="A1:L32"/>
  <sheetViews>
    <sheetView workbookViewId="0">
      <selection activeCell="C32" sqref="C32"/>
    </sheetView>
  </sheetViews>
  <sheetFormatPr defaultRowHeight="14.25" x14ac:dyDescent="0.45"/>
  <cols>
    <col min="2" max="2" width="25.53125" customWidth="1"/>
    <col min="9" max="9" width="9.06640625" customWidth="1"/>
    <col min="11" max="11" width="17.06640625" customWidth="1"/>
  </cols>
  <sheetData>
    <row r="1" spans="1:12" x14ac:dyDescent="0.45">
      <c r="A1" s="1" t="s">
        <v>8</v>
      </c>
    </row>
    <row r="3" spans="1:12" ht="23.25" x14ac:dyDescent="0.7">
      <c r="B3" s="14" t="s">
        <v>42</v>
      </c>
    </row>
    <row r="5" spans="1:12" x14ac:dyDescent="0.45">
      <c r="B5" s="16" t="s">
        <v>58</v>
      </c>
      <c r="K5" s="16" t="s">
        <v>59</v>
      </c>
    </row>
    <row r="7" spans="1:12" x14ac:dyDescent="0.45">
      <c r="B7" s="10" t="s">
        <v>43</v>
      </c>
      <c r="C7" t="s">
        <v>86</v>
      </c>
      <c r="K7" s="10" t="s">
        <v>43</v>
      </c>
      <c r="L7" t="s">
        <v>66</v>
      </c>
    </row>
    <row r="8" spans="1:12" x14ac:dyDescent="0.45">
      <c r="B8" s="10" t="s">
        <v>44</v>
      </c>
      <c r="C8" t="s">
        <v>69</v>
      </c>
      <c r="K8" s="10" t="s">
        <v>22</v>
      </c>
      <c r="L8" t="s">
        <v>84</v>
      </c>
    </row>
    <row r="9" spans="1:12" x14ac:dyDescent="0.45">
      <c r="B9" s="10" t="s">
        <v>22</v>
      </c>
      <c r="C9" t="s">
        <v>83</v>
      </c>
      <c r="K9" s="10" t="s">
        <v>85</v>
      </c>
      <c r="L9" s="19">
        <v>0.9</v>
      </c>
    </row>
    <row r="10" spans="1:12" x14ac:dyDescent="0.45">
      <c r="B10" s="10" t="s">
        <v>85</v>
      </c>
      <c r="C10" s="19">
        <v>0.9</v>
      </c>
    </row>
    <row r="11" spans="1:12" x14ac:dyDescent="0.45">
      <c r="K11" s="17" t="s">
        <v>67</v>
      </c>
    </row>
    <row r="12" spans="1:12" x14ac:dyDescent="0.45">
      <c r="B12" s="10" t="s">
        <v>45</v>
      </c>
      <c r="C12" t="s">
        <v>46</v>
      </c>
    </row>
    <row r="13" spans="1:12" x14ac:dyDescent="0.45">
      <c r="C13" s="15" t="s">
        <v>47</v>
      </c>
      <c r="K13" s="10" t="s">
        <v>51</v>
      </c>
      <c r="L13" s="15" t="s">
        <v>52</v>
      </c>
    </row>
    <row r="14" spans="1:12" x14ac:dyDescent="0.45">
      <c r="C14" s="15" t="s">
        <v>50</v>
      </c>
      <c r="L14" s="15" t="s">
        <v>53</v>
      </c>
    </row>
    <row r="15" spans="1:12" x14ac:dyDescent="0.45">
      <c r="L15" s="15" t="s">
        <v>54</v>
      </c>
    </row>
    <row r="16" spans="1:12" x14ac:dyDescent="0.45">
      <c r="C16" t="s">
        <v>48</v>
      </c>
      <c r="L16" s="15" t="s">
        <v>55</v>
      </c>
    </row>
    <row r="17" spans="2:12" x14ac:dyDescent="0.45">
      <c r="C17" s="15" t="s">
        <v>47</v>
      </c>
      <c r="L17" s="15" t="s">
        <v>56</v>
      </c>
    </row>
    <row r="18" spans="2:12" x14ac:dyDescent="0.45">
      <c r="C18" s="15" t="s">
        <v>49</v>
      </c>
    </row>
    <row r="20" spans="2:12" x14ac:dyDescent="0.45">
      <c r="B20" s="10" t="s">
        <v>51</v>
      </c>
      <c r="C20" s="15" t="s">
        <v>52</v>
      </c>
    </row>
    <row r="21" spans="2:12" x14ac:dyDescent="0.45">
      <c r="C21" s="15" t="s">
        <v>53</v>
      </c>
    </row>
    <row r="22" spans="2:12" x14ac:dyDescent="0.45">
      <c r="C22" s="15" t="s">
        <v>54</v>
      </c>
    </row>
    <row r="23" spans="2:12" x14ac:dyDescent="0.45">
      <c r="C23" s="15" t="s">
        <v>55</v>
      </c>
    </row>
    <row r="24" spans="2:12" x14ac:dyDescent="0.45">
      <c r="C24" s="15" t="s">
        <v>56</v>
      </c>
    </row>
    <row r="25" spans="2:12" x14ac:dyDescent="0.45">
      <c r="C25" s="15" t="s">
        <v>57</v>
      </c>
    </row>
    <row r="27" spans="2:12" x14ac:dyDescent="0.45">
      <c r="B27" s="10" t="s">
        <v>68</v>
      </c>
    </row>
    <row r="29" spans="2:12" x14ac:dyDescent="0.45">
      <c r="B29" s="10" t="s">
        <v>70</v>
      </c>
      <c r="C29" t="s">
        <v>71</v>
      </c>
    </row>
    <row r="30" spans="2:12" x14ac:dyDescent="0.45">
      <c r="C30" t="s">
        <v>72</v>
      </c>
    </row>
    <row r="32" spans="2:12" x14ac:dyDescent="0.45">
      <c r="B32" s="1" t="s">
        <v>87</v>
      </c>
    </row>
  </sheetData>
  <hyperlinks>
    <hyperlink ref="A1" location="PRAX!A1" display="Main" xr:uid="{753E913C-D1BC-4DBC-B802-25DAA3B4B3BB}"/>
    <hyperlink ref="B32" r:id="rId1" display="https://www.praxismedicines.com/wp-content/uploads/2024/09/MDS2024_E3_StudyDesign_Poster_QRcode.pdf" xr:uid="{83EFF54E-2D3D-43BB-B591-94DABA3EC0E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2AFB-967F-42FB-85C8-9917CC548123}">
  <dimension ref="A1:N63"/>
  <sheetViews>
    <sheetView topLeftCell="A17" zoomScaleNormal="100" workbookViewId="0">
      <selection activeCell="B8" sqref="B8"/>
    </sheetView>
  </sheetViews>
  <sheetFormatPr defaultRowHeight="14.25" x14ac:dyDescent="0.45"/>
  <cols>
    <col min="3" max="3" width="28.265625" customWidth="1"/>
    <col min="5" max="5" width="6.46484375" customWidth="1"/>
    <col min="6" max="6" width="3.19921875" customWidth="1"/>
    <col min="7" max="7" width="13.53125" customWidth="1"/>
    <col min="9" max="9" width="11.46484375" customWidth="1"/>
    <col min="11" max="11" width="8" customWidth="1"/>
  </cols>
  <sheetData>
    <row r="1" spans="1:14" x14ac:dyDescent="0.45">
      <c r="A1" s="1" t="s">
        <v>8</v>
      </c>
    </row>
    <row r="2" spans="1:14" ht="23.25" x14ac:dyDescent="0.7">
      <c r="B2" s="14" t="s">
        <v>36</v>
      </c>
    </row>
    <row r="3" spans="1:14" x14ac:dyDescent="0.45">
      <c r="B3" s="10" t="s">
        <v>37</v>
      </c>
    </row>
    <row r="6" spans="1:14" ht="23.25" x14ac:dyDescent="0.7">
      <c r="B6" s="14" t="s">
        <v>38</v>
      </c>
    </row>
    <row r="7" spans="1:14" x14ac:dyDescent="0.45">
      <c r="B7" s="10" t="s">
        <v>39</v>
      </c>
    </row>
    <row r="8" spans="1:14" x14ac:dyDescent="0.45">
      <c r="B8" s="1" t="s">
        <v>210</v>
      </c>
    </row>
    <row r="9" spans="1:14" x14ac:dyDescent="0.45">
      <c r="B9" s="17" t="s">
        <v>209</v>
      </c>
    </row>
    <row r="12" spans="1:14" x14ac:dyDescent="0.45">
      <c r="B12" t="s">
        <v>73</v>
      </c>
      <c r="D12" t="s">
        <v>74</v>
      </c>
      <c r="G12" t="s">
        <v>77</v>
      </c>
      <c r="I12" t="s">
        <v>75</v>
      </c>
      <c r="K12" t="s">
        <v>76</v>
      </c>
      <c r="N12" t="s">
        <v>78</v>
      </c>
    </row>
    <row r="14" spans="1:14" x14ac:dyDescent="0.45">
      <c r="B14" t="s">
        <v>79</v>
      </c>
      <c r="D14" t="s">
        <v>40</v>
      </c>
      <c r="G14" t="s">
        <v>80</v>
      </c>
      <c r="I14" t="s">
        <v>81</v>
      </c>
      <c r="K14" t="s">
        <v>82</v>
      </c>
    </row>
    <row r="15" spans="1:14" x14ac:dyDescent="0.45">
      <c r="B15" s="1" t="s">
        <v>176</v>
      </c>
    </row>
    <row r="17" spans="2:2" ht="23.25" x14ac:dyDescent="0.7">
      <c r="B17" s="14" t="s">
        <v>60</v>
      </c>
    </row>
    <row r="18" spans="2:2" x14ac:dyDescent="0.45">
      <c r="B18" s="10" t="s">
        <v>41</v>
      </c>
    </row>
    <row r="20" spans="2:2" ht="23.25" x14ac:dyDescent="0.7">
      <c r="B20" s="14" t="s">
        <v>61</v>
      </c>
    </row>
    <row r="21" spans="2:2" x14ac:dyDescent="0.45">
      <c r="B21" s="10" t="s">
        <v>64</v>
      </c>
    </row>
    <row r="22" spans="2:2" x14ac:dyDescent="0.45">
      <c r="B22" s="10" t="s">
        <v>65</v>
      </c>
    </row>
    <row r="23" spans="2:2" x14ac:dyDescent="0.45">
      <c r="B23" s="10" t="s">
        <v>62</v>
      </c>
    </row>
    <row r="24" spans="2:2" x14ac:dyDescent="0.45">
      <c r="B24" s="10" t="s">
        <v>63</v>
      </c>
    </row>
    <row r="55" spans="12:12" x14ac:dyDescent="0.45">
      <c r="L55" s="13"/>
    </row>
    <row r="56" spans="12:12" x14ac:dyDescent="0.45">
      <c r="L56" s="13"/>
    </row>
    <row r="58" spans="12:12" x14ac:dyDescent="0.45">
      <c r="L58" s="13"/>
    </row>
    <row r="59" spans="12:12" x14ac:dyDescent="0.45">
      <c r="L59" s="13"/>
    </row>
    <row r="60" spans="12:12" x14ac:dyDescent="0.45">
      <c r="L60" s="13"/>
    </row>
    <row r="61" spans="12:12" x14ac:dyDescent="0.45">
      <c r="L61" s="13"/>
    </row>
    <row r="63" spans="12:12" x14ac:dyDescent="0.45">
      <c r="L63" s="13"/>
    </row>
  </sheetData>
  <hyperlinks>
    <hyperlink ref="A1" location="PRAX!A1" display="Main" xr:uid="{C7A22BDD-FD93-40D1-8992-046FFCD3566C}"/>
    <hyperlink ref="B15" r:id="rId1" display="https://www.jneurology.com/articles/the-essential-tremor-rating-assessment-scale.html" xr:uid="{2C79F073-AD08-4811-8785-DF9CE470B3FD}"/>
    <hyperlink ref="B8" r:id="rId2" display="https://www.jneurology.com/public/articles/the-essential-tremor-rating-assessment-scale.pdf" xr:uid="{61A19F13-04AF-4212-A82B-753B1B542986}"/>
  </hyperlink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0A84-06A3-4014-89C3-8DD8DFC95A77}">
  <dimension ref="B2:M17"/>
  <sheetViews>
    <sheetView workbookViewId="0">
      <selection activeCell="B15" sqref="B13:B15"/>
    </sheetView>
  </sheetViews>
  <sheetFormatPr defaultRowHeight="14.25" x14ac:dyDescent="0.45"/>
  <cols>
    <col min="10" max="10" width="15.06640625" bestFit="1" customWidth="1"/>
    <col min="12" max="12" width="9.19921875" customWidth="1"/>
  </cols>
  <sheetData>
    <row r="2" spans="2:13" x14ac:dyDescent="0.45">
      <c r="B2" s="13"/>
    </row>
    <row r="13" spans="2:13" x14ac:dyDescent="0.45">
      <c r="B13" s="1"/>
    </row>
    <row r="15" spans="2:13" ht="15" x14ac:dyDescent="0.55000000000000004">
      <c r="J15" s="28"/>
      <c r="K15" s="29" t="s">
        <v>211</v>
      </c>
      <c r="L15" s="29" t="s">
        <v>212</v>
      </c>
      <c r="M15" s="29" t="s">
        <v>213</v>
      </c>
    </row>
    <row r="16" spans="2:13" ht="15" x14ac:dyDescent="0.55000000000000004">
      <c r="J16" s="28" t="s">
        <v>214</v>
      </c>
      <c r="K16" s="30">
        <v>0.126</v>
      </c>
      <c r="L16" s="31">
        <v>131</v>
      </c>
      <c r="M16" s="30">
        <v>1.1455050613927</v>
      </c>
    </row>
    <row r="17" spans="10:13" ht="15" x14ac:dyDescent="0.55000000000000004">
      <c r="J17" s="28" t="s">
        <v>215</v>
      </c>
      <c r="K17" s="30">
        <v>2.2660395249973202E-2</v>
      </c>
      <c r="L17" s="31">
        <v>400</v>
      </c>
      <c r="M17" s="30">
        <v>2.0016648381290998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PRAX</vt:lpstr>
      <vt:lpstr>MOA</vt:lpstr>
      <vt:lpstr>Ph1</vt:lpstr>
      <vt:lpstr>Essential1 - Ph2a</vt:lpstr>
      <vt:lpstr>Average Replication Probability</vt:lpstr>
      <vt:lpstr>Essential1 - Ph2b</vt:lpstr>
      <vt:lpstr>Essential3 - Ph3</vt:lpstr>
      <vt:lpstr>Scales</vt:lpstr>
      <vt:lpstr>Search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2025-02-22T05:31:53Z</dcterms:created>
  <dcterms:modified xsi:type="dcterms:W3CDTF">2025-02-22T05:31:54Z</dcterms:modified>
</cp:coreProperties>
</file>