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2003" documentId="13_ncr:1_{DCB4F45A-1DF9-4530-B991-156C34B3E3CD}" xr6:coauthVersionLast="47" xr6:coauthVersionMax="47" xr10:uidLastSave="{2233EE4B-4D0E-4946-8DFB-D48A7FD60B2B}"/>
  <bookViews>
    <workbookView xWindow="-98" yWindow="-98" windowWidth="20715" windowHeight="13155" firstSheet="2" activeTab="7" xr2:uid="{00000000-000D-0000-FFFF-FFFF00000000}"/>
  </bookViews>
  <sheets>
    <sheet name="ATYR" sheetId="1" r:id="rId1"/>
    <sheet name="Drugs" sheetId="4" r:id="rId2"/>
    <sheet name="Clinical Trials" sheetId="2" r:id="rId3"/>
    <sheet name="Literature" sheetId="3" r:id="rId4"/>
    <sheet name="SSc-ILD" sheetId="8" r:id="rId5"/>
    <sheet name="Pulmonary Sarcoidosis" sheetId="11" r:id="rId6"/>
    <sheet name="NRP2" sheetId="10" r:id="rId7"/>
    <sheet name="Conclusion" sheetId="6" r:id="rId8"/>
    <sheet name="TO-D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9" i="1" s="1"/>
  <c r="C10" i="1" s="1"/>
  <c r="C8" i="1"/>
</calcChain>
</file>

<file path=xl/sharedStrings.xml><?xml version="1.0" encoding="utf-8"?>
<sst xmlns="http://schemas.openxmlformats.org/spreadsheetml/2006/main" count="118" uniqueCount="86">
  <si>
    <t>Company</t>
  </si>
  <si>
    <t>Ticker</t>
  </si>
  <si>
    <t>Cash</t>
  </si>
  <si>
    <t>S o/s</t>
  </si>
  <si>
    <t>Debt</t>
  </si>
  <si>
    <t>EV</t>
  </si>
  <si>
    <t>MC</t>
  </si>
  <si>
    <t>Price</t>
  </si>
  <si>
    <t>Downside</t>
  </si>
  <si>
    <t>Phase</t>
  </si>
  <si>
    <t>Indication</t>
  </si>
  <si>
    <t>Trial</t>
  </si>
  <si>
    <t>Main</t>
  </si>
  <si>
    <t>Duration</t>
  </si>
  <si>
    <t>Literature</t>
  </si>
  <si>
    <t>Conclusion</t>
  </si>
  <si>
    <t>Readout</t>
  </si>
  <si>
    <t>Drug</t>
  </si>
  <si>
    <t>TO-DO</t>
  </si>
  <si>
    <t>Name</t>
  </si>
  <si>
    <t>Position</t>
  </si>
  <si>
    <t>Experience</t>
  </si>
  <si>
    <t>$ATYR</t>
  </si>
  <si>
    <t>aTyr Pharma</t>
  </si>
  <si>
    <t>Q2 2025</t>
  </si>
  <si>
    <t>Evolutionary Intelligence - aTyr Pharma</t>
  </si>
  <si>
    <t>Leadership Team - aTyr Pharma</t>
  </si>
  <si>
    <t>Sanjay S. Shukla, MD</t>
  </si>
  <si>
    <t>President and CEO, Director</t>
  </si>
  <si>
    <t>Vice President and Global Head of Integrated Medical Services</t>
  </si>
  <si>
    <t xml:space="preserve"> for Novartis</t>
  </si>
  <si>
    <t>Board of Directors - aTyr Pharma</t>
  </si>
  <si>
    <t>Extracellular tRNA Synthetase Biology - aTyr Pharma</t>
  </si>
  <si>
    <t>Intellectual Property - aTyr Pharma</t>
  </si>
  <si>
    <t>Publications, Posters and Presentations - aTyr Pharma</t>
  </si>
  <si>
    <t>Pipeline - aTyr Pharma</t>
  </si>
  <si>
    <t>Efzofitimod - aTyr Pharma</t>
  </si>
  <si>
    <t>Efzofitimod</t>
  </si>
  <si>
    <t>Q3 2025</t>
  </si>
  <si>
    <t>SSc-ILD</t>
  </si>
  <si>
    <t>Pulmonary Sarcoidosis</t>
  </si>
  <si>
    <t>efzo-fit</t>
  </si>
  <si>
    <t>efzo-connect</t>
  </si>
  <si>
    <t>Efzofitimod is a NRP2 modulator</t>
  </si>
  <si>
    <t>Clinical Trials - aTyr Pharma</t>
  </si>
  <si>
    <t>News Releases | Investor Relations | aTyr Pharma</t>
  </si>
  <si>
    <t>SSc-ILD (Interstitial lung disease associated with systemic sclerosis)</t>
  </si>
  <si>
    <t>NRP2 - Neuropilin 2</t>
  </si>
  <si>
    <t>This gene encodes a member of the neuropilin family of receptor proteins. NRP2 is expressed by a wide variety of cell types. The transmembrane protein has been reported to bind to SEMA3C, SEMA3F,</t>
  </si>
  <si>
    <t xml:space="preserve"> VEGF-A, VEGF-C, VEGF-D, TGFβ, integrins and ANGPTL4 to promote downstream signaling pathways.</t>
  </si>
  <si>
    <t xml:space="preserve"> Consequently, NRP2 is known to play a role in cardiovascular development, axon guidance, tumorigenesis, inflammation and cardiovascular disease.</t>
  </si>
  <si>
    <t>Sarcoidosis (also known as Besnier–Boeck–Schaumann disease) is a disease involving abnormal collections of inflammatory cells that form lumps known as granulomata.</t>
  </si>
  <si>
    <t>The disease usually begins in the lungs, skin, or lymph nodes. Less commonly affected are the eyes, liver, heart, and brain, though any organ can be affected.</t>
  </si>
  <si>
    <t>Signs and symptoms include, when it affects the lungs, wheezing, coughing, shortness of breath, or chest pain.</t>
  </si>
  <si>
    <t xml:space="preserve"> Some may have Löfgren syndrome with fever, enlarged hilar lymph nodes, arthritis, and a rash known as erythema nodosum.</t>
  </si>
  <si>
    <t>The cause of sarcoidosis is unknown.</t>
  </si>
  <si>
    <t>Some believe it may be due to an immune reaction to a trigger such as an infection or chemicals in those who are genetically predisposed. Those with affected family members are at greater risk.</t>
  </si>
  <si>
    <t>Diagnosis is partly based on signs and symptoms, which may be supported by biopsy.</t>
  </si>
  <si>
    <t>Findings that make it likely include large lymph nodes at the root of the lung on both sides, high blood calcium with a normal parathyroid hormone level, or elevated levels of angiotensin-converting enzyme</t>
  </si>
  <si>
    <t xml:space="preserve"> in the blood.</t>
  </si>
  <si>
    <t>Sarcoidosis may resolve without any treatment within a few years. However, some people may have long-term or severe disease.</t>
  </si>
  <si>
    <t>Some symptoms may be improved with the use of anti-inflammatory drugs such as ibuprofen.</t>
  </si>
  <si>
    <t xml:space="preserve"> In cases where the condition causes significant health problems, steroids such as prednisone are indicated.</t>
  </si>
  <si>
    <t>The risk of death is 1–7%. The chance of the disease returning in someone who has had it previously is less than 5%.</t>
  </si>
  <si>
    <t>In 2015, pulmonary sarcoidosis and interstitial lung disease affected 1.9 million people globally and they resulted in 122,000 deaths.</t>
  </si>
  <si>
    <t>Systemic sclerosis (SSc; scleroderma) has the highest individual mortality of all rheumatic diseases and interstitial lung disease (ILD) is among the leading causes of SSc-related death.</t>
  </si>
  <si>
    <t>Two drugs are now approved by the Food &amp; Drug Administration (FDA) and indicated for slowing the rate of decline in pulmonary function in patients with SSc-ILD: nintedanib (a tyrosine kinase inhibitor)</t>
  </si>
  <si>
    <t xml:space="preserve"> and tocilizumab (the first biologic agent targeting the interleukin-6 pathway in SSc). </t>
  </si>
  <si>
    <t>ILD is among the leading causes of SSc-related death.</t>
  </si>
  <si>
    <t>Approximately 65% of SSc-patients have or will develop ILD in the course of their disease.</t>
  </si>
  <si>
    <t>SSc-ILD is characterized by a pattern of nonspecific interstitial pneumonia (NSIP) that includes parenchymal changes classically located in bi-basal and posterior regions of the lungs.</t>
  </si>
  <si>
    <t>aTyr Pharma Announces Positive Data from Phase 1b/2a Clinical Trial Demonstrating Consistent Dose Response for ATYR1923 in Pulmonary Sarcoidosis | aTyr Pharma</t>
  </si>
  <si>
    <t>aTyr Pharma 8K Other Events | ATYR 13 Sep 21 | 99.2</t>
  </si>
  <si>
    <t>Efzofitimod for the Treatment of Pulmonary Sarcoidosis - CHEST</t>
  </si>
  <si>
    <t>Study Results | Study of Intravenous ATYR1923 (Efzofitimod) for Pulmonary Sarcoidosis | ClinicalTrials.gov</t>
  </si>
  <si>
    <t>ATYR -- Ph3 Pulmonary Sarcoidosis RCT Q3</t>
  </si>
  <si>
    <t>no efficacy shown in pre-established endpoints</t>
  </si>
  <si>
    <t>Phase 1b/2a of Efzofitimod in Pulmonary Sarcoidosis patients (n=37) NCT03824392</t>
  </si>
  <si>
    <t>9 discontinuations mostly due to COVID-19 complications</t>
  </si>
  <si>
    <t>Phase 2 of Efzofitimod for COVID-19 severe pneumonia n=36 NCT04412668</t>
  </si>
  <si>
    <t>No NRP2 modulators have been tested for pulmonary conditions to date, besides efzofitimod</t>
  </si>
  <si>
    <t>no efficacy: both efzofitimod dosing (1mg and 3mg) populations did worse than placebo</t>
  </si>
  <si>
    <t>24 weeks</t>
  </si>
  <si>
    <t>60 days</t>
  </si>
  <si>
    <t>Not enough data to define a probability of success, but overwhelmingly should fail</t>
  </si>
  <si>
    <t>At a first glance, having clearly failed its low n RCT for Pulmonary Sarcoidosis and having failed to treat COVID-19 severe pneumonia in another RCT, extremely low Probability of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</si>
</sst>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24"/>
      </patternFill>
    </fill>
    <fill>
      <patternFill patternType="solid">
        <fgColor theme="0"/>
        <bgColor indexed="24"/>
      </patternFill>
    </fill>
  </fills>
  <borders count="11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2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6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quotePrefix="1" applyNumberFormat="1" applyAlignment="1">
      <alignment horizontal="center"/>
    </xf>
    <xf numFmtId="0" fontId="7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 vertical="center" wrapText="1" indent="2"/>
    </xf>
    <xf numFmtId="0" fontId="11" fillId="0" borderId="0" xfId="2" applyFont="1"/>
    <xf numFmtId="9" fontId="0" fillId="0" borderId="0" xfId="0" applyNumberFormat="1" applyAlignment="1">
      <alignment horizontal="center"/>
    </xf>
    <xf numFmtId="10" fontId="4" fillId="0" borderId="0" xfId="0" applyNumberFormat="1" applyFont="1" applyAlignment="1">
      <alignment horizontal="center"/>
    </xf>
    <xf numFmtId="10" fontId="4" fillId="0" borderId="0" xfId="0" quotePrefix="1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8" fontId="0" fillId="0" borderId="0" xfId="0" applyNumberFormat="1"/>
    <xf numFmtId="0" fontId="12" fillId="2" borderId="3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right"/>
    </xf>
    <xf numFmtId="0" fontId="12" fillId="2" borderId="9" xfId="0" applyFont="1" applyFill="1" applyBorder="1" applyAlignment="1">
      <alignment horizontal="right"/>
    </xf>
    <xf numFmtId="0" fontId="12" fillId="2" borderId="10" xfId="0" applyFont="1" applyFill="1" applyBorder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164" fontId="0" fillId="3" borderId="6" xfId="3" applyFont="1" applyFill="1" applyBorder="1" applyAlignment="1"/>
    <xf numFmtId="2" fontId="0" fillId="3" borderId="6" xfId="0" applyNumberFormat="1" applyFill="1" applyBorder="1"/>
    <xf numFmtId="0" fontId="0" fillId="3" borderId="7" xfId="0" applyFill="1" applyBorder="1"/>
    <xf numFmtId="9" fontId="0" fillId="3" borderId="8" xfId="1" applyFont="1" applyFill="1" applyBorder="1" applyAlignment="1"/>
    <xf numFmtId="0" fontId="10" fillId="0" borderId="0" xfId="0" applyFo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0" fontId="0" fillId="0" borderId="0" xfId="0" applyNumberFormat="1"/>
    <xf numFmtId="9" fontId="0" fillId="0" borderId="0" xfId="0" applyNumberFormat="1"/>
    <xf numFmtId="0" fontId="2" fillId="0" borderId="0" xfId="2" applyBorder="1"/>
    <xf numFmtId="0" fontId="0" fillId="0" borderId="0" xfId="0" applyAlignment="1">
      <alignment horizontal="center"/>
    </xf>
    <xf numFmtId="0" fontId="0" fillId="0" borderId="0" xfId="0" applyFont="1"/>
  </cellXfs>
  <cellStyles count="4">
    <cellStyle name="Hiperligação" xfId="2" builtinId="8"/>
    <cellStyle name="Normal" xfId="0" builtinId="0"/>
    <cellStyle name="Percentagem" xfId="1" builtinId="5"/>
    <cellStyle name="Vírgula" xfId="3" builtinId="3"/>
  </cellStyles>
  <dxfs count="0"/>
  <tableStyles count="0" defaultTableStyle="TableStyleMedium2" defaultPivotStyle="PivotStyleLight16"/>
  <colors>
    <mruColors>
      <color rgb="FFF3F3FF"/>
      <color rgb="FFD5D5FF"/>
      <color rgb="FFAFAFFF"/>
      <color rgb="FFFFCCFF"/>
      <color rgb="FF9999FF"/>
      <color rgb="FFFFFFFF"/>
      <color rgb="FFFFCCCC"/>
      <color rgb="FFFF99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123825</xdr:rowOff>
    </xdr:to>
    <xdr:sp macro="" textlink="">
      <xdr:nvSpPr>
        <xdr:cNvPr id="1025" name="AutoShape 1" descr="Image">
          <a:extLst>
            <a:ext uri="{FF2B5EF4-FFF2-40B4-BE49-F238E27FC236}">
              <a16:creationId xmlns:a16="http://schemas.microsoft.com/office/drawing/2014/main" id="{5D44A063-EF2F-6499-ADF7-4160DB916EE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547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304800</xdr:colOff>
      <xdr:row>35</xdr:row>
      <xdr:rowOff>123825</xdr:rowOff>
    </xdr:to>
    <xdr:sp macro="" textlink="">
      <xdr:nvSpPr>
        <xdr:cNvPr id="1026" name="AutoShape 2" descr="Image">
          <a:extLst>
            <a:ext uri="{FF2B5EF4-FFF2-40B4-BE49-F238E27FC236}">
              <a16:creationId xmlns:a16="http://schemas.microsoft.com/office/drawing/2014/main" id="{4FB9FC23-5775-87EA-0141-DEDB2D3231AB}"/>
            </a:ext>
          </a:extLst>
        </xdr:cNvPr>
        <xdr:cNvSpPr>
          <a:spLocks noChangeAspect="1" noChangeArrowheads="1"/>
        </xdr:cNvSpPr>
      </xdr:nvSpPr>
      <xdr:spPr bwMode="auto">
        <a:xfrm>
          <a:off x="10077450" y="3633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yrpharma.com/programs/efzofitimod/" TargetMode="External"/><Relationship Id="rId3" Type="http://schemas.openxmlformats.org/officeDocument/2006/relationships/hyperlink" Target="https://atyrpharma.com/about-life/life-directors/" TargetMode="External"/><Relationship Id="rId7" Type="http://schemas.openxmlformats.org/officeDocument/2006/relationships/hyperlink" Target="https://atyrpharma.com/programs/pipeline-2/" TargetMode="External"/><Relationship Id="rId2" Type="http://schemas.openxmlformats.org/officeDocument/2006/relationships/hyperlink" Target="https://atyrpharma.com/about-life/life-leaders/" TargetMode="External"/><Relationship Id="rId1" Type="http://schemas.openxmlformats.org/officeDocument/2006/relationships/hyperlink" Target="https://atyrpharma.com/" TargetMode="External"/><Relationship Id="rId6" Type="http://schemas.openxmlformats.org/officeDocument/2006/relationships/hyperlink" Target="https://atyrpharma.com/our-science/publication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tyrpharma.com/our-science/intellectual-property/" TargetMode="External"/><Relationship Id="rId10" Type="http://schemas.openxmlformats.org/officeDocument/2006/relationships/hyperlink" Target="https://investors.atyrpharma.com/news-releases" TargetMode="External"/><Relationship Id="rId4" Type="http://schemas.openxmlformats.org/officeDocument/2006/relationships/hyperlink" Target="https://atyrpharma.com/our-science/trna-synthetase-biology/" TargetMode="External"/><Relationship Id="rId9" Type="http://schemas.openxmlformats.org/officeDocument/2006/relationships/hyperlink" Target="https://atyrpharma.com/patients/clinical-trial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tyrpharma.com/programs/efzofitimo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tyrpharma.com/programs/efzofitimod/" TargetMode="External"/><Relationship Id="rId13" Type="http://schemas.openxmlformats.org/officeDocument/2006/relationships/hyperlink" Target="https://journal.chestnet.org/article/S0012-3692(22)04053-3/fulltext" TargetMode="External"/><Relationship Id="rId3" Type="http://schemas.openxmlformats.org/officeDocument/2006/relationships/hyperlink" Target="https://atyrpharma.com/about-life/life-directors/" TargetMode="External"/><Relationship Id="rId7" Type="http://schemas.openxmlformats.org/officeDocument/2006/relationships/hyperlink" Target="https://atyrpharma.com/programs/pipeline-2/" TargetMode="External"/><Relationship Id="rId12" Type="http://schemas.openxmlformats.org/officeDocument/2006/relationships/hyperlink" Target="https://capedge.com/filing/1339970/0001564590-21-047679/ATYR-8K/file/3" TargetMode="External"/><Relationship Id="rId2" Type="http://schemas.openxmlformats.org/officeDocument/2006/relationships/hyperlink" Target="https://atyrpharma.com/about-life/life-leaders/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atyrpharma.com/" TargetMode="External"/><Relationship Id="rId6" Type="http://schemas.openxmlformats.org/officeDocument/2006/relationships/hyperlink" Target="https://atyrpharma.com/our-science/publications/" TargetMode="External"/><Relationship Id="rId11" Type="http://schemas.openxmlformats.org/officeDocument/2006/relationships/hyperlink" Target="https://investors.atyrpharma.com/news-releases/news-release-details/atyr-pharma-announces-positive-data-phase-1b2a-clinical-trial" TargetMode="External"/><Relationship Id="rId5" Type="http://schemas.openxmlformats.org/officeDocument/2006/relationships/hyperlink" Target="https://atyrpharma.com/our-science/intellectual-property/" TargetMode="External"/><Relationship Id="rId15" Type="http://schemas.openxmlformats.org/officeDocument/2006/relationships/hyperlink" Target="https://biotenic.substack.com/p/atyr-ph3-pulmonary-sarcoidosis-rct" TargetMode="External"/><Relationship Id="rId10" Type="http://schemas.openxmlformats.org/officeDocument/2006/relationships/hyperlink" Target="https://investors.atyrpharma.com/news-releases" TargetMode="External"/><Relationship Id="rId4" Type="http://schemas.openxmlformats.org/officeDocument/2006/relationships/hyperlink" Target="https://atyrpharma.com/our-science/trna-synthetase-biology/" TargetMode="External"/><Relationship Id="rId9" Type="http://schemas.openxmlformats.org/officeDocument/2006/relationships/hyperlink" Target="https://atyrpharma.com/patients/clinical-trials/" TargetMode="External"/><Relationship Id="rId14" Type="http://schemas.openxmlformats.org/officeDocument/2006/relationships/hyperlink" Target="https://clinicaltrials.gov/study/NCT03824392?intr=efzofitimod&amp;rank=4&amp;tab=result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0"/>
  <sheetViews>
    <sheetView workbookViewId="0">
      <selection activeCell="G15" sqref="G15"/>
    </sheetView>
  </sheetViews>
  <sheetFormatPr defaultRowHeight="14.25" x14ac:dyDescent="0.45"/>
  <cols>
    <col min="2" max="2" width="8.46484375" bestFit="1" customWidth="1"/>
    <col min="3" max="3" width="20.06640625" bestFit="1" customWidth="1"/>
    <col min="8" max="8" width="9.796875" bestFit="1" customWidth="1"/>
    <col min="9" max="9" width="37.265625" bestFit="1" customWidth="1"/>
  </cols>
  <sheetData>
    <row r="1" spans="2:10" ht="14.65" thickBot="1" x14ac:dyDescent="0.5"/>
    <row r="2" spans="2:10" x14ac:dyDescent="0.45">
      <c r="B2" s="22" t="s">
        <v>1</v>
      </c>
      <c r="C2" s="23" t="s">
        <v>22</v>
      </c>
      <c r="G2" s="3" t="s">
        <v>19</v>
      </c>
      <c r="I2" s="3" t="s">
        <v>20</v>
      </c>
      <c r="J2" s="3" t="s">
        <v>21</v>
      </c>
    </row>
    <row r="3" spans="2:10" x14ac:dyDescent="0.45">
      <c r="B3" s="24" t="s">
        <v>0</v>
      </c>
      <c r="C3" s="25" t="s">
        <v>23</v>
      </c>
      <c r="G3" s="32" t="s">
        <v>27</v>
      </c>
      <c r="H3" s="2"/>
      <c r="I3" s="6" t="s">
        <v>28</v>
      </c>
      <c r="J3" t="s">
        <v>29</v>
      </c>
    </row>
    <row r="4" spans="2:10" x14ac:dyDescent="0.45">
      <c r="B4" s="26" t="s">
        <v>7</v>
      </c>
      <c r="C4" s="27">
        <v>3.26</v>
      </c>
      <c r="J4" t="s">
        <v>30</v>
      </c>
    </row>
    <row r="5" spans="2:10" x14ac:dyDescent="0.45">
      <c r="B5" s="26" t="s">
        <v>6</v>
      </c>
      <c r="C5" s="28">
        <f>C4*C6</f>
        <v>289.68359999999996</v>
      </c>
    </row>
    <row r="6" spans="2:10" x14ac:dyDescent="0.45">
      <c r="B6" s="26" t="s">
        <v>3</v>
      </c>
      <c r="C6" s="28">
        <v>88.86</v>
      </c>
      <c r="G6" s="32"/>
      <c r="I6" s="6"/>
    </row>
    <row r="7" spans="2:10" x14ac:dyDescent="0.45">
      <c r="B7" s="26" t="s">
        <v>2</v>
      </c>
      <c r="C7" s="29">
        <v>72.13</v>
      </c>
      <c r="G7" s="32"/>
      <c r="I7" s="6"/>
    </row>
    <row r="8" spans="2:10" x14ac:dyDescent="0.45">
      <c r="B8" s="26" t="s">
        <v>4</v>
      </c>
      <c r="C8" s="29">
        <f>4.32+1.25+12.03</f>
        <v>17.600000000000001</v>
      </c>
      <c r="G8" s="32"/>
      <c r="I8" s="6"/>
    </row>
    <row r="9" spans="2:10" x14ac:dyDescent="0.45">
      <c r="B9" s="26" t="s">
        <v>5</v>
      </c>
      <c r="C9" s="29">
        <f>C5-C7+C8</f>
        <v>235.15359999999995</v>
      </c>
    </row>
    <row r="10" spans="2:10" ht="14.65" thickBot="1" x14ac:dyDescent="0.5">
      <c r="B10" s="30" t="s">
        <v>8</v>
      </c>
      <c r="C10" s="31">
        <f>C9/C5</f>
        <v>0.81176014106425076</v>
      </c>
    </row>
    <row r="12" spans="2:10" x14ac:dyDescent="0.45">
      <c r="B12" s="1" t="s">
        <v>25</v>
      </c>
      <c r="G12" s="14"/>
      <c r="I12" s="6"/>
    </row>
    <row r="13" spans="2:10" x14ac:dyDescent="0.45">
      <c r="B13" s="1" t="s">
        <v>26</v>
      </c>
      <c r="G13" s="14"/>
      <c r="I13" s="6"/>
    </row>
    <row r="14" spans="2:10" x14ac:dyDescent="0.45">
      <c r="B14" s="1" t="s">
        <v>31</v>
      </c>
      <c r="G14" s="14"/>
      <c r="I14" s="6"/>
    </row>
    <row r="15" spans="2:10" x14ac:dyDescent="0.45">
      <c r="B15" s="1" t="s">
        <v>45</v>
      </c>
      <c r="G15" s="14"/>
      <c r="I15" s="6"/>
    </row>
    <row r="16" spans="2:10" x14ac:dyDescent="0.45">
      <c r="B16" s="1"/>
      <c r="G16" s="14"/>
      <c r="I16" s="6"/>
    </row>
    <row r="17" spans="2:9" x14ac:dyDescent="0.45">
      <c r="B17" s="1" t="s">
        <v>32</v>
      </c>
      <c r="G17" s="14"/>
      <c r="I17" s="6"/>
    </row>
    <row r="18" spans="2:9" x14ac:dyDescent="0.45">
      <c r="B18" s="1" t="s">
        <v>33</v>
      </c>
      <c r="G18" s="14"/>
      <c r="I18" s="6"/>
    </row>
    <row r="19" spans="2:9" x14ac:dyDescent="0.45">
      <c r="B19" s="1" t="s">
        <v>34</v>
      </c>
      <c r="G19" s="14"/>
      <c r="I19" s="6"/>
    </row>
    <row r="20" spans="2:9" x14ac:dyDescent="0.45">
      <c r="B20" s="1" t="s">
        <v>35</v>
      </c>
      <c r="F20" s="3"/>
      <c r="G20" s="14"/>
      <c r="I20" s="6"/>
    </row>
    <row r="21" spans="2:9" x14ac:dyDescent="0.45">
      <c r="B21" s="1" t="s">
        <v>36</v>
      </c>
      <c r="F21" s="3"/>
      <c r="G21" s="14"/>
      <c r="I21" s="6"/>
    </row>
    <row r="22" spans="2:9" x14ac:dyDescent="0.45">
      <c r="B22" s="1" t="s">
        <v>44</v>
      </c>
    </row>
    <row r="23" spans="2:9" x14ac:dyDescent="0.45">
      <c r="B23" s="1"/>
    </row>
    <row r="25" spans="2:9" x14ac:dyDescent="0.45">
      <c r="B25" s="1"/>
    </row>
    <row r="26" spans="2:9" x14ac:dyDescent="0.45">
      <c r="B26" s="1"/>
    </row>
    <row r="27" spans="2:9" x14ac:dyDescent="0.45">
      <c r="B27" s="1"/>
    </row>
    <row r="28" spans="2:9" x14ac:dyDescent="0.45">
      <c r="B28" s="2"/>
    </row>
    <row r="30" spans="2:9" x14ac:dyDescent="0.45">
      <c r="B30" s="2"/>
    </row>
  </sheetData>
  <hyperlinks>
    <hyperlink ref="B12" r:id="rId1" display="https://atyrpharma.com/" xr:uid="{7A83E606-211D-4E35-B2E4-D7A2098B5989}"/>
    <hyperlink ref="B13" r:id="rId2" display="https://atyrpharma.com/about-life/life-leaders/" xr:uid="{2C6D7DC2-D18B-4127-AC9B-0769E8C5308F}"/>
    <hyperlink ref="B14" r:id="rId3" display="https://atyrpharma.com/about-life/life-directors/" xr:uid="{B4217FCC-4D7B-4FD4-BACC-8E0C70B87770}"/>
    <hyperlink ref="B17" r:id="rId4" display="https://atyrpharma.com/our-science/trna-synthetase-biology/" xr:uid="{7C028BC8-EB45-47C5-874A-87A9AFFE2F60}"/>
    <hyperlink ref="B18" r:id="rId5" display="https://atyrpharma.com/our-science/intellectual-property/" xr:uid="{9FADFB46-7AE5-4C7D-926B-67D46D49D35A}"/>
    <hyperlink ref="B19" r:id="rId6" display="https://atyrpharma.com/our-science/publications/" xr:uid="{7960C601-8175-4B14-8581-B845D1A3FE61}"/>
    <hyperlink ref="B20" r:id="rId7" display="https://atyrpharma.com/programs/pipeline-2/" xr:uid="{1B4340DE-2D8D-4849-8E0D-0BA5EE294533}"/>
    <hyperlink ref="B21" r:id="rId8" display="https://atyrpharma.com/programs/efzofitimod/" xr:uid="{E97565EA-5307-4914-9DBA-5D6E5D70441C}"/>
    <hyperlink ref="B22" r:id="rId9" display="https://atyrpharma.com/patients/clinical-trials/" xr:uid="{D0E79F97-A73E-4912-9CC8-81245C21E1A6}"/>
    <hyperlink ref="B15" r:id="rId10" display="https://investors.atyrpharma.com/news-releases" xr:uid="{9C151A13-B4D9-44A6-B795-396A0BF6632D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392E-7B70-4F4B-93C9-C210743BAC55}">
  <dimension ref="A1:Q61"/>
  <sheetViews>
    <sheetView workbookViewId="0">
      <selection activeCell="J21" sqref="J21"/>
    </sheetView>
  </sheetViews>
  <sheetFormatPr defaultRowHeight="14.25" x14ac:dyDescent="0.45"/>
  <cols>
    <col min="2" max="2" width="9.59765625" customWidth="1"/>
    <col min="10" max="10" width="10.86328125" customWidth="1"/>
    <col min="11" max="11" width="30.6640625" customWidth="1"/>
    <col min="12" max="12" width="8.73046875" bestFit="1" customWidth="1"/>
    <col min="13" max="13" width="14.1328125" bestFit="1" customWidth="1"/>
    <col min="14" max="14" width="9.19921875" bestFit="1" customWidth="1"/>
  </cols>
  <sheetData>
    <row r="1" spans="1:17" ht="14.65" thickBot="1" x14ac:dyDescent="0.5">
      <c r="A1" s="1" t="s">
        <v>12</v>
      </c>
    </row>
    <row r="2" spans="1:17" ht="14.65" thickBot="1" x14ac:dyDescent="0.5">
      <c r="J2" s="7" t="s">
        <v>17</v>
      </c>
      <c r="K2" s="7" t="s">
        <v>10</v>
      </c>
      <c r="L2" s="7" t="s">
        <v>9</v>
      </c>
      <c r="M2" s="7" t="s">
        <v>11</v>
      </c>
      <c r="N2" s="7" t="s">
        <v>16</v>
      </c>
    </row>
    <row r="3" spans="1:17" ht="14.65" thickBot="1" x14ac:dyDescent="0.5">
      <c r="B3" s="2" t="s">
        <v>37</v>
      </c>
      <c r="D3" s="1" t="s">
        <v>36</v>
      </c>
      <c r="J3" s="12" t="s">
        <v>37</v>
      </c>
      <c r="K3" s="12" t="s">
        <v>39</v>
      </c>
      <c r="L3" s="13">
        <v>2</v>
      </c>
      <c r="M3" s="13" t="s">
        <v>42</v>
      </c>
      <c r="N3" s="13" t="s">
        <v>24</v>
      </c>
    </row>
    <row r="4" spans="1:17" ht="14.65" thickBot="1" x14ac:dyDescent="0.5">
      <c r="J4" s="12" t="s">
        <v>37</v>
      </c>
      <c r="K4" s="12" t="s">
        <v>40</v>
      </c>
      <c r="L4" s="13">
        <v>3</v>
      </c>
      <c r="M4" s="13" t="s">
        <v>41</v>
      </c>
      <c r="N4" s="13" t="s">
        <v>38</v>
      </c>
    </row>
    <row r="5" spans="1:17" x14ac:dyDescent="0.45">
      <c r="B5" t="s">
        <v>43</v>
      </c>
      <c r="L5" s="4"/>
      <c r="M5" s="4"/>
      <c r="N5" s="4"/>
    </row>
    <row r="6" spans="1:17" x14ac:dyDescent="0.45">
      <c r="L6" s="4"/>
      <c r="M6" s="4"/>
      <c r="N6" s="4"/>
    </row>
    <row r="7" spans="1:17" x14ac:dyDescent="0.45">
      <c r="B7" s="2" t="s">
        <v>77</v>
      </c>
      <c r="L7" s="4"/>
      <c r="M7" s="4"/>
      <c r="N7" s="4"/>
    </row>
    <row r="8" spans="1:17" x14ac:dyDescent="0.45">
      <c r="B8" s="39" t="s">
        <v>13</v>
      </c>
      <c r="C8" t="s">
        <v>82</v>
      </c>
      <c r="L8" s="4"/>
      <c r="M8" s="4"/>
      <c r="N8" s="4"/>
    </row>
    <row r="9" spans="1:17" x14ac:dyDescent="0.45">
      <c r="B9" t="s">
        <v>78</v>
      </c>
      <c r="I9" s="1"/>
      <c r="O9" s="4"/>
      <c r="P9" s="4"/>
      <c r="Q9" s="4"/>
    </row>
    <row r="10" spans="1:17" x14ac:dyDescent="0.45">
      <c r="B10" s="39" t="s">
        <v>76</v>
      </c>
      <c r="O10" s="4"/>
      <c r="P10" s="4"/>
      <c r="Q10" s="4"/>
    </row>
    <row r="11" spans="1:17" x14ac:dyDescent="0.45">
      <c r="B11" s="2"/>
      <c r="O11" s="4"/>
      <c r="P11" s="4"/>
      <c r="Q11" s="4"/>
    </row>
    <row r="12" spans="1:17" x14ac:dyDescent="0.45">
      <c r="B12" s="2" t="s">
        <v>79</v>
      </c>
      <c r="O12" s="4"/>
      <c r="P12" s="4"/>
      <c r="Q12" s="4"/>
    </row>
    <row r="13" spans="1:17" x14ac:dyDescent="0.45">
      <c r="B13" s="39" t="s">
        <v>13</v>
      </c>
      <c r="C13" t="s">
        <v>83</v>
      </c>
      <c r="O13" s="4"/>
      <c r="P13" s="4"/>
      <c r="Q13" s="4"/>
    </row>
    <row r="14" spans="1:17" x14ac:dyDescent="0.45">
      <c r="B14" s="39" t="s">
        <v>81</v>
      </c>
      <c r="N14" s="4"/>
      <c r="O14" s="4"/>
      <c r="P14" s="4"/>
      <c r="Q14" s="4"/>
    </row>
    <row r="15" spans="1:17" x14ac:dyDescent="0.45">
      <c r="B15" s="3"/>
      <c r="I15" s="1"/>
      <c r="N15" s="4"/>
      <c r="O15" s="4"/>
      <c r="P15" s="4"/>
      <c r="Q15" s="4"/>
    </row>
    <row r="16" spans="1:17" x14ac:dyDescent="0.45">
      <c r="N16" s="4"/>
      <c r="O16" s="4"/>
      <c r="P16" s="4"/>
      <c r="Q16" s="4"/>
    </row>
    <row r="17" spans="2:17" x14ac:dyDescent="0.45">
      <c r="N17" s="4"/>
      <c r="O17" s="4"/>
      <c r="P17" s="4"/>
      <c r="Q17" s="4"/>
    </row>
    <row r="18" spans="2:17" x14ac:dyDescent="0.45">
      <c r="N18" s="4"/>
      <c r="O18" s="4"/>
      <c r="P18" s="4"/>
      <c r="Q18" s="4"/>
    </row>
    <row r="19" spans="2:17" x14ac:dyDescent="0.45">
      <c r="B19" s="32"/>
      <c r="N19" s="4"/>
      <c r="O19" s="4"/>
      <c r="P19" s="4"/>
      <c r="Q19" s="4"/>
    </row>
    <row r="20" spans="2:17" x14ac:dyDescent="0.45">
      <c r="B20" s="32"/>
      <c r="N20" s="4"/>
      <c r="O20" s="4"/>
      <c r="P20" s="4"/>
      <c r="Q20" s="4"/>
    </row>
    <row r="21" spans="2:17" x14ac:dyDescent="0.45">
      <c r="N21" s="4"/>
      <c r="O21" s="4"/>
      <c r="P21" s="4"/>
      <c r="Q21" s="4"/>
    </row>
    <row r="22" spans="2:17" x14ac:dyDescent="0.45">
      <c r="B22" s="2"/>
      <c r="E22" s="1"/>
      <c r="N22" s="4"/>
      <c r="O22" s="4"/>
      <c r="P22" s="4"/>
      <c r="Q22" s="4"/>
    </row>
    <row r="23" spans="2:17" x14ac:dyDescent="0.45">
      <c r="N23" s="4"/>
      <c r="O23" s="4"/>
      <c r="P23" s="4"/>
      <c r="Q23" s="4"/>
    </row>
    <row r="30" spans="2:17" x14ac:dyDescent="0.45">
      <c r="B30" s="32"/>
      <c r="C30" s="1"/>
    </row>
    <row r="31" spans="2:17" x14ac:dyDescent="0.45">
      <c r="B31" s="2"/>
      <c r="C31" s="32"/>
    </row>
    <row r="32" spans="2:17" x14ac:dyDescent="0.45">
      <c r="B32" s="2"/>
    </row>
    <row r="33" spans="2:4" x14ac:dyDescent="0.45">
      <c r="B33" s="2"/>
      <c r="D33" s="32"/>
    </row>
    <row r="34" spans="2:4" x14ac:dyDescent="0.45">
      <c r="B34" s="2"/>
    </row>
    <row r="35" spans="2:4" x14ac:dyDescent="0.45">
      <c r="B35" s="2"/>
      <c r="D35" s="1"/>
    </row>
    <row r="36" spans="2:4" x14ac:dyDescent="0.45">
      <c r="B36" s="2"/>
    </row>
    <row r="37" spans="2:4" x14ac:dyDescent="0.45">
      <c r="B37" s="3"/>
    </row>
    <row r="39" spans="2:4" x14ac:dyDescent="0.45">
      <c r="C39" s="2"/>
    </row>
    <row r="40" spans="2:4" x14ac:dyDescent="0.45">
      <c r="B40" s="3"/>
    </row>
    <row r="43" spans="2:4" x14ac:dyDescent="0.45">
      <c r="B43" s="3"/>
    </row>
    <row r="50" spans="2:3" x14ac:dyDescent="0.45">
      <c r="C50" s="2"/>
    </row>
    <row r="61" spans="2:3" x14ac:dyDescent="0.45">
      <c r="B61" s="1"/>
    </row>
  </sheetData>
  <hyperlinks>
    <hyperlink ref="A1" location="GHRS!A1" display="Main" xr:uid="{0E133DCE-5480-4338-A804-B64A340FE396}"/>
    <hyperlink ref="D3" r:id="rId1" display="https://atyrpharma.com/programs/efzofitimod/" xr:uid="{3F5F792F-BC89-4844-83DA-E57EA139EF34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09EE-DC00-4AA2-A27E-A587E33F135D}">
  <dimension ref="A1:J233"/>
  <sheetViews>
    <sheetView zoomScale="90" zoomScaleNormal="90" workbookViewId="0">
      <selection activeCell="B15" sqref="B15"/>
    </sheetView>
  </sheetViews>
  <sheetFormatPr defaultRowHeight="14.25" x14ac:dyDescent="0.45"/>
  <cols>
    <col min="2" max="2" width="10.53125" bestFit="1" customWidth="1"/>
    <col min="3" max="3" width="17.19921875" customWidth="1"/>
    <col min="4" max="4" width="15.796875" bestFit="1" customWidth="1"/>
    <col min="5" max="5" width="7.59765625" bestFit="1" customWidth="1"/>
    <col min="6" max="8" width="10.53125" bestFit="1" customWidth="1"/>
    <col min="9" max="9" width="16.46484375" customWidth="1"/>
  </cols>
  <sheetData>
    <row r="1" spans="1:4" x14ac:dyDescent="0.45">
      <c r="A1" s="1" t="s">
        <v>12</v>
      </c>
    </row>
    <row r="2" spans="1:4" x14ac:dyDescent="0.45">
      <c r="A2" s="1"/>
      <c r="B2" s="2" t="s">
        <v>37</v>
      </c>
    </row>
    <row r="3" spans="1:4" x14ac:dyDescent="0.45">
      <c r="A3" s="1"/>
    </row>
    <row r="4" spans="1:4" x14ac:dyDescent="0.45">
      <c r="C4" s="2" t="s">
        <v>77</v>
      </c>
    </row>
    <row r="5" spans="1:4" x14ac:dyDescent="0.45">
      <c r="C5" s="39" t="s">
        <v>13</v>
      </c>
      <c r="D5" t="s">
        <v>82</v>
      </c>
    </row>
    <row r="6" spans="1:4" x14ac:dyDescent="0.45">
      <c r="C6" t="s">
        <v>78</v>
      </c>
    </row>
    <row r="7" spans="1:4" x14ac:dyDescent="0.45">
      <c r="C7" s="39" t="s">
        <v>76</v>
      </c>
    </row>
    <row r="8" spans="1:4" x14ac:dyDescent="0.45">
      <c r="C8" s="2"/>
    </row>
    <row r="9" spans="1:4" x14ac:dyDescent="0.45">
      <c r="C9" s="2" t="s">
        <v>79</v>
      </c>
    </row>
    <row r="10" spans="1:4" x14ac:dyDescent="0.45">
      <c r="C10" s="39" t="s">
        <v>13</v>
      </c>
      <c r="D10" t="s">
        <v>83</v>
      </c>
    </row>
    <row r="11" spans="1:4" x14ac:dyDescent="0.45">
      <c r="C11" s="39" t="s">
        <v>81</v>
      </c>
    </row>
    <row r="13" spans="1:4" x14ac:dyDescent="0.45">
      <c r="C13" s="4"/>
      <c r="D13" s="5"/>
    </row>
    <row r="14" spans="1:4" x14ac:dyDescent="0.45">
      <c r="C14" s="4"/>
      <c r="D14" s="5"/>
    </row>
    <row r="15" spans="1:4" x14ac:dyDescent="0.45">
      <c r="C15" s="3"/>
      <c r="D15" s="5"/>
    </row>
    <row r="16" spans="1:4" x14ac:dyDescent="0.45">
      <c r="D16" s="5"/>
    </row>
    <row r="17" spans="2:10" x14ac:dyDescent="0.45">
      <c r="C17" s="2"/>
      <c r="J17" s="1"/>
    </row>
    <row r="22" spans="2:10" x14ac:dyDescent="0.45">
      <c r="C22" s="2"/>
      <c r="J22" s="1"/>
    </row>
    <row r="25" spans="2:10" x14ac:dyDescent="0.45">
      <c r="E25" s="4"/>
      <c r="F25" s="4"/>
      <c r="G25" s="4"/>
      <c r="H25" s="4"/>
      <c r="I25" s="4"/>
    </row>
    <row r="26" spans="2:10" x14ac:dyDescent="0.45">
      <c r="B26" s="2"/>
      <c r="E26" s="4"/>
      <c r="F26" s="4"/>
      <c r="G26" s="4"/>
      <c r="H26" s="4"/>
      <c r="I26" s="4"/>
    </row>
    <row r="27" spans="2:10" x14ac:dyDescent="0.45">
      <c r="E27" s="4"/>
      <c r="F27" s="4"/>
      <c r="G27" s="4"/>
      <c r="H27" s="4"/>
      <c r="I27" s="4"/>
    </row>
    <row r="28" spans="2:10" x14ac:dyDescent="0.45">
      <c r="C28" s="2"/>
      <c r="I28" s="4"/>
    </row>
    <row r="29" spans="2:10" x14ac:dyDescent="0.45">
      <c r="C29" s="1"/>
      <c r="I29" s="4"/>
    </row>
    <row r="30" spans="2:10" x14ac:dyDescent="0.45">
      <c r="I30" s="4"/>
    </row>
    <row r="31" spans="2:10" x14ac:dyDescent="0.45">
      <c r="I31" s="4"/>
    </row>
    <row r="32" spans="2:10" x14ac:dyDescent="0.45">
      <c r="I32" s="4"/>
    </row>
    <row r="33" spans="3:9" x14ac:dyDescent="0.45">
      <c r="I33" s="4"/>
    </row>
    <row r="34" spans="3:9" x14ac:dyDescent="0.45">
      <c r="I34" s="4"/>
    </row>
    <row r="35" spans="3:9" x14ac:dyDescent="0.45">
      <c r="I35" s="4"/>
    </row>
    <row r="36" spans="3:9" x14ac:dyDescent="0.45">
      <c r="I36" s="4"/>
    </row>
    <row r="37" spans="3:9" x14ac:dyDescent="0.45">
      <c r="I37" s="4"/>
    </row>
    <row r="38" spans="3:9" x14ac:dyDescent="0.45">
      <c r="E38" s="4"/>
      <c r="F38" s="4"/>
      <c r="G38" s="4"/>
      <c r="H38" s="4"/>
      <c r="I38" s="4"/>
    </row>
    <row r="39" spans="3:9" x14ac:dyDescent="0.45">
      <c r="E39" s="4"/>
      <c r="F39" s="4"/>
      <c r="G39" s="4"/>
      <c r="H39" s="4"/>
      <c r="I39" s="4"/>
    </row>
    <row r="40" spans="3:9" x14ac:dyDescent="0.45">
      <c r="E40" s="4"/>
      <c r="H40" s="4"/>
      <c r="I40" s="4"/>
    </row>
    <row r="41" spans="3:9" x14ac:dyDescent="0.45">
      <c r="C41" s="4"/>
      <c r="D41" s="5"/>
    </row>
    <row r="42" spans="3:9" x14ac:dyDescent="0.45">
      <c r="C42" s="2"/>
    </row>
    <row r="43" spans="3:9" x14ac:dyDescent="0.45">
      <c r="C43" s="2"/>
    </row>
    <row r="44" spans="3:9" x14ac:dyDescent="0.45">
      <c r="C44" s="3"/>
    </row>
    <row r="45" spans="3:9" x14ac:dyDescent="0.45">
      <c r="C45" s="2"/>
    </row>
    <row r="46" spans="3:9" x14ac:dyDescent="0.45">
      <c r="C46" s="2"/>
    </row>
    <row r="47" spans="3:9" x14ac:dyDescent="0.45">
      <c r="C47" s="3"/>
    </row>
    <row r="48" spans="3:9" x14ac:dyDescent="0.45">
      <c r="C48" s="3"/>
    </row>
    <row r="49" spans="3:3" x14ac:dyDescent="0.45">
      <c r="C49" s="3"/>
    </row>
    <row r="50" spans="3:3" x14ac:dyDescent="0.45">
      <c r="C50" s="3"/>
    </row>
    <row r="51" spans="3:3" x14ac:dyDescent="0.45">
      <c r="C51" s="3"/>
    </row>
    <row r="52" spans="3:3" x14ac:dyDescent="0.45">
      <c r="C52" s="3"/>
    </row>
    <row r="53" spans="3:3" x14ac:dyDescent="0.45">
      <c r="C53" s="2"/>
    </row>
    <row r="56" spans="3:3" x14ac:dyDescent="0.45">
      <c r="C56" s="2"/>
    </row>
    <row r="57" spans="3:3" x14ac:dyDescent="0.45">
      <c r="C57" s="1"/>
    </row>
    <row r="73" spans="3:4" x14ac:dyDescent="0.45">
      <c r="C73" s="4"/>
      <c r="D73" s="5"/>
    </row>
    <row r="74" spans="3:4" x14ac:dyDescent="0.45">
      <c r="C74" s="2"/>
    </row>
    <row r="75" spans="3:4" x14ac:dyDescent="0.45">
      <c r="C75" s="3"/>
    </row>
    <row r="76" spans="3:4" x14ac:dyDescent="0.45">
      <c r="C76" s="2"/>
    </row>
    <row r="77" spans="3:4" x14ac:dyDescent="0.45">
      <c r="C77" s="2"/>
    </row>
    <row r="78" spans="3:4" x14ac:dyDescent="0.45">
      <c r="C78" s="3"/>
    </row>
    <row r="79" spans="3:4" x14ac:dyDescent="0.45">
      <c r="C79" s="3"/>
    </row>
    <row r="80" spans="3:4" x14ac:dyDescent="0.45">
      <c r="C80" s="3"/>
    </row>
    <row r="81" spans="3:8" x14ac:dyDescent="0.45">
      <c r="C81" s="3"/>
    </row>
    <row r="82" spans="3:8" x14ac:dyDescent="0.45">
      <c r="C82" s="3"/>
    </row>
    <row r="83" spans="3:8" x14ac:dyDescent="0.45">
      <c r="C83" s="3"/>
    </row>
    <row r="84" spans="3:8" x14ac:dyDescent="0.45">
      <c r="C84" s="3"/>
      <c r="E84" s="4"/>
      <c r="F84" s="4"/>
      <c r="G84" s="4"/>
    </row>
    <row r="85" spans="3:8" x14ac:dyDescent="0.45">
      <c r="C85" s="3"/>
      <c r="E85" s="4"/>
      <c r="F85" s="8"/>
      <c r="G85" s="4"/>
      <c r="H85" s="4"/>
    </row>
    <row r="86" spans="3:8" x14ac:dyDescent="0.45">
      <c r="C86" s="2"/>
      <c r="E86" s="38"/>
      <c r="F86" s="38"/>
      <c r="G86" s="38"/>
      <c r="H86" s="4"/>
    </row>
    <row r="87" spans="3:8" x14ac:dyDescent="0.45">
      <c r="C87" s="3"/>
    </row>
    <row r="88" spans="3:8" x14ac:dyDescent="0.45">
      <c r="C88" s="2"/>
    </row>
    <row r="89" spans="3:8" x14ac:dyDescent="0.45">
      <c r="C89" s="2"/>
    </row>
    <row r="94" spans="3:8" x14ac:dyDescent="0.45">
      <c r="C94" s="2"/>
    </row>
    <row r="96" spans="3:8" x14ac:dyDescent="0.45">
      <c r="C96" s="2"/>
    </row>
    <row r="99" spans="3:7" x14ac:dyDescent="0.45">
      <c r="C99" s="3"/>
    </row>
    <row r="100" spans="3:7" x14ac:dyDescent="0.45">
      <c r="C100" s="3"/>
      <c r="E100" s="38"/>
      <c r="F100" s="38"/>
    </row>
    <row r="101" spans="3:7" x14ac:dyDescent="0.45">
      <c r="C101" s="3"/>
      <c r="D101" s="4"/>
      <c r="E101" s="4"/>
      <c r="F101" s="4"/>
      <c r="G101" s="4"/>
    </row>
    <row r="102" spans="3:7" x14ac:dyDescent="0.45">
      <c r="C102" s="3"/>
      <c r="D102" s="4"/>
      <c r="E102" s="9"/>
      <c r="F102" s="10"/>
      <c r="G102" s="4"/>
    </row>
    <row r="103" spans="3:7" x14ac:dyDescent="0.45">
      <c r="C103" s="3"/>
      <c r="D103" s="4"/>
      <c r="E103" s="9"/>
      <c r="F103" s="9"/>
      <c r="G103" s="4"/>
    </row>
    <row r="104" spans="3:7" x14ac:dyDescent="0.45">
      <c r="C104" s="3"/>
    </row>
    <row r="105" spans="3:7" x14ac:dyDescent="0.45">
      <c r="C105" s="2"/>
    </row>
    <row r="111" spans="3:7" x14ac:dyDescent="0.45">
      <c r="C111" s="4"/>
    </row>
    <row r="115" spans="2:8" x14ac:dyDescent="0.45">
      <c r="C115" s="4"/>
    </row>
    <row r="116" spans="2:8" x14ac:dyDescent="0.45">
      <c r="C116" s="3"/>
    </row>
    <row r="117" spans="2:8" x14ac:dyDescent="0.45">
      <c r="C117" s="3"/>
    </row>
    <row r="120" spans="2:8" x14ac:dyDescent="0.45">
      <c r="C120" s="3"/>
    </row>
    <row r="121" spans="2:8" x14ac:dyDescent="0.45">
      <c r="C121" s="3"/>
    </row>
    <row r="122" spans="2:8" x14ac:dyDescent="0.45">
      <c r="C122" s="3"/>
      <c r="D122" s="4"/>
      <c r="E122" s="4"/>
      <c r="F122" s="4"/>
      <c r="G122" s="4"/>
      <c r="H122" s="4"/>
    </row>
    <row r="123" spans="2:8" x14ac:dyDescent="0.45">
      <c r="B123" s="2"/>
      <c r="C123" s="3"/>
      <c r="D123" s="4"/>
      <c r="E123" s="4"/>
      <c r="F123" s="4"/>
      <c r="G123" s="4"/>
      <c r="H123" s="4"/>
    </row>
    <row r="124" spans="2:8" x14ac:dyDescent="0.45">
      <c r="B124" s="2"/>
      <c r="C124" s="2"/>
      <c r="D124" s="4"/>
      <c r="E124" s="4"/>
      <c r="F124" s="4"/>
      <c r="G124" s="4"/>
      <c r="H124" s="4"/>
    </row>
    <row r="125" spans="2:8" x14ac:dyDescent="0.45">
      <c r="B125" s="2"/>
      <c r="C125" s="1"/>
      <c r="D125" s="4"/>
      <c r="E125" s="4"/>
      <c r="F125" s="4"/>
      <c r="G125" s="4"/>
      <c r="H125" s="4"/>
    </row>
    <row r="126" spans="2:8" x14ac:dyDescent="0.45">
      <c r="B126" s="2"/>
      <c r="E126" s="4"/>
      <c r="F126" s="4"/>
      <c r="G126" s="4"/>
      <c r="H126" s="4"/>
    </row>
    <row r="127" spans="2:8" x14ac:dyDescent="0.45">
      <c r="B127" s="2"/>
      <c r="E127" s="4"/>
      <c r="F127" s="4"/>
      <c r="G127" s="4"/>
      <c r="H127" s="4"/>
    </row>
    <row r="128" spans="2:8" x14ac:dyDescent="0.45">
      <c r="B128" s="2"/>
      <c r="E128" s="4"/>
      <c r="F128" s="4"/>
      <c r="G128" s="4"/>
      <c r="H128" s="4"/>
    </row>
    <row r="129" spans="2:9" x14ac:dyDescent="0.45">
      <c r="B129" s="2"/>
      <c r="E129" s="4"/>
      <c r="F129" s="4"/>
      <c r="G129" s="4"/>
      <c r="H129" s="4"/>
    </row>
    <row r="130" spans="2:9" x14ac:dyDescent="0.45">
      <c r="B130" s="2"/>
      <c r="E130" s="4"/>
      <c r="F130" s="4"/>
      <c r="G130" s="4"/>
      <c r="H130" s="4"/>
    </row>
    <row r="131" spans="2:9" x14ac:dyDescent="0.45">
      <c r="B131" s="2"/>
      <c r="D131" s="4"/>
      <c r="E131" s="4"/>
      <c r="F131" s="4"/>
      <c r="G131" s="4"/>
      <c r="H131" s="4"/>
    </row>
    <row r="132" spans="2:9" x14ac:dyDescent="0.45">
      <c r="B132" s="2"/>
      <c r="E132" s="4"/>
      <c r="F132" s="4"/>
      <c r="G132" s="4"/>
      <c r="H132" s="4"/>
    </row>
    <row r="133" spans="2:9" x14ac:dyDescent="0.45">
      <c r="B133" s="2"/>
      <c r="E133" s="4"/>
      <c r="F133" s="4"/>
      <c r="G133" s="4"/>
      <c r="H133" s="4"/>
    </row>
    <row r="134" spans="2:9" x14ac:dyDescent="0.45">
      <c r="B134" s="2"/>
      <c r="E134" s="4"/>
      <c r="F134" s="4"/>
      <c r="G134" s="4"/>
      <c r="H134" s="4"/>
    </row>
    <row r="135" spans="2:9" x14ac:dyDescent="0.45">
      <c r="B135" s="2"/>
      <c r="E135" s="4"/>
      <c r="F135" s="4"/>
      <c r="G135" s="4"/>
      <c r="H135" s="4"/>
    </row>
    <row r="136" spans="2:9" x14ac:dyDescent="0.45">
      <c r="B136" s="2"/>
      <c r="E136" s="4"/>
      <c r="F136" s="4"/>
      <c r="G136" s="4"/>
      <c r="H136" s="4"/>
    </row>
    <row r="137" spans="2:9" x14ac:dyDescent="0.45">
      <c r="B137" s="2"/>
      <c r="C137" s="3"/>
      <c r="D137" s="4"/>
      <c r="E137" s="4"/>
      <c r="F137" s="4"/>
      <c r="G137" s="4"/>
      <c r="H137" s="4"/>
    </row>
    <row r="138" spans="2:9" x14ac:dyDescent="0.45">
      <c r="B138" s="2"/>
      <c r="C138" s="3"/>
      <c r="E138" s="4"/>
      <c r="F138" s="4"/>
      <c r="G138" s="4"/>
      <c r="H138" s="4"/>
      <c r="I138" s="4"/>
    </row>
    <row r="139" spans="2:9" x14ac:dyDescent="0.45">
      <c r="B139" s="2"/>
      <c r="C139" s="3"/>
      <c r="E139" s="4"/>
      <c r="F139" s="4"/>
      <c r="G139" s="4"/>
      <c r="H139" s="4"/>
    </row>
    <row r="140" spans="2:9" x14ac:dyDescent="0.45">
      <c r="B140" s="2"/>
      <c r="C140" s="3"/>
      <c r="E140" s="4"/>
      <c r="F140" s="4"/>
      <c r="G140" s="4"/>
      <c r="H140" s="4"/>
    </row>
    <row r="141" spans="2:9" x14ac:dyDescent="0.45">
      <c r="B141" s="2"/>
      <c r="E141" s="4"/>
      <c r="F141" s="4"/>
      <c r="G141" s="4"/>
      <c r="H141" s="4"/>
    </row>
    <row r="142" spans="2:9" x14ac:dyDescent="0.45">
      <c r="B142" s="2"/>
      <c r="D142" s="4"/>
      <c r="E142" s="4"/>
      <c r="F142" s="4"/>
      <c r="G142" s="4"/>
      <c r="H142" s="4"/>
    </row>
    <row r="143" spans="2:9" x14ac:dyDescent="0.45">
      <c r="B143" s="2"/>
      <c r="D143" s="4"/>
      <c r="E143" s="4"/>
      <c r="F143" s="4"/>
      <c r="G143" s="4"/>
      <c r="H143" s="4"/>
    </row>
    <row r="144" spans="2:9" x14ac:dyDescent="0.45">
      <c r="B144" s="2"/>
      <c r="C144" s="3"/>
      <c r="D144" s="4"/>
      <c r="E144" s="4"/>
      <c r="F144" s="4"/>
      <c r="G144" s="4"/>
      <c r="H144" s="4"/>
    </row>
    <row r="145" spans="2:9" x14ac:dyDescent="0.45">
      <c r="B145" s="2"/>
      <c r="C145" s="3"/>
      <c r="D145" s="33"/>
      <c r="E145" s="18"/>
      <c r="F145" s="18"/>
      <c r="G145" s="18"/>
      <c r="H145" s="18"/>
      <c r="I145" s="6"/>
    </row>
    <row r="146" spans="2:9" x14ac:dyDescent="0.45">
      <c r="B146" s="2"/>
      <c r="C146" s="3"/>
      <c r="D146" s="4"/>
      <c r="E146" s="9"/>
      <c r="F146" s="9"/>
      <c r="G146" s="9"/>
      <c r="H146" s="9"/>
    </row>
    <row r="147" spans="2:9" x14ac:dyDescent="0.45">
      <c r="B147" s="2"/>
      <c r="C147" s="3"/>
      <c r="D147" s="34"/>
      <c r="E147" s="34"/>
      <c r="F147" s="34"/>
      <c r="G147" s="34"/>
      <c r="H147" s="34"/>
    </row>
    <row r="148" spans="2:9" x14ac:dyDescent="0.45">
      <c r="B148" s="2"/>
      <c r="C148" s="3"/>
      <c r="E148" s="35"/>
      <c r="F148" s="35"/>
      <c r="G148" s="35"/>
      <c r="H148" s="35"/>
    </row>
    <row r="149" spans="2:9" x14ac:dyDescent="0.45">
      <c r="B149" s="2"/>
      <c r="C149" s="3"/>
      <c r="E149" s="35"/>
      <c r="F149" s="35"/>
      <c r="G149" s="35"/>
      <c r="H149" s="35"/>
    </row>
    <row r="150" spans="2:9" x14ac:dyDescent="0.45">
      <c r="B150" s="2"/>
      <c r="C150" s="3"/>
      <c r="E150" s="35"/>
      <c r="F150" s="35"/>
      <c r="G150" s="35"/>
      <c r="H150" s="35"/>
    </row>
    <row r="151" spans="2:9" x14ac:dyDescent="0.45">
      <c r="B151" s="2"/>
      <c r="C151" s="3"/>
      <c r="E151" s="35"/>
      <c r="F151" s="35"/>
      <c r="G151" s="35"/>
      <c r="H151" s="35"/>
    </row>
    <row r="152" spans="2:9" x14ac:dyDescent="0.45">
      <c r="B152" s="2"/>
      <c r="C152" s="3"/>
      <c r="E152" s="35"/>
      <c r="F152" s="35"/>
      <c r="G152" s="35"/>
      <c r="H152" s="35"/>
    </row>
    <row r="153" spans="2:9" x14ac:dyDescent="0.45">
      <c r="B153" s="2"/>
      <c r="C153" s="3"/>
    </row>
    <row r="154" spans="2:9" x14ac:dyDescent="0.45">
      <c r="B154" s="2"/>
      <c r="C154" s="3"/>
      <c r="E154" s="35"/>
      <c r="F154" s="36"/>
      <c r="G154" s="35"/>
      <c r="H154" s="35"/>
    </row>
    <row r="155" spans="2:9" x14ac:dyDescent="0.45">
      <c r="B155" s="2"/>
      <c r="C155" s="3"/>
      <c r="E155" s="35"/>
      <c r="F155" s="35"/>
      <c r="G155" s="35"/>
      <c r="H155" s="35"/>
    </row>
    <row r="156" spans="2:9" x14ac:dyDescent="0.45">
      <c r="B156" s="2"/>
      <c r="C156" s="3"/>
      <c r="E156" s="35"/>
      <c r="F156" s="35"/>
      <c r="G156" s="35"/>
      <c r="H156" s="35"/>
    </row>
    <row r="157" spans="2:9" x14ac:dyDescent="0.45">
      <c r="B157" s="2"/>
      <c r="C157" s="3"/>
      <c r="D157" s="4"/>
      <c r="E157" s="4"/>
      <c r="F157" s="4"/>
      <c r="G157" s="4"/>
      <c r="H157" s="4"/>
    </row>
    <row r="158" spans="2:9" x14ac:dyDescent="0.45">
      <c r="B158" s="2"/>
      <c r="C158" s="3"/>
      <c r="D158" s="4"/>
      <c r="E158" s="4"/>
      <c r="F158" s="4"/>
      <c r="G158" s="4"/>
      <c r="H158" s="4"/>
    </row>
    <row r="159" spans="2:9" x14ac:dyDescent="0.45">
      <c r="B159" s="2"/>
      <c r="C159" s="3"/>
      <c r="D159" s="4"/>
      <c r="E159" s="4"/>
      <c r="F159" s="4"/>
      <c r="G159" s="4"/>
      <c r="H159" s="4"/>
    </row>
    <row r="160" spans="2:9" x14ac:dyDescent="0.45">
      <c r="B160" s="2"/>
      <c r="C160" s="3"/>
      <c r="D160" s="4"/>
      <c r="E160" s="4"/>
      <c r="F160" s="4"/>
      <c r="G160" s="9"/>
      <c r="H160" s="4"/>
    </row>
    <row r="161" spans="2:8" x14ac:dyDescent="0.45">
      <c r="B161" s="2"/>
      <c r="C161" s="2"/>
      <c r="D161" s="4"/>
      <c r="E161" s="4"/>
      <c r="F161" s="4"/>
      <c r="G161" s="9"/>
      <c r="H161" s="4"/>
    </row>
    <row r="162" spans="2:8" x14ac:dyDescent="0.45">
      <c r="B162" s="2"/>
      <c r="C162" s="37"/>
      <c r="D162" s="4"/>
      <c r="E162" s="4"/>
      <c r="F162" s="4"/>
      <c r="G162" s="9"/>
      <c r="H162" s="4"/>
    </row>
    <row r="163" spans="2:8" x14ac:dyDescent="0.45">
      <c r="B163" s="2"/>
      <c r="E163" s="4"/>
      <c r="F163" s="4"/>
      <c r="G163" s="9"/>
      <c r="H163" s="4"/>
    </row>
    <row r="164" spans="2:8" x14ac:dyDescent="0.45">
      <c r="B164" s="2"/>
      <c r="E164" s="4"/>
      <c r="F164" s="4"/>
      <c r="G164" s="9"/>
      <c r="H164" s="4"/>
    </row>
    <row r="165" spans="2:8" x14ac:dyDescent="0.45">
      <c r="B165" s="2"/>
      <c r="E165" s="4"/>
      <c r="F165" s="4"/>
      <c r="G165" s="9"/>
      <c r="H165" s="4"/>
    </row>
    <row r="166" spans="2:8" x14ac:dyDescent="0.45">
      <c r="B166" s="2"/>
      <c r="E166" s="4"/>
      <c r="F166" s="4"/>
      <c r="G166" s="9"/>
      <c r="H166" s="4"/>
    </row>
    <row r="167" spans="2:8" x14ac:dyDescent="0.45">
      <c r="B167" s="2"/>
      <c r="D167" s="4"/>
      <c r="E167" s="4"/>
      <c r="F167" s="4"/>
      <c r="G167" s="9"/>
      <c r="H167" s="4"/>
    </row>
    <row r="168" spans="2:8" x14ac:dyDescent="0.45">
      <c r="B168" s="2"/>
      <c r="C168" s="4"/>
      <c r="E168" s="4"/>
      <c r="F168" s="4"/>
      <c r="G168" s="9"/>
      <c r="H168" s="4"/>
    </row>
    <row r="169" spans="2:8" x14ac:dyDescent="0.45">
      <c r="B169" s="2"/>
      <c r="E169" s="4"/>
      <c r="F169" s="4"/>
      <c r="G169" s="9"/>
      <c r="H169" s="4"/>
    </row>
    <row r="170" spans="2:8" x14ac:dyDescent="0.45">
      <c r="B170" s="2"/>
      <c r="E170" s="4"/>
      <c r="F170" s="4"/>
      <c r="G170" s="9"/>
      <c r="H170" s="4"/>
    </row>
    <row r="171" spans="2:8" x14ac:dyDescent="0.45">
      <c r="B171" s="2"/>
      <c r="C171" s="3"/>
      <c r="D171" s="4"/>
      <c r="E171" s="4"/>
      <c r="F171" s="4"/>
      <c r="G171" s="9"/>
      <c r="H171" s="4"/>
    </row>
    <row r="172" spans="2:8" x14ac:dyDescent="0.45">
      <c r="B172" s="2"/>
      <c r="E172" s="4"/>
      <c r="F172" s="4"/>
      <c r="G172" s="9"/>
      <c r="H172" s="4"/>
    </row>
    <row r="173" spans="2:8" x14ac:dyDescent="0.45">
      <c r="B173" s="2"/>
      <c r="E173" s="4"/>
      <c r="F173" s="4"/>
      <c r="G173" s="9"/>
      <c r="H173" s="4"/>
    </row>
    <row r="174" spans="2:8" x14ac:dyDescent="0.45">
      <c r="B174" s="2"/>
      <c r="D174" s="4"/>
      <c r="E174" s="4"/>
      <c r="F174" s="4"/>
      <c r="G174" s="9"/>
      <c r="H174" s="4"/>
    </row>
    <row r="175" spans="2:8" x14ac:dyDescent="0.45">
      <c r="B175" s="2"/>
      <c r="C175" s="3"/>
      <c r="D175" s="4"/>
      <c r="E175" s="4"/>
      <c r="F175" s="4"/>
      <c r="G175" s="9"/>
      <c r="H175" s="4"/>
    </row>
    <row r="176" spans="2:8" x14ac:dyDescent="0.45">
      <c r="B176" s="2"/>
      <c r="E176" s="4"/>
      <c r="F176" s="4"/>
      <c r="G176" s="9"/>
      <c r="H176" s="4"/>
    </row>
    <row r="177" spans="2:9" x14ac:dyDescent="0.45">
      <c r="B177" s="2"/>
      <c r="E177" s="4"/>
      <c r="F177" s="4"/>
      <c r="G177" s="9"/>
      <c r="H177" s="4"/>
    </row>
    <row r="178" spans="2:9" x14ac:dyDescent="0.45">
      <c r="B178" s="2"/>
      <c r="D178" s="4"/>
      <c r="E178" s="4"/>
      <c r="F178" s="4"/>
      <c r="G178" s="9"/>
      <c r="H178" s="4"/>
    </row>
    <row r="179" spans="2:9" x14ac:dyDescent="0.45">
      <c r="B179" s="2"/>
      <c r="C179" s="3"/>
      <c r="D179" s="4"/>
      <c r="E179" s="4"/>
      <c r="F179" s="4"/>
      <c r="G179" s="9"/>
      <c r="H179" s="4"/>
    </row>
    <row r="180" spans="2:9" x14ac:dyDescent="0.45">
      <c r="C180" s="3"/>
      <c r="D180" s="4"/>
      <c r="E180" s="4"/>
      <c r="F180" s="4"/>
      <c r="G180" s="4"/>
      <c r="H180" s="4"/>
    </row>
    <row r="181" spans="2:9" x14ac:dyDescent="0.45">
      <c r="B181" s="2"/>
      <c r="C181" s="3"/>
    </row>
    <row r="182" spans="2:9" x14ac:dyDescent="0.45">
      <c r="B182" s="2"/>
      <c r="C182" s="2"/>
      <c r="D182" s="4"/>
      <c r="E182" s="8"/>
    </row>
    <row r="183" spans="2:9" x14ac:dyDescent="0.45">
      <c r="B183" s="2"/>
      <c r="C183" s="1"/>
      <c r="D183" s="4"/>
      <c r="E183" s="4"/>
    </row>
    <row r="184" spans="2:9" x14ac:dyDescent="0.45">
      <c r="B184" s="2"/>
      <c r="E184" s="4"/>
    </row>
    <row r="185" spans="2:9" x14ac:dyDescent="0.45">
      <c r="E185" s="4"/>
    </row>
    <row r="189" spans="2:9" x14ac:dyDescent="0.45">
      <c r="C189" s="4"/>
    </row>
    <row r="191" spans="2:9" x14ac:dyDescent="0.45">
      <c r="I191" s="3"/>
    </row>
    <row r="194" spans="3:9" x14ac:dyDescent="0.45">
      <c r="C194" s="3"/>
    </row>
    <row r="195" spans="3:9" x14ac:dyDescent="0.45">
      <c r="E195" s="4"/>
      <c r="F195" s="4"/>
      <c r="G195" s="4"/>
      <c r="H195" s="4"/>
    </row>
    <row r="196" spans="3:9" x14ac:dyDescent="0.45">
      <c r="E196" s="4"/>
      <c r="F196" s="4"/>
      <c r="G196" s="4"/>
      <c r="H196" s="4"/>
    </row>
    <row r="197" spans="3:9" x14ac:dyDescent="0.45">
      <c r="E197" s="4"/>
      <c r="F197" s="4"/>
      <c r="G197" s="4"/>
      <c r="H197" s="4"/>
    </row>
    <row r="198" spans="3:9" x14ac:dyDescent="0.45">
      <c r="E198" s="4"/>
      <c r="F198" s="4"/>
      <c r="G198" s="4"/>
      <c r="H198" s="4"/>
    </row>
    <row r="199" spans="3:9" x14ac:dyDescent="0.45">
      <c r="C199" s="3"/>
      <c r="E199" s="9"/>
      <c r="F199" s="9"/>
      <c r="G199" s="10"/>
      <c r="H199" s="10"/>
    </row>
    <row r="200" spans="3:9" x14ac:dyDescent="0.45">
      <c r="E200" s="9"/>
      <c r="F200" s="17"/>
      <c r="G200" s="17"/>
      <c r="H200" s="17"/>
    </row>
    <row r="201" spans="3:9" x14ac:dyDescent="0.45">
      <c r="E201" s="10"/>
      <c r="F201" s="17"/>
      <c r="G201" s="17"/>
      <c r="H201" s="17"/>
      <c r="I201" s="4"/>
    </row>
    <row r="202" spans="3:9" x14ac:dyDescent="0.45">
      <c r="E202" s="17"/>
      <c r="F202" s="17"/>
      <c r="G202" s="9"/>
      <c r="H202" s="17"/>
      <c r="I202" s="4"/>
    </row>
    <row r="203" spans="3:9" x14ac:dyDescent="0.45">
      <c r="C203" s="4"/>
      <c r="E203" s="17"/>
      <c r="F203" s="17"/>
      <c r="G203" s="17"/>
      <c r="H203" s="9"/>
      <c r="I203" s="4"/>
    </row>
    <row r="204" spans="3:9" x14ac:dyDescent="0.45">
      <c r="E204" s="17"/>
      <c r="F204" s="17"/>
      <c r="G204" s="17"/>
      <c r="H204" s="9"/>
      <c r="I204" s="4"/>
    </row>
    <row r="205" spans="3:9" x14ac:dyDescent="0.45">
      <c r="E205" s="17"/>
      <c r="F205" s="17"/>
      <c r="G205" s="9"/>
      <c r="H205" s="17"/>
      <c r="I205" s="4"/>
    </row>
    <row r="206" spans="3:9" x14ac:dyDescent="0.45">
      <c r="C206" s="3"/>
      <c r="E206" s="10"/>
      <c r="F206" s="17"/>
      <c r="G206" s="17"/>
      <c r="H206" s="17"/>
      <c r="I206" s="4"/>
    </row>
    <row r="207" spans="3:9" x14ac:dyDescent="0.45">
      <c r="E207" s="17"/>
      <c r="F207" s="9"/>
      <c r="G207" s="17"/>
      <c r="H207" s="17"/>
      <c r="I207" s="4"/>
    </row>
    <row r="208" spans="3:9" x14ac:dyDescent="0.45">
      <c r="E208" s="17"/>
      <c r="F208" s="9"/>
      <c r="G208" s="17"/>
      <c r="H208" s="17"/>
      <c r="I208" s="4"/>
    </row>
    <row r="209" spans="2:9" x14ac:dyDescent="0.45">
      <c r="E209" s="9"/>
      <c r="F209" s="4"/>
      <c r="G209" s="4"/>
      <c r="H209" s="4"/>
      <c r="I209" s="4"/>
    </row>
    <row r="210" spans="2:9" x14ac:dyDescent="0.45">
      <c r="E210" s="9"/>
      <c r="F210" s="9"/>
      <c r="G210" s="9"/>
      <c r="H210" s="9"/>
    </row>
    <row r="211" spans="2:9" x14ac:dyDescent="0.45">
      <c r="C211" s="3"/>
      <c r="E211" s="9"/>
      <c r="F211" s="9"/>
      <c r="G211" s="17"/>
      <c r="H211" s="9"/>
    </row>
    <row r="212" spans="2:9" x14ac:dyDescent="0.45">
      <c r="E212" s="9"/>
      <c r="F212" s="9"/>
      <c r="G212" s="9"/>
      <c r="H212" s="9"/>
    </row>
    <row r="213" spans="2:9" x14ac:dyDescent="0.45">
      <c r="E213" s="9"/>
      <c r="F213" s="9"/>
      <c r="G213" s="9"/>
      <c r="H213" s="9"/>
    </row>
    <row r="214" spans="2:9" x14ac:dyDescent="0.45">
      <c r="E214" s="9"/>
      <c r="F214" s="9"/>
      <c r="G214" s="9"/>
      <c r="H214" s="9"/>
    </row>
    <row r="215" spans="2:9" x14ac:dyDescent="0.45">
      <c r="E215" s="9"/>
      <c r="F215" s="9"/>
      <c r="G215" s="9"/>
      <c r="H215" s="9"/>
    </row>
    <row r="216" spans="2:9" x14ac:dyDescent="0.45">
      <c r="D216" s="6"/>
      <c r="E216" s="18"/>
      <c r="F216" s="18"/>
      <c r="G216" s="18"/>
      <c r="H216" s="18"/>
      <c r="I216" s="6"/>
    </row>
    <row r="217" spans="2:9" x14ac:dyDescent="0.45">
      <c r="B217" s="2"/>
      <c r="C217" s="2"/>
      <c r="D217" s="6"/>
      <c r="E217" s="18"/>
      <c r="F217" s="18"/>
      <c r="G217" s="18"/>
      <c r="H217" s="18"/>
      <c r="I217" s="6"/>
    </row>
    <row r="218" spans="2:9" x14ac:dyDescent="0.45">
      <c r="E218" s="9"/>
      <c r="F218" s="9"/>
      <c r="G218" s="9"/>
      <c r="H218" s="9"/>
    </row>
    <row r="219" spans="2:9" x14ac:dyDescent="0.45">
      <c r="D219" s="6"/>
      <c r="E219" s="19"/>
      <c r="F219" s="18"/>
      <c r="G219" s="18"/>
      <c r="H219" s="18"/>
    </row>
    <row r="220" spans="2:9" x14ac:dyDescent="0.45">
      <c r="D220" s="6"/>
      <c r="E220" s="18"/>
      <c r="F220" s="18"/>
      <c r="G220" s="18"/>
      <c r="H220" s="18"/>
    </row>
    <row r="221" spans="2:9" x14ac:dyDescent="0.45">
      <c r="E221" s="9"/>
      <c r="F221" s="9"/>
      <c r="G221" s="9"/>
      <c r="H221" s="9"/>
    </row>
    <row r="222" spans="2:9" x14ac:dyDescent="0.45">
      <c r="E222" s="9"/>
      <c r="F222" s="9"/>
      <c r="G222" s="9"/>
      <c r="H222" s="9"/>
    </row>
    <row r="223" spans="2:9" x14ac:dyDescent="0.45">
      <c r="E223" s="9"/>
      <c r="F223" s="17"/>
      <c r="G223" s="9"/>
      <c r="H223" s="17"/>
    </row>
    <row r="224" spans="2:9" x14ac:dyDescent="0.45">
      <c r="C224" s="4"/>
      <c r="D224" s="6"/>
      <c r="E224" s="18"/>
      <c r="F224" s="18"/>
      <c r="G224" s="18"/>
      <c r="H224" s="18"/>
    </row>
    <row r="225" spans="3:8" x14ac:dyDescent="0.45">
      <c r="D225" s="6"/>
      <c r="E225" s="18"/>
      <c r="F225" s="18"/>
      <c r="G225" s="20"/>
      <c r="H225" s="18"/>
    </row>
    <row r="226" spans="3:8" x14ac:dyDescent="0.45">
      <c r="D226" s="6"/>
      <c r="E226" s="18"/>
      <c r="F226" s="18"/>
      <c r="G226" s="18"/>
      <c r="H226" s="18"/>
    </row>
    <row r="227" spans="3:8" x14ac:dyDescent="0.45">
      <c r="C227" s="3"/>
      <c r="E227" s="9"/>
      <c r="F227" s="9"/>
      <c r="G227" s="17"/>
      <c r="H227" s="9"/>
    </row>
    <row r="228" spans="3:8" x14ac:dyDescent="0.45">
      <c r="E228" s="17"/>
      <c r="F228" s="9"/>
      <c r="G228" s="17"/>
      <c r="H228" s="17"/>
    </row>
    <row r="229" spans="3:8" x14ac:dyDescent="0.45">
      <c r="D229" s="4"/>
      <c r="E229" s="4"/>
      <c r="F229" s="4"/>
      <c r="G229" s="4"/>
    </row>
    <row r="230" spans="3:8" x14ac:dyDescent="0.45">
      <c r="C230" s="3"/>
      <c r="D230" s="4"/>
      <c r="E230" s="4"/>
      <c r="F230" s="4"/>
      <c r="G230" s="4"/>
    </row>
    <row r="231" spans="3:8" x14ac:dyDescent="0.45">
      <c r="D231" s="4"/>
      <c r="E231" s="9"/>
      <c r="F231" s="9"/>
      <c r="G231" s="4"/>
    </row>
    <row r="232" spans="3:8" x14ac:dyDescent="0.45">
      <c r="D232" s="4"/>
      <c r="E232" s="4"/>
      <c r="F232" s="4"/>
      <c r="G232" s="4"/>
    </row>
    <row r="233" spans="3:8" x14ac:dyDescent="0.45">
      <c r="E233" s="4"/>
      <c r="F233" s="4"/>
      <c r="G233" s="4"/>
      <c r="H233" s="4"/>
    </row>
  </sheetData>
  <mergeCells count="2">
    <mergeCell ref="E100:F100"/>
    <mergeCell ref="E86:G86"/>
  </mergeCells>
  <hyperlinks>
    <hyperlink ref="A1" location="GHRS!A1" display="Main" xr:uid="{64609A15-71FA-4E4C-A520-BFB68D7FAE18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1F52-B054-415D-8B79-85B60294341A}">
  <dimension ref="A1:F34"/>
  <sheetViews>
    <sheetView workbookViewId="0">
      <selection activeCell="C22" sqref="C22"/>
    </sheetView>
  </sheetViews>
  <sheetFormatPr defaultRowHeight="14.25" x14ac:dyDescent="0.45"/>
  <sheetData>
    <row r="1" spans="1:6" x14ac:dyDescent="0.45">
      <c r="A1" s="1" t="s">
        <v>12</v>
      </c>
    </row>
    <row r="2" spans="1:6" x14ac:dyDescent="0.45">
      <c r="B2" s="2" t="s">
        <v>14</v>
      </c>
    </row>
    <row r="3" spans="1:6" x14ac:dyDescent="0.45">
      <c r="C3" s="1" t="s">
        <v>25</v>
      </c>
      <c r="D3" s="6"/>
      <c r="E3" s="6"/>
      <c r="F3" s="6"/>
    </row>
    <row r="4" spans="1:6" x14ac:dyDescent="0.45">
      <c r="C4" s="1" t="s">
        <v>26</v>
      </c>
      <c r="D4" s="6"/>
      <c r="E4" s="6"/>
      <c r="F4" s="6"/>
    </row>
    <row r="5" spans="1:6" x14ac:dyDescent="0.45">
      <c r="C5" s="1" t="s">
        <v>31</v>
      </c>
    </row>
    <row r="6" spans="1:6" x14ac:dyDescent="0.45">
      <c r="C6" s="1" t="s">
        <v>45</v>
      </c>
    </row>
    <row r="7" spans="1:6" x14ac:dyDescent="0.45">
      <c r="C7" s="1"/>
    </row>
    <row r="8" spans="1:6" x14ac:dyDescent="0.45">
      <c r="C8" s="1" t="s">
        <v>32</v>
      </c>
    </row>
    <row r="9" spans="1:6" x14ac:dyDescent="0.45">
      <c r="C9" s="1" t="s">
        <v>33</v>
      </c>
    </row>
    <row r="10" spans="1:6" x14ac:dyDescent="0.45">
      <c r="C10" s="1" t="s">
        <v>34</v>
      </c>
    </row>
    <row r="11" spans="1:6" x14ac:dyDescent="0.45">
      <c r="C11" s="1" t="s">
        <v>35</v>
      </c>
    </row>
    <row r="12" spans="1:6" x14ac:dyDescent="0.45">
      <c r="C12" s="1" t="s">
        <v>36</v>
      </c>
    </row>
    <row r="13" spans="1:6" x14ac:dyDescent="0.45">
      <c r="C13" s="1" t="s">
        <v>44</v>
      </c>
    </row>
    <row r="14" spans="1:6" x14ac:dyDescent="0.45">
      <c r="C14" s="16"/>
    </row>
    <row r="15" spans="1:6" x14ac:dyDescent="0.45">
      <c r="C15" s="1" t="s">
        <v>71</v>
      </c>
    </row>
    <row r="16" spans="1:6" x14ac:dyDescent="0.45">
      <c r="C16" s="1" t="s">
        <v>72</v>
      </c>
    </row>
    <row r="17" spans="3:3" x14ac:dyDescent="0.45">
      <c r="C17" s="1" t="s">
        <v>73</v>
      </c>
    </row>
    <row r="18" spans="3:3" x14ac:dyDescent="0.45">
      <c r="C18" s="1" t="s">
        <v>74</v>
      </c>
    </row>
    <row r="19" spans="3:3" x14ac:dyDescent="0.45">
      <c r="C19" s="16"/>
    </row>
    <row r="20" spans="3:3" x14ac:dyDescent="0.45">
      <c r="C20" s="1" t="s">
        <v>75</v>
      </c>
    </row>
    <row r="21" spans="3:3" x14ac:dyDescent="0.45">
      <c r="C21" s="16"/>
    </row>
    <row r="22" spans="3:3" x14ac:dyDescent="0.45">
      <c r="C22" s="16"/>
    </row>
    <row r="23" spans="3:3" x14ac:dyDescent="0.45">
      <c r="C23" s="16"/>
    </row>
    <row r="24" spans="3:3" x14ac:dyDescent="0.45">
      <c r="C24" s="16"/>
    </row>
    <row r="25" spans="3:3" x14ac:dyDescent="0.45">
      <c r="C25" s="16"/>
    </row>
    <row r="26" spans="3:3" x14ac:dyDescent="0.45">
      <c r="C26" s="16"/>
    </row>
    <row r="27" spans="3:3" x14ac:dyDescent="0.45">
      <c r="C27" s="16"/>
    </row>
    <row r="29" spans="3:3" x14ac:dyDescent="0.45">
      <c r="C29" s="16"/>
    </row>
    <row r="30" spans="3:3" x14ac:dyDescent="0.45">
      <c r="C30" s="16"/>
    </row>
    <row r="31" spans="3:3" x14ac:dyDescent="0.45">
      <c r="C31" s="16"/>
    </row>
    <row r="32" spans="3:3" x14ac:dyDescent="0.45">
      <c r="C32" s="16"/>
    </row>
    <row r="34" spans="3:3" x14ac:dyDescent="0.45">
      <c r="C34" s="1"/>
    </row>
  </sheetData>
  <hyperlinks>
    <hyperlink ref="A1" location="GHRS!A1" display="Main" xr:uid="{D70C4A8A-2E87-4D7E-872E-1FA77D15F472}"/>
    <hyperlink ref="C3" r:id="rId1" display="https://atyrpharma.com/" xr:uid="{B3534E4A-3B2B-4AA1-94E1-8EBFDC06E924}"/>
    <hyperlink ref="C4" r:id="rId2" display="https://atyrpharma.com/about-life/life-leaders/" xr:uid="{5291C847-C07B-4396-85F4-CE74D2079164}"/>
    <hyperlink ref="C5" r:id="rId3" display="https://atyrpharma.com/about-life/life-directors/" xr:uid="{BF30B1B6-2CD3-45F2-AD16-2EE6073DD7EE}"/>
    <hyperlink ref="C8" r:id="rId4" display="https://atyrpharma.com/our-science/trna-synthetase-biology/" xr:uid="{3E755888-DC96-4F76-AF55-FA17C57E2D56}"/>
    <hyperlink ref="C9" r:id="rId5" display="https://atyrpharma.com/our-science/intellectual-property/" xr:uid="{E6903493-E377-40C7-AB53-151925C33E4B}"/>
    <hyperlink ref="C10" r:id="rId6" display="https://atyrpharma.com/our-science/publications/" xr:uid="{6FF9920F-687C-427A-B39D-695BD34A0220}"/>
    <hyperlink ref="C11" r:id="rId7" display="https://atyrpharma.com/programs/pipeline-2/" xr:uid="{D8E1D60F-8D99-463A-914B-F685392DBEB3}"/>
    <hyperlink ref="C12" r:id="rId8" display="https://atyrpharma.com/programs/efzofitimod/" xr:uid="{FA2DE0E2-C6F9-4C26-9A23-8995C21E5A3C}"/>
    <hyperlink ref="C13" r:id="rId9" display="https://atyrpharma.com/patients/clinical-trials/" xr:uid="{D8168F58-CA77-44EA-AA7C-552573117819}"/>
    <hyperlink ref="C6" r:id="rId10" display="https://investors.atyrpharma.com/news-releases" xr:uid="{ED83C716-F7CF-4C63-8535-508FB7DD503E}"/>
    <hyperlink ref="C15" r:id="rId11" display="https://investors.atyrpharma.com/news-releases/news-release-details/atyr-pharma-announces-positive-data-phase-1b2a-clinical-trial" xr:uid="{7FCD96D1-6A16-4D38-A13E-84C3C8B68DC6}"/>
    <hyperlink ref="C16" r:id="rId12" display="https://capedge.com/filing/1339970/0001564590-21-047679/ATYR-8K/file/3" xr:uid="{C3ED954E-981E-4EB1-A9B8-2D81096994E0}"/>
    <hyperlink ref="C17" r:id="rId13" display="https://journal.chestnet.org/article/S0012-3692(22)04053-3/fulltext" xr:uid="{C5CC3407-9D9A-47BA-A932-5E9A040F690C}"/>
    <hyperlink ref="C18" r:id="rId14" display="https://clinicaltrials.gov/study/NCT03824392?intr=efzofitimod&amp;rank=4&amp;tab=results" xr:uid="{BF0388A6-71E4-48BC-BF73-2412D16529FE}"/>
    <hyperlink ref="C20" r:id="rId15" display="https://biotenic.substack.com/p/atyr-ph3-pulmonary-sarcoidosis-rct" xr:uid="{2CF0C116-78A2-40DC-9B9D-0E6778700370}"/>
  </hyperlinks>
  <pageMargins left="0.7" right="0.7" top="0.75" bottom="0.75" header="0.3" footer="0.3"/>
  <pageSetup paperSize="9"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0DE6-4D63-4D4B-9BDE-323AE57A804D}">
  <dimension ref="A1:G14"/>
  <sheetViews>
    <sheetView workbookViewId="0">
      <selection activeCell="B11" sqref="B11"/>
    </sheetView>
  </sheetViews>
  <sheetFormatPr defaultRowHeight="14.25" x14ac:dyDescent="0.45"/>
  <sheetData>
    <row r="1" spans="1:7" x14ac:dyDescent="0.45">
      <c r="A1" s="1" t="s">
        <v>12</v>
      </c>
    </row>
    <row r="2" spans="1:7" x14ac:dyDescent="0.45">
      <c r="B2" s="6" t="s">
        <v>46</v>
      </c>
    </row>
    <row r="3" spans="1:7" x14ac:dyDescent="0.45">
      <c r="B3" t="s">
        <v>65</v>
      </c>
    </row>
    <row r="4" spans="1:7" x14ac:dyDescent="0.45">
      <c r="B4" t="s">
        <v>66</v>
      </c>
    </row>
    <row r="5" spans="1:7" x14ac:dyDescent="0.45">
      <c r="B5" t="s">
        <v>67</v>
      </c>
    </row>
    <row r="7" spans="1:7" x14ac:dyDescent="0.45">
      <c r="B7" t="s">
        <v>68</v>
      </c>
    </row>
    <row r="8" spans="1:7" x14ac:dyDescent="0.45">
      <c r="B8" t="s">
        <v>69</v>
      </c>
    </row>
    <row r="10" spans="1:7" x14ac:dyDescent="0.45">
      <c r="B10" t="s">
        <v>70</v>
      </c>
    </row>
    <row r="11" spans="1:7" x14ac:dyDescent="0.45">
      <c r="G11" s="1"/>
    </row>
    <row r="14" spans="1:7" x14ac:dyDescent="0.45">
      <c r="F14" s="1"/>
    </row>
  </sheetData>
  <hyperlinks>
    <hyperlink ref="A1" location="GHRS!A1" display="Main" xr:uid="{F16BF3D6-E0A0-4927-AEA2-DB7787F1E7E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C1E1-5DCF-4433-B64B-4F95B07615A4}">
  <dimension ref="A1:B18"/>
  <sheetViews>
    <sheetView workbookViewId="0">
      <selection activeCell="B19" sqref="B19"/>
    </sheetView>
  </sheetViews>
  <sheetFormatPr defaultRowHeight="14.25" x14ac:dyDescent="0.45"/>
  <sheetData>
    <row r="1" spans="1:2" x14ac:dyDescent="0.45">
      <c r="A1" s="1" t="s">
        <v>12</v>
      </c>
    </row>
    <row r="2" spans="1:2" x14ac:dyDescent="0.45">
      <c r="B2" s="6" t="s">
        <v>40</v>
      </c>
    </row>
    <row r="3" spans="1:2" x14ac:dyDescent="0.45">
      <c r="B3" t="s">
        <v>51</v>
      </c>
    </row>
    <row r="4" spans="1:2" x14ac:dyDescent="0.45">
      <c r="B4" t="s">
        <v>52</v>
      </c>
    </row>
    <row r="5" spans="1:2" x14ac:dyDescent="0.45">
      <c r="B5" t="s">
        <v>53</v>
      </c>
    </row>
    <row r="6" spans="1:2" x14ac:dyDescent="0.45">
      <c r="B6" t="s">
        <v>54</v>
      </c>
    </row>
    <row r="8" spans="1:2" x14ac:dyDescent="0.45">
      <c r="B8" t="s">
        <v>55</v>
      </c>
    </row>
    <row r="9" spans="1:2" x14ac:dyDescent="0.45">
      <c r="B9" t="s">
        <v>56</v>
      </c>
    </row>
    <row r="10" spans="1:2" x14ac:dyDescent="0.45">
      <c r="B10" t="s">
        <v>57</v>
      </c>
    </row>
    <row r="11" spans="1:2" x14ac:dyDescent="0.45">
      <c r="B11" t="s">
        <v>58</v>
      </c>
    </row>
    <row r="12" spans="1:2" x14ac:dyDescent="0.45">
      <c r="B12" t="s">
        <v>59</v>
      </c>
    </row>
    <row r="14" spans="1:2" x14ac:dyDescent="0.45">
      <c r="B14" t="s">
        <v>60</v>
      </c>
    </row>
    <row r="15" spans="1:2" x14ac:dyDescent="0.45">
      <c r="B15" t="s">
        <v>61</v>
      </c>
    </row>
    <row r="16" spans="1:2" x14ac:dyDescent="0.45">
      <c r="B16" t="s">
        <v>62</v>
      </c>
    </row>
    <row r="17" spans="2:2" x14ac:dyDescent="0.45">
      <c r="B17" t="s">
        <v>63</v>
      </c>
    </row>
    <row r="18" spans="2:2" x14ac:dyDescent="0.45">
      <c r="B18" t="s">
        <v>64</v>
      </c>
    </row>
  </sheetData>
  <hyperlinks>
    <hyperlink ref="A1" location="GHRS!A1" display="Main" xr:uid="{EDD901D1-4D47-4E9D-AAE6-DA2AEDA2A09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BC4D-029C-416F-8D3D-16F36768B1B2}">
  <dimension ref="A1:H44"/>
  <sheetViews>
    <sheetView workbookViewId="0">
      <selection activeCell="B8" sqref="B8"/>
    </sheetView>
  </sheetViews>
  <sheetFormatPr defaultRowHeight="14.25" x14ac:dyDescent="0.45"/>
  <sheetData>
    <row r="1" spans="1:8" x14ac:dyDescent="0.45">
      <c r="A1" s="1" t="s">
        <v>12</v>
      </c>
    </row>
    <row r="2" spans="1:8" x14ac:dyDescent="0.45">
      <c r="B2" s="2" t="s">
        <v>47</v>
      </c>
      <c r="C2" s="3"/>
      <c r="G2" s="1"/>
      <c r="H2" s="3"/>
    </row>
    <row r="3" spans="1:8" x14ac:dyDescent="0.45">
      <c r="B3" t="s">
        <v>48</v>
      </c>
    </row>
    <row r="4" spans="1:8" x14ac:dyDescent="0.45">
      <c r="B4" t="s">
        <v>49</v>
      </c>
    </row>
    <row r="5" spans="1:8" x14ac:dyDescent="0.45">
      <c r="B5" t="s">
        <v>50</v>
      </c>
    </row>
    <row r="7" spans="1:8" x14ac:dyDescent="0.45">
      <c r="B7" t="s">
        <v>80</v>
      </c>
    </row>
    <row r="11" spans="1:8" x14ac:dyDescent="0.45">
      <c r="C11" s="15"/>
    </row>
    <row r="12" spans="1:8" x14ac:dyDescent="0.45">
      <c r="B12" s="11"/>
    </row>
    <row r="13" spans="1:8" x14ac:dyDescent="0.45">
      <c r="B13" s="11"/>
    </row>
    <row r="15" spans="1:8" x14ac:dyDescent="0.45">
      <c r="D15" s="1"/>
    </row>
    <row r="19" spans="2:5" x14ac:dyDescent="0.45">
      <c r="B19" s="11"/>
    </row>
    <row r="20" spans="2:5" x14ac:dyDescent="0.45">
      <c r="B20" s="11"/>
    </row>
    <row r="32" spans="2:5" x14ac:dyDescent="0.45">
      <c r="E32" s="1"/>
    </row>
    <row r="39" spans="2:5" x14ac:dyDescent="0.45">
      <c r="E39" s="1"/>
    </row>
    <row r="44" spans="2:5" x14ac:dyDescent="0.45">
      <c r="B44" s="11"/>
    </row>
  </sheetData>
  <hyperlinks>
    <hyperlink ref="A1" location="GHRS!A1" display="Main" xr:uid="{0E843247-D933-4391-ADA9-5AEC19A3D48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A988-254B-4456-86B2-D018880EDDD0}">
  <dimension ref="A1:E30"/>
  <sheetViews>
    <sheetView tabSelected="1" workbookViewId="0">
      <selection activeCell="E6" sqref="E6"/>
    </sheetView>
  </sheetViews>
  <sheetFormatPr defaultRowHeight="14.25" x14ac:dyDescent="0.45"/>
  <sheetData>
    <row r="1" spans="1:5" x14ac:dyDescent="0.45">
      <c r="A1" s="1" t="s">
        <v>12</v>
      </c>
    </row>
    <row r="2" spans="1:5" x14ac:dyDescent="0.45">
      <c r="B2" s="2" t="s">
        <v>15</v>
      </c>
    </row>
    <row r="3" spans="1:5" x14ac:dyDescent="0.45">
      <c r="B3" s="2"/>
      <c r="D3" s="39" t="s">
        <v>85</v>
      </c>
    </row>
    <row r="4" spans="1:5" x14ac:dyDescent="0.45">
      <c r="B4" s="2"/>
      <c r="E4" s="3" t="s">
        <v>84</v>
      </c>
    </row>
    <row r="6" spans="1:5" x14ac:dyDescent="0.45">
      <c r="D6" s="3"/>
    </row>
    <row r="9" spans="1:5" x14ac:dyDescent="0.45">
      <c r="D9" s="3"/>
    </row>
    <row r="12" spans="1:5" x14ac:dyDescent="0.45">
      <c r="D12" s="3"/>
    </row>
    <row r="15" spans="1:5" x14ac:dyDescent="0.45">
      <c r="D15" s="3"/>
    </row>
    <row r="19" spans="2:4" x14ac:dyDescent="0.45">
      <c r="B19" s="2"/>
      <c r="D19" s="11"/>
    </row>
    <row r="20" spans="2:4" x14ac:dyDescent="0.45">
      <c r="B20" s="2"/>
    </row>
    <row r="22" spans="2:4" x14ac:dyDescent="0.45">
      <c r="D22" s="6"/>
    </row>
    <row r="24" spans="2:4" x14ac:dyDescent="0.45">
      <c r="B24" s="2"/>
    </row>
    <row r="29" spans="2:4" x14ac:dyDescent="0.45">
      <c r="B29" s="2"/>
      <c r="D29" s="11"/>
    </row>
    <row r="30" spans="2:4" x14ac:dyDescent="0.45">
      <c r="B30" s="2"/>
    </row>
  </sheetData>
  <hyperlinks>
    <hyperlink ref="A1" location="GHRS!A1" display="Main" xr:uid="{133E1E78-10E4-4ECA-85D2-A2D68BBB35F4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A702-F9B4-418B-9831-A3C8370DFC22}">
  <dimension ref="A1:D10"/>
  <sheetViews>
    <sheetView workbookViewId="0">
      <selection activeCell="C4" sqref="C4"/>
    </sheetView>
  </sheetViews>
  <sheetFormatPr defaultRowHeight="14.25" x14ac:dyDescent="0.45"/>
  <sheetData>
    <row r="1" spans="1:4" x14ac:dyDescent="0.45">
      <c r="A1" s="1" t="s">
        <v>12</v>
      </c>
    </row>
    <row r="2" spans="1:4" x14ac:dyDescent="0.45">
      <c r="B2" s="2" t="s">
        <v>18</v>
      </c>
      <c r="C2" s="2"/>
    </row>
    <row r="3" spans="1:4" x14ac:dyDescent="0.45">
      <c r="C3" s="6"/>
    </row>
    <row r="4" spans="1:4" x14ac:dyDescent="0.45">
      <c r="D4" s="6"/>
    </row>
    <row r="5" spans="1:4" x14ac:dyDescent="0.45">
      <c r="D5" s="6"/>
    </row>
    <row r="9" spans="1:4" x14ac:dyDescent="0.45">
      <c r="C9" s="21"/>
    </row>
    <row r="10" spans="1:4" x14ac:dyDescent="0.45">
      <c r="C10" s="21"/>
    </row>
  </sheetData>
  <hyperlinks>
    <hyperlink ref="A1" location="GHRS!A1" display="Main" xr:uid="{0E057615-D9F9-4F98-ACE1-AB804FAB79ED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ATYR</vt:lpstr>
      <vt:lpstr>Drugs</vt:lpstr>
      <vt:lpstr>Clinical Trials</vt:lpstr>
      <vt:lpstr>Literature</vt:lpstr>
      <vt:lpstr>SSc-ILD</vt:lpstr>
      <vt:lpstr>Pulmonary Sarcoidosis</vt:lpstr>
      <vt:lpstr>NRP2</vt:lpstr>
      <vt:lpstr>Conclusion</vt:lpstr>
      <vt:lpstr>TO-DO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2025-02-22T05:29:33Z</dcterms:created>
  <dcterms:modified xsi:type="dcterms:W3CDTF">2025-03-27T16:10:08Z</dcterms:modified>
</cp:coreProperties>
</file>