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429"/>
  <workbookPr filterPrivacy="1"/>
  <xr:revisionPtr revIDLastSave="381" documentId="11_AD4DF034E34935FBC521DCE2FF5B45405ADEDD89" xr6:coauthVersionLast="47" xr6:coauthVersionMax="47" xr10:uidLastSave="{4E6615B4-27F8-48EA-9365-170FF660F143}"/>
  <bookViews>
    <workbookView xWindow="-98" yWindow="-98" windowWidth="20715" windowHeight="13155" activeTab="5" xr2:uid="{00000000-000D-0000-FFFF-FFFF00000000}"/>
  </bookViews>
  <sheets>
    <sheet name="GHRS" sheetId="1" r:id="rId1"/>
    <sheet name="Clinical Trials" sheetId="2" r:id="rId2"/>
    <sheet name="MOA" sheetId="4" r:id="rId3"/>
    <sheet name="Literature" sheetId="3" r:id="rId4"/>
    <sheet name="TRD" sheetId="5" r:id="rId5"/>
    <sheet name="Conclusion" sheetId="6"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0" i="1" l="1"/>
  <c r="C9" i="1"/>
</calcChain>
</file>

<file path=xl/sharedStrings.xml><?xml version="1.0" encoding="utf-8"?>
<sst xmlns="http://schemas.openxmlformats.org/spreadsheetml/2006/main" count="115" uniqueCount="86">
  <si>
    <t>Company</t>
  </si>
  <si>
    <t>Ticker</t>
  </si>
  <si>
    <t>$GHRS</t>
  </si>
  <si>
    <t>GH Research</t>
  </si>
  <si>
    <t>Cash</t>
  </si>
  <si>
    <t>S o/s</t>
  </si>
  <si>
    <t>Debt</t>
  </si>
  <si>
    <t>EV</t>
  </si>
  <si>
    <t>MC</t>
  </si>
  <si>
    <t>Price</t>
  </si>
  <si>
    <t>Downside</t>
  </si>
  <si>
    <t>Pipeline | GH Research</t>
  </si>
  <si>
    <t>Phase</t>
  </si>
  <si>
    <t>Indication</t>
  </si>
  <si>
    <t>Drug</t>
  </si>
  <si>
    <t>Generic</t>
  </si>
  <si>
    <t>Trial</t>
  </si>
  <si>
    <t>2b</t>
  </si>
  <si>
    <t>GH-001-TRD-201</t>
  </si>
  <si>
    <t>Treatment-Resistant Depression</t>
  </si>
  <si>
    <t>GH001</t>
  </si>
  <si>
    <t>Completion</t>
  </si>
  <si>
    <t>1Q25</t>
  </si>
  <si>
    <t>Main</t>
  </si>
  <si>
    <t>GH Research Provides Updates and Guidance on its Clinical Development Program for GH001 in Treatment-Resistant Depression - Psychedelic Alpha</t>
  </si>
  <si>
    <t>Primary Endpoint</t>
  </si>
  <si>
    <t>Duration</t>
  </si>
  <si>
    <t>Results</t>
  </si>
  <si>
    <t>Phase 2b randomized, double-blind, placebo-controlled Study (GH001-TRD-201) of GH001 in Treatment-Resistant Depression n=80 NCT05800860</t>
  </si>
  <si>
    <t>MADRS - Montgomery–Åsberg Depression Rating Scale</t>
  </si>
  <si>
    <t>GH001 is an inhalation formulation of synthetic mebufotenin (5-MeO-DMT). The study drug is administered as an aerosol via pulmonary inhalation.</t>
  </si>
  <si>
    <t>mebufotenin (5-MeO-DMT)</t>
  </si>
  <si>
    <t>7 days</t>
  </si>
  <si>
    <t>GH001 - Mebufotenin</t>
  </si>
  <si>
    <t>Subgroups</t>
  </si>
  <si>
    <t>Placebo</t>
  </si>
  <si>
    <t>GH001 is administered via inhalation, as an IDR consisting of up to 3 increasing doses of GH001 (6 mg, 12 mg, and 18 mg), on a single day.</t>
  </si>
  <si>
    <t xml:space="preserve"> The second and third doses are only administered if the patient did not achieve intense psychoactive effects (a peak experience [PE]) at the previously administered dose.</t>
  </si>
  <si>
    <t>Placebo is administered via inhalation, as an IDR consisting of up to 3 doses of Placebo, on a single day.</t>
  </si>
  <si>
    <t xml:space="preserve"> The second and third doses are only administered if the patient did not achieve intense psychoactive effects (a PE) at the previously administered dose.</t>
  </si>
  <si>
    <t>GH Research Announces Primary Endpoint Met in Two Phase 2a POC Trials with GH001 and Completion of All FDA Requests to Address IND Hold with No Findings of Respiratory Toxicity in Non-Rodents</t>
  </si>
  <si>
    <t>The clinical pharmacology and potential therapeutic applications of 5‐methoxy‐N,N‐dimethyltryptamine (5‐MeO‐DMT) - PMC</t>
  </si>
  <si>
    <t>Major depressive disorder (MDD) is a serious mental health condition affecting more than 320 million people worldwide, where patients experience symptoms including feelings of sadness,</t>
  </si>
  <si>
    <t xml:space="preserve"> loss of interest, and other negative emotions. It is a leading cause of disability and ill health worldwide and is a major contributor to the overall global burden of disease. </t>
  </si>
  <si>
    <t>TRD refers to patients with MDD who have not responded to at least two different first-line antidepressants. Approximately a third of patients who are diagnosed with MDD have TRD and it is</t>
  </si>
  <si>
    <t xml:space="preserve"> estimated that there are over 9 million patients living with TRD in the United States and Europe.</t>
  </si>
  <si>
    <t>Although there are several antidepressant treatment options on the market, depression in general, and TRD in particular, comes with very high unmet medical needs.</t>
  </si>
  <si>
    <t xml:space="preserve"> Therefore, there is a high need for effective, fast-acting, and well-tolerated treatments.</t>
  </si>
  <si>
    <t>Clinical Trials | GH Research</t>
  </si>
  <si>
    <t>Phase 1/2 Open-Label Study (GH001-TRD-102) of GH001 in Treatment-Resistant Depression n=8 NCT04698603</t>
  </si>
  <si>
    <t>Scale ranges from 0 to 60 depending on severity (higher is worse)</t>
  </si>
  <si>
    <t>Montgomery–Åsberg Depression Rating Scale - Wikipedia</t>
  </si>
  <si>
    <t>A phase 1/2 trial to assess safety and efficacy of a vaporized 5-methoxy-N,N-dimethyltryptamine formulation (GH001) in patients with treatment-resistant depression - PMC</t>
  </si>
  <si>
    <t>Trial of Psilocybin versus Escitalopram for Depression | New England Journal of Medicine</t>
  </si>
  <si>
    <t>Rapid antidepressant effects of the psychedelic ayahuasca in treatment-resistant depression: a randomized placebo-controlled trial - PMC</t>
  </si>
  <si>
    <t>Effects of Psilocybin-Assisted Therapy on Major Depressive Disorder: A Randomized Clinical Trial - PMC</t>
  </si>
  <si>
    <t>5-Methoxy-N,N-dimethyltryptamine (5-MeO-DMT) is a serotonergic psychedelic from the tryptamine class, that primarily acts as an agonist at the 5-HT1A and 5-HT2A receptors</t>
  </si>
  <si>
    <t>The sheer bias from unblinding due to the strong psychoactive effects of DMT should be enough for the company to achieve good results</t>
  </si>
  <si>
    <t>Conclusion</t>
  </si>
  <si>
    <t>did the company take any steps to battle unblinding?</t>
  </si>
  <si>
    <t>Related</t>
  </si>
  <si>
    <t>Psylocibin (magic shrooms)</t>
  </si>
  <si>
    <t>The mean MADRS change from baseline to day 7 was −21.0 (−65%) and − 12.5 (−40%) for the 12 and 18 mg groups (Phase 1), respectively, and − 24.4 (−76%) for the IDR (Phase 2).</t>
  </si>
  <si>
    <t>Phase 2 double-blind, randomized, controlled Study of Psilocybin versus Escitalopram for Depression n=59</t>
  </si>
  <si>
    <t>QIDS-SR - Quick Inventory of Depressive Symptomatology - Self Report</t>
  </si>
  <si>
    <t>6 weeks</t>
  </si>
  <si>
    <t>Moderate-to-Severe MDD - Major Depression Disorder</t>
  </si>
  <si>
    <t>psycocybin</t>
  </si>
  <si>
    <t>escitalopram</t>
  </si>
  <si>
    <t>two 25mg of psicocybin three weeks appart plus 6 weeks of daily placebo</t>
  </si>
  <si>
    <t>two 1mg of psicocybin three weeks appart plus 6 weeks of daily oral escitalopram</t>
  </si>
  <si>
    <t>mean change (+-SE) in the scores from baseline to week 6</t>
  </si>
  <si>
    <t>-8.0 +- 1.0</t>
  </si>
  <si>
    <t xml:space="preserve">psyocybin: </t>
  </si>
  <si>
    <t>escitalopram:</t>
  </si>
  <si>
    <t>-6.0 +- 1.0</t>
  </si>
  <si>
    <t>p=0.17</t>
  </si>
  <si>
    <t>Phase 2 single-blind (Outcomes Assessor), randomized, placebo-controlled Study of Psilocybin for MDD n=27 NTC03181529</t>
  </si>
  <si>
    <t>GRID-HAMD: GRID-Hamilton Depression Rating Scale (0-52)</t>
  </si>
  <si>
    <t>MADRS - Montgomery–Åsberg Depression Rating Scale (0-60)</t>
  </si>
  <si>
    <t>MDD - Major Depressive Disorder</t>
  </si>
  <si>
    <t>5 weeks</t>
  </si>
  <si>
    <t>placebo</t>
  </si>
  <si>
    <t>23 -&gt; 23.8 -&gt; 23.5 week 1 and 4</t>
  </si>
  <si>
    <t>23 -&gt; 8.0 -&gt; 8.5 week 1 and 4</t>
  </si>
  <si>
    <t>p&lt;.001 week 1 and 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</si>
</sst>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11"/>
      <color theme="1"/>
      <name val="Calibri"/>
      <family val="2"/>
      <scheme val="minor"/>
    </font>
    <font>
      <u/>
      <sz val="11"/>
      <color theme="10"/>
      <name val="Calibri"/>
      <family val="2"/>
      <scheme val="minor"/>
    </font>
    <font>
      <b/>
      <u/>
      <sz val="11"/>
      <color theme="1"/>
      <name val="Calibri"/>
      <family val="2"/>
      <scheme val="minor"/>
    </font>
    <font>
      <b/>
      <sz val="11"/>
      <color theme="1"/>
      <name val="Calibri"/>
      <family val="2"/>
      <scheme val="minor"/>
    </font>
    <font>
      <u/>
      <sz val="11"/>
      <color theme="1"/>
      <name val="Calibri"/>
      <family val="2"/>
      <scheme val="minor"/>
    </font>
    <font>
      <i/>
      <u/>
      <sz val="11"/>
      <color theme="1"/>
      <name val="Calibri"/>
      <family val="2"/>
      <scheme val="minor"/>
    </font>
  </fonts>
  <fills count="2">
    <fill>
      <patternFill patternType="none"/>
    </fill>
    <fill>
      <patternFill patternType="gray125"/>
    </fill>
  </fills>
  <borders count="1">
    <border>
      <left/>
      <right/>
      <top/>
      <bottom/>
      <diagonal/>
    </border>
  </borders>
  <cellStyleXfs count="3">
    <xf numFmtId="0" fontId="0" fillId="0" borderId="0"/>
    <xf numFmtId="9" fontId="1" fillId="0" borderId="0" applyFont="0" applyFill="0" applyBorder="0" applyAlignment="0" applyProtection="0"/>
    <xf numFmtId="0" fontId="2" fillId="0" borderId="0" applyNumberFormat="0" applyFill="0" applyBorder="0" applyAlignment="0" applyProtection="0"/>
  </cellStyleXfs>
  <cellXfs count="10">
    <xf numFmtId="0" fontId="0" fillId="0" borderId="0" xfId="0"/>
    <xf numFmtId="9" fontId="0" fillId="0" borderId="0" xfId="1" applyFont="1"/>
    <xf numFmtId="0" fontId="2" fillId="0" borderId="0" xfId="2"/>
    <xf numFmtId="0" fontId="3" fillId="0" borderId="0" xfId="0" applyFont="1"/>
    <xf numFmtId="0" fontId="5" fillId="0" borderId="0" xfId="0" applyFont="1"/>
    <xf numFmtId="0" fontId="0" fillId="0" borderId="0" xfId="0" applyAlignment="1">
      <alignment horizontal="center"/>
    </xf>
    <xf numFmtId="0" fontId="0" fillId="0" borderId="0" xfId="0" applyAlignment="1">
      <alignment horizontal="left"/>
    </xf>
    <xf numFmtId="0" fontId="4" fillId="0" borderId="0" xfId="0" applyFont="1"/>
    <xf numFmtId="0" fontId="0" fillId="0" borderId="0" xfId="0" quotePrefix="1"/>
    <xf numFmtId="0" fontId="6" fillId="0" borderId="0" xfId="0" applyFont="1"/>
  </cellXfs>
  <cellStyles count="3">
    <cellStyle name="Hiperligação" xfId="2" builtinId="8"/>
    <cellStyle name="Normal" xfId="0" builtinId="0"/>
    <cellStyle name="Percentagem"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ghres.com/our-work/clinical-trials" TargetMode="External"/><Relationship Id="rId1" Type="http://schemas.openxmlformats.org/officeDocument/2006/relationships/hyperlink" Target="https://www.ghres.com/our-work/pipeline"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pmc.ncbi.nlm.nih.gov/articles/PMC10319409/"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printerSettings" Target="../printerSettings/printerSettings4.bin"/><Relationship Id="rId3" Type="http://schemas.openxmlformats.org/officeDocument/2006/relationships/hyperlink" Target="https://pmc.ncbi.nlm.nih.gov/articles/PMC9314805/" TargetMode="External"/><Relationship Id="rId7" Type="http://schemas.openxmlformats.org/officeDocument/2006/relationships/hyperlink" Target="https://pmc.ncbi.nlm.nih.gov/articles/PMC7643046/" TargetMode="External"/><Relationship Id="rId2" Type="http://schemas.openxmlformats.org/officeDocument/2006/relationships/hyperlink" Target="https://finance.yahoo.com/news/gh-research-announces-primary-endpoint-120000700.html" TargetMode="External"/><Relationship Id="rId1" Type="http://schemas.openxmlformats.org/officeDocument/2006/relationships/hyperlink" Target="https://psychedelicalpha.com/news/gh-research-provides-updates-and-guidance-on-its-clinical-development-program-for-gh001-in-treatment-resistant-depression" TargetMode="External"/><Relationship Id="rId6" Type="http://schemas.openxmlformats.org/officeDocument/2006/relationships/hyperlink" Target="https://pmc.ncbi.nlm.nih.gov/articles/PMC6378413/" TargetMode="External"/><Relationship Id="rId5" Type="http://schemas.openxmlformats.org/officeDocument/2006/relationships/hyperlink" Target="https://www.nejm.org/doi/10.1056/NEJMoa2032994?url_ver=Z39.88-2003&amp;rfr_id=ori:rid:crossref.org&amp;rfr_dat=cr_pub%20%200pubmed" TargetMode="External"/><Relationship Id="rId4" Type="http://schemas.openxmlformats.org/officeDocument/2006/relationships/hyperlink" Target="https://pmc.ncbi.nlm.nih.gov/articles/PMC10319409/" TargetMode="Externa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en.wikipedia.org/wiki/Montgomery%E2%80%93%C3%85sberg_Depression_Rating_Scale"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I13"/>
  <sheetViews>
    <sheetView workbookViewId="0">
      <selection activeCell="I11" sqref="I11"/>
    </sheetView>
  </sheetViews>
  <sheetFormatPr defaultRowHeight="14.25" x14ac:dyDescent="0.45"/>
  <cols>
    <col min="2" max="2" width="9.265625" customWidth="1"/>
    <col min="3" max="3" width="10.6640625" bestFit="1" customWidth="1"/>
    <col min="8" max="8" width="9.9296875" customWidth="1"/>
    <col min="9" max="9" width="26.19921875" bestFit="1" customWidth="1"/>
  </cols>
  <sheetData>
    <row r="2" spans="2:9" x14ac:dyDescent="0.45">
      <c r="B2" t="s">
        <v>1</v>
      </c>
      <c r="C2" t="s">
        <v>2</v>
      </c>
      <c r="H2" t="s">
        <v>14</v>
      </c>
      <c r="I2" t="s">
        <v>20</v>
      </c>
    </row>
    <row r="3" spans="2:9" x14ac:dyDescent="0.45">
      <c r="B3" t="s">
        <v>0</v>
      </c>
      <c r="C3" t="s">
        <v>3</v>
      </c>
      <c r="H3" t="s">
        <v>15</v>
      </c>
      <c r="I3" t="s">
        <v>31</v>
      </c>
    </row>
    <row r="4" spans="2:9" x14ac:dyDescent="0.45">
      <c r="B4" t="s">
        <v>9</v>
      </c>
      <c r="C4">
        <v>8.73</v>
      </c>
      <c r="H4" t="s">
        <v>13</v>
      </c>
      <c r="I4" t="s">
        <v>19</v>
      </c>
    </row>
    <row r="5" spans="2:9" x14ac:dyDescent="0.45">
      <c r="B5" t="s">
        <v>8</v>
      </c>
      <c r="C5">
        <v>454</v>
      </c>
      <c r="H5" t="s">
        <v>12</v>
      </c>
      <c r="I5" t="s">
        <v>17</v>
      </c>
    </row>
    <row r="6" spans="2:9" x14ac:dyDescent="0.45">
      <c r="B6" t="s">
        <v>5</v>
      </c>
      <c r="C6">
        <v>52</v>
      </c>
      <c r="H6" t="s">
        <v>16</v>
      </c>
      <c r="I6" t="s">
        <v>18</v>
      </c>
    </row>
    <row r="7" spans="2:9" x14ac:dyDescent="0.45">
      <c r="B7" t="s">
        <v>4</v>
      </c>
      <c r="C7">
        <v>190</v>
      </c>
      <c r="H7" t="s">
        <v>21</v>
      </c>
      <c r="I7" t="s">
        <v>22</v>
      </c>
    </row>
    <row r="8" spans="2:9" x14ac:dyDescent="0.45">
      <c r="B8" t="s">
        <v>6</v>
      </c>
      <c r="C8">
        <v>10</v>
      </c>
      <c r="H8" t="s">
        <v>60</v>
      </c>
      <c r="I8" t="s">
        <v>61</v>
      </c>
    </row>
    <row r="9" spans="2:9" x14ac:dyDescent="0.45">
      <c r="B9" t="s">
        <v>7</v>
      </c>
      <c r="C9">
        <f>C5-C7+C8</f>
        <v>274</v>
      </c>
    </row>
    <row r="10" spans="2:9" x14ac:dyDescent="0.45">
      <c r="B10" t="s">
        <v>10</v>
      </c>
      <c r="C10" s="1">
        <f>(C5-C7)/C5</f>
        <v>0.58149779735682816</v>
      </c>
    </row>
    <row r="12" spans="2:9" x14ac:dyDescent="0.45">
      <c r="B12" s="2" t="s">
        <v>11</v>
      </c>
    </row>
    <row r="13" spans="2:9" x14ac:dyDescent="0.45">
      <c r="B13" s="2" t="s">
        <v>48</v>
      </c>
    </row>
  </sheetData>
  <hyperlinks>
    <hyperlink ref="B12" r:id="rId1" display="https://www.ghres.com/our-work/pipeline" xr:uid="{3F6E2B63-D0C1-4EB8-8F8D-2B8F5B4C46A4}"/>
    <hyperlink ref="B13" r:id="rId2" display="https://www.ghres.com/our-work/clinical-trials" xr:uid="{5A919D0B-D772-43FA-A0A1-ED3AB948D82A}"/>
  </hyperlinks>
  <pageMargins left="0.7" right="0.7" top="0.75" bottom="0.75" header="0.3" footer="0.3"/>
  <pageSetup paperSize="9"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9209EE-DC00-4AA2-A27E-A587E33F135D}">
  <dimension ref="A1:E51"/>
  <sheetViews>
    <sheetView topLeftCell="A27" workbookViewId="0">
      <selection activeCell="C52" sqref="C52"/>
    </sheetView>
  </sheetViews>
  <sheetFormatPr defaultRowHeight="14.25" x14ac:dyDescent="0.45"/>
  <cols>
    <col min="2" max="2" width="14.86328125" customWidth="1"/>
    <col min="4" max="4" width="12" customWidth="1"/>
  </cols>
  <sheetData>
    <row r="1" spans="1:4" x14ac:dyDescent="0.45">
      <c r="A1" s="2" t="s">
        <v>23</v>
      </c>
    </row>
    <row r="2" spans="1:4" x14ac:dyDescent="0.45">
      <c r="B2" s="3" t="s">
        <v>28</v>
      </c>
    </row>
    <row r="4" spans="1:4" x14ac:dyDescent="0.45">
      <c r="B4" t="s">
        <v>25</v>
      </c>
      <c r="C4" t="s">
        <v>79</v>
      </c>
    </row>
    <row r="5" spans="1:4" x14ac:dyDescent="0.45">
      <c r="B5" t="s">
        <v>13</v>
      </c>
      <c r="C5" t="s">
        <v>19</v>
      </c>
    </row>
    <row r="6" spans="1:4" x14ac:dyDescent="0.45">
      <c r="B6" t="s">
        <v>26</v>
      </c>
      <c r="C6" t="s">
        <v>32</v>
      </c>
    </row>
    <row r="7" spans="1:4" x14ac:dyDescent="0.45">
      <c r="B7" t="s">
        <v>34</v>
      </c>
    </row>
    <row r="8" spans="1:4" x14ac:dyDescent="0.45">
      <c r="B8" s="5"/>
      <c r="C8" s="6" t="s">
        <v>20</v>
      </c>
    </row>
    <row r="9" spans="1:4" x14ac:dyDescent="0.45">
      <c r="D9" t="s">
        <v>36</v>
      </c>
    </row>
    <row r="10" spans="1:4" x14ac:dyDescent="0.45">
      <c r="D10" t="s">
        <v>37</v>
      </c>
    </row>
    <row r="11" spans="1:4" x14ac:dyDescent="0.45">
      <c r="C11" t="s">
        <v>35</v>
      </c>
    </row>
    <row r="12" spans="1:4" x14ac:dyDescent="0.45">
      <c r="D12" t="s">
        <v>38</v>
      </c>
    </row>
    <row r="13" spans="1:4" x14ac:dyDescent="0.45">
      <c r="D13" t="s">
        <v>39</v>
      </c>
    </row>
    <row r="14" spans="1:4" x14ac:dyDescent="0.45">
      <c r="B14" s="4" t="s">
        <v>27</v>
      </c>
    </row>
    <row r="16" spans="1:4" x14ac:dyDescent="0.45">
      <c r="B16" s="3" t="s">
        <v>49</v>
      </c>
    </row>
    <row r="17" spans="2:4" x14ac:dyDescent="0.45">
      <c r="B17" s="2" t="s">
        <v>52</v>
      </c>
    </row>
    <row r="18" spans="2:4" x14ac:dyDescent="0.45">
      <c r="B18" t="s">
        <v>25</v>
      </c>
      <c r="C18" t="s">
        <v>79</v>
      </c>
    </row>
    <row r="19" spans="2:4" x14ac:dyDescent="0.45">
      <c r="B19" t="s">
        <v>13</v>
      </c>
      <c r="C19" t="s">
        <v>19</v>
      </c>
    </row>
    <row r="20" spans="2:4" x14ac:dyDescent="0.45">
      <c r="B20" t="s">
        <v>26</v>
      </c>
      <c r="C20" t="s">
        <v>32</v>
      </c>
    </row>
    <row r="21" spans="2:4" x14ac:dyDescent="0.45">
      <c r="B21" s="4" t="s">
        <v>27</v>
      </c>
    </row>
    <row r="22" spans="2:4" x14ac:dyDescent="0.45">
      <c r="C22" t="s">
        <v>62</v>
      </c>
    </row>
    <row r="24" spans="2:4" x14ac:dyDescent="0.45">
      <c r="B24" s="3" t="s">
        <v>63</v>
      </c>
    </row>
    <row r="26" spans="2:4" x14ac:dyDescent="0.45">
      <c r="B26" t="s">
        <v>25</v>
      </c>
      <c r="C26" t="s">
        <v>64</v>
      </c>
    </row>
    <row r="27" spans="2:4" x14ac:dyDescent="0.45">
      <c r="B27" t="s">
        <v>13</v>
      </c>
      <c r="C27" t="s">
        <v>66</v>
      </c>
    </row>
    <row r="28" spans="2:4" x14ac:dyDescent="0.45">
      <c r="B28" t="s">
        <v>26</v>
      </c>
      <c r="C28" t="s">
        <v>65</v>
      </c>
    </row>
    <row r="29" spans="2:4" x14ac:dyDescent="0.45">
      <c r="B29" t="s">
        <v>34</v>
      </c>
    </row>
    <row r="30" spans="2:4" x14ac:dyDescent="0.45">
      <c r="C30" t="s">
        <v>67</v>
      </c>
    </row>
    <row r="31" spans="2:4" x14ac:dyDescent="0.45">
      <c r="D31" t="s">
        <v>69</v>
      </c>
    </row>
    <row r="32" spans="2:4" x14ac:dyDescent="0.45">
      <c r="C32" t="s">
        <v>68</v>
      </c>
    </row>
    <row r="33" spans="2:5" x14ac:dyDescent="0.45">
      <c r="D33" t="s">
        <v>70</v>
      </c>
    </row>
    <row r="34" spans="2:5" x14ac:dyDescent="0.45">
      <c r="B34" s="4" t="s">
        <v>27</v>
      </c>
    </row>
    <row r="35" spans="2:5" x14ac:dyDescent="0.45">
      <c r="C35" t="s">
        <v>71</v>
      </c>
    </row>
    <row r="36" spans="2:5" x14ac:dyDescent="0.45">
      <c r="D36" s="8" t="s">
        <v>73</v>
      </c>
      <c r="E36" t="s">
        <v>72</v>
      </c>
    </row>
    <row r="37" spans="2:5" x14ac:dyDescent="0.45">
      <c r="D37" t="s">
        <v>74</v>
      </c>
      <c r="E37" s="8" t="s">
        <v>75</v>
      </c>
    </row>
    <row r="38" spans="2:5" x14ac:dyDescent="0.45">
      <c r="D38" t="s">
        <v>76</v>
      </c>
    </row>
    <row r="40" spans="2:5" x14ac:dyDescent="0.45">
      <c r="B40" s="3" t="s">
        <v>77</v>
      </c>
    </row>
    <row r="42" spans="2:5" x14ac:dyDescent="0.45">
      <c r="B42" t="s">
        <v>25</v>
      </c>
      <c r="C42" t="s">
        <v>78</v>
      </c>
    </row>
    <row r="43" spans="2:5" x14ac:dyDescent="0.45">
      <c r="B43" t="s">
        <v>13</v>
      </c>
      <c r="C43" t="s">
        <v>80</v>
      </c>
    </row>
    <row r="44" spans="2:5" x14ac:dyDescent="0.45">
      <c r="B44" t="s">
        <v>26</v>
      </c>
      <c r="C44" t="s">
        <v>81</v>
      </c>
    </row>
    <row r="45" spans="2:5" x14ac:dyDescent="0.45">
      <c r="B45" t="s">
        <v>34</v>
      </c>
    </row>
    <row r="46" spans="2:5" x14ac:dyDescent="0.45">
      <c r="C46" t="s">
        <v>67</v>
      </c>
    </row>
    <row r="47" spans="2:5" x14ac:dyDescent="0.45">
      <c r="C47" t="s">
        <v>82</v>
      </c>
    </row>
    <row r="48" spans="2:5" x14ac:dyDescent="0.45">
      <c r="B48" s="4" t="s">
        <v>27</v>
      </c>
    </row>
    <row r="49" spans="2:4" x14ac:dyDescent="0.45">
      <c r="C49" t="s">
        <v>67</v>
      </c>
      <c r="D49" t="s">
        <v>84</v>
      </c>
    </row>
    <row r="50" spans="2:4" x14ac:dyDescent="0.45">
      <c r="C50" t="s">
        <v>82</v>
      </c>
      <c r="D50" t="s">
        <v>83</v>
      </c>
    </row>
    <row r="51" spans="2:4" x14ac:dyDescent="0.45">
      <c r="B51" s="4"/>
      <c r="C51" t="s">
        <v>85</v>
      </c>
    </row>
  </sheetData>
  <hyperlinks>
    <hyperlink ref="A1" location="GHRS!A1" display="Main" xr:uid="{64609A15-71FA-4E4C-A520-BFB68D7FAE18}"/>
    <hyperlink ref="B17" r:id="rId1" display="https://pmc.ncbi.nlm.nih.gov/articles/PMC10319409/" xr:uid="{183C32C0-3F18-4627-AE0B-94ECAE99131A}"/>
  </hyperlinks>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71392E-7B70-4F4B-93C9-C210743BAC55}">
  <dimension ref="A1:C4"/>
  <sheetViews>
    <sheetView workbookViewId="0">
      <selection activeCell="C6" sqref="C6"/>
    </sheetView>
  </sheetViews>
  <sheetFormatPr defaultRowHeight="14.25" x14ac:dyDescent="0.45"/>
  <sheetData>
    <row r="1" spans="1:3" x14ac:dyDescent="0.45">
      <c r="A1" s="2" t="s">
        <v>23</v>
      </c>
    </row>
    <row r="2" spans="1:3" x14ac:dyDescent="0.45">
      <c r="B2" s="3" t="s">
        <v>33</v>
      </c>
    </row>
    <row r="3" spans="1:3" x14ac:dyDescent="0.45">
      <c r="C3" t="s">
        <v>30</v>
      </c>
    </row>
    <row r="4" spans="1:3" x14ac:dyDescent="0.45">
      <c r="C4" t="s">
        <v>56</v>
      </c>
    </row>
  </sheetData>
  <hyperlinks>
    <hyperlink ref="A1" location="GHRS!A1" display="Main" xr:uid="{0E133DCE-5480-4338-A804-B64A340FE396}"/>
  </hyperlink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221F52-B054-415D-8B79-85B60294341A}">
  <dimension ref="A1:F14"/>
  <sheetViews>
    <sheetView workbookViewId="0">
      <selection activeCell="C34" sqref="C34"/>
    </sheetView>
  </sheetViews>
  <sheetFormatPr defaultRowHeight="14.25" x14ac:dyDescent="0.45"/>
  <sheetData>
    <row r="1" spans="1:6" x14ac:dyDescent="0.45">
      <c r="A1" s="2" t="s">
        <v>23</v>
      </c>
    </row>
    <row r="2" spans="1:6" x14ac:dyDescent="0.45">
      <c r="C2" s="2" t="s">
        <v>24</v>
      </c>
    </row>
    <row r="3" spans="1:6" x14ac:dyDescent="0.45">
      <c r="C3" s="2" t="s">
        <v>40</v>
      </c>
    </row>
    <row r="4" spans="1:6" x14ac:dyDescent="0.45">
      <c r="C4" s="2" t="s">
        <v>41</v>
      </c>
    </row>
    <row r="5" spans="1:6" x14ac:dyDescent="0.45">
      <c r="C5" s="2" t="s">
        <v>52</v>
      </c>
    </row>
    <row r="6" spans="1:6" x14ac:dyDescent="0.45">
      <c r="C6" s="2" t="s">
        <v>53</v>
      </c>
    </row>
    <row r="7" spans="1:6" x14ac:dyDescent="0.45">
      <c r="C7" s="2" t="s">
        <v>54</v>
      </c>
    </row>
    <row r="8" spans="1:6" x14ac:dyDescent="0.45">
      <c r="C8" s="2" t="s">
        <v>55</v>
      </c>
      <c r="D8" s="7"/>
      <c r="E8" s="7"/>
      <c r="F8" s="7"/>
    </row>
    <row r="9" spans="1:6" x14ac:dyDescent="0.45">
      <c r="C9" s="7"/>
      <c r="D9" s="7"/>
      <c r="E9" s="7"/>
      <c r="F9" s="7"/>
    </row>
    <row r="10" spans="1:6" x14ac:dyDescent="0.45">
      <c r="D10" s="7"/>
      <c r="E10" s="7"/>
      <c r="F10" s="7"/>
    </row>
    <row r="11" spans="1:6" x14ac:dyDescent="0.45">
      <c r="C11" s="7"/>
      <c r="D11" s="7"/>
      <c r="E11" s="7"/>
      <c r="F11" s="7"/>
    </row>
    <row r="12" spans="1:6" x14ac:dyDescent="0.45">
      <c r="C12" s="7"/>
      <c r="D12" s="7"/>
      <c r="E12" s="7"/>
      <c r="F12" s="7"/>
    </row>
    <row r="13" spans="1:6" x14ac:dyDescent="0.45">
      <c r="C13" s="7"/>
      <c r="D13" s="7"/>
      <c r="E13" s="7"/>
      <c r="F13" s="7"/>
    </row>
    <row r="14" spans="1:6" x14ac:dyDescent="0.45">
      <c r="C14" s="7"/>
      <c r="D14" s="7"/>
      <c r="E14" s="7"/>
      <c r="F14" s="7"/>
    </row>
  </sheetData>
  <hyperlinks>
    <hyperlink ref="C2" r:id="rId1" display="https://psychedelicalpha.com/news/gh-research-provides-updates-and-guidance-on-its-clinical-development-program-for-gh001-in-treatment-resistant-depression" xr:uid="{C35ADB36-D9FE-45B1-B086-DDC15652C26A}"/>
    <hyperlink ref="A1" location="GHRS!A1" display="Main" xr:uid="{D70C4A8A-2E87-4D7E-872E-1FA77D15F472}"/>
    <hyperlink ref="C3" r:id="rId2" display="https://finance.yahoo.com/news/gh-research-announces-primary-endpoint-120000700.html" xr:uid="{DEE1671B-1D46-412A-805B-A3E55BC3616E}"/>
    <hyperlink ref="C4" r:id="rId3" display="https://pmc.ncbi.nlm.nih.gov/articles/PMC9314805/" xr:uid="{335EDBA9-6D7D-436A-9615-1D36E113338A}"/>
    <hyperlink ref="C5" r:id="rId4" display="https://pmc.ncbi.nlm.nih.gov/articles/PMC10319409/" xr:uid="{69DF9C8D-7FD2-4F3D-8BC3-A8DC55D04EEA}"/>
    <hyperlink ref="C6" r:id="rId5" display="https://www.nejm.org/doi/10.1056/NEJMoa2032994?url_ver=Z39.88-2003&amp;rfr_id=ori:rid:crossref.org&amp;rfr_dat=cr_pub%20%200pubmed" xr:uid="{9C66CB2F-F1CB-4D85-AD31-FE683C25F0BC}"/>
    <hyperlink ref="C7" r:id="rId6" display="https://pmc.ncbi.nlm.nih.gov/articles/PMC6378413/" xr:uid="{2610F9A0-7719-4355-8A6B-65768486D2B9}"/>
    <hyperlink ref="C8" r:id="rId7" display="https://pmc.ncbi.nlm.nih.gov/articles/PMC7643046/" xr:uid="{0344DC9B-F02A-40F5-A501-61C8ABC3C45F}"/>
  </hyperlinks>
  <pageMargins left="0.7" right="0.7" top="0.75" bottom="0.75" header="0.3" footer="0.3"/>
  <pageSetup paperSize="9" orientation="portrait" r:id="rId8"/>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2C1CA1-DA18-4954-AE47-53C173350307}">
  <dimension ref="A1:G11"/>
  <sheetViews>
    <sheetView workbookViewId="0"/>
  </sheetViews>
  <sheetFormatPr defaultRowHeight="14.25" x14ac:dyDescent="0.45"/>
  <sheetData>
    <row r="1" spans="1:7" x14ac:dyDescent="0.45">
      <c r="A1" s="2" t="s">
        <v>23</v>
      </c>
    </row>
    <row r="2" spans="1:7" x14ac:dyDescent="0.45">
      <c r="B2" s="3" t="s">
        <v>19</v>
      </c>
    </row>
    <row r="3" spans="1:7" x14ac:dyDescent="0.45">
      <c r="B3" t="s">
        <v>42</v>
      </c>
    </row>
    <row r="4" spans="1:7" x14ac:dyDescent="0.45">
      <c r="B4" t="s">
        <v>43</v>
      </c>
    </row>
    <row r="5" spans="1:7" x14ac:dyDescent="0.45">
      <c r="B5" t="s">
        <v>44</v>
      </c>
    </row>
    <row r="6" spans="1:7" x14ac:dyDescent="0.45">
      <c r="B6" t="s">
        <v>45</v>
      </c>
    </row>
    <row r="7" spans="1:7" x14ac:dyDescent="0.45">
      <c r="B7" t="s">
        <v>46</v>
      </c>
    </row>
    <row r="8" spans="1:7" x14ac:dyDescent="0.45">
      <c r="B8" t="s">
        <v>47</v>
      </c>
    </row>
    <row r="10" spans="1:7" x14ac:dyDescent="0.45">
      <c r="B10" s="3" t="s">
        <v>29</v>
      </c>
      <c r="G10" s="2" t="s">
        <v>51</v>
      </c>
    </row>
    <row r="11" spans="1:7" x14ac:dyDescent="0.45">
      <c r="B11" t="s">
        <v>50</v>
      </c>
    </row>
  </sheetData>
  <hyperlinks>
    <hyperlink ref="A1" location="GHRS!A1" display="Main" xr:uid="{9AFB38F1-6182-4AB8-B91D-7897BB405ACF}"/>
    <hyperlink ref="G10" r:id="rId1" location=":~:text=The%20Montgomery%E2%80%93%C3%85sberg%20Depression%20Rating%20Scale%20%28MADRS%29%20is%20a,of%20depressive%20episodes%20in%20patients%20with%20mood%20disorders." display="https://en.wikipedia.org/wiki/Montgomery%E2%80%93%C3%85sberg_Depression_Rating_Scale - :~:text=The%20Montgomery%E2%80%93%C3%85sberg%20Depression%20Rating%20Scale%20%28MADRS%29%20is%20a,of%20depressive%20episodes%20in%20patients%20with%20mood%20disorders." xr:uid="{2994AB95-144E-46B7-B143-2A9D4919971A}"/>
  </hyperlinks>
  <pageMargins left="0.7" right="0.7" top="0.75" bottom="0.75" header="0.3" footer="0.3"/>
  <pageSetup paperSize="9"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4AA988-254B-4456-86B2-D018880EDDD0}">
  <dimension ref="A1:B4"/>
  <sheetViews>
    <sheetView tabSelected="1" workbookViewId="0">
      <selection activeCell="B6" sqref="B6"/>
    </sheetView>
  </sheetViews>
  <sheetFormatPr defaultRowHeight="14.25" x14ac:dyDescent="0.45"/>
  <sheetData>
    <row r="1" spans="1:2" x14ac:dyDescent="0.45">
      <c r="A1" s="2" t="s">
        <v>23</v>
      </c>
    </row>
    <row r="2" spans="1:2" x14ac:dyDescent="0.45">
      <c r="B2" s="3" t="s">
        <v>58</v>
      </c>
    </row>
    <row r="3" spans="1:2" x14ac:dyDescent="0.45">
      <c r="B3" t="s">
        <v>57</v>
      </c>
    </row>
    <row r="4" spans="1:2" x14ac:dyDescent="0.45">
      <c r="B4" s="9" t="s">
        <v>59</v>
      </c>
    </row>
  </sheetData>
  <hyperlinks>
    <hyperlink ref="A1" location="GHRS!A1" display="Main" xr:uid="{133E1E78-10E4-4ECA-85D2-A2D68BBB35F4}"/>
  </hyperlink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Folhas de Cálculo</vt:lpstr>
      </vt:variant>
      <vt:variant>
        <vt:i4>6</vt:i4>
      </vt:variant>
    </vt:vector>
  </HeadingPairs>
  <TitlesOfParts>
    <vt:vector size="6" baseType="lpstr">
      <vt:lpstr>GHRS</vt:lpstr>
      <vt:lpstr>Clinical Trials</vt:lpstr>
      <vt:lpstr>MOA</vt:lpstr>
      <vt:lpstr>Literature</vt:lpstr>
      <vt:lpstr>TRD</vt:lpstr>
      <vt:lpstr>Conclusion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2025-02-22T05:30:51Z</dcterms:created>
  <dcterms:modified xsi:type="dcterms:W3CDTF">2025-02-22T05:30:53Z</dcterms:modified>
</cp:coreProperties>
</file>