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xr:revisionPtr revIDLastSave="2542" documentId="11_AD4DF034E34935FBC521DCE2FF5B45405ADEDD89" xr6:coauthVersionLast="47" xr6:coauthVersionMax="47" xr10:uidLastSave="{5FB867DC-C34D-48E4-8DD5-A675BA753903}"/>
  <bookViews>
    <workbookView xWindow="-98" yWindow="-98" windowWidth="20715" windowHeight="13155" activeTab="5" xr2:uid="{00000000-000D-0000-FFFF-FFFF00000000}"/>
  </bookViews>
  <sheets>
    <sheet name="CRDL" sheetId="1" r:id="rId1"/>
    <sheet name="CardiolRx™" sheetId="11" r:id="rId2"/>
    <sheet name="MOA" sheetId="17" r:id="rId3"/>
    <sheet name="Clinical Trials" sheetId="12" r:id="rId4"/>
    <sheet name="Literature" sheetId="18" r:id="rId5"/>
    <sheet name="Conclusion" sheetId="19" r:id="rId6"/>
    <sheet name="Acute Myocarditis" sheetId="1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7" i="1" s="1"/>
  <c r="C5" i="1"/>
</calcChain>
</file>

<file path=xl/sharedStrings.xml><?xml version="1.0" encoding="utf-8"?>
<sst xmlns="http://schemas.openxmlformats.org/spreadsheetml/2006/main" count="247" uniqueCount="192">
  <si>
    <t>Ticker</t>
  </si>
  <si>
    <t>Price</t>
  </si>
  <si>
    <t>Cash Value</t>
  </si>
  <si>
    <t>S O/s</t>
  </si>
  <si>
    <t>MC</t>
  </si>
  <si>
    <t>m</t>
  </si>
  <si>
    <t>Downside</t>
  </si>
  <si>
    <t>Main</t>
  </si>
  <si>
    <t>Drug</t>
  </si>
  <si>
    <t>Indication</t>
  </si>
  <si>
    <t>Code</t>
  </si>
  <si>
    <t>Stage</t>
  </si>
  <si>
    <t>$CRDL</t>
  </si>
  <si>
    <t>Clinical Trials - Cardiol Therapeutics</t>
  </si>
  <si>
    <t>CardiolRx</t>
  </si>
  <si>
    <t>Recurrent Pericarditis</t>
  </si>
  <si>
    <t>Phase 3</t>
  </si>
  <si>
    <t>Pipeline - Cardiol Therapeutics</t>
  </si>
  <si>
    <t>Primary Endpoint</t>
  </si>
  <si>
    <t>Duration</t>
  </si>
  <si>
    <t>8 weeks</t>
  </si>
  <si>
    <t xml:space="preserve">historic control </t>
  </si>
  <si>
    <t>Control Group</t>
  </si>
  <si>
    <t>change in patient-reported pericarditis pain using an 11-point NRS from baseline to 8 weeks (Scale of 1 to 10)</t>
  </si>
  <si>
    <t>Baseline</t>
  </si>
  <si>
    <t>-3.7</t>
  </si>
  <si>
    <t>5.8</t>
  </si>
  <si>
    <t>Readout</t>
  </si>
  <si>
    <t>1Q25</t>
  </si>
  <si>
    <t>Phase 2</t>
  </si>
  <si>
    <t>Acute Myocarditis</t>
  </si>
  <si>
    <t>Results</t>
  </si>
  <si>
    <t>Phase II Open-Label Study (MAvERIC-Pilot/Cardiol 100-004) - CardiolRx™ n=27 NCT05494788</t>
  </si>
  <si>
    <t>Cardiol Therapeutics’ Phase II MAvERIC-Pilot Clinical Results in Recurrent Pericarditis</t>
  </si>
  <si>
    <t>PE Change</t>
  </si>
  <si>
    <t>??</t>
  </si>
  <si>
    <t>12 weeks</t>
  </si>
  <si>
    <t>Subgroups</t>
  </si>
  <si>
    <t xml:space="preserve">extracellular volume (ECV) </t>
  </si>
  <si>
    <t>global longitudinal strain (GLS)</t>
  </si>
  <si>
    <t>Week 1 2.5mg/kg of body weight</t>
  </si>
  <si>
    <t>Week 2 5mg/kg of body weight</t>
  </si>
  <si>
    <t>Week 3 7.5mg/kg of body weight</t>
  </si>
  <si>
    <t>Week 4 to end of treatment 10mg/kg of body weight</t>
  </si>
  <si>
    <t>Placebo</t>
  </si>
  <si>
    <t>Phase II randomized, double-blind, placebo-controlled Study (ARCHER/Cardiol 100-002) - CardiolRx™ n=109 NCT05180240</t>
  </si>
  <si>
    <t>&gt;1Q25</t>
  </si>
  <si>
    <t>Primary Endpoints</t>
  </si>
  <si>
    <t>Comprehensive Summary of Acute Myocarditis</t>
  </si>
  <si>
    <t>Therapeutic potential of cannabidiol (CBD) in the treatment of cardiovascular diseases - PubMed</t>
  </si>
  <si>
    <t>Cannabidiol Limits T Cell-Mediated Chronic Autoimmune Myocarditis: Implications to Autoimmune Disorders and Organ Transplantation - PubMed</t>
  </si>
  <si>
    <t>The Effects of Cannabidiol, a Non-Intoxicating Compound of Cannabis, on the Cardiovascular System in Health and Disease - PubMed</t>
  </si>
  <si>
    <t>Myocarditis is an acute inflammatory condition of the heart muscle (myocardium) characterized by chest pain, impaired cardiac function, atrial and ventricular arrhythmias, and conduction disturbances.</t>
  </si>
  <si>
    <t xml:space="preserve"> Although the symptoms are often mild, myocarditis remains an important cause of acute and fulminant heart failure and is a leading cause of sudden cardiac death in people under 35 years of age.</t>
  </si>
  <si>
    <t xml:space="preserve"> Although viral infection is the most common cause of myocarditis, the condition can also result from bacterial infection, commonly used drugs and mRNA vaccines, as well as therapies used to treat</t>
  </si>
  <si>
    <t xml:space="preserve"> several common cancers, including chemo-therapeutic agents and immune checkpoint inhibitors.</t>
  </si>
  <si>
    <t>In a proportion of patients, the inflammation in the heart persists and causes decreased heart function with symptoms and signs of heart failure, and as such treatment is based on standard-of-care</t>
  </si>
  <si>
    <t xml:space="preserve"> recommendations for heart failure. This includes diuretics, ACE inhibitors, angiotensin receptors blockers, beta blockers, and aldosterone inhibitors. For those with a fulminant presentation, intensive</t>
  </si>
  <si>
    <t xml:space="preserve"> care is often required, with the use of inotropic medications (to increase the force of the heart muscle contraction). Severe cases frequently require ventricular assist devices or extracorporeal</t>
  </si>
  <si>
    <t xml:space="preserve"> oxygenation and may necessitate heart transplantation.</t>
  </si>
  <si>
    <t xml:space="preserve"> with average hospital charge per stay estimated at $110,000 in the United States.</t>
  </si>
  <si>
    <r>
      <rPr>
        <b/>
        <sz val="11"/>
        <color theme="1"/>
        <rFont val="Calibri"/>
        <family val="2"/>
        <scheme val="minor"/>
      </rPr>
      <t xml:space="preserve">There are no FDA-approved therapies for acute myocarditis. </t>
    </r>
    <r>
      <rPr>
        <sz val="11"/>
        <color theme="1"/>
        <rFont val="Calibri"/>
        <family val="2"/>
        <scheme val="minor"/>
      </rPr>
      <t>Patients hospitalized with the condition experience an average 7-day length of stay and a 4 – 6% risk of in-hospital mortality,</t>
    </r>
  </si>
  <si>
    <t>Myocarditis - Cardiol Therapeutics</t>
  </si>
  <si>
    <t>Results (1Q25)</t>
  </si>
  <si>
    <t>Literature</t>
  </si>
  <si>
    <t>Cardiol Therapeutics Announces Study Results Presented at the 2023 Annual Meeting of the European Society of Cardiology Working Group on Myocardial and Pericardial Diseases - Cardiol Therapeutics</t>
  </si>
  <si>
    <t>pdf in the folder</t>
  </si>
  <si>
    <t>Brand</t>
  </si>
  <si>
    <t>Generic</t>
  </si>
  <si>
    <t>cannabidiol</t>
  </si>
  <si>
    <t>CardiolRx™</t>
  </si>
  <si>
    <t>Mechanism</t>
  </si>
  <si>
    <t>Competition</t>
  </si>
  <si>
    <t>Cardiol Therapeutics Announces Completion of Phase I Clinical Study of CardiolRx™ - Cardiol Therapeutics</t>
  </si>
  <si>
    <t>Cardiol Therapeutics Receives FDA Approval for Investigational New Drug (IND) Application for Phase II/III COVID-19 Trial - Cardiol Therapeutics</t>
  </si>
  <si>
    <t>Cardiol Therapeutics Announces Study Results Confirm the Cardioprotective Role of its Pharmaceutical Cannabidiol Formulation in a Model of Heart Failure - Cardiol Therapeutics</t>
  </si>
  <si>
    <t>Cardiol Therapeutics' Press Releases</t>
  </si>
  <si>
    <t>28 days</t>
  </si>
  <si>
    <t>All-cause mortality (28 days post randomization)</t>
  </si>
  <si>
    <t>COVID-19 with prior history of cardiovascular disease</t>
  </si>
  <si>
    <t>CV complications (28 days post randomization)</t>
  </si>
  <si>
    <t>Requirement for ICU admission and/or ventilatory support (28 days post randomization)</t>
  </si>
  <si>
    <t>Phase II/III randomized, double-blind, placebo-controlled Study in COVID-19 patients with prior history of cardiovascular disease (LANCER) - CardiolRx™ n=90 NCT04615949</t>
  </si>
  <si>
    <t>CardiolRx (Cannabidiol, pharmaceutically produced with &lt; 5 ppm THC)</t>
  </si>
  <si>
    <t>2.5 mg/kg to 7.5 mg/kg of body weight b.i.d taken orally with food</t>
  </si>
  <si>
    <t>*cannabidiol is approved for the treatment of epilepsy (Drug name: Epidiolex)</t>
  </si>
  <si>
    <t>Drugs@FDA: cannabidiol</t>
  </si>
  <si>
    <t>Cardiol-Therapeutics-Inc.-–-Corporate-Presentation_November-2024.pdf</t>
  </si>
  <si>
    <t>Mechanism of Action</t>
  </si>
  <si>
    <t>Interleukin-1 and the Inflammasome as Therapeutic Targets in Cardiovascular Disease - PMC</t>
  </si>
  <si>
    <t>Phase II/III randomized, double-blind, placebo-controlled Trial (ARAMIS) - Anakinra n=120 NCT03018834</t>
  </si>
  <si>
    <t>Number of days alive free of any myocarditis complications [Time Frame: within 28 days post hospitalization]</t>
  </si>
  <si>
    <t>ANAKINRA 100mg/daily subcutaneously, in addition to standard care: ACE and Beta-blocker for 6 months.</t>
  </si>
  <si>
    <t>PLACEBO 100 mg/daily subcutaneously, in addition to standard care: ACE and Beta-blocker for 6 months.</t>
  </si>
  <si>
    <t>Anakinra did not increase days free from complications vs. placebo in patients with acute myocarditis.</t>
  </si>
  <si>
    <t>(mean, 29.75 in anakinra; 29.72 in placebo), with no significant difference between the two study groups.</t>
  </si>
  <si>
    <t>The median number of days free from myocarditis-related complications was 30 in the anakinra group and 31 in the placebo group (p = 0.168)</t>
  </si>
  <si>
    <t>Not fully understood, supposedly includes Inhibition of the NLRP3 inflammasome, IL-1α, IL-1β, IL-6, IL-18 antagonist</t>
  </si>
  <si>
    <t>No Acute Myocarditis treatments have been approved by the FDA or EMA</t>
  </si>
  <si>
    <t>(PDF) Use of Cannabidiol in the Treatment of Epilepsy: Efficacy and Security in Clinical Trials</t>
  </si>
  <si>
    <t>Epidiolex</t>
  </si>
  <si>
    <t>In 2016, the first results of phase III clinical trials showed beneficial e ects of CBD (Epidiolex®; GW Pharmaceutical, Cambridge, UK) in</t>
  </si>
  <si>
    <t xml:space="preserve"> treatment-resistant seizure disorders, including Lennox-Gastaut Syndrome (LGS) and Dravet syndromes (DS).</t>
  </si>
  <si>
    <t xml:space="preserve">The interaction of the CBD with the T-type Ca2+ channels causes a blockage of these channels, this mechanism could be responsible for </t>
  </si>
  <si>
    <t>A notable study published in 1995 investigated the impact of immunosuppressive therapy on myocarditis patients. The trial concluded that such treatment did not lead</t>
  </si>
  <si>
    <t xml:space="preserve"> to significant improvements in left ventricular function compared to placebo.</t>
  </si>
  <si>
    <t>A Clinical Trial of Immunosuppressive Therapy for Myocarditis | New England Journal of Medicine</t>
  </si>
  <si>
    <t>Despite extensive research, no treatment has conclusively demonstrated efficacy in large-scale clinical trials for acute myocarditis.</t>
  </si>
  <si>
    <t>The primary analysis population will be the intention-to-treat (ITT) population</t>
  </si>
  <si>
    <t>Drawbacks include the possibility that CBD could reduce blood pressure spikes related to stress, which could reduce cardiac afterload and strain.</t>
  </si>
  <si>
    <t>Molecular Weight</t>
  </si>
  <si>
    <t>314.5 g/mol</t>
  </si>
  <si>
    <t>Molecular Formula</t>
  </si>
  <si>
    <r>
      <rPr>
        <sz val="11"/>
        <color rgb="FF111827"/>
        <rFont val="Arial"/>
        <family val="2"/>
      </rPr>
      <t>C</t>
    </r>
    <r>
      <rPr>
        <vertAlign val="subscript"/>
        <sz val="8"/>
        <color rgb="FF111827"/>
        <rFont val="Arial"/>
        <family val="2"/>
      </rPr>
      <t>21</t>
    </r>
    <r>
      <rPr>
        <sz val="11"/>
        <color rgb="FF111827"/>
        <rFont val="Arial"/>
        <family val="2"/>
      </rPr>
      <t>H</t>
    </r>
    <r>
      <rPr>
        <vertAlign val="subscript"/>
        <sz val="8"/>
        <color rgb="FF111827"/>
        <rFont val="Arial"/>
        <family val="2"/>
      </rPr>
      <t>30</t>
    </r>
    <r>
      <rPr>
        <sz val="11"/>
        <color rgb="FF111827"/>
        <rFont val="Arial"/>
        <family val="2"/>
      </rPr>
      <t>O</t>
    </r>
    <r>
      <rPr>
        <vertAlign val="subscript"/>
        <sz val="8"/>
        <color rgb="FF111827"/>
        <rFont val="Arial"/>
        <family val="2"/>
      </rPr>
      <t>2</t>
    </r>
  </si>
  <si>
    <t>Log P</t>
  </si>
  <si>
    <t>6.5</t>
  </si>
  <si>
    <t>Bioavailability</t>
  </si>
  <si>
    <t>6% (fasted), 36–57% (fed-state)</t>
  </si>
  <si>
    <t>Elimination Half-life</t>
  </si>
  <si>
    <t>18-32 hours</t>
  </si>
  <si>
    <t>Analysis Conclusion</t>
  </si>
  <si>
    <t>The mechanism of action of cannabidiol is as a Cytochrome P450 2C8 Inhibitor, and Cytochrome P450 2C9 Inhibitor,</t>
  </si>
  <si>
    <t xml:space="preserve"> and Cytochrome P450 2C19 Inhibitor, and UGT1A9 Inhibitor, and UGT2B7 Inhibitor, and Cytochrome P450 1A2 Inhibitor,</t>
  </si>
  <si>
    <t xml:space="preserve"> and Cytochrome P450 2B6 Inhibitor, and Cytochrome P450 2B6 Inducer.</t>
  </si>
  <si>
    <t>Cannabidiol | C21H30O2 | CID 644019 - PubChem</t>
  </si>
  <si>
    <t>The interaction of the CBD with the T-type Ca2+ channels causes a blockage of these channels, this mechanism could be</t>
  </si>
  <si>
    <t xml:space="preserve"> responsible for the antiepileptic action, even if there are no studies available that confirm this.</t>
  </si>
  <si>
    <t xml:space="preserve"> the antiepileptic action, even if there are no studies available that confirm this.</t>
  </si>
  <si>
    <t xml:space="preserve">In most patients the immune system is effective in clearing the virus in five to seven days, inflammation subsides, and the individual makes a full recovery </t>
  </si>
  <si>
    <t>Patent</t>
  </si>
  <si>
    <t>Concomitant medications may already affect the endpoints and the postulate that CBD will work on top of this profile.</t>
  </si>
  <si>
    <t>Myocarditis self-resolves in most patients</t>
  </si>
  <si>
    <t>The company's proposed mechanism has been tested and was found not to work, however cannabidiol's MOA is not fully understood, could still have an effect, although chance is low</t>
  </si>
  <si>
    <t>Unrelated co-primary endpoints add to the barrier to reach statistical significance (50%)</t>
  </si>
  <si>
    <t>The only way the trial could be successful, other than due to chance, is through a completely different mechanism. The company would've stumbled upon a working drug accidentally. (very low probability)</t>
  </si>
  <si>
    <t>NOT PUBLISHED, STUDY TERMINATED DUE TO COVID-19 PROGRESS (MOST PEOPLE VACCINATED AND/OR BUILT TOLERANCE)</t>
  </si>
  <si>
    <t>Preclinical results were not super consistent or consistently dose dependent (especially figure 10c) + effects found at extremely low doses??</t>
  </si>
  <si>
    <t>Search term = cbd myocarditis</t>
  </si>
  <si>
    <t>Cannabidiol Limits T Cell–Mediated Chronic Autoimmune Myocarditis: Implications to Autoimmune Disorders and Organ Transplantation - PMC</t>
  </si>
  <si>
    <t>Search term = cannabidiol myocarditis</t>
  </si>
  <si>
    <t>Therapeutic potential of cannabidiol (CBD) in the treatment of cardiovascular diseases: Expert Opinion on Investigational Drugs: Vol 33, No 7</t>
  </si>
  <si>
    <t>Search term = anakinra myocarditis</t>
  </si>
  <si>
    <t>Effectiveness and safety of IL1 inhibition with anakinra in chronic refractory idiopathic myocarditis | Internal and Emergency Medicine</t>
  </si>
  <si>
    <t>IL-1RA Antibodies in Myocarditis after SARS-CoV-2 Vaccination - PMC</t>
  </si>
  <si>
    <t>Relevance</t>
  </si>
  <si>
    <t>Interleukin-1 Blockade With RPH-104 (Goflikicept) in Patients With ST-Segment Elevation Myocardial Infarction: Secondary End Points From an International, Double-Blind, Randomized, Placebo-Controlled, Phase 2a Study - PMC</t>
  </si>
  <si>
    <t>goflikicept vs placebo in myocarditis results</t>
  </si>
  <si>
    <t>Secondary Endpoint</t>
  </si>
  <si>
    <t>Myocarditis</t>
  </si>
  <si>
    <t>goflikicept 80mg</t>
  </si>
  <si>
    <t>goflikicept 160mg</t>
  </si>
  <si>
    <t>80mg</t>
  </si>
  <si>
    <t>160mg</t>
  </si>
  <si>
    <t>-0.79</t>
  </si>
  <si>
    <t>Day 28</t>
  </si>
  <si>
    <t>Month 12</t>
  </si>
  <si>
    <t>-0.64</t>
  </si>
  <si>
    <t>1.53</t>
  </si>
  <si>
    <t>2.02</t>
  </si>
  <si>
    <t>1.31</t>
  </si>
  <si>
    <t>1.66</t>
  </si>
  <si>
    <t>p value</t>
  </si>
  <si>
    <t>0.524</t>
  </si>
  <si>
    <t>0.655</t>
  </si>
  <si>
    <t>0.043</t>
  </si>
  <si>
    <t>0.287</t>
  </si>
  <si>
    <t>0.120</t>
  </si>
  <si>
    <t>0.143</t>
  </si>
  <si>
    <t>Difference vs placebo (LS means)</t>
  </si>
  <si>
    <t>Change from baseline</t>
  </si>
  <si>
    <t>day 28</t>
  </si>
  <si>
    <t>month 12</t>
  </si>
  <si>
    <t>placebo</t>
  </si>
  <si>
    <t>-1.30</t>
  </si>
  <si>
    <t>-0.96</t>
  </si>
  <si>
    <t>-3.62</t>
  </si>
  <si>
    <t>-2.41</t>
  </si>
  <si>
    <t>-2.91</t>
  </si>
  <si>
    <t>-4.87</t>
  </si>
  <si>
    <t>Phase IIa randomized, double-blind, placebo-controlled Trial - goflikicept/RPH-104 n=102 NCT04463251</t>
  </si>
  <si>
    <t>Search term = goflikicept</t>
  </si>
  <si>
    <t>Recurrent Pericarditis and Paradigm Shift in Cardiovascular Imaging and Targeted Therapeutics - PMC</t>
  </si>
  <si>
    <t>Interleukin-1 Blockers: A Paradigm Shift in the Treatment of Recurrent Pericarditis - PMC</t>
  </si>
  <si>
    <t>Interleukin-1 Blockers in Recurrent and Acute Pericarditis: State of the Art and Future Directions - PMC</t>
  </si>
  <si>
    <t>Previous IL-1 antagonists anakinra have failed in the treatment of Acute Myocarditis (20%)</t>
  </si>
  <si>
    <t>IL-6 | Ligand page | IUPHAR/BPS Guide to PHARMACOLOGY</t>
  </si>
  <si>
    <t>Interleukin-1 receptor, type I | Immunoglobulin-like family of IL-1 receptors | IUPHAR/BPS Guide to PHARMACOLOGY</t>
  </si>
  <si>
    <t>IL-18 | Ligand page | IUPHAR/BPS Guide to PHARMACOLOGY</t>
  </si>
  <si>
    <t>ANAKINRA is an IL-1 Blocker</t>
  </si>
  <si>
    <t>ANAKINRA is a recombinant, nonglycosylated form of the endogenous IL-1 receptor antagonist peptide with an additional methionine at the amino terminus compared to the endogenous peptide.</t>
  </si>
  <si>
    <t>ANAKINRA failed to treat Acute Myocarditis in a n=120 Phase 2/3 trial</t>
  </si>
  <si>
    <t>Conclusion: Overwhelmingly should fail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</si>
</sst>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x14ac:knownFonts="1">
    <font>
      <sz val="11"/>
      <color theme="1"/>
      <name val="Calibri"/>
      <family val="2"/>
      <scheme val="minor"/>
    </font>
    <font>
      <sz val="11"/>
      <color theme="1"/>
      <name val="Calibri"/>
      <family val="2"/>
      <scheme val="minor"/>
    </font>
    <font>
      <sz val="11"/>
      <color indexed="8"/>
      <name val="Calibri"/>
      <family val="2"/>
      <scheme val="minor"/>
    </font>
    <font>
      <b/>
      <sz val="11"/>
      <color indexed="8"/>
      <name val="Calibri"/>
      <family val="2"/>
      <scheme val="minor"/>
    </font>
    <font>
      <u/>
      <sz val="11"/>
      <color theme="10"/>
      <name val="Calibri"/>
      <family val="2"/>
      <scheme val="minor"/>
    </font>
    <font>
      <b/>
      <i/>
      <sz val="12"/>
      <color indexed="9"/>
      <name val="Calibri"/>
      <family val="2"/>
      <scheme val="minor"/>
    </font>
    <font>
      <b/>
      <i/>
      <sz val="11"/>
      <color indexed="8"/>
      <name val="Calibri"/>
      <family val="2"/>
      <scheme val="minor"/>
    </font>
    <font>
      <b/>
      <i/>
      <sz val="11"/>
      <color indexed="9"/>
      <name val="Calibri"/>
      <family val="2"/>
      <scheme val="minor"/>
    </font>
    <font>
      <b/>
      <sz val="11"/>
      <color theme="1"/>
      <name val="Calibri"/>
      <family val="2"/>
      <scheme val="minor"/>
    </font>
    <font>
      <sz val="10"/>
      <color theme="1"/>
      <name val="Noto Sans"/>
      <family val="2"/>
    </font>
    <font>
      <b/>
      <sz val="10"/>
      <color theme="1"/>
      <name val="Noto Sans"/>
      <family val="2"/>
    </font>
    <font>
      <b/>
      <sz val="10"/>
      <color rgb="FFFFFFFF"/>
      <name val="Noto Sans"/>
      <family val="2"/>
    </font>
    <font>
      <sz val="10"/>
      <color rgb="FFCC0000"/>
      <name val="Noto Sans"/>
      <family val="2"/>
    </font>
    <font>
      <i/>
      <sz val="10"/>
      <color rgb="FF808080"/>
      <name val="Noto Sans"/>
      <family val="2"/>
    </font>
    <font>
      <sz val="10"/>
      <color rgb="FF006600"/>
      <name val="Noto Sans"/>
      <family val="2"/>
    </font>
    <font>
      <b/>
      <sz val="24"/>
      <color theme="1"/>
      <name val="Noto Sans"/>
      <family val="2"/>
    </font>
    <font>
      <b/>
      <sz val="18"/>
      <color theme="1"/>
      <name val="Noto Sans"/>
      <family val="2"/>
    </font>
    <font>
      <b/>
      <sz val="12"/>
      <color theme="1"/>
      <name val="Noto Sans"/>
      <family val="2"/>
    </font>
    <font>
      <u/>
      <sz val="10"/>
      <color rgb="FF0000EE"/>
      <name val="Noto Sans"/>
      <family val="2"/>
    </font>
    <font>
      <sz val="10"/>
      <color rgb="FF996600"/>
      <name val="Noto Sans"/>
      <family val="2"/>
    </font>
    <font>
      <sz val="10"/>
      <color rgb="FF333333"/>
      <name val="Noto Sans"/>
      <family val="2"/>
    </font>
    <font>
      <b/>
      <i/>
      <u/>
      <sz val="10"/>
      <color theme="1"/>
      <name val="Noto Sans"/>
      <family val="2"/>
    </font>
    <font>
      <b/>
      <u/>
      <sz val="20"/>
      <color theme="1"/>
      <name val="Calibri"/>
      <family val="2"/>
      <scheme val="minor"/>
    </font>
    <font>
      <b/>
      <u/>
      <sz val="11"/>
      <color theme="1"/>
      <name val="Calibri"/>
      <family val="2"/>
      <scheme val="minor"/>
    </font>
    <font>
      <u/>
      <sz val="11"/>
      <color theme="1"/>
      <name val="Calibri"/>
      <family val="2"/>
      <scheme val="minor"/>
    </font>
    <font>
      <b/>
      <sz val="13.5"/>
      <color theme="1"/>
      <name val="Calibri"/>
      <family val="2"/>
      <scheme val="minor"/>
    </font>
    <font>
      <sz val="6"/>
      <color rgb="FF1B1B1B"/>
      <name val="Arial"/>
      <family val="2"/>
    </font>
    <font>
      <b/>
      <u/>
      <sz val="11"/>
      <color theme="10"/>
      <name val="Calibri"/>
      <family val="2"/>
      <scheme val="minor"/>
    </font>
    <font>
      <i/>
      <u/>
      <sz val="11"/>
      <color theme="1"/>
      <name val="Calibri"/>
      <family val="2"/>
      <scheme val="minor"/>
    </font>
    <font>
      <sz val="6"/>
      <color rgb="FF111827"/>
      <name val="Arial"/>
      <family val="2"/>
    </font>
    <font>
      <sz val="11"/>
      <color rgb="FF111827"/>
      <name val="Arial"/>
      <family val="2"/>
    </font>
    <font>
      <vertAlign val="subscript"/>
      <sz val="8"/>
      <color rgb="FF111827"/>
      <name val="Arial"/>
      <family val="2"/>
    </font>
  </fonts>
  <fills count="11">
    <fill>
      <patternFill patternType="none"/>
    </fill>
    <fill>
      <patternFill patternType="gray125"/>
    </fill>
    <fill>
      <patternFill patternType="darkGray">
        <fgColor indexed="9"/>
        <bgColor indexed="13"/>
      </patternFill>
    </fill>
    <fill>
      <patternFill patternType="solid">
        <fgColor indexed="16"/>
        <bgColor indexed="24"/>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4">
    <border>
      <left/>
      <right/>
      <top/>
      <bottom/>
      <diagonal/>
    </border>
    <border>
      <left/>
      <right/>
      <top/>
      <bottom style="medium">
        <color indexed="64"/>
      </bottom>
      <diagonal/>
    </border>
    <border>
      <left/>
      <right/>
      <top style="thin">
        <color indexed="64"/>
      </top>
      <bottom style="medium">
        <color indexed="64"/>
      </bottom>
      <diagonal/>
    </border>
    <border>
      <left style="thin">
        <color rgb="FF808080"/>
      </left>
      <right style="thin">
        <color rgb="FF808080"/>
      </right>
      <top style="thin">
        <color rgb="FF808080"/>
      </top>
      <bottom style="thin">
        <color rgb="FF808080"/>
      </bottom>
      <diagonal/>
    </border>
  </borders>
  <cellStyleXfs count="23">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xf numFmtId="0" fontId="10" fillId="0" borderId="0"/>
    <xf numFmtId="0" fontId="11" fillId="4" borderId="0"/>
    <xf numFmtId="0" fontId="11" fillId="5" borderId="0"/>
    <xf numFmtId="0" fontId="10" fillId="6" borderId="0"/>
    <xf numFmtId="0" fontId="12" fillId="7" borderId="0"/>
    <xf numFmtId="0" fontId="9" fillId="0" borderId="0" applyNumberFormat="0" applyFont="0" applyFill="0" applyBorder="0" applyAlignment="0" applyProtection="0"/>
    <xf numFmtId="0" fontId="11" fillId="8" borderId="0"/>
    <xf numFmtId="0" fontId="13" fillId="0" borderId="0"/>
    <xf numFmtId="0" fontId="14" fillId="9" borderId="0"/>
    <xf numFmtId="0" fontId="15" fillId="0" borderId="0"/>
    <xf numFmtId="0" fontId="16" fillId="0" borderId="0"/>
    <xf numFmtId="0" fontId="17" fillId="0" borderId="0"/>
    <xf numFmtId="0" fontId="18" fillId="0" borderId="0"/>
    <xf numFmtId="0" fontId="19" fillId="10" borderId="0"/>
    <xf numFmtId="0" fontId="20" fillId="10" borderId="3"/>
    <xf numFmtId="0" fontId="21" fillId="0" borderId="0"/>
    <xf numFmtId="0" fontId="9" fillId="0" borderId="0"/>
    <xf numFmtId="0" fontId="9" fillId="0" borderId="0"/>
    <xf numFmtId="0" fontId="12" fillId="0" borderId="0"/>
  </cellStyleXfs>
  <cellXfs count="26">
    <xf numFmtId="0" fontId="0" fillId="0" borderId="0" xfId="0"/>
    <xf numFmtId="0" fontId="4" fillId="0" borderId="0" xfId="16" applyFont="1"/>
    <xf numFmtId="0" fontId="2" fillId="2" borderId="0" xfId="0" applyFont="1" applyFill="1"/>
    <xf numFmtId="164" fontId="2" fillId="2" borderId="0" xfId="1" applyFont="1" applyFill="1" applyBorder="1" applyAlignment="1"/>
    <xf numFmtId="0" fontId="5" fillId="3" borderId="1" xfId="0" applyFont="1" applyFill="1" applyBorder="1" applyAlignment="1">
      <alignment horizontal="left"/>
    </xf>
    <xf numFmtId="0" fontId="6" fillId="2" borderId="0" xfId="0" applyFont="1" applyFill="1" applyAlignment="1">
      <alignment horizontal="left"/>
    </xf>
    <xf numFmtId="164" fontId="2" fillId="2" borderId="2" xfId="1" applyFont="1" applyFill="1" applyBorder="1" applyAlignment="1"/>
    <xf numFmtId="0" fontId="3" fillId="2" borderId="2" xfId="0" applyFont="1" applyFill="1" applyBorder="1" applyAlignment="1">
      <alignment horizontal="left"/>
    </xf>
    <xf numFmtId="9" fontId="2" fillId="2" borderId="2" xfId="2" applyFont="1" applyFill="1" applyBorder="1" applyAlignment="1"/>
    <xf numFmtId="0" fontId="7" fillId="3" borderId="1" xfId="0" applyFont="1" applyFill="1" applyBorder="1" applyAlignment="1">
      <alignment horizontal="right"/>
    </xf>
    <xf numFmtId="0" fontId="8" fillId="0" borderId="0" xfId="0" applyFont="1"/>
    <xf numFmtId="0" fontId="7" fillId="3" borderId="1" xfId="0" applyFont="1" applyFill="1" applyBorder="1" applyAlignment="1">
      <alignment horizontal="left"/>
    </xf>
    <xf numFmtId="0" fontId="22" fillId="0" borderId="0" xfId="0" applyFont="1"/>
    <xf numFmtId="0" fontId="0" fillId="0" borderId="0" xfId="0" applyAlignment="1">
      <alignment horizontal="center"/>
    </xf>
    <xf numFmtId="0" fontId="0" fillId="0" borderId="0" xfId="0" quotePrefix="1"/>
    <xf numFmtId="0" fontId="23" fillId="0" borderId="0" xfId="0" applyFont="1"/>
    <xf numFmtId="0" fontId="24" fillId="0" borderId="0" xfId="0" applyFont="1"/>
    <xf numFmtId="0" fontId="25" fillId="0" borderId="0" xfId="0" applyFont="1" applyAlignment="1">
      <alignment vertical="center"/>
    </xf>
    <xf numFmtId="0" fontId="26" fillId="0" borderId="0" xfId="0" applyFont="1"/>
    <xf numFmtId="0" fontId="27" fillId="0" borderId="0" xfId="16" applyFont="1"/>
    <xf numFmtId="0" fontId="28" fillId="0" borderId="0" xfId="0" applyFont="1"/>
    <xf numFmtId="0" fontId="29" fillId="0" borderId="0" xfId="0" applyFont="1"/>
    <xf numFmtId="0" fontId="4" fillId="0" borderId="0" xfId="16" applyFont="1" applyAlignment="1">
      <alignment vertical="center"/>
    </xf>
    <xf numFmtId="0" fontId="8" fillId="0" borderId="0" xfId="0" applyFont="1" applyAlignment="1">
      <alignment horizontal="center"/>
    </xf>
    <xf numFmtId="0" fontId="18" fillId="0" borderId="0" xfId="16"/>
    <xf numFmtId="0" fontId="0" fillId="0" borderId="0" xfId="0" applyFont="1"/>
  </cellXfs>
  <cellStyles count="23">
    <cellStyle name="Accent" xfId="4" xr:uid="{F8F8D554-44DB-47A2-BE2A-D1AFED3A8886}"/>
    <cellStyle name="Accent 1" xfId="5" xr:uid="{99189436-8AA7-4EFD-80F9-61C4E1B76BE7}"/>
    <cellStyle name="Accent 2" xfId="6" xr:uid="{7168C99F-EA3F-46B4-B00F-11EA561B9838}"/>
    <cellStyle name="Accent 3" xfId="7" xr:uid="{3C6B76D1-A99A-473E-B029-7E3866C6B534}"/>
    <cellStyle name="Bad" xfId="8" xr:uid="{D385FFF8-D1B1-495C-96B5-FD1D1A8B68CA}"/>
    <cellStyle name="Default" xfId="9" xr:uid="{7B8924D4-7FA9-4E0D-BA97-71D4BF54E0D2}"/>
    <cellStyle name="Error" xfId="10" xr:uid="{117C10B3-E847-4F29-A410-3CC8A7A97A5F}"/>
    <cellStyle name="Footnote" xfId="11" xr:uid="{509A528A-3D18-46B3-8BDD-F4BB1FA49393}"/>
    <cellStyle name="Good" xfId="12" xr:uid="{9771D814-D086-4FA8-8B60-AA8F466D683C}"/>
    <cellStyle name="Heading" xfId="13" xr:uid="{F1AD0BA7-8648-4292-A5E4-DD33C8C6948B}"/>
    <cellStyle name="Heading 1" xfId="14" xr:uid="{8D8256FB-CC74-491A-8732-E0F78D54E027}"/>
    <cellStyle name="Heading 2" xfId="15" xr:uid="{2BF81F92-B093-4805-A309-99382B20C4DF}"/>
    <cellStyle name="Hiperligação" xfId="16" builtinId="8"/>
    <cellStyle name="Neutral" xfId="17" xr:uid="{C0734D57-CD4E-489B-A67B-FAB0C7995CA7}"/>
    <cellStyle name="Normal" xfId="0" builtinId="0"/>
    <cellStyle name="Normal 2" xfId="3" xr:uid="{760E462D-7AC4-47A1-AAD0-93B782E44754}"/>
    <cellStyle name="Note" xfId="18" xr:uid="{C63507D1-8AC1-4FED-86C6-9B1CD75B70EF}"/>
    <cellStyle name="Percentagem" xfId="2" builtinId="5"/>
    <cellStyle name="Result" xfId="19" xr:uid="{81A2A022-E95B-4E32-B8A7-43F73CEDACFB}"/>
    <cellStyle name="Status" xfId="20" xr:uid="{7E75BB65-26BD-42F3-80CB-29E5B3524785}"/>
    <cellStyle name="Text" xfId="21" xr:uid="{7E0C3A07-80ED-42EB-91DC-9F822BACD37A}"/>
    <cellStyle name="Vírgula" xfId="1" builtinId="3"/>
    <cellStyle name="Warning" xfId="22" xr:uid="{B4D77DC1-D19B-49F9-AAEC-341ADB09FA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600076</xdr:colOff>
      <xdr:row>0</xdr:row>
      <xdr:rowOff>157163</xdr:rowOff>
    </xdr:from>
    <xdr:to>
      <xdr:col>16</xdr:col>
      <xdr:colOff>390526</xdr:colOff>
      <xdr:row>14</xdr:row>
      <xdr:rowOff>4763</xdr:rowOff>
    </xdr:to>
    <xdr:pic>
      <xdr:nvPicPr>
        <xdr:cNvPr id="2" name="Imagem 1">
          <a:extLst>
            <a:ext uri="{FF2B5EF4-FFF2-40B4-BE49-F238E27FC236}">
              <a16:creationId xmlns:a16="http://schemas.microsoft.com/office/drawing/2014/main" id="{4B0F0C71-D9A7-0C88-8207-B5A7324616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1" y="157163"/>
          <a:ext cx="238125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338137</xdr:colOff>
      <xdr:row>1</xdr:row>
      <xdr:rowOff>133348</xdr:rowOff>
    </xdr:from>
    <xdr:to>
      <xdr:col>15</xdr:col>
      <xdr:colOff>409574</xdr:colOff>
      <xdr:row>12</xdr:row>
      <xdr:rowOff>157160</xdr:rowOff>
    </xdr:to>
    <xdr:pic>
      <xdr:nvPicPr>
        <xdr:cNvPr id="2" name="Imagem 1">
          <a:extLst>
            <a:ext uri="{FF2B5EF4-FFF2-40B4-BE49-F238E27FC236}">
              <a16:creationId xmlns:a16="http://schemas.microsoft.com/office/drawing/2014/main" id="{97B75C34-8DA7-7174-0FC6-89B64258A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10600" y="314323"/>
          <a:ext cx="2014537" cy="2014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diolrx.com/pipeline/" TargetMode="External"/><Relationship Id="rId1" Type="http://schemas.openxmlformats.org/officeDocument/2006/relationships/hyperlink" Target="https://www.cardiolrx.com/clinical-trial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pubchem.ncbi.nlm.nih.gov/compound/644019" TargetMode="External"/><Relationship Id="rId7" Type="http://schemas.openxmlformats.org/officeDocument/2006/relationships/printerSettings" Target="../printerSettings/printerSettings2.bin"/><Relationship Id="rId2" Type="http://schemas.openxmlformats.org/officeDocument/2006/relationships/hyperlink" Target="https://www.researchgate.net/publication/332433579_Use_of_Cannabidiol_in_the_Treatment_of_Epilepsy_Efficacy_and_Security_in_Clinical_Trials" TargetMode="External"/><Relationship Id="rId1" Type="http://schemas.openxmlformats.org/officeDocument/2006/relationships/hyperlink" Target="mailto:Drugs@FDA:%20cannabidiol" TargetMode="External"/><Relationship Id="rId6" Type="http://schemas.openxmlformats.org/officeDocument/2006/relationships/hyperlink" Target="https://www.guidetopharmacology.org/GRAC/LigandDisplayForward?ligandId=4983" TargetMode="External"/><Relationship Id="rId5" Type="http://schemas.openxmlformats.org/officeDocument/2006/relationships/hyperlink" Target="https://www.guidetopharmacology.org/GRAC/ObjectDisplayForward?objectId=1905" TargetMode="External"/><Relationship Id="rId4" Type="http://schemas.openxmlformats.org/officeDocument/2006/relationships/hyperlink" Target="https://www.guidetopharmacology.org/GRAC/LigandDisplayForward?ligandId=4998"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view.officeapps.live.com/op/view.aspx?src=https%3A%2F%2Fcdn-links.lww.com%2Fpermalink%2Fjcvp%2Fb%2Fjcvp_2024_10_01_abbate_1_sdc1.docx&amp;wdOrigin=BROWSELINK" TargetMode="External"/><Relationship Id="rId1" Type="http://schemas.openxmlformats.org/officeDocument/2006/relationships/hyperlink" Target="https://www.cardiolrx.com/cardiol-therapeutics-phase-ii-maveric-pilot-clinical-results-in-recurrent-pericarditis-presented-at-the-american-heart-association-scientific-sessions-202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ardiolrx.com/cardiol-therapeutics-announces-study-results-confirm-the-cardioprotective-role-of-its-pharmaceutical-cannabidiol-formulation/" TargetMode="External"/><Relationship Id="rId13" Type="http://schemas.openxmlformats.org/officeDocument/2006/relationships/hyperlink" Target="https://pmc.ncbi.nlm.nih.gov/articles/PMC5004721/" TargetMode="External"/><Relationship Id="rId18" Type="http://schemas.openxmlformats.org/officeDocument/2006/relationships/hyperlink" Target="https://pmc.ncbi.nlm.nih.gov/articles/PMC11451297/" TargetMode="External"/><Relationship Id="rId3" Type="http://schemas.openxmlformats.org/officeDocument/2006/relationships/hyperlink" Target="https://pubmed.ncbi.nlm.nih.gov/32937917/" TargetMode="External"/><Relationship Id="rId21" Type="http://schemas.openxmlformats.org/officeDocument/2006/relationships/printerSettings" Target="../printerSettings/printerSettings5.bin"/><Relationship Id="rId7" Type="http://schemas.openxmlformats.org/officeDocument/2006/relationships/hyperlink" Target="https://www.cardiolrx.com/cardiol-therapeutics-receives-fda-approval-for-investigational-new-drug-ind-application-for-phase-ii-iii-covid-19-trial/" TargetMode="External"/><Relationship Id="rId12" Type="http://schemas.openxmlformats.org/officeDocument/2006/relationships/hyperlink" Target="https://pmc.ncbi.nlm.nih.gov/articles/PMC8760628/" TargetMode="External"/><Relationship Id="rId17" Type="http://schemas.openxmlformats.org/officeDocument/2006/relationships/hyperlink" Target="https://pmc.ncbi.nlm.nih.gov/articles/PMC11617079/" TargetMode="External"/><Relationship Id="rId2" Type="http://schemas.openxmlformats.org/officeDocument/2006/relationships/hyperlink" Target="https://pubmed.ncbi.nlm.nih.gov/26772776/" TargetMode="External"/><Relationship Id="rId16" Type="http://schemas.openxmlformats.org/officeDocument/2006/relationships/hyperlink" Target="https://pmc.ncbi.nlm.nih.gov/articles/PMC9513854/" TargetMode="External"/><Relationship Id="rId20" Type="http://schemas.openxmlformats.org/officeDocument/2006/relationships/hyperlink" Target="https://pmc.ncbi.nlm.nih.gov/articles/PMC10890577/" TargetMode="External"/><Relationship Id="rId1" Type="http://schemas.openxmlformats.org/officeDocument/2006/relationships/hyperlink" Target="https://pubmed.ncbi.nlm.nih.gov/38703078/" TargetMode="External"/><Relationship Id="rId6" Type="http://schemas.openxmlformats.org/officeDocument/2006/relationships/hyperlink" Target="https://www.cardiolrx.com/cardiol-therapeutics-announces-completion-of-phase-i-clinical-study-of-cardiolrx/" TargetMode="External"/><Relationship Id="rId11" Type="http://schemas.openxmlformats.org/officeDocument/2006/relationships/hyperlink" Target="https://www.cardiolrx.com/wp-content/uploads/2024/11/Cardiol-Therapeutics-Inc.-%E2%80%93-Corporate-Presentation_November-2024.pdf" TargetMode="External"/><Relationship Id="rId5" Type="http://schemas.openxmlformats.org/officeDocument/2006/relationships/hyperlink" Target="https://www.cardiolrx.com/investors/press-releases/page/8/" TargetMode="External"/><Relationship Id="rId15" Type="http://schemas.openxmlformats.org/officeDocument/2006/relationships/hyperlink" Target="https://link.springer.com/article/10.1007/s11739-023-03514-2" TargetMode="External"/><Relationship Id="rId10" Type="http://schemas.openxmlformats.org/officeDocument/2006/relationships/hyperlink" Target="https://www.researchgate.net/publication/332433579_Use_of_Cannabidiol_in_the_Treatment_of_Epilepsy_Efficacy_and_Security_in_Clinical_Trials" TargetMode="External"/><Relationship Id="rId19" Type="http://schemas.openxmlformats.org/officeDocument/2006/relationships/hyperlink" Target="https://pmc.ncbi.nlm.nih.gov/articles/PMC10971740/" TargetMode="External"/><Relationship Id="rId4" Type="http://schemas.openxmlformats.org/officeDocument/2006/relationships/hyperlink" Target="https://www.cardiolrx.com/cardiol-therapeutics-announces-study-results-presented-at-the-2023-annual-meeting-of-the-european-society-of-cardiology-working-group-on-myocardial-and-pericardial-diseases/" TargetMode="External"/><Relationship Id="rId9" Type="http://schemas.openxmlformats.org/officeDocument/2006/relationships/hyperlink" Target="https://www.cardiolrx.com/wp-content/uploads/2024/11/Cardiol-Therapeutics-Inc.-%E2%80%93-Corporate-Presentation_November-2024.pdf" TargetMode="External"/><Relationship Id="rId14" Type="http://schemas.openxmlformats.org/officeDocument/2006/relationships/hyperlink" Target="https://www.tandfonline.com/doi/10.1080/13543784.2024.2351513?url_ver=Z39.88-2003&amp;rfr_id=ori:rid:crossref.org&amp;rfr_dat=cr_pub%20%200pubme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patents.google.com/patent/US20220401380A1/en?oq=US20220401380A1++++" TargetMode="External"/><Relationship Id="rId2" Type="http://schemas.openxmlformats.org/officeDocument/2006/relationships/hyperlink" Target="https://www.nejm.org/doi/full/10.1056/NEJM199508033330501?utm_source=chatgpt.com" TargetMode="External"/><Relationship Id="rId1" Type="http://schemas.openxmlformats.org/officeDocument/2006/relationships/hyperlink" Target="https://www.cardiolrx.com/our-focus/"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5"/>
  <sheetViews>
    <sheetView workbookViewId="0">
      <selection activeCell="C10" sqref="C10"/>
    </sheetView>
  </sheetViews>
  <sheetFormatPr defaultRowHeight="14.25" x14ac:dyDescent="0.45"/>
  <cols>
    <col min="2" max="2" width="9.59765625" bestFit="1" customWidth="1"/>
    <col min="3" max="3" width="8.86328125" bestFit="1" customWidth="1"/>
    <col min="7" max="7" width="8.53125" bestFit="1" customWidth="1"/>
    <col min="8" max="8" width="32.86328125" customWidth="1"/>
  </cols>
  <sheetData>
    <row r="2" spans="2:8" ht="16.149999999999999" thickBot="1" x14ac:dyDescent="0.55000000000000004">
      <c r="B2" s="4" t="s">
        <v>0</v>
      </c>
      <c r="C2" s="9" t="s">
        <v>12</v>
      </c>
      <c r="G2" s="11" t="s">
        <v>8</v>
      </c>
      <c r="H2" s="11" t="s">
        <v>14</v>
      </c>
    </row>
    <row r="3" spans="2:8" x14ac:dyDescent="0.45">
      <c r="B3" s="5" t="s">
        <v>1</v>
      </c>
      <c r="C3" s="3">
        <v>1.1299999999999999</v>
      </c>
      <c r="G3" s="2" t="s">
        <v>10</v>
      </c>
      <c r="H3" s="2" t="s">
        <v>14</v>
      </c>
    </row>
    <row r="4" spans="2:8" x14ac:dyDescent="0.45">
      <c r="B4" s="5" t="s">
        <v>3</v>
      </c>
      <c r="C4" s="3">
        <v>81.599999999999994</v>
      </c>
      <c r="D4" t="s">
        <v>5</v>
      </c>
      <c r="G4" s="2" t="s">
        <v>9</v>
      </c>
      <c r="H4" s="2" t="s">
        <v>15</v>
      </c>
    </row>
    <row r="5" spans="2:8" ht="14.65" thickBot="1" x14ac:dyDescent="0.5">
      <c r="B5" s="7" t="s">
        <v>4</v>
      </c>
      <c r="C5" s="6">
        <f>C4*C3</f>
        <v>92.207999999999984</v>
      </c>
      <c r="G5" s="2" t="s">
        <v>11</v>
      </c>
      <c r="H5" s="2" t="s">
        <v>16</v>
      </c>
    </row>
    <row r="6" spans="2:8" ht="14.65" thickBot="1" x14ac:dyDescent="0.5">
      <c r="B6" s="7" t="s">
        <v>2</v>
      </c>
      <c r="C6" s="6">
        <f>15.89/C4</f>
        <v>0.19473039215686277</v>
      </c>
      <c r="G6" s="2" t="s">
        <v>27</v>
      </c>
      <c r="H6" s="2" t="s">
        <v>35</v>
      </c>
    </row>
    <row r="7" spans="2:8" ht="14.65" thickBot="1" x14ac:dyDescent="0.5">
      <c r="B7" s="7" t="s">
        <v>6</v>
      </c>
      <c r="C7" s="8">
        <f>(C3-C6)/C3</f>
        <v>0.82767221933020985</v>
      </c>
    </row>
    <row r="8" spans="2:8" ht="14.65" thickBot="1" x14ac:dyDescent="0.5">
      <c r="G8" s="11" t="s">
        <v>8</v>
      </c>
      <c r="H8" s="11" t="s">
        <v>14</v>
      </c>
    </row>
    <row r="9" spans="2:8" x14ac:dyDescent="0.45">
      <c r="G9" s="2" t="s">
        <v>10</v>
      </c>
      <c r="H9" s="2" t="s">
        <v>14</v>
      </c>
    </row>
    <row r="10" spans="2:8" x14ac:dyDescent="0.45">
      <c r="G10" s="2" t="s">
        <v>9</v>
      </c>
      <c r="H10" s="2" t="s">
        <v>30</v>
      </c>
    </row>
    <row r="11" spans="2:8" x14ac:dyDescent="0.45">
      <c r="G11" s="2" t="s">
        <v>11</v>
      </c>
      <c r="H11" s="2" t="s">
        <v>29</v>
      </c>
    </row>
    <row r="12" spans="2:8" x14ac:dyDescent="0.45">
      <c r="G12" s="2" t="s">
        <v>27</v>
      </c>
      <c r="H12" s="2" t="s">
        <v>28</v>
      </c>
    </row>
    <row r="14" spans="2:8" x14ac:dyDescent="0.45">
      <c r="B14" s="1" t="s">
        <v>17</v>
      </c>
    </row>
    <row r="15" spans="2:8" x14ac:dyDescent="0.45">
      <c r="B15" s="1" t="s">
        <v>13</v>
      </c>
    </row>
  </sheetData>
  <hyperlinks>
    <hyperlink ref="B15" r:id="rId1" display="https://www.cardiolrx.com/clinical-trials/" xr:uid="{DBCA3B89-54CE-4FDC-A17E-2947F6AE3B9F}"/>
    <hyperlink ref="B14" r:id="rId2" location="section=cardiolrx" display="https://www.cardiolrx.com/pipeline/ - section=cardiolrx" xr:uid="{CF728FB6-FFF2-4B16-8482-69505D8C80D5}"/>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9DFF-8E4D-4D01-85A7-E436CC865B58}">
  <dimension ref="A1:I31"/>
  <sheetViews>
    <sheetView workbookViewId="0">
      <selection activeCell="I9" sqref="I9"/>
    </sheetView>
  </sheetViews>
  <sheetFormatPr defaultRowHeight="14.25" x14ac:dyDescent="0.45"/>
  <cols>
    <col min="2" max="2" width="16.86328125" customWidth="1"/>
    <col min="3" max="3" width="12.265625" customWidth="1"/>
  </cols>
  <sheetData>
    <row r="1" spans="1:9" x14ac:dyDescent="0.45">
      <c r="A1" s="1" t="s">
        <v>7</v>
      </c>
    </row>
    <row r="2" spans="1:9" x14ac:dyDescent="0.45">
      <c r="A2" s="1"/>
      <c r="B2" t="s">
        <v>67</v>
      </c>
      <c r="C2" t="s">
        <v>70</v>
      </c>
    </row>
    <row r="3" spans="1:9" x14ac:dyDescent="0.45">
      <c r="A3" s="1"/>
      <c r="B3" t="s">
        <v>68</v>
      </c>
      <c r="C3" t="s">
        <v>69</v>
      </c>
    </row>
    <row r="4" spans="1:9" x14ac:dyDescent="0.45">
      <c r="A4" s="1"/>
      <c r="B4" t="s">
        <v>110</v>
      </c>
      <c r="C4" t="s">
        <v>111</v>
      </c>
    </row>
    <row r="5" spans="1:9" x14ac:dyDescent="0.45">
      <c r="A5" s="1"/>
      <c r="B5" t="s">
        <v>112</v>
      </c>
      <c r="C5" s="21" t="s">
        <v>113</v>
      </c>
    </row>
    <row r="6" spans="1:9" x14ac:dyDescent="0.45">
      <c r="A6" s="1"/>
      <c r="B6" t="s">
        <v>114</v>
      </c>
      <c r="C6" t="s">
        <v>115</v>
      </c>
    </row>
    <row r="7" spans="1:9" x14ac:dyDescent="0.45">
      <c r="A7" s="1"/>
      <c r="B7" t="s">
        <v>116</v>
      </c>
      <c r="C7" t="s">
        <v>117</v>
      </c>
    </row>
    <row r="8" spans="1:9" x14ac:dyDescent="0.45">
      <c r="A8" s="1"/>
      <c r="B8" t="s">
        <v>118</v>
      </c>
      <c r="C8" t="s">
        <v>119</v>
      </c>
    </row>
    <row r="9" spans="1:9" x14ac:dyDescent="0.45">
      <c r="A9" s="1"/>
      <c r="B9" t="s">
        <v>9</v>
      </c>
      <c r="C9" t="s">
        <v>30</v>
      </c>
    </row>
    <row r="10" spans="1:9" x14ac:dyDescent="0.45">
      <c r="A10" s="1"/>
      <c r="B10" t="s">
        <v>9</v>
      </c>
      <c r="C10" t="s">
        <v>15</v>
      </c>
    </row>
    <row r="11" spans="1:9" x14ac:dyDescent="0.45">
      <c r="A11" s="1"/>
      <c r="B11" t="s">
        <v>71</v>
      </c>
      <c r="C11" t="s">
        <v>97</v>
      </c>
    </row>
    <row r="12" spans="1:9" x14ac:dyDescent="0.45">
      <c r="A12" s="1"/>
    </row>
    <row r="13" spans="1:9" x14ac:dyDescent="0.45">
      <c r="A13" s="1"/>
      <c r="B13" t="s">
        <v>72</v>
      </c>
      <c r="C13" t="s">
        <v>98</v>
      </c>
    </row>
    <row r="14" spans="1:9" x14ac:dyDescent="0.45">
      <c r="A14" s="1"/>
    </row>
    <row r="15" spans="1:9" x14ac:dyDescent="0.45">
      <c r="A15" s="1"/>
      <c r="B15" t="s">
        <v>85</v>
      </c>
      <c r="I15" s="1" t="s">
        <v>86</v>
      </c>
    </row>
    <row r="16" spans="1:9" x14ac:dyDescent="0.45">
      <c r="A16" s="1"/>
    </row>
    <row r="17" spans="1:3" x14ac:dyDescent="0.45">
      <c r="A17" s="1"/>
    </row>
    <row r="18" spans="1:3" x14ac:dyDescent="0.45">
      <c r="A18" s="1"/>
      <c r="B18" t="s">
        <v>100</v>
      </c>
      <c r="C18" s="1" t="s">
        <v>99</v>
      </c>
    </row>
    <row r="19" spans="1:3" x14ac:dyDescent="0.45">
      <c r="A19" s="1"/>
      <c r="B19" s="1"/>
    </row>
    <row r="20" spans="1:3" x14ac:dyDescent="0.45">
      <c r="A20" s="1"/>
      <c r="B20" t="s">
        <v>101</v>
      </c>
    </row>
    <row r="21" spans="1:3" x14ac:dyDescent="0.45">
      <c r="A21" s="1"/>
      <c r="B21" t="s">
        <v>102</v>
      </c>
    </row>
    <row r="22" spans="1:3" x14ac:dyDescent="0.45">
      <c r="A22" s="1"/>
      <c r="B22" t="s">
        <v>103</v>
      </c>
    </row>
    <row r="23" spans="1:3" x14ac:dyDescent="0.45">
      <c r="A23" s="1"/>
      <c r="B23" t="s">
        <v>127</v>
      </c>
    </row>
    <row r="24" spans="1:3" x14ac:dyDescent="0.45">
      <c r="A24" s="1"/>
    </row>
    <row r="25" spans="1:3" x14ac:dyDescent="0.45">
      <c r="A25" s="1"/>
    </row>
    <row r="26" spans="1:3" x14ac:dyDescent="0.45">
      <c r="A26" s="1"/>
      <c r="B26" s="1" t="s">
        <v>124</v>
      </c>
    </row>
    <row r="27" spans="1:3" x14ac:dyDescent="0.45">
      <c r="A27" s="1"/>
    </row>
    <row r="29" spans="1:3" ht="15" x14ac:dyDescent="0.55000000000000004">
      <c r="B29" s="24" t="s">
        <v>185</v>
      </c>
    </row>
    <row r="30" spans="1:3" ht="15" x14ac:dyDescent="0.55000000000000004">
      <c r="B30" s="24" t="s">
        <v>186</v>
      </c>
    </row>
    <row r="31" spans="1:3" ht="15" x14ac:dyDescent="0.55000000000000004">
      <c r="B31" s="24" t="s">
        <v>187</v>
      </c>
    </row>
  </sheetData>
  <hyperlinks>
    <hyperlink ref="A1" location="CRDL!A1" display="Main" xr:uid="{DFA0BB78-7150-4CA9-8225-46AE44D9C2B0}"/>
    <hyperlink ref="I15" r:id="rId1" xr:uid="{EC1C6CA2-D9D5-4116-9022-885392664D26}"/>
    <hyperlink ref="C18" r:id="rId2" display="https://www.researchgate.net/publication/332433579_Use_of_Cannabidiol_in_the_Treatment_of_Epilepsy_Efficacy_and_Security_in_Clinical_Trials" xr:uid="{DAA44336-871E-491B-BE61-7A057CF88216}"/>
    <hyperlink ref="B26" r:id="rId3" display="https://pubchem.ncbi.nlm.nih.gov/compound/644019" xr:uid="{00985E2F-3DB9-4F34-9147-5A97F5B85B7A}"/>
    <hyperlink ref="B29" r:id="rId4" display="https://www.guidetopharmacology.org/GRAC/LigandDisplayForward?ligandId=4998" xr:uid="{698EF6F6-FAC9-4A15-8400-9C4750E9A8B8}"/>
    <hyperlink ref="B30" r:id="rId5" display="https://www.guidetopharmacology.org/GRAC/ObjectDisplayForward?objectId=1905" xr:uid="{BCAF68DA-621C-48ED-8FC6-B1DFB928DE63}"/>
    <hyperlink ref="B31" r:id="rId6" display="https://www.guidetopharmacology.org/GRAC/LigandDisplayForward?ligandId=4983" xr:uid="{92484CAE-59EF-4721-B51D-7DE0D8C35FD8}"/>
  </hyperlinks>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6B6A9-BBCE-4B32-A1F2-43BA6591DEBC}">
  <dimension ref="A1:D42"/>
  <sheetViews>
    <sheetView workbookViewId="0">
      <selection activeCell="D20" sqref="D20"/>
    </sheetView>
  </sheetViews>
  <sheetFormatPr defaultRowHeight="14.25" x14ac:dyDescent="0.45"/>
  <cols>
    <col min="2" max="2" width="16.06640625" customWidth="1"/>
  </cols>
  <sheetData>
    <row r="1" spans="1:3" x14ac:dyDescent="0.45">
      <c r="A1" s="1" t="s">
        <v>7</v>
      </c>
    </row>
    <row r="2" spans="1:3" x14ac:dyDescent="0.45">
      <c r="B2" s="15" t="s">
        <v>88</v>
      </c>
    </row>
    <row r="3" spans="1:3" x14ac:dyDescent="0.45">
      <c r="B3" t="s">
        <v>97</v>
      </c>
    </row>
    <row r="4" spans="1:3" x14ac:dyDescent="0.45">
      <c r="B4" t="s">
        <v>121</v>
      </c>
    </row>
    <row r="5" spans="1:3" x14ac:dyDescent="0.45">
      <c r="B5" t="s">
        <v>122</v>
      </c>
    </row>
    <row r="6" spans="1:3" x14ac:dyDescent="0.45">
      <c r="B6" t="s">
        <v>123</v>
      </c>
    </row>
    <row r="8" spans="1:3" x14ac:dyDescent="0.45">
      <c r="B8" t="s">
        <v>125</v>
      </c>
    </row>
    <row r="9" spans="1:3" x14ac:dyDescent="0.45">
      <c r="B9" t="s">
        <v>126</v>
      </c>
    </row>
    <row r="15" spans="1:3" x14ac:dyDescent="0.45">
      <c r="B15" s="25" t="s">
        <v>189</v>
      </c>
    </row>
    <row r="16" spans="1:3" x14ac:dyDescent="0.45">
      <c r="C16" t="s">
        <v>190</v>
      </c>
    </row>
    <row r="20" spans="2:4" x14ac:dyDescent="0.45">
      <c r="D20" s="16"/>
    </row>
    <row r="22" spans="2:4" x14ac:dyDescent="0.45">
      <c r="B22" s="15"/>
    </row>
    <row r="28" spans="2:4" x14ac:dyDescent="0.45">
      <c r="D28" s="18"/>
    </row>
    <row r="29" spans="2:4" x14ac:dyDescent="0.45">
      <c r="D29" s="18"/>
    </row>
    <row r="31" spans="2:4" x14ac:dyDescent="0.45">
      <c r="C31" s="10"/>
    </row>
    <row r="35" spans="2:2" x14ac:dyDescent="0.45">
      <c r="B35" s="16"/>
    </row>
    <row r="40" spans="2:2" x14ac:dyDescent="0.45">
      <c r="B40" s="19"/>
    </row>
    <row r="41" spans="2:2" x14ac:dyDescent="0.45">
      <c r="B41" s="19"/>
    </row>
    <row r="42" spans="2:2" x14ac:dyDescent="0.45">
      <c r="B42" s="19"/>
    </row>
  </sheetData>
  <hyperlinks>
    <hyperlink ref="A1" location="CRDL!A1" display="Main" xr:uid="{B0C4A40A-CD13-4274-AB22-0D3FABEEDB3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52FF-6100-43FF-88FD-3444BF553D11}">
  <dimension ref="A1:I87"/>
  <sheetViews>
    <sheetView topLeftCell="A60" workbookViewId="0">
      <selection activeCell="H88" sqref="H88"/>
    </sheetView>
  </sheetViews>
  <sheetFormatPr defaultRowHeight="14.25" x14ac:dyDescent="0.45"/>
  <cols>
    <col min="3" max="3" width="18.265625" customWidth="1"/>
    <col min="11" max="11" width="10" customWidth="1"/>
  </cols>
  <sheetData>
    <row r="1" spans="1:5" x14ac:dyDescent="0.45">
      <c r="A1" s="1" t="s">
        <v>7</v>
      </c>
    </row>
    <row r="2" spans="1:5" x14ac:dyDescent="0.45">
      <c r="C2" s="15" t="s">
        <v>32</v>
      </c>
    </row>
    <row r="4" spans="1:5" x14ac:dyDescent="0.45">
      <c r="C4" t="s">
        <v>18</v>
      </c>
      <c r="D4" t="s">
        <v>23</v>
      </c>
    </row>
    <row r="5" spans="1:5" x14ac:dyDescent="0.45">
      <c r="C5" t="s">
        <v>9</v>
      </c>
      <c r="D5" t="s">
        <v>15</v>
      </c>
    </row>
    <row r="6" spans="1:5" x14ac:dyDescent="0.45">
      <c r="C6" t="s">
        <v>19</v>
      </c>
      <c r="D6" t="s">
        <v>20</v>
      </c>
    </row>
    <row r="7" spans="1:5" x14ac:dyDescent="0.45">
      <c r="C7" t="s">
        <v>22</v>
      </c>
      <c r="D7" t="s">
        <v>21</v>
      </c>
    </row>
    <row r="9" spans="1:5" x14ac:dyDescent="0.45">
      <c r="C9" s="16" t="s">
        <v>31</v>
      </c>
      <c r="D9" s="1" t="s">
        <v>33</v>
      </c>
    </row>
    <row r="10" spans="1:5" x14ac:dyDescent="0.45">
      <c r="D10" t="s">
        <v>34</v>
      </c>
      <c r="E10" s="14" t="s">
        <v>25</v>
      </c>
    </row>
    <row r="11" spans="1:5" x14ac:dyDescent="0.45">
      <c r="D11" t="s">
        <v>24</v>
      </c>
      <c r="E11" t="s">
        <v>26</v>
      </c>
    </row>
    <row r="13" spans="1:5" x14ac:dyDescent="0.45">
      <c r="B13" t="s">
        <v>46</v>
      </c>
      <c r="C13" s="15" t="s">
        <v>45</v>
      </c>
    </row>
    <row r="15" spans="1:5" x14ac:dyDescent="0.45">
      <c r="C15" t="s">
        <v>47</v>
      </c>
      <c r="D15" t="s">
        <v>38</v>
      </c>
    </row>
    <row r="16" spans="1:5" x14ac:dyDescent="0.45">
      <c r="D16" t="s">
        <v>39</v>
      </c>
    </row>
    <row r="17" spans="3:5" x14ac:dyDescent="0.45">
      <c r="C17" t="s">
        <v>9</v>
      </c>
      <c r="D17" t="s">
        <v>30</v>
      </c>
      <c r="E17" s="10"/>
    </row>
    <row r="18" spans="3:5" x14ac:dyDescent="0.45">
      <c r="C18" t="s">
        <v>19</v>
      </c>
      <c r="D18" t="s">
        <v>36</v>
      </c>
    </row>
    <row r="19" spans="3:5" x14ac:dyDescent="0.45">
      <c r="C19" t="s">
        <v>37</v>
      </c>
    </row>
    <row r="20" spans="3:5" x14ac:dyDescent="0.45">
      <c r="C20" s="13"/>
      <c r="D20" s="13" t="s">
        <v>14</v>
      </c>
    </row>
    <row r="21" spans="3:5" x14ac:dyDescent="0.45">
      <c r="E21" t="s">
        <v>40</v>
      </c>
    </row>
    <row r="22" spans="3:5" x14ac:dyDescent="0.45">
      <c r="E22" t="s">
        <v>41</v>
      </c>
    </row>
    <row r="23" spans="3:5" x14ac:dyDescent="0.45">
      <c r="E23" t="s">
        <v>42</v>
      </c>
    </row>
    <row r="24" spans="3:5" x14ac:dyDescent="0.45">
      <c r="E24" t="s">
        <v>43</v>
      </c>
    </row>
    <row r="25" spans="3:5" x14ac:dyDescent="0.45">
      <c r="D25" t="s">
        <v>44</v>
      </c>
    </row>
    <row r="26" spans="3:5" x14ac:dyDescent="0.45">
      <c r="E26" t="s">
        <v>40</v>
      </c>
    </row>
    <row r="27" spans="3:5" x14ac:dyDescent="0.45">
      <c r="E27" t="s">
        <v>41</v>
      </c>
    </row>
    <row r="28" spans="3:5" x14ac:dyDescent="0.45">
      <c r="E28" t="s">
        <v>42</v>
      </c>
    </row>
    <row r="29" spans="3:5" x14ac:dyDescent="0.45">
      <c r="E29" t="s">
        <v>43</v>
      </c>
    </row>
    <row r="30" spans="3:5" x14ac:dyDescent="0.45">
      <c r="C30" s="16" t="s">
        <v>63</v>
      </c>
    </row>
    <row r="31" spans="3:5" x14ac:dyDescent="0.45">
      <c r="C31" s="16"/>
      <c r="D31" t="s">
        <v>108</v>
      </c>
    </row>
    <row r="33" spans="3:5" x14ac:dyDescent="0.45">
      <c r="C33" s="15" t="s">
        <v>82</v>
      </c>
    </row>
    <row r="35" spans="3:5" x14ac:dyDescent="0.45">
      <c r="C35" t="s">
        <v>18</v>
      </c>
      <c r="D35" t="s">
        <v>78</v>
      </c>
    </row>
    <row r="36" spans="3:5" x14ac:dyDescent="0.45">
      <c r="D36" t="s">
        <v>81</v>
      </c>
    </row>
    <row r="37" spans="3:5" x14ac:dyDescent="0.45">
      <c r="D37" t="s">
        <v>80</v>
      </c>
    </row>
    <row r="38" spans="3:5" x14ac:dyDescent="0.45">
      <c r="C38" t="s">
        <v>9</v>
      </c>
      <c r="D38" t="s">
        <v>79</v>
      </c>
    </row>
    <row r="39" spans="3:5" x14ac:dyDescent="0.45">
      <c r="C39" t="s">
        <v>19</v>
      </c>
      <c r="D39" t="s">
        <v>77</v>
      </c>
    </row>
    <row r="40" spans="3:5" x14ac:dyDescent="0.45">
      <c r="C40" t="s">
        <v>37</v>
      </c>
    </row>
    <row r="41" spans="3:5" x14ac:dyDescent="0.45">
      <c r="D41" t="s">
        <v>83</v>
      </c>
    </row>
    <row r="42" spans="3:5" x14ac:dyDescent="0.45">
      <c r="E42" t="s">
        <v>84</v>
      </c>
    </row>
    <row r="43" spans="3:5" x14ac:dyDescent="0.45">
      <c r="D43" t="s">
        <v>44</v>
      </c>
    </row>
    <row r="44" spans="3:5" x14ac:dyDescent="0.45">
      <c r="E44" t="s">
        <v>84</v>
      </c>
    </row>
    <row r="45" spans="3:5" x14ac:dyDescent="0.45">
      <c r="C45" s="16" t="s">
        <v>31</v>
      </c>
    </row>
    <row r="46" spans="3:5" x14ac:dyDescent="0.45">
      <c r="D46" t="s">
        <v>135</v>
      </c>
    </row>
    <row r="49" spans="3:6" x14ac:dyDescent="0.45">
      <c r="C49" s="15" t="s">
        <v>90</v>
      </c>
    </row>
    <row r="51" spans="3:6" x14ac:dyDescent="0.45">
      <c r="C51" t="s">
        <v>18</v>
      </c>
      <c r="D51" t="s">
        <v>91</v>
      </c>
    </row>
    <row r="52" spans="3:6" x14ac:dyDescent="0.45">
      <c r="C52" t="s">
        <v>9</v>
      </c>
      <c r="D52" t="s">
        <v>30</v>
      </c>
    </row>
    <row r="53" spans="3:6" x14ac:dyDescent="0.45">
      <c r="C53" t="s">
        <v>19</v>
      </c>
      <c r="D53" t="s">
        <v>77</v>
      </c>
    </row>
    <row r="54" spans="3:6" x14ac:dyDescent="0.45">
      <c r="C54" t="s">
        <v>37</v>
      </c>
    </row>
    <row r="55" spans="3:6" x14ac:dyDescent="0.45">
      <c r="D55" t="s">
        <v>92</v>
      </c>
      <c r="E55" s="18"/>
    </row>
    <row r="56" spans="3:6" x14ac:dyDescent="0.45">
      <c r="D56" t="s">
        <v>93</v>
      </c>
      <c r="E56" s="18"/>
    </row>
    <row r="57" spans="3:6" x14ac:dyDescent="0.45">
      <c r="C57" t="s">
        <v>31</v>
      </c>
    </row>
    <row r="58" spans="3:6" x14ac:dyDescent="0.45">
      <c r="D58" s="10" t="s">
        <v>94</v>
      </c>
    </row>
    <row r="59" spans="3:6" x14ac:dyDescent="0.45">
      <c r="D59" t="s">
        <v>96</v>
      </c>
    </row>
    <row r="60" spans="3:6" x14ac:dyDescent="0.45">
      <c r="D60" t="s">
        <v>95</v>
      </c>
    </row>
    <row r="62" spans="3:6" x14ac:dyDescent="0.45">
      <c r="C62" s="16" t="s">
        <v>188</v>
      </c>
      <c r="F62" s="16"/>
    </row>
    <row r="65" spans="3:7" x14ac:dyDescent="0.45">
      <c r="C65" s="15" t="s">
        <v>179</v>
      </c>
    </row>
    <row r="66" spans="3:7" x14ac:dyDescent="0.45">
      <c r="C66" s="1" t="s">
        <v>146</v>
      </c>
    </row>
    <row r="68" spans="3:7" x14ac:dyDescent="0.45">
      <c r="C68" t="s">
        <v>147</v>
      </c>
      <c r="D68" t="s">
        <v>39</v>
      </c>
    </row>
    <row r="69" spans="3:7" x14ac:dyDescent="0.45">
      <c r="C69" t="s">
        <v>9</v>
      </c>
      <c r="D69" t="s">
        <v>148</v>
      </c>
    </row>
    <row r="70" spans="3:7" x14ac:dyDescent="0.45">
      <c r="C70" t="s">
        <v>19</v>
      </c>
      <c r="D70" t="s">
        <v>77</v>
      </c>
    </row>
    <row r="71" spans="3:7" x14ac:dyDescent="0.45">
      <c r="C71" t="s">
        <v>37</v>
      </c>
    </row>
    <row r="72" spans="3:7" x14ac:dyDescent="0.45">
      <c r="D72" t="s">
        <v>44</v>
      </c>
    </row>
    <row r="73" spans="3:7" x14ac:dyDescent="0.45">
      <c r="D73" t="s">
        <v>149</v>
      </c>
    </row>
    <row r="74" spans="3:7" x14ac:dyDescent="0.45">
      <c r="D74" t="s">
        <v>150</v>
      </c>
    </row>
    <row r="76" spans="3:7" x14ac:dyDescent="0.45">
      <c r="C76" t="s">
        <v>31</v>
      </c>
    </row>
    <row r="77" spans="3:7" x14ac:dyDescent="0.45">
      <c r="D77" s="23" t="s">
        <v>168</v>
      </c>
      <c r="E77" s="23"/>
      <c r="F77" s="23"/>
      <c r="G77" s="23"/>
    </row>
    <row r="78" spans="3:7" x14ac:dyDescent="0.45">
      <c r="E78" t="s">
        <v>24</v>
      </c>
      <c r="F78" t="s">
        <v>154</v>
      </c>
      <c r="G78" t="s">
        <v>155</v>
      </c>
    </row>
    <row r="79" spans="3:7" x14ac:dyDescent="0.45">
      <c r="D79" t="s">
        <v>151</v>
      </c>
      <c r="E79" s="14" t="s">
        <v>153</v>
      </c>
      <c r="F79" t="s">
        <v>157</v>
      </c>
      <c r="G79" t="s">
        <v>160</v>
      </c>
    </row>
    <row r="80" spans="3:7" x14ac:dyDescent="0.45">
      <c r="D80" t="s">
        <v>161</v>
      </c>
      <c r="E80" t="s">
        <v>162</v>
      </c>
      <c r="F80" t="s">
        <v>167</v>
      </c>
      <c r="G80" t="s">
        <v>166</v>
      </c>
    </row>
    <row r="81" spans="4:9" x14ac:dyDescent="0.45">
      <c r="D81" t="s">
        <v>152</v>
      </c>
      <c r="E81" s="14" t="s">
        <v>156</v>
      </c>
      <c r="F81" t="s">
        <v>158</v>
      </c>
      <c r="G81" t="s">
        <v>159</v>
      </c>
    </row>
    <row r="82" spans="4:9" x14ac:dyDescent="0.45">
      <c r="D82" t="s">
        <v>161</v>
      </c>
      <c r="E82" t="s">
        <v>163</v>
      </c>
      <c r="F82" t="s">
        <v>164</v>
      </c>
      <c r="G82" t="s">
        <v>165</v>
      </c>
    </row>
    <row r="84" spans="4:9" x14ac:dyDescent="0.45">
      <c r="D84" s="23" t="s">
        <v>169</v>
      </c>
      <c r="E84" s="23"/>
      <c r="F84" s="23"/>
      <c r="G84" s="23"/>
    </row>
    <row r="85" spans="4:9" x14ac:dyDescent="0.45">
      <c r="E85" t="s">
        <v>151</v>
      </c>
      <c r="F85" t="s">
        <v>152</v>
      </c>
      <c r="G85" t="s">
        <v>172</v>
      </c>
    </row>
    <row r="86" spans="4:9" x14ac:dyDescent="0.45">
      <c r="D86" t="s">
        <v>170</v>
      </c>
      <c r="E86" s="14" t="s">
        <v>173</v>
      </c>
      <c r="F86" s="14" t="s">
        <v>174</v>
      </c>
      <c r="G86" s="14" t="s">
        <v>175</v>
      </c>
      <c r="I86" s="15"/>
    </row>
    <row r="87" spans="4:9" x14ac:dyDescent="0.45">
      <c r="D87" t="s">
        <v>171</v>
      </c>
      <c r="E87" s="14" t="s">
        <v>176</v>
      </c>
      <c r="F87" s="14" t="s">
        <v>177</v>
      </c>
      <c r="G87" s="14" t="s">
        <v>178</v>
      </c>
    </row>
  </sheetData>
  <mergeCells count="2">
    <mergeCell ref="D77:G77"/>
    <mergeCell ref="D84:G84"/>
  </mergeCells>
  <hyperlinks>
    <hyperlink ref="A1" location="CRDL!A1" display="Main" xr:uid="{73C9FE6B-74F3-4480-BCB9-EF8CFE048678}"/>
    <hyperlink ref="D9" r:id="rId1" display="https://www.cardiolrx.com/cardiol-therapeutics-phase-ii-maveric-pilot-clinical-results-in-recurrent-pericarditis-presented-at-the-american-heart-association-scientific-sessions-2024/" xr:uid="{9EE24A66-BD87-497E-93A3-E10B625BE38D}"/>
    <hyperlink ref="C66" r:id="rId2" display="https://view.officeapps.live.com/op/view.aspx?src=https%3A%2F%2Fcdn-links.lww.com%2Fpermalink%2Fjcvp%2Fb%2Fjcvp_2024_10_01_abbate_1_sdc1.docx&amp;wdOrigin=BROWSELINK" xr:uid="{817990C6-2BAB-433C-A307-5550D5C5E81B}"/>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9F61-C9F2-485B-B53A-09DA76BE3C72}">
  <dimension ref="A1:D34"/>
  <sheetViews>
    <sheetView topLeftCell="A24" workbookViewId="0">
      <selection activeCell="D35" sqref="D35"/>
    </sheetView>
  </sheetViews>
  <sheetFormatPr defaultRowHeight="14.25" x14ac:dyDescent="0.45"/>
  <sheetData>
    <row r="1" spans="1:4" x14ac:dyDescent="0.45">
      <c r="A1" s="1" t="s">
        <v>7</v>
      </c>
    </row>
    <row r="2" spans="1:4" ht="25.5" x14ac:dyDescent="0.75">
      <c r="B2" s="12" t="s">
        <v>64</v>
      </c>
      <c r="D2" s="1" t="s">
        <v>76</v>
      </c>
    </row>
    <row r="4" spans="1:4" x14ac:dyDescent="0.45">
      <c r="B4" s="1" t="s">
        <v>49</v>
      </c>
    </row>
    <row r="5" spans="1:4" x14ac:dyDescent="0.45">
      <c r="B5" s="1" t="s">
        <v>50</v>
      </c>
    </row>
    <row r="6" spans="1:4" x14ac:dyDescent="0.45">
      <c r="B6" s="1" t="s">
        <v>51</v>
      </c>
    </row>
    <row r="7" spans="1:4" x14ac:dyDescent="0.45">
      <c r="B7" s="1" t="s">
        <v>65</v>
      </c>
    </row>
    <row r="8" spans="1:4" x14ac:dyDescent="0.45">
      <c r="B8" t="s">
        <v>66</v>
      </c>
    </row>
    <row r="9" spans="1:4" x14ac:dyDescent="0.45">
      <c r="B9" s="1" t="s">
        <v>73</v>
      </c>
    </row>
    <row r="10" spans="1:4" x14ac:dyDescent="0.45">
      <c r="B10" s="1" t="s">
        <v>74</v>
      </c>
    </row>
    <row r="11" spans="1:4" x14ac:dyDescent="0.45">
      <c r="B11" s="1" t="s">
        <v>75</v>
      </c>
    </row>
    <row r="12" spans="1:4" x14ac:dyDescent="0.45">
      <c r="B12" s="1" t="s">
        <v>87</v>
      </c>
    </row>
    <row r="14" spans="1:4" x14ac:dyDescent="0.45">
      <c r="B14" s="1" t="s">
        <v>99</v>
      </c>
    </row>
    <row r="15" spans="1:4" x14ac:dyDescent="0.45">
      <c r="B15" s="1" t="s">
        <v>87</v>
      </c>
    </row>
    <row r="16" spans="1:4" x14ac:dyDescent="0.45">
      <c r="B16" s="1" t="s">
        <v>89</v>
      </c>
    </row>
    <row r="18" spans="2:4" x14ac:dyDescent="0.45">
      <c r="B18" s="13" t="s">
        <v>144</v>
      </c>
      <c r="C18" t="s">
        <v>137</v>
      </c>
    </row>
    <row r="19" spans="2:4" x14ac:dyDescent="0.45">
      <c r="B19" s="13">
        <v>7</v>
      </c>
      <c r="D19" s="1" t="s">
        <v>138</v>
      </c>
    </row>
    <row r="20" spans="2:4" x14ac:dyDescent="0.45">
      <c r="B20" s="13"/>
    </row>
    <row r="21" spans="2:4" x14ac:dyDescent="0.45">
      <c r="B21" s="13"/>
      <c r="C21" t="s">
        <v>139</v>
      </c>
    </row>
    <row r="22" spans="2:4" x14ac:dyDescent="0.45">
      <c r="B22" s="13">
        <v>7</v>
      </c>
      <c r="D22" s="1" t="s">
        <v>140</v>
      </c>
    </row>
    <row r="23" spans="2:4" x14ac:dyDescent="0.45">
      <c r="B23" s="13"/>
    </row>
    <row r="24" spans="2:4" x14ac:dyDescent="0.45">
      <c r="B24" s="13"/>
      <c r="C24" t="s">
        <v>141</v>
      </c>
    </row>
    <row r="25" spans="2:4" x14ac:dyDescent="0.45">
      <c r="B25" s="13">
        <v>10</v>
      </c>
      <c r="D25" s="1" t="s">
        <v>142</v>
      </c>
    </row>
    <row r="26" spans="2:4" x14ac:dyDescent="0.45">
      <c r="B26" s="13">
        <v>1</v>
      </c>
      <c r="D26" s="1" t="s">
        <v>143</v>
      </c>
    </row>
    <row r="27" spans="2:4" x14ac:dyDescent="0.45">
      <c r="B27" s="13"/>
    </row>
    <row r="28" spans="2:4" x14ac:dyDescent="0.45">
      <c r="B28" s="13"/>
      <c r="C28" t="s">
        <v>180</v>
      </c>
    </row>
    <row r="29" spans="2:4" x14ac:dyDescent="0.45">
      <c r="B29" s="13"/>
      <c r="D29" s="1" t="s">
        <v>145</v>
      </c>
    </row>
    <row r="30" spans="2:4" x14ac:dyDescent="0.45">
      <c r="B30" s="13"/>
      <c r="D30" s="19" t="s">
        <v>181</v>
      </c>
    </row>
    <row r="31" spans="2:4" x14ac:dyDescent="0.45">
      <c r="B31" s="13"/>
      <c r="D31" s="19" t="s">
        <v>182</v>
      </c>
    </row>
    <row r="32" spans="2:4" x14ac:dyDescent="0.45">
      <c r="B32" s="13"/>
      <c r="D32" s="19" t="s">
        <v>183</v>
      </c>
    </row>
    <row r="33" spans="2:2" x14ac:dyDescent="0.45">
      <c r="B33" s="13"/>
    </row>
    <row r="34" spans="2:2" x14ac:dyDescent="0.45">
      <c r="B34" s="13"/>
    </row>
  </sheetData>
  <hyperlinks>
    <hyperlink ref="A1" location="CRDL!A1" display="Main" xr:uid="{815AA49D-FE55-4082-AA18-F682B87EB857}"/>
    <hyperlink ref="B4" r:id="rId1" display="https://pubmed.ncbi.nlm.nih.gov/38703078/" xr:uid="{216DF7BC-8070-4184-B5C1-7C8246D318D1}"/>
    <hyperlink ref="B5" r:id="rId2" display="https://pubmed.ncbi.nlm.nih.gov/26772776/" xr:uid="{414B19C4-6817-4681-8F91-AACD4FC89927}"/>
    <hyperlink ref="B6" r:id="rId3" display="https://pubmed.ncbi.nlm.nih.gov/32937917/" xr:uid="{6F134708-0F99-4417-8DFA-8CE33D4AAD47}"/>
    <hyperlink ref="B7" r:id="rId4" display="https://www.cardiolrx.com/cardiol-therapeutics-announces-study-results-presented-at-the-2023-annual-meeting-of-the-european-society-of-cardiology-working-group-on-myocardial-and-pericardial-diseases/" xr:uid="{EA25A742-D378-439B-B621-05B1F01AA6E2}"/>
    <hyperlink ref="D2" r:id="rId5" display="https://www.cardiolrx.com/investors/press-releases/page/8/" xr:uid="{A9E5ADC9-BD82-4F19-974B-E167AEA92F07}"/>
    <hyperlink ref="B9" r:id="rId6" display="https://www.cardiolrx.com/cardiol-therapeutics-announces-completion-of-phase-i-clinical-study-of-cardiolrx/" xr:uid="{39F59A72-D254-4A8F-B86F-CB30DE697F12}"/>
    <hyperlink ref="B10" r:id="rId7" display="https://www.cardiolrx.com/cardiol-therapeutics-receives-fda-approval-for-investigational-new-drug-ind-application-for-phase-ii-iii-covid-19-trial/" xr:uid="{304B0EAD-96B3-498A-8940-0E4AB628085B}"/>
    <hyperlink ref="B11" r:id="rId8" display="https://www.cardiolrx.com/cardiol-therapeutics-announces-study-results-confirm-the-cardioprotective-role-of-its-pharmaceutical-cannabidiol-formulation/" xr:uid="{16A78CDA-266F-4698-8749-5921DBCDE7A9}"/>
    <hyperlink ref="B12" r:id="rId9" display="https://www.cardiolrx.com/wp-content/uploads/2024/11/Cardiol-Therapeutics-Inc.-%E2%80%93-Corporate-Presentation_November-2024.pdf" xr:uid="{08530DFE-95E1-4C5D-A613-4282123D71FE}"/>
    <hyperlink ref="B14" r:id="rId10" display="https://www.researchgate.net/publication/332433579_Use_of_Cannabidiol_in_the_Treatment_of_Epilepsy_Efficacy_and_Security_in_Clinical_Trials" xr:uid="{4AC54DB2-4B1D-49F7-A1F0-21D4B0AAFA90}"/>
    <hyperlink ref="B15" r:id="rId11" display="https://www.cardiolrx.com/wp-content/uploads/2024/11/Cardiol-Therapeutics-Inc.-%E2%80%93-Corporate-Presentation_November-2024.pdf" xr:uid="{C62482AD-A6BE-48D5-9A2E-A045C779FB8F}"/>
    <hyperlink ref="B16" r:id="rId12" display="https://pmc.ncbi.nlm.nih.gov/articles/PMC8760628/" xr:uid="{772E8603-26B7-475F-8EF3-52B3E68A1C40}"/>
    <hyperlink ref="D19" r:id="rId13" display="https://pmc.ncbi.nlm.nih.gov/articles/PMC5004721/" xr:uid="{4739A061-DBB3-4BB5-ABFD-AE4C7DFC0C3C}"/>
    <hyperlink ref="D22" r:id="rId14" display="https://www.tandfonline.com/doi/10.1080/13543784.2024.2351513?url_ver=Z39.88-2003&amp;rfr_id=ori:rid:crossref.org&amp;rfr_dat=cr_pub%20%200pubmed" xr:uid="{B5DB5D74-FA03-4C59-8DC0-8379EF7BDEC1}"/>
    <hyperlink ref="D25" r:id="rId15" display="https://link.springer.com/article/10.1007/s11739-023-03514-2" xr:uid="{964A718A-F3EC-4E5D-9A5B-EA5BAF864350}"/>
    <hyperlink ref="D26" r:id="rId16" display="https://pmc.ncbi.nlm.nih.gov/articles/PMC9513854/" xr:uid="{648DF5F2-58C8-4455-A88C-9A35FC0DDB4F}"/>
    <hyperlink ref="D29" r:id="rId17" display="https://pmc.ncbi.nlm.nih.gov/articles/PMC11617079/" xr:uid="{C657D994-D390-4582-B07E-08A9106851B1}"/>
    <hyperlink ref="D30" r:id="rId18" display="https://pmc.ncbi.nlm.nih.gov/articles/PMC11451297/" xr:uid="{0DF79969-1B23-4AC7-9EC2-36E9F7A5DAC2}"/>
    <hyperlink ref="D31" r:id="rId19" display="https://pmc.ncbi.nlm.nih.gov/articles/PMC10971740/" xr:uid="{ED64BACC-5A04-4853-864B-7C991E8F6EEF}"/>
    <hyperlink ref="D32" r:id="rId20" display="https://pmc.ncbi.nlm.nih.gov/articles/PMC10890577/" xr:uid="{5BFDF4EE-2DD7-454E-8B18-4FE3D087E86D}"/>
  </hyperlinks>
  <pageMargins left="0.7" right="0.7" top="0.75" bottom="0.75" header="0.3" footer="0.3"/>
  <pageSetup paperSize="9" orientation="portrait"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AC8D-F65E-4520-BA33-3A5575F50325}">
  <dimension ref="A1:B19"/>
  <sheetViews>
    <sheetView tabSelected="1" workbookViewId="0">
      <selection activeCell="F18" sqref="F18"/>
    </sheetView>
  </sheetViews>
  <sheetFormatPr defaultRowHeight="14.25" x14ac:dyDescent="0.45"/>
  <sheetData>
    <row r="1" spans="1:2" x14ac:dyDescent="0.45">
      <c r="A1" s="1" t="s">
        <v>7</v>
      </c>
    </row>
    <row r="2" spans="1:2" x14ac:dyDescent="0.45">
      <c r="B2" s="15" t="s">
        <v>120</v>
      </c>
    </row>
    <row r="4" spans="1:2" x14ac:dyDescent="0.45">
      <c r="B4" s="10" t="s">
        <v>184</v>
      </c>
    </row>
    <row r="5" spans="1:2" x14ac:dyDescent="0.45">
      <c r="B5" s="16" t="s">
        <v>130</v>
      </c>
    </row>
    <row r="6" spans="1:2" x14ac:dyDescent="0.45">
      <c r="B6" s="10" t="s">
        <v>133</v>
      </c>
    </row>
    <row r="7" spans="1:2" x14ac:dyDescent="0.45">
      <c r="B7" s="16" t="s">
        <v>131</v>
      </c>
    </row>
    <row r="8" spans="1:2" x14ac:dyDescent="0.45">
      <c r="B8" s="16" t="s">
        <v>136</v>
      </c>
    </row>
    <row r="10" spans="1:2" x14ac:dyDescent="0.45">
      <c r="B10" s="20" t="s">
        <v>191</v>
      </c>
    </row>
    <row r="11" spans="1:2" x14ac:dyDescent="0.45">
      <c r="B11" s="20"/>
    </row>
    <row r="12" spans="1:2" x14ac:dyDescent="0.45">
      <c r="B12" s="16" t="s">
        <v>109</v>
      </c>
    </row>
    <row r="14" spans="1:2" x14ac:dyDescent="0.45">
      <c r="B14" s="16" t="s">
        <v>132</v>
      </c>
    </row>
    <row r="15" spans="1:2" x14ac:dyDescent="0.45">
      <c r="B15" s="16" t="s">
        <v>134</v>
      </c>
    </row>
    <row r="19" spans="2:2" x14ac:dyDescent="0.45">
      <c r="B19" s="16"/>
    </row>
  </sheetData>
  <hyperlinks>
    <hyperlink ref="A1" location="CRDL!A1" display="Main" xr:uid="{10BC3039-876C-4905-ABB1-1E46A9203DCD}"/>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234AC-1E1F-4438-9B96-AE4469CE7E17}">
  <dimension ref="A1:H25"/>
  <sheetViews>
    <sheetView workbookViewId="0">
      <selection activeCell="F30" sqref="F30"/>
    </sheetView>
  </sheetViews>
  <sheetFormatPr defaultRowHeight="14.25" x14ac:dyDescent="0.45"/>
  <sheetData>
    <row r="1" spans="1:8" x14ac:dyDescent="0.45">
      <c r="A1" s="1" t="s">
        <v>7</v>
      </c>
    </row>
    <row r="3" spans="1:8" ht="17.649999999999999" x14ac:dyDescent="0.45">
      <c r="B3" s="17" t="s">
        <v>48</v>
      </c>
      <c r="H3" s="1" t="s">
        <v>62</v>
      </c>
    </row>
    <row r="5" spans="1:8" x14ac:dyDescent="0.45">
      <c r="B5" t="s">
        <v>52</v>
      </c>
    </row>
    <row r="6" spans="1:8" x14ac:dyDescent="0.45">
      <c r="B6" t="s">
        <v>53</v>
      </c>
    </row>
    <row r="7" spans="1:8" x14ac:dyDescent="0.45">
      <c r="B7" t="s">
        <v>54</v>
      </c>
    </row>
    <row r="8" spans="1:8" x14ac:dyDescent="0.45">
      <c r="B8" t="s">
        <v>55</v>
      </c>
    </row>
    <row r="10" spans="1:8" x14ac:dyDescent="0.45">
      <c r="B10" t="s">
        <v>56</v>
      </c>
    </row>
    <row r="11" spans="1:8" x14ac:dyDescent="0.45">
      <c r="B11" t="s">
        <v>57</v>
      </c>
    </row>
    <row r="12" spans="1:8" x14ac:dyDescent="0.45">
      <c r="B12" t="s">
        <v>58</v>
      </c>
    </row>
    <row r="13" spans="1:8" x14ac:dyDescent="0.45">
      <c r="B13" t="s">
        <v>59</v>
      </c>
    </row>
    <row r="15" spans="1:8" x14ac:dyDescent="0.45">
      <c r="B15" t="s">
        <v>61</v>
      </c>
    </row>
    <row r="16" spans="1:8" x14ac:dyDescent="0.45">
      <c r="B16" t="s">
        <v>60</v>
      </c>
    </row>
    <row r="19" spans="2:2" x14ac:dyDescent="0.45">
      <c r="B19" t="s">
        <v>104</v>
      </c>
    </row>
    <row r="20" spans="2:2" x14ac:dyDescent="0.45">
      <c r="B20" t="s">
        <v>105</v>
      </c>
    </row>
    <row r="21" spans="2:2" x14ac:dyDescent="0.45">
      <c r="B21" s="1" t="s">
        <v>106</v>
      </c>
    </row>
    <row r="22" spans="2:2" x14ac:dyDescent="0.45">
      <c r="B22" t="s">
        <v>107</v>
      </c>
    </row>
    <row r="24" spans="2:2" x14ac:dyDescent="0.45">
      <c r="B24" s="20" t="s">
        <v>128</v>
      </c>
    </row>
    <row r="25" spans="2:2" x14ac:dyDescent="0.45">
      <c r="B25" s="22" t="s">
        <v>129</v>
      </c>
    </row>
  </sheetData>
  <hyperlinks>
    <hyperlink ref="A1" location="CRDL!A1" display="Main" xr:uid="{0ABBA924-DB80-42EB-9FF7-70712C9949F7}"/>
    <hyperlink ref="H3" r:id="rId1" location="section=myocarditis" display="https://www.cardiolrx.com/our-focus/ - section=myocarditis" xr:uid="{FB86A9D3-DB8A-40E9-8644-1BFE1C6B7898}"/>
    <hyperlink ref="B21" r:id="rId2" display="https://www.nejm.org/doi/full/10.1056/NEJM199508033330501?utm_source=chatgpt.com" xr:uid="{AB701752-8DF7-4E02-BDF0-C1952550EEC6}"/>
    <hyperlink ref="B25" r:id="rId3" tooltip="https://patents.google.com/patent/US20220401380A1/en?oq=US20220401380A1++++" display="https://patents.google.com/patent/US20220401380A1/en?oq=US20220401380A1++++" xr:uid="{C9C42CA4-E799-4866-99BB-CBF7B24D0DB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7</vt:i4>
      </vt:variant>
    </vt:vector>
  </HeadingPairs>
  <TitlesOfParts>
    <vt:vector size="7" baseType="lpstr">
      <vt:lpstr>CRDL</vt:lpstr>
      <vt:lpstr>CardiolRx™</vt:lpstr>
      <vt:lpstr>MOA</vt:lpstr>
      <vt:lpstr>Clinical Trials</vt:lpstr>
      <vt:lpstr>Literature</vt:lpstr>
      <vt:lpstr>Conclusion</vt:lpstr>
      <vt:lpstr>Acute Myocarditis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2025-02-22T05:30:01Z</dcterms:created>
  <dcterms:modified xsi:type="dcterms:W3CDTF">2025-03-01T18:52:54Z</dcterms:modified>
</cp:coreProperties>
</file>