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xr:revisionPtr revIDLastSave="1827" documentId="13_ncr:1_{DCB4F45A-1DF9-4530-B991-156C34B3E3CD}" xr6:coauthVersionLast="47" xr6:coauthVersionMax="47" xr10:uidLastSave="{80C3832E-0719-40D1-B03A-5A90E9B23EB6}"/>
  <bookViews>
    <workbookView xWindow="-98" yWindow="-98" windowWidth="20715" windowHeight="13155" xr2:uid="{00000000-000D-0000-FFFF-FFFF00000000}"/>
  </bookViews>
  <sheets>
    <sheet name="DRUG" sheetId="1" r:id="rId1"/>
    <sheet name="Drugs" sheetId="4" r:id="rId2"/>
    <sheet name="Clinical Trials" sheetId="2" r:id="rId3"/>
    <sheet name="Epilepsy" sheetId="8" r:id="rId4"/>
    <sheet name="5HT2C" sheetId="10" r:id="rId5"/>
    <sheet name="Conclusion" sheetId="6" r:id="rId6"/>
    <sheet name="TO-DO" sheetId="9" r:id="rId7"/>
    <sheet name="Literatur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C5" i="1"/>
  <c r="C9" i="1" l="1"/>
  <c r="C10" i="1" s="1"/>
</calcChain>
</file>

<file path=xl/sharedStrings.xml><?xml version="1.0" encoding="utf-8"?>
<sst xmlns="http://schemas.openxmlformats.org/spreadsheetml/2006/main" count="263" uniqueCount="208">
  <si>
    <t>Company</t>
  </si>
  <si>
    <t>Ticker</t>
  </si>
  <si>
    <t>Cash</t>
  </si>
  <si>
    <t>S o/s</t>
  </si>
  <si>
    <t>Debt</t>
  </si>
  <si>
    <t>EV</t>
  </si>
  <si>
    <t>MC</t>
  </si>
  <si>
    <t>Price</t>
  </si>
  <si>
    <t>Downside</t>
  </si>
  <si>
    <t>Phase</t>
  </si>
  <si>
    <t>Indication</t>
  </si>
  <si>
    <t>Trial</t>
  </si>
  <si>
    <t>Main</t>
  </si>
  <si>
    <t>Duration</t>
  </si>
  <si>
    <t>Literature</t>
  </si>
  <si>
    <t>Locations</t>
  </si>
  <si>
    <t>Study Arms</t>
  </si>
  <si>
    <t>Conclusion</t>
  </si>
  <si>
    <t>Readout</t>
  </si>
  <si>
    <t>Secondary Endpoints</t>
  </si>
  <si>
    <t>Drug</t>
  </si>
  <si>
    <t>TO-DO</t>
  </si>
  <si>
    <t>Epilepsy</t>
  </si>
  <si>
    <t>Epilepsy is a group of non-communicable neurological disorders characterized by recurrent epileptic seizures.</t>
  </si>
  <si>
    <t>An epileptic seizure is the clinical manifestation of an abnormal, excessive, and synchronized electrical discharge in the neurons.</t>
  </si>
  <si>
    <t>Epileptic seizures can vary from brief and nearly undetectable periods to long periods of vigorous shaking due to abnormal electrical activity in the brain.</t>
  </si>
  <si>
    <t>These episodes can result in physical injuries, either directly, such as broken bones, or through causing accidents. In epilepsy, seizures tend to recur and may have no detectable underlying cause.</t>
  </si>
  <si>
    <t>The underlying mechanism of an epileptic seizure is excessive and abnormal neuronal activity in the cortex of the brain, which can be observed in the electroencephalogram (EEG) of an individual.</t>
  </si>
  <si>
    <t xml:space="preserve"> The reason this occurs in most cases of epilepsy is unknown (cryptogenic); some cases occur as the result of brain injury, stroke, brain tumors, infections of the brain, or birth defects</t>
  </si>
  <si>
    <t xml:space="preserve"> through a process known as epileptogenesis. Known genetic mutations are directly linked to a small proportion of cases. The diagnosis involves ruling out other conditions that might cause similar symptoms,</t>
  </si>
  <si>
    <t xml:space="preserve"> such as fainting, and determining if another cause of seizures is present, such as alcohol withdrawal or electrolyte problems. This may be partly done by imaging the brain and performing blood tests.</t>
  </si>
  <si>
    <t xml:space="preserve"> Epilepsy can often be confirmed with an EEG, but a normal reading does not rule out the condition.</t>
  </si>
  <si>
    <t>As of 2021, about 51 million people had epilepsy. Nearly 80% of cases occur in the developing world</t>
  </si>
  <si>
    <t xml:space="preserve"> In 2021, it resulted in 140,000 deaths, an increase from 125,000 in 1990</t>
  </si>
  <si>
    <t>Name</t>
  </si>
  <si>
    <t>Position</t>
  </si>
  <si>
    <t>Experience</t>
  </si>
  <si>
    <t>$DRUG</t>
  </si>
  <si>
    <t>5HT2C</t>
  </si>
  <si>
    <t>Bright Minds Biosciences</t>
  </si>
  <si>
    <t>Bright Minds - A Biotechnology Company | Drug Developer</t>
  </si>
  <si>
    <t>Ian McDonald</t>
  </si>
  <si>
    <t>CEO, Director</t>
  </si>
  <si>
    <t>Jan Torleif Pedersen</t>
  </si>
  <si>
    <t>Chief Science Officer, Director</t>
  </si>
  <si>
    <t>Stephen D. Collins</t>
  </si>
  <si>
    <t>Chief Medical Officer, Director</t>
  </si>
  <si>
    <t>Jianmin Duan</t>
  </si>
  <si>
    <t>Vice President of Pharmacology</t>
  </si>
  <si>
    <t>Our Science - Next-Generation Therapeutics | Bright Minds</t>
  </si>
  <si>
    <t>Epilepsy Common Neurological Disorder - Bright Minds Biosciences</t>
  </si>
  <si>
    <t>Pipeline - Biotechnology Company | Bright Minds Biosciences</t>
  </si>
  <si>
    <t>Literature - Bright Minds</t>
  </si>
  <si>
    <t>Publications - Bright Minds</t>
  </si>
  <si>
    <t>Collaborations - Bright Minds Bio Partnered with the NIH</t>
  </si>
  <si>
    <t>Investors - Bright Minds</t>
  </si>
  <si>
    <t>Investors - Press Releases - Bright Minds</t>
  </si>
  <si>
    <t>News - Bright Minds</t>
  </si>
  <si>
    <t>BMB-101</t>
  </si>
  <si>
    <t>Highly selective 5-HT2C agonist</t>
  </si>
  <si>
    <t>Mid 2025</t>
  </si>
  <si>
    <t>BMB-101-Ph1-AES_2024-Final.pdf</t>
  </si>
  <si>
    <t>BMB-101-Eilat-conference-2024-poster.pdf</t>
  </si>
  <si>
    <t>5-HT2C-biased-agonism-poster-AES_2024-Final.pdf</t>
  </si>
  <si>
    <t>5-HT2C-ETSP-poster-final.pdf</t>
  </si>
  <si>
    <t>Bexicaserin</t>
  </si>
  <si>
    <t>Phase I randomized, double-blind, placebo-controlled MAD Study n=32</t>
  </si>
  <si>
    <t>No SAEs</t>
  </si>
  <si>
    <t>Common AEs included Oral Paresthesia, Nausea, Headache, Balance Disorder, Sedation, Dizziness, Photophobia, Euphoria</t>
  </si>
  <si>
    <t>Common AEs included Headache, Balance Disorder, Photophobia, Visual Impairment, Oscillopsia, Oral Paresthesia, Nausea, Somnolence, Cognitive Disorder, Dizziness, Dysphoria</t>
  </si>
  <si>
    <t>BMB-101 Phase 1</t>
  </si>
  <si>
    <t xml:space="preserve"> such as lorcaserin and bexicaserin, are known to increase prolactin plasma levels via a central mechanism in the hypothalamus.)</t>
  </si>
  <si>
    <t>BMB-101 showed 5HT2C target engagement measured by Prolactin % change (5-HT2C agonists,</t>
  </si>
  <si>
    <t>Pharmacokinetics profile suitable for BID dosing</t>
  </si>
  <si>
    <t>BREAKTHROUGH</t>
  </si>
  <si>
    <t>DEEs and absense epilepsies</t>
  </si>
  <si>
    <t>5-HT2B</t>
  </si>
  <si>
    <t>5-HT2A</t>
  </si>
  <si>
    <t>5-HT2C</t>
  </si>
  <si>
    <t>Lorcaserin</t>
  </si>
  <si>
    <t>Lorcaserin (FDA approved as an obesity treatment)</t>
  </si>
  <si>
    <t>&gt;10000</t>
  </si>
  <si>
    <t>Phase I randomized, double-blind, placebo-controlled SAD Study n=34</t>
  </si>
  <si>
    <t>minimal beta-arrestin recruitment (reduced risk of tolerance &amp; receptor desensitization)</t>
  </si>
  <si>
    <t>beta-arrestin recruitment often leads to GPCR internalization and desensitization, reducing a drug's long-term effectiveness</t>
  </si>
  <si>
    <t>The 5-HT2C receptor, a G protein-coupled receptor (GPCR), emerged as a potential target for epilepsy treatment due to its role in modulating neurotransmitter release and neuronal excitability.</t>
  </si>
  <si>
    <t xml:space="preserve"> lorcaserin was found to highly desensitize 5-HT2 receptors, more than 5-HT, possibly due to a “super agonist” action at recruiting beta-arrestin</t>
  </si>
  <si>
    <t xml:space="preserve"> reduced fenfluramine and lorcaserin long-term efficacy as anti-obesity drugs has been proposed to be caused by β-arrestin recruitment at 5-HT2C receptors</t>
  </si>
  <si>
    <t>in vivo efficacy</t>
  </si>
  <si>
    <t>BMB-101 Eilat Conference 2024 Poster</t>
  </si>
  <si>
    <t>5HT-2C biased agonism Poster AES 2024</t>
  </si>
  <si>
    <t>scn1ab zebrafish model (Dravet Syndrome Model)</t>
  </si>
  <si>
    <t>BMB-101 showed dose-dependent Normalized Locomotor Activity reduction and Mean cumulative duration of epileptiform events reduction</t>
  </si>
  <si>
    <t>Mouse 6-hz (44 mA) (psychomotor seizure model)</t>
  </si>
  <si>
    <t>BMB-101-dosed mice showed reduced seizure duration after 30min and 1h</t>
  </si>
  <si>
    <t>Selectivity - Absolute EC50 (nM)</t>
  </si>
  <si>
    <t>*N-F is Nor-Fenfluramine</t>
  </si>
  <si>
    <t>04-15-24_AAN2024_Poster_FINAL_Efficacy-and-Safety-of-Bexicaserin-LP352-in-Adolescent-and-Adult-Patients-with-DEEs-Results-of-the-Phase-1b-2a-PACIFIC-Study.pdf</t>
  </si>
  <si>
    <t>1 Australia</t>
  </si>
  <si>
    <t>Absense Epilepsy, Jeavons Syndrome, Dravet Syndrome, Lennox Gastaut Syndrome</t>
  </si>
  <si>
    <t>10 weeks</t>
  </si>
  <si>
    <t>Co-Primary Endpoint</t>
  </si>
  <si>
    <t>Change in quality of life from baseline to week 6 and 10</t>
  </si>
  <si>
    <t>Change in seizure frequency in DEE subjects from baseline to week 10</t>
  </si>
  <si>
    <t>Change in number of generalized spike-wave discharges (GSWD) on the 24hr EEG in Absense subjects from baseline to week 6</t>
  </si>
  <si>
    <t>Results</t>
  </si>
  <si>
    <t>BMB 10mg/ml liquid orally twice a day for 3 months</t>
  </si>
  <si>
    <t>IP Protection: 2041</t>
  </si>
  <si>
    <t>Longboard Pharmaceuticals was bought by Lundbeck for a total of $2.6B ($2.5B net of cash)</t>
  </si>
  <si>
    <t>$DRUG's Phase 2 open-label readout success might not be priced in</t>
  </si>
  <si>
    <t>BID</t>
  </si>
  <si>
    <t>TID</t>
  </si>
  <si>
    <t>Dosing Regimen</t>
  </si>
  <si>
    <t>Molecule</t>
  </si>
  <si>
    <t>"That Effectively Awoke a Sleeping Giant," Says Bright Minds Biosciences CEO Ian McDonald - $DRUG</t>
  </si>
  <si>
    <t>Talking to Bright Minds CEO Ian McDonald $DRUG.c $DRUG</t>
  </si>
  <si>
    <t>Meet Bright Minds: The NEXT GEN Psychedelics Company Tackling Pain, Depression and MORE (DRUG/BMBIF)</t>
  </si>
  <si>
    <t>Psychedelic Insiders #011 - Ian McDonald, Founder of Bright Minds Biosciences</t>
  </si>
  <si>
    <t>Sold Canadian Mining company for $160M in 1 year</t>
  </si>
  <si>
    <t>Understands M&amp;A and capital raising deeply</t>
  </si>
  <si>
    <t>Previously in Investment Banking and Private Equity</t>
  </si>
  <si>
    <t>CSO and VP for Clinical Affairs at Ovation Pharmaceuticals</t>
  </si>
  <si>
    <t>20 years at Lundbeck</t>
  </si>
  <si>
    <t>CEO is really experienced in M&amp;A, is very investor-driven and has said the company would be open for offers instead of reaching commerciability</t>
  </si>
  <si>
    <t>CEO by himself makes the management team great</t>
  </si>
  <si>
    <t>&gt;227</t>
  </si>
  <si>
    <t>bexicaserin exhibits high selectivity and specificity for the 5-ht2c receptor with low potential for off-target activity</t>
  </si>
  <si>
    <t>EEC-262_A-Ph-1-Study-of-5-HT2C-Superagonist-Bexi-Shows-Robust-Brain-Penetration-and-Strong-Plasma-CSF-PK-QEEG-Changes-Reflecting-Receptor-Engagement.pdf</t>
  </si>
  <si>
    <t>EEC-261_Bexi-Has-Broad-AntiEpileptic-Activity-in-Preclin-Seizure-Models.pdf</t>
  </si>
  <si>
    <t>sec.gov - PACIFIC Study Topline Data</t>
  </si>
  <si>
    <t>Longboard Pharmaceuticals Initiates Phase 3 DEEp OCEAN Study Evaluating Bexicaserin in Developmental and Epileptic Encephalopathies (DEEs)</t>
  </si>
  <si>
    <t>Longboard Pharmaceuticals Announces Positive Topline Data from the PACIFIC Study, a Phase 1b/2a Clinical Trial, for Bexicaserin (LP352) in Participants with Developmental and Epileptic Encephalopathies (DEEs)</t>
  </si>
  <si>
    <t>Study Details | BMB-101 in Absence Epilepsy and DEE | ClinicalTrials.gov</t>
  </si>
  <si>
    <t>Study Details | Study to Investigate LP352 in Subjects With Developmental and Epileptic Encephalopathies | ClinicalTrials.gov</t>
  </si>
  <si>
    <t>5 Australia, 29 US</t>
  </si>
  <si>
    <t>Development and Epileptic Encephalopathies (Dravet Syndrome, Lennox Gastaut Syndrome, 'DEE OTHER')</t>
  </si>
  <si>
    <t>bexicaserin titrated up to highest tolerated dose during a 15-day period, followed by a 60-day maintenance period and a 15 day taper/down-titration period</t>
  </si>
  <si>
    <t>placebo</t>
  </si>
  <si>
    <t>75 days</t>
  </si>
  <si>
    <t>TEAE</t>
  </si>
  <si>
    <t>Primary Endpoints</t>
  </si>
  <si>
    <t>Columbia-Suicide Severity Rating Scale (C-SSRS) response from baseline to day 75</t>
  </si>
  <si>
    <t>Patient Health Questionnaire change from baseline to day 75</t>
  </si>
  <si>
    <t>Percent Change in Observed Countable Motor Seizure Frequency from baseline to day 75 (during the treatment period)</t>
  </si>
  <si>
    <t>Percent Change in Observed Countable Motor Seizure Frequency from baseline to day 75 (during the maintenance period)</t>
  </si>
  <si>
    <t>Change in Prolactin Concentration during the treatment period</t>
  </si>
  <si>
    <t>Correlation of Plasma Concentration with Seizure Frequency</t>
  </si>
  <si>
    <t>Bexicaserin achieved a median seizure reduction of 53.3% in countable motor seizures compared to 20.8% in the placebo group across the DEE study population</t>
  </si>
  <si>
    <t>A median seizure reduction of 72.1% in Dravet Syndrome (DS), 48.1% in Lennox-Gastaut Syndrome (LGS) and 61.2% in DEE Other was achieved (vs 20.8% placebo)</t>
  </si>
  <si>
    <t>Overall, this represents a placebo-adjusted reduction in seizure frequency of 32.5%</t>
  </si>
  <si>
    <t>Safety</t>
  </si>
  <si>
    <t>Most participants (85.7%) in the bexicaserin treated group (n=35) that started the maintenance period tolerated the highest dose (12 mg)</t>
  </si>
  <si>
    <t>There were 3 participants that reported a serious adverse event (SAE) (ankle fracture, constipation, increased seizures)</t>
  </si>
  <si>
    <t>No participants in the placebo group experienced an SAE</t>
  </si>
  <si>
    <t>The most common adverse events (AEs) observed were somnolence, decreased appetite, constipation, diarrhea and lethargy</t>
  </si>
  <si>
    <t>Phase 2 Open Label Extension (OLE) of the PACIFIC Study n=41 NCT05626634</t>
  </si>
  <si>
    <t>Study Details | Open-label, Long-term Safety Study of LP352 in Subjects With Developmental and Epileptic Encephalopathy | ClinicalTrials.gov</t>
  </si>
  <si>
    <t>Developmental and Epileptic Encephalopathies (Dravet Syndrome, Lennox-Gastaut Syndrome, Other DEEs)</t>
  </si>
  <si>
    <t>3 Australia, 25 US</t>
  </si>
  <si>
    <t>bexicaserin 6mg, 9mg, 12mg administered three times daily (orally or through G-tube)</t>
  </si>
  <si>
    <t>Bexicaserin/LP352 (LBPH Longboard Pharmaceuticals)</t>
  </si>
  <si>
    <t>Patient Health Questionnaire change from baseline to week 50</t>
  </si>
  <si>
    <t>Columbia-Suicide Severity Rating Scale (C-SSRS) response from baseline to week 50</t>
  </si>
  <si>
    <t>50 weeks</t>
  </si>
  <si>
    <t>Treatment-emergent Adverse Events (TEAEs)</t>
  </si>
  <si>
    <t>Percent Change in Observed Countable Motor Seizure Frequency from baseline to week 50</t>
  </si>
  <si>
    <t>Proportion of Subjects with &gt; 50% Reduction in Total Seizures from baseline to week 50</t>
  </si>
  <si>
    <t>Percent Reduction in Individual Seizure Type from baseline to week 50</t>
  </si>
  <si>
    <t>Proportion of Subjects Requiring Rescue Medication from baseline to week 50</t>
  </si>
  <si>
    <t>Percent Change from Baseline in the Number of Episodes of Status Epilepticus from baseline to week 50</t>
  </si>
  <si>
    <t>Percent of Subjects with Countable Motor Seizure-free Days from baseline to week 50</t>
  </si>
  <si>
    <t>Percentage Change from Baseline in Non-motor and Difficult to Count Seizures from baseline to week 50</t>
  </si>
  <si>
    <t>LGS: Percentage Change from Baseline in the Frequency of Observed Drop Seizures from baseline to week 50</t>
  </si>
  <si>
    <t>The median change in countable motor seizure frequency for participants in the OLE study over an approximate 12-month treatment period was a decrease of 59.3% (n=40)</t>
  </si>
  <si>
    <t xml:space="preserve"> from their baseline entering the PACIFIC OLE study</t>
  </si>
  <si>
    <t>participants randomized to the bexicaserin-treated group in the PACIFIC trial that continued into the 12 month OLE was a decrease of 60.4% (n=31)</t>
  </si>
  <si>
    <t>participants randomized to the placebo group in the PACIFIC trial that transitioned to bexicaserin in the OLE was a decrease of 58.2% (n=9) at 12 months.</t>
  </si>
  <si>
    <t>The most common treatment emergent AEs in the overall group (n=41) occurring in &gt;5% of patients for the full 12-month OLE study were upper respiratory tract infections, seizures, COVID-19,</t>
  </si>
  <si>
    <t xml:space="preserve"> decreased appetite, lethargy, pyrexia, gait disturbance, gastroenteritis viral, pneumonia, sinusitis, vomiting, weight decreased and rash. </t>
  </si>
  <si>
    <t>Reduction occured in the first month and then stabilized</t>
  </si>
  <si>
    <t>At 6 months:</t>
  </si>
  <si>
    <t>Upper respiratory tract infections</t>
  </si>
  <si>
    <t>5 (12.2%)</t>
  </si>
  <si>
    <t>n (%)</t>
  </si>
  <si>
    <t>COVID-19</t>
  </si>
  <si>
    <t>Pneumonia</t>
  </si>
  <si>
    <t>Sinusitis</t>
  </si>
  <si>
    <t>Seizure</t>
  </si>
  <si>
    <t>Decreased appetite</t>
  </si>
  <si>
    <t>3 (7.3%)</t>
  </si>
  <si>
    <t>Ongoing randomized, double-blind, placebo-controlled Phase III Study (DEEp OCEAN) of bexicaserin in Children and Adults with Developmental and Epileptic Encephalopathies (DEEs) n=320 NCT06719141</t>
  </si>
  <si>
    <t>Ongoing randomized, double-blind, placebo-controlled Phase III Study (DEEp SEA) of bexicaserin in Children and Adults with Dravet Syndrome (DS) n=160 NCT06660394</t>
  </si>
  <si>
    <t>The PK/PD profile of BMB-101 puts it in a competitive landscape</t>
  </si>
  <si>
    <t>More selective than all others 5HT2C agonists: could lead to a minor reduction in side effect incidence when compared against bexicaserin</t>
  </si>
  <si>
    <t>Phase 2 Open-Label Study (BREAKTHROUGH) of BMB-101 in Absense Epilepsy and DEE n=20 NCT06401538</t>
  </si>
  <si>
    <t>When the first efficacy data for bexicaserin was announced (Phase 1b/2 readout), the share price increased from 6$ to 25$, a 740M$ marketcap increase</t>
  </si>
  <si>
    <t>Not to expect the same but it would be weird if the market did not react at all this time, given DRUG's marketcap is currently at $250M (share price of 36$)</t>
  </si>
  <si>
    <t>Readout Date Estimation:</t>
  </si>
  <si>
    <t>trial, by design, is 4 months long</t>
  </si>
  <si>
    <t>started in September 12 2024</t>
  </si>
  <si>
    <t>additional 3-6 months of enrollment, data analysis, and other delays</t>
  </si>
  <si>
    <t xml:space="preserve"> Between April and July (Mid 2025)</t>
  </si>
  <si>
    <t>Phase 1b/2 randomized, double-blind, placebo-controlled Study (PACIFIC) of bexicaserin (LP352) in Adolescents and Adults with DEEs n=52 NCT05364021</t>
  </si>
  <si>
    <t>N-F</t>
  </si>
  <si>
    <t>Compound</t>
  </si>
  <si>
    <t>150204841-01_AES2023_Broad-Precl-Eff_FINAL.pdf</t>
  </si>
  <si>
    <t>Contact</t>
  </si>
  <si>
    <t>Terence O'Brien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</si>
</sst>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_-* #,##0.00_-;\-* #,##0.00_-;_-* &quot;-&quot;??_-;_-@_-"/>
  </numFmts>
  <fonts count="14" x14ac:knownFonts="1">
    <font>
      <sz val="11"/>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b/>
      <sz val="11"/>
      <color indexed="18"/>
      <name val="Calibri"/>
      <family val="2"/>
      <scheme val="minor"/>
    </font>
    <font>
      <i/>
      <u/>
      <sz val="11"/>
      <color theme="1"/>
      <name val="Calibri"/>
      <family val="2"/>
      <scheme val="minor"/>
    </font>
    <font>
      <b/>
      <i/>
      <sz val="11"/>
      <color theme="1"/>
      <name val="Calibri"/>
      <family val="2"/>
      <scheme val="minor"/>
    </font>
    <font>
      <i/>
      <sz val="10"/>
      <color rgb="FF000000"/>
      <name val="Times New Roman"/>
      <family val="1"/>
    </font>
    <font>
      <i/>
      <sz val="11"/>
      <color theme="1"/>
      <name val="Calibri"/>
      <family val="2"/>
      <scheme val="minor"/>
    </font>
    <font>
      <sz val="11"/>
      <color theme="10"/>
      <name val="Calibri"/>
      <family val="2"/>
      <scheme val="minor"/>
    </font>
    <font>
      <b/>
      <i/>
      <sz val="10"/>
      <color indexed="9"/>
      <name val="Calibri"/>
      <family val="2"/>
      <scheme val="minor"/>
    </font>
    <font>
      <b/>
      <i/>
      <u/>
      <sz val="11"/>
      <color theme="1"/>
      <name val="Calibri"/>
      <family val="2"/>
      <scheme val="minor"/>
    </font>
  </fonts>
  <fills count="6">
    <fill>
      <patternFill patternType="none"/>
    </fill>
    <fill>
      <patternFill patternType="gray125"/>
    </fill>
    <fill>
      <patternFill patternType="solid">
        <fgColor rgb="FFC00000"/>
        <bgColor indexed="24"/>
      </patternFill>
    </fill>
    <fill>
      <patternFill patternType="solid">
        <fgColor theme="0"/>
        <bgColor indexed="24"/>
      </patternFill>
    </fill>
    <fill>
      <patternFill patternType="solid">
        <fgColor rgb="FFD5D5FF"/>
        <bgColor indexed="64"/>
      </patternFill>
    </fill>
    <fill>
      <patternFill patternType="solid">
        <fgColor rgb="FFF3F3FF"/>
        <bgColor indexed="64"/>
      </patternFill>
    </fill>
  </fills>
  <borders count="12">
    <border>
      <left/>
      <right/>
      <top/>
      <bottom/>
      <diagonal/>
    </border>
    <border>
      <left/>
      <right/>
      <top style="medium">
        <color indexed="23"/>
      </top>
      <bottom style="medium">
        <color indexed="23"/>
      </bottom>
      <diagonal/>
    </border>
    <border>
      <left/>
      <right/>
      <top style="medium">
        <color indexed="23"/>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23"/>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cellStyleXfs>
  <cellXfs count="44">
    <xf numFmtId="0" fontId="0" fillId="0" borderId="0" xfId="0"/>
    <xf numFmtId="0" fontId="2" fillId="0" borderId="0" xfId="2"/>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left"/>
    </xf>
    <xf numFmtId="0" fontId="4" fillId="0" borderId="0" xfId="0" applyFont="1"/>
    <xf numFmtId="0" fontId="6" fillId="0" borderId="1" xfId="0" applyFont="1" applyBorder="1" applyAlignment="1">
      <alignment horizontal="center"/>
    </xf>
    <xf numFmtId="0" fontId="0" fillId="0" borderId="0" xfId="0" quotePrefix="1" applyAlignment="1">
      <alignment horizontal="center"/>
    </xf>
    <xf numFmtId="10" fontId="0" fillId="0" borderId="0" xfId="0" applyNumberFormat="1" applyAlignment="1">
      <alignment horizontal="center"/>
    </xf>
    <xf numFmtId="10" fontId="0" fillId="0" borderId="0" xfId="0" quotePrefix="1" applyNumberFormat="1" applyAlignment="1">
      <alignment horizontal="center"/>
    </xf>
    <xf numFmtId="0" fontId="7" fillId="0" borderId="0" xfId="0" applyFont="1"/>
    <xf numFmtId="0" fontId="0" fillId="0" borderId="2" xfId="0" applyBorder="1"/>
    <xf numFmtId="0" fontId="0" fillId="0" borderId="2" xfId="0" applyBorder="1" applyAlignment="1">
      <alignment horizontal="center"/>
    </xf>
    <xf numFmtId="0" fontId="8" fillId="0" borderId="0" xfId="0" applyFont="1"/>
    <xf numFmtId="0" fontId="9" fillId="0" borderId="0" xfId="0" applyFont="1" applyAlignment="1">
      <alignment horizontal="left" vertical="center" wrapText="1" indent="2"/>
    </xf>
    <xf numFmtId="0" fontId="11" fillId="0" borderId="0" xfId="2" applyFont="1"/>
    <xf numFmtId="9" fontId="0" fillId="0" borderId="0" xfId="0" applyNumberFormat="1" applyAlignment="1">
      <alignment horizontal="center"/>
    </xf>
    <xf numFmtId="10" fontId="4" fillId="0" borderId="0" xfId="0" applyNumberFormat="1" applyFont="1" applyAlignment="1">
      <alignment horizontal="center"/>
    </xf>
    <xf numFmtId="10" fontId="4" fillId="0" borderId="0" xfId="0" quotePrefix="1" applyNumberFormat="1" applyFont="1" applyAlignment="1">
      <alignment horizontal="center"/>
    </xf>
    <xf numFmtId="9" fontId="4" fillId="0" borderId="0" xfId="0" applyNumberFormat="1" applyFont="1" applyAlignment="1">
      <alignment horizontal="center"/>
    </xf>
    <xf numFmtId="8" fontId="0" fillId="0" borderId="0" xfId="0" applyNumberFormat="1"/>
    <xf numFmtId="0" fontId="12" fillId="2" borderId="3" xfId="0" applyFont="1" applyFill="1" applyBorder="1" applyAlignment="1">
      <alignment horizontal="right"/>
    </xf>
    <xf numFmtId="0" fontId="12" fillId="2" borderId="4" xfId="0" applyFont="1" applyFill="1" applyBorder="1" applyAlignment="1">
      <alignment horizontal="right"/>
    </xf>
    <xf numFmtId="0" fontId="12" fillId="2" borderId="9" xfId="0" applyFont="1" applyFill="1" applyBorder="1" applyAlignment="1">
      <alignment horizontal="right"/>
    </xf>
    <xf numFmtId="0" fontId="12" fillId="2" borderId="10" xfId="0" applyFont="1" applyFill="1" applyBorder="1" applyAlignment="1">
      <alignment horizontal="right"/>
    </xf>
    <xf numFmtId="0" fontId="0" fillId="3" borderId="5" xfId="0" applyFill="1" applyBorder="1"/>
    <xf numFmtId="0" fontId="0" fillId="3" borderId="6" xfId="0" applyFill="1" applyBorder="1"/>
    <xf numFmtId="164" fontId="0" fillId="3" borderId="6" xfId="3" applyFont="1" applyFill="1" applyBorder="1" applyAlignment="1"/>
    <xf numFmtId="2" fontId="0" fillId="3" borderId="6" xfId="0" applyNumberFormat="1" applyFill="1" applyBorder="1"/>
    <xf numFmtId="0" fontId="0" fillId="3" borderId="7" xfId="0" applyFill="1" applyBorder="1"/>
    <xf numFmtId="9" fontId="0" fillId="3" borderId="8" xfId="1" applyFont="1" applyFill="1" applyBorder="1" applyAlignment="1"/>
    <xf numFmtId="0" fontId="10" fillId="0" borderId="0" xfId="0" applyFont="1"/>
    <xf numFmtId="0" fontId="0" fillId="0" borderId="11" xfId="0" applyBorder="1"/>
    <xf numFmtId="0" fontId="0" fillId="0" borderId="11" xfId="0" applyBorder="1" applyAlignment="1">
      <alignment horizontal="center"/>
    </xf>
    <xf numFmtId="0" fontId="0" fillId="4" borderId="0" xfId="0" applyFill="1"/>
    <xf numFmtId="0" fontId="0" fillId="5" borderId="0" xfId="0" applyFill="1" applyAlignment="1">
      <alignment horizontal="center"/>
    </xf>
    <xf numFmtId="0" fontId="4" fillId="0" borderId="0" xfId="0" applyFont="1" applyAlignment="1">
      <alignment horizontal="center"/>
    </xf>
    <xf numFmtId="0" fontId="10" fillId="0" borderId="0" xfId="0" applyFont="1" applyAlignment="1">
      <alignment horizontal="center"/>
    </xf>
    <xf numFmtId="10" fontId="0" fillId="0" borderId="0" xfId="0" applyNumberFormat="1"/>
    <xf numFmtId="9" fontId="0" fillId="0" borderId="0" xfId="0" applyNumberFormat="1"/>
    <xf numFmtId="0" fontId="2" fillId="0" borderId="0" xfId="2" applyBorder="1"/>
    <xf numFmtId="0" fontId="13" fillId="0" borderId="0" xfId="0" applyFont="1"/>
    <xf numFmtId="0" fontId="0" fillId="0" borderId="0" xfId="0" applyAlignment="1">
      <alignment horizontal="center"/>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colors>
    <mruColors>
      <color rgb="FFF3F3FF"/>
      <color rgb="FFD5D5FF"/>
      <color rgb="FFAFAFFF"/>
      <color rgb="FFFFCCFF"/>
      <color rgb="FF9999FF"/>
      <color rgb="FFFFFFFF"/>
      <color rgb="FFFFCCCC"/>
      <color rgb="FFFF9999"/>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26</xdr:row>
      <xdr:rowOff>0</xdr:rowOff>
    </xdr:from>
    <xdr:to>
      <xdr:col>8</xdr:col>
      <xdr:colOff>304800</xdr:colOff>
      <xdr:row>27</xdr:row>
      <xdr:rowOff>123825</xdr:rowOff>
    </xdr:to>
    <xdr:sp macro="" textlink="">
      <xdr:nvSpPr>
        <xdr:cNvPr id="1025" name="AutoShape 1" descr="Image">
          <a:extLst>
            <a:ext uri="{FF2B5EF4-FFF2-40B4-BE49-F238E27FC236}">
              <a16:creationId xmlns:a16="http://schemas.microsoft.com/office/drawing/2014/main" id="{5D44A063-EF2F-6499-ADF7-4160DB916EE8}"/>
            </a:ext>
          </a:extLst>
        </xdr:cNvPr>
        <xdr:cNvSpPr>
          <a:spLocks noChangeAspect="1" noChangeArrowheads="1"/>
        </xdr:cNvSpPr>
      </xdr:nvSpPr>
      <xdr:spPr bwMode="auto">
        <a:xfrm>
          <a:off x="5181600" y="254793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32</xdr:row>
      <xdr:rowOff>0</xdr:rowOff>
    </xdr:from>
    <xdr:to>
      <xdr:col>12</xdr:col>
      <xdr:colOff>304800</xdr:colOff>
      <xdr:row>33</xdr:row>
      <xdr:rowOff>123825</xdr:rowOff>
    </xdr:to>
    <xdr:sp macro="" textlink="">
      <xdr:nvSpPr>
        <xdr:cNvPr id="1026" name="AutoShape 2" descr="Image">
          <a:extLst>
            <a:ext uri="{FF2B5EF4-FFF2-40B4-BE49-F238E27FC236}">
              <a16:creationId xmlns:a16="http://schemas.microsoft.com/office/drawing/2014/main" id="{4FB9FC23-5775-87EA-0141-DEDB2D3231AB}"/>
            </a:ext>
          </a:extLst>
        </xdr:cNvPr>
        <xdr:cNvSpPr>
          <a:spLocks noChangeAspect="1" noChangeArrowheads="1"/>
        </xdr:cNvSpPr>
      </xdr:nvSpPr>
      <xdr:spPr bwMode="auto">
        <a:xfrm>
          <a:off x="10077450" y="36337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457199</xdr:colOff>
      <xdr:row>7</xdr:row>
      <xdr:rowOff>85607</xdr:rowOff>
    </xdr:from>
    <xdr:to>
      <xdr:col>11</xdr:col>
      <xdr:colOff>328612</xdr:colOff>
      <xdr:row>29</xdr:row>
      <xdr:rowOff>60660</xdr:rowOff>
    </xdr:to>
    <xdr:pic>
      <xdr:nvPicPr>
        <xdr:cNvPr id="3" name="Imagem 2" descr="asdsadas&#10;">
          <a:extLst>
            <a:ext uri="{FF2B5EF4-FFF2-40B4-BE49-F238E27FC236}">
              <a16:creationId xmlns:a16="http://schemas.microsoft.com/office/drawing/2014/main" id="{2541DF91-AFBA-388B-3483-6C3529BCAF83}"/>
            </a:ext>
          </a:extLst>
        </xdr:cNvPr>
        <xdr:cNvPicPr>
          <a:picLocks noChangeAspect="1"/>
        </xdr:cNvPicPr>
      </xdr:nvPicPr>
      <xdr:blipFill>
        <a:blip xmlns:r="http://schemas.openxmlformats.org/officeDocument/2006/relationships" r:embed="rId1"/>
        <a:stretch>
          <a:fillRect/>
        </a:stretch>
      </xdr:blipFill>
      <xdr:spPr>
        <a:xfrm>
          <a:off x="457199" y="1352432"/>
          <a:ext cx="6996113" cy="395650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rightmindsbio.com/investors/" TargetMode="External"/><Relationship Id="rId3" Type="http://schemas.openxmlformats.org/officeDocument/2006/relationships/hyperlink" Target="https://brightmindsbio.com/epilepsy-dee/" TargetMode="External"/><Relationship Id="rId7" Type="http://schemas.openxmlformats.org/officeDocument/2006/relationships/hyperlink" Target="https://brightmindsbio.com/collaborations/" TargetMode="External"/><Relationship Id="rId2" Type="http://schemas.openxmlformats.org/officeDocument/2006/relationships/hyperlink" Target="https://brightmindsbio.com/our-science/" TargetMode="External"/><Relationship Id="rId1" Type="http://schemas.openxmlformats.org/officeDocument/2006/relationships/hyperlink" Target="https://brightmindsbio.com/" TargetMode="External"/><Relationship Id="rId6" Type="http://schemas.openxmlformats.org/officeDocument/2006/relationships/hyperlink" Target="https://brightmindsbio.com/publications/" TargetMode="External"/><Relationship Id="rId11" Type="http://schemas.openxmlformats.org/officeDocument/2006/relationships/printerSettings" Target="../printerSettings/printerSettings1.bin"/><Relationship Id="rId5" Type="http://schemas.openxmlformats.org/officeDocument/2006/relationships/hyperlink" Target="https://brightmindsbio.com/literature/" TargetMode="External"/><Relationship Id="rId10" Type="http://schemas.openxmlformats.org/officeDocument/2006/relationships/hyperlink" Target="https://brightmindsbio.com/investors/" TargetMode="External"/><Relationship Id="rId4" Type="http://schemas.openxmlformats.org/officeDocument/2006/relationships/hyperlink" Target="https://brightmindsbio.com/pipeline/" TargetMode="External"/><Relationship Id="rId9" Type="http://schemas.openxmlformats.org/officeDocument/2006/relationships/hyperlink" Target="https://brightmindsbio.com/new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rightmindsbio.com/wp-content/uploads/2024/10/BMB-101-Eilat-conference-2024-poster.pdf" TargetMode="External"/><Relationship Id="rId2" Type="http://schemas.openxmlformats.org/officeDocument/2006/relationships/hyperlink" Target="https://brightmindsbio.com/wp-content/uploads/2024/12/BMB-101-Ph1-AES_2024-Final.pdf" TargetMode="External"/><Relationship Id="rId1" Type="http://schemas.openxmlformats.org/officeDocument/2006/relationships/hyperlink" Target="https://brightmindsbio.com/wp-content/uploads/2024/12/BMB-101-Ph1-AES_2024-Final.pdf"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brightmindsbio.com/wp-content/uploads/2024/12/5-HT2C-biased-agonism-poster-AES_2024-Final.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linicaltrials.gov/study/NCT06401538?term=NCT06401538&amp;rank=1" TargetMode="External"/><Relationship Id="rId2" Type="http://schemas.openxmlformats.org/officeDocument/2006/relationships/hyperlink" Target="https://brightmindsbio.com/wp-content/uploads/2024/12/BMB-101-Ph1-AES_2024-Final.pdf" TargetMode="External"/><Relationship Id="rId1" Type="http://schemas.openxmlformats.org/officeDocument/2006/relationships/hyperlink" Target="https://brightmindsbio.com/wp-content/uploads/2024/12/BMB-101-Ph1-AES_2024-Final.pdf" TargetMode="External"/><Relationship Id="rId6" Type="http://schemas.openxmlformats.org/officeDocument/2006/relationships/printerSettings" Target="../printerSettings/printerSettings3.bin"/><Relationship Id="rId5" Type="http://schemas.openxmlformats.org/officeDocument/2006/relationships/hyperlink" Target="https://clinicaltrials.gov/study/NCT05626634?term=NCT05626634&amp;rank=1" TargetMode="External"/><Relationship Id="rId4" Type="http://schemas.openxmlformats.org/officeDocument/2006/relationships/hyperlink" Target="https://clinicaltrials.gov/study/NCT05364021?term=NCT05364021&amp;rank=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s://brightmindsbio.com/pipeline/" TargetMode="External"/><Relationship Id="rId13" Type="http://schemas.openxmlformats.org/officeDocument/2006/relationships/hyperlink" Target="https://brightmindsbio.com/news/" TargetMode="External"/><Relationship Id="rId18" Type="http://schemas.openxmlformats.org/officeDocument/2006/relationships/hyperlink" Target="https://www.youtube.com/watch?v=g6BAYc-TsGU" TargetMode="External"/><Relationship Id="rId26" Type="http://schemas.openxmlformats.org/officeDocument/2006/relationships/hyperlink" Target="https://www.longboardpharma.com/wp-content/uploads/2023/12/150204841-01_AES2023_Broad-Precl-Eff_FINAL.pdf" TargetMode="External"/><Relationship Id="rId3" Type="http://schemas.openxmlformats.org/officeDocument/2006/relationships/hyperlink" Target="https://brightmindsbio.com/wp-content/uploads/2024/12/5-HT2C-biased-agonism-poster-AES_2024-Final.pdf" TargetMode="External"/><Relationship Id="rId21" Type="http://schemas.openxmlformats.org/officeDocument/2006/relationships/hyperlink" Target="https://www.longboardpharma.com/wp-content/uploads/2024/09/EEC-262_A-Ph-1-Study-of-5-HT2C-Superagonist-Bexi-Shows-Robust-Brain-Penetration-and-Strong-Plasma-CSF-PK-QEEG-Changes-Reflecting-Receptor-Engagement.pdf" TargetMode="External"/><Relationship Id="rId7" Type="http://schemas.openxmlformats.org/officeDocument/2006/relationships/hyperlink" Target="https://brightmindsbio.com/epilepsy-dee/" TargetMode="External"/><Relationship Id="rId12" Type="http://schemas.openxmlformats.org/officeDocument/2006/relationships/hyperlink" Target="https://brightmindsbio.com/investors/" TargetMode="External"/><Relationship Id="rId17" Type="http://schemas.openxmlformats.org/officeDocument/2006/relationships/hyperlink" Target="https://www.youtube.com/watch?v=bXTR5bk9epg" TargetMode="External"/><Relationship Id="rId25" Type="http://schemas.openxmlformats.org/officeDocument/2006/relationships/hyperlink" Target="https://www.businesswire.com/news/home/20240102733902/en/Longboard-Pharmaceuticals-Announces-Positive-Topline-Data-from-the-PACIFIC-Study-a-Phase-1b2a-Clinical-Trial-for-Bexicaserin-LP352-in-Participants-with-Developmental-and-Epileptic-Encephalopathies-DEEs" TargetMode="External"/><Relationship Id="rId2" Type="http://schemas.openxmlformats.org/officeDocument/2006/relationships/hyperlink" Target="https://brightmindsbio.com/wp-content/uploads/2024/10/BMB-101-Eilat-conference-2024-poster.pdf" TargetMode="External"/><Relationship Id="rId16" Type="http://schemas.openxmlformats.org/officeDocument/2006/relationships/hyperlink" Target="https://www.youtube.com/watch?app=desktop&amp;v=JX6j4KxFaA0" TargetMode="External"/><Relationship Id="rId20" Type="http://schemas.openxmlformats.org/officeDocument/2006/relationships/hyperlink" Target="https://www.aesnet.org/abstractslisting/bexicaserin-exhibits-high-selectivity-and-specificity-for-the-5-ht2c-receptor-with-low-potential-for-off-target-activity" TargetMode="External"/><Relationship Id="rId1" Type="http://schemas.openxmlformats.org/officeDocument/2006/relationships/hyperlink" Target="https://brightmindsbio.com/wp-content/uploads/2024/12/BMB-101-Ph1-AES_2024-Final.pdf" TargetMode="External"/><Relationship Id="rId6" Type="http://schemas.openxmlformats.org/officeDocument/2006/relationships/hyperlink" Target="https://brightmindsbio.com/our-science/" TargetMode="External"/><Relationship Id="rId11" Type="http://schemas.openxmlformats.org/officeDocument/2006/relationships/hyperlink" Target="https://brightmindsbio.com/collaborations/" TargetMode="External"/><Relationship Id="rId24" Type="http://schemas.openxmlformats.org/officeDocument/2006/relationships/hyperlink" Target="https://www.cdkl5.com/wp-content/uploads/2024/11/Longboard-Pharmaceuticals-Initiates-Phase-3-DEEp-OCEAN-Study-Evaluating-Bexicaserin-in-Developmental-and-Epileptic-Encephalopathies-DEEs-2.pdf" TargetMode="External"/><Relationship Id="rId5" Type="http://schemas.openxmlformats.org/officeDocument/2006/relationships/hyperlink" Target="https://brightmindsbio.com/" TargetMode="External"/><Relationship Id="rId15" Type="http://schemas.openxmlformats.org/officeDocument/2006/relationships/hyperlink" Target="https://www.longboardpharma.com/wp-content/uploads/2024/04/04-15-24_AAN2024_Poster_FINAL_Efficacy-and-Safety-of-Bexicaserin-LP352-in-Adolescent-and-Adult-Patients-with-DEEs-Results-of-the-Phase-1b-2a-PACIFIC-Study.pdf" TargetMode="External"/><Relationship Id="rId23" Type="http://schemas.openxmlformats.org/officeDocument/2006/relationships/hyperlink" Target="https://www.sec.gov/Archives/edgar/data/1832168/000095017024000033/lbph-ex99_2.pdf" TargetMode="External"/><Relationship Id="rId10" Type="http://schemas.openxmlformats.org/officeDocument/2006/relationships/hyperlink" Target="https://brightmindsbio.com/publications/" TargetMode="External"/><Relationship Id="rId19" Type="http://schemas.openxmlformats.org/officeDocument/2006/relationships/hyperlink" Target="https://www.youtube.com/watch?v=Ky6WPEeMwD0" TargetMode="External"/><Relationship Id="rId4" Type="http://schemas.openxmlformats.org/officeDocument/2006/relationships/hyperlink" Target="https://brightmindsbio.com/wp-content/uploads/2024/10/5-HT2C-ETSP-poster-final.pdf" TargetMode="External"/><Relationship Id="rId9" Type="http://schemas.openxmlformats.org/officeDocument/2006/relationships/hyperlink" Target="https://brightmindsbio.com/literature/" TargetMode="External"/><Relationship Id="rId14" Type="http://schemas.openxmlformats.org/officeDocument/2006/relationships/hyperlink" Target="https://brightmindsbio.com/investors/" TargetMode="External"/><Relationship Id="rId22" Type="http://schemas.openxmlformats.org/officeDocument/2006/relationships/hyperlink" Target="https://www.longboardpharma.com/wp-content/uploads/2024/09/EEC-261_Bexi-Has-Broad-AntiEpileptic-Activity-in-Preclin-Seizure-Models.pdf" TargetMode="External"/><Relationship Id="rId27"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9"/>
  <sheetViews>
    <sheetView tabSelected="1" workbookViewId="0">
      <selection activeCell="D7" sqref="D7"/>
    </sheetView>
  </sheetViews>
  <sheetFormatPr defaultRowHeight="14.25" x14ac:dyDescent="0.45"/>
  <cols>
    <col min="2" max="2" width="8.46484375" bestFit="1" customWidth="1"/>
    <col min="3" max="3" width="20.06640625" bestFit="1" customWidth="1"/>
    <col min="8" max="8" width="9.796875" bestFit="1" customWidth="1"/>
    <col min="9" max="9" width="37.265625" bestFit="1" customWidth="1"/>
  </cols>
  <sheetData>
    <row r="1" spans="2:11" ht="14.65" thickBot="1" x14ac:dyDescent="0.5"/>
    <row r="2" spans="2:11" x14ac:dyDescent="0.45">
      <c r="B2" s="22" t="s">
        <v>1</v>
      </c>
      <c r="C2" s="23" t="s">
        <v>37</v>
      </c>
      <c r="G2" s="3" t="s">
        <v>34</v>
      </c>
      <c r="I2" s="3" t="s">
        <v>35</v>
      </c>
      <c r="J2" s="3" t="s">
        <v>36</v>
      </c>
    </row>
    <row r="3" spans="2:11" x14ac:dyDescent="0.45">
      <c r="B3" s="24" t="s">
        <v>0</v>
      </c>
      <c r="C3" s="25" t="s">
        <v>39</v>
      </c>
      <c r="G3" s="32" t="s">
        <v>41</v>
      </c>
      <c r="H3" s="2"/>
      <c r="I3" s="6" t="s">
        <v>42</v>
      </c>
      <c r="J3" t="s">
        <v>120</v>
      </c>
    </row>
    <row r="4" spans="2:11" x14ac:dyDescent="0.45">
      <c r="B4" s="26" t="s">
        <v>7</v>
      </c>
      <c r="C4" s="27">
        <v>29</v>
      </c>
      <c r="J4" t="s">
        <v>118</v>
      </c>
    </row>
    <row r="5" spans="2:11" x14ac:dyDescent="0.45">
      <c r="B5" s="26" t="s">
        <v>6</v>
      </c>
      <c r="C5" s="28">
        <f>C4*C6</f>
        <v>199.81</v>
      </c>
      <c r="K5" t="s">
        <v>119</v>
      </c>
    </row>
    <row r="6" spans="2:11" x14ac:dyDescent="0.45">
      <c r="B6" s="26" t="s">
        <v>3</v>
      </c>
      <c r="C6" s="29">
        <v>6.89</v>
      </c>
      <c r="G6" s="32" t="s">
        <v>43</v>
      </c>
      <c r="I6" s="6" t="s">
        <v>44</v>
      </c>
      <c r="J6" t="s">
        <v>122</v>
      </c>
    </row>
    <row r="7" spans="2:11" x14ac:dyDescent="0.45">
      <c r="B7" s="26" t="s">
        <v>2</v>
      </c>
      <c r="C7" s="29">
        <v>57.9</v>
      </c>
      <c r="G7" s="32" t="s">
        <v>45</v>
      </c>
      <c r="I7" s="6" t="s">
        <v>46</v>
      </c>
      <c r="J7" t="s">
        <v>121</v>
      </c>
    </row>
    <row r="8" spans="2:11" x14ac:dyDescent="0.45">
      <c r="B8" s="26" t="s">
        <v>4</v>
      </c>
      <c r="C8" s="29">
        <f>0.373+0.726+0.11</f>
        <v>1.2090000000000001</v>
      </c>
      <c r="G8" s="32" t="s">
        <v>47</v>
      </c>
      <c r="I8" s="6" t="s">
        <v>48</v>
      </c>
    </row>
    <row r="9" spans="2:11" x14ac:dyDescent="0.45">
      <c r="B9" s="26" t="s">
        <v>5</v>
      </c>
      <c r="C9" s="29">
        <f>C5-C7+C8</f>
        <v>143.119</v>
      </c>
    </row>
    <row r="10" spans="2:11" ht="14.65" thickBot="1" x14ac:dyDescent="0.5">
      <c r="B10" s="30" t="s">
        <v>8</v>
      </c>
      <c r="C10" s="31">
        <f>C9/C5</f>
        <v>0.71627546168860412</v>
      </c>
    </row>
    <row r="12" spans="2:11" x14ac:dyDescent="0.45">
      <c r="B12" s="1" t="s">
        <v>40</v>
      </c>
      <c r="H12" s="42" t="s">
        <v>206</v>
      </c>
      <c r="I12" t="s">
        <v>207</v>
      </c>
    </row>
    <row r="13" spans="2:11" x14ac:dyDescent="0.45">
      <c r="B13" s="1" t="s">
        <v>54</v>
      </c>
      <c r="G13" s="14"/>
      <c r="I13" s="6"/>
    </row>
    <row r="14" spans="2:11" x14ac:dyDescent="0.45">
      <c r="B14" s="1" t="s">
        <v>55</v>
      </c>
      <c r="G14" s="14"/>
      <c r="I14" s="6"/>
    </row>
    <row r="15" spans="2:11" x14ac:dyDescent="0.45">
      <c r="B15" s="1" t="s">
        <v>56</v>
      </c>
      <c r="G15" s="14"/>
      <c r="I15" s="6"/>
    </row>
    <row r="16" spans="2:11" x14ac:dyDescent="0.45">
      <c r="B16" s="1" t="s">
        <v>57</v>
      </c>
      <c r="G16" s="14"/>
      <c r="I16" s="6"/>
    </row>
    <row r="17" spans="2:9" x14ac:dyDescent="0.45">
      <c r="B17" s="1"/>
      <c r="G17" s="14"/>
      <c r="I17" s="6"/>
    </row>
    <row r="18" spans="2:9" x14ac:dyDescent="0.45">
      <c r="B18" s="1"/>
      <c r="G18" s="14"/>
      <c r="I18" s="6"/>
    </row>
    <row r="19" spans="2:9" x14ac:dyDescent="0.45">
      <c r="B19" s="1" t="s">
        <v>49</v>
      </c>
      <c r="F19" s="3"/>
      <c r="G19" s="14"/>
      <c r="I19" s="6"/>
    </row>
    <row r="20" spans="2:9" x14ac:dyDescent="0.45">
      <c r="B20" s="1" t="s">
        <v>50</v>
      </c>
      <c r="F20" s="3"/>
      <c r="G20" s="14"/>
      <c r="I20" s="6"/>
    </row>
    <row r="21" spans="2:9" x14ac:dyDescent="0.45">
      <c r="B21" s="1" t="s">
        <v>51</v>
      </c>
    </row>
    <row r="22" spans="2:9" x14ac:dyDescent="0.45">
      <c r="B22" s="1" t="s">
        <v>52</v>
      </c>
    </row>
    <row r="23" spans="2:9" x14ac:dyDescent="0.45">
      <c r="B23" s="1" t="s">
        <v>53</v>
      </c>
    </row>
    <row r="24" spans="2:9" x14ac:dyDescent="0.45">
      <c r="B24" s="1"/>
    </row>
    <row r="25" spans="2:9" x14ac:dyDescent="0.45">
      <c r="B25" s="1"/>
    </row>
    <row r="26" spans="2:9" x14ac:dyDescent="0.45">
      <c r="B26" s="1"/>
    </row>
    <row r="27" spans="2:9" x14ac:dyDescent="0.45">
      <c r="B27" s="2"/>
    </row>
    <row r="29" spans="2:9" x14ac:dyDescent="0.45">
      <c r="B29" s="2"/>
    </row>
  </sheetData>
  <hyperlinks>
    <hyperlink ref="B12" r:id="rId1" display="https://brightmindsbio.com/" xr:uid="{2F090B14-A7C9-4C64-A054-139DCAD6C897}"/>
    <hyperlink ref="B19" r:id="rId2" display="https://brightmindsbio.com/our-science/" xr:uid="{FD2B488E-D847-4262-9A55-50BE71E9F980}"/>
    <hyperlink ref="B20" r:id="rId3" display="https://brightmindsbio.com/epilepsy-dee/" xr:uid="{042A47C1-F378-4248-8257-6C5AD19A021B}"/>
    <hyperlink ref="B21" r:id="rId4" display="https://brightmindsbio.com/pipeline/" xr:uid="{873AA3A0-FC76-4300-B2EC-D85EAD5923D0}"/>
    <hyperlink ref="B22" r:id="rId5" display="https://brightmindsbio.com/literature/" xr:uid="{44A56B5C-4030-4320-938C-0D84E443A998}"/>
    <hyperlink ref="B23" r:id="rId6" display="https://brightmindsbio.com/publications/" xr:uid="{2EAEB72F-E19D-4C8F-891D-6371C40D8801}"/>
    <hyperlink ref="B13" r:id="rId7" display="https://brightmindsbio.com/collaborations/" xr:uid="{F0F051CF-8A71-4F05-97BE-F16ABC6B9767}"/>
    <hyperlink ref="B14" r:id="rId8" display="https://brightmindsbio.com/investors/" xr:uid="{0096E7B1-FE81-4D21-80C9-96FC638CB7F1}"/>
    <hyperlink ref="B16" r:id="rId9" display="https://brightmindsbio.com/news/" xr:uid="{95F8F532-990F-44FC-A73A-24625F154091}"/>
    <hyperlink ref="B15" r:id="rId10" location="pressreleases" display="https://brightmindsbio.com/investors/ - pressreleases" xr:uid="{29F587CB-485C-4F3C-ACC9-AD643DD80D62}"/>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392E-7B70-4F4B-93C9-C210743BAC55}">
  <dimension ref="A1:Q59"/>
  <sheetViews>
    <sheetView workbookViewId="0">
      <selection activeCell="K23" sqref="K23"/>
    </sheetView>
  </sheetViews>
  <sheetFormatPr defaultRowHeight="14.25" x14ac:dyDescent="0.45"/>
  <cols>
    <col min="2" max="2" width="9.59765625" customWidth="1"/>
    <col min="10" max="10" width="10.86328125" customWidth="1"/>
    <col min="11" max="11" width="43.06640625" bestFit="1" customWidth="1"/>
    <col min="12" max="12" width="8.73046875" bestFit="1" customWidth="1"/>
    <col min="13" max="13" width="14.1328125" bestFit="1" customWidth="1"/>
    <col min="14" max="14" width="9.19921875" bestFit="1" customWidth="1"/>
  </cols>
  <sheetData>
    <row r="1" spans="1:17" ht="14.65" thickBot="1" x14ac:dyDescent="0.5">
      <c r="A1" s="1" t="s">
        <v>12</v>
      </c>
    </row>
    <row r="2" spans="1:17" ht="14.65" thickBot="1" x14ac:dyDescent="0.5">
      <c r="J2" s="7" t="s">
        <v>20</v>
      </c>
      <c r="K2" s="7" t="s">
        <v>10</v>
      </c>
      <c r="L2" s="7" t="s">
        <v>9</v>
      </c>
      <c r="M2" s="7" t="s">
        <v>11</v>
      </c>
      <c r="N2" s="7" t="s">
        <v>18</v>
      </c>
    </row>
    <row r="3" spans="1:17" ht="14.65" thickBot="1" x14ac:dyDescent="0.5">
      <c r="B3" s="2" t="s">
        <v>58</v>
      </c>
      <c r="J3" s="12" t="s">
        <v>58</v>
      </c>
      <c r="K3" s="12" t="s">
        <v>75</v>
      </c>
      <c r="L3" s="13">
        <v>2</v>
      </c>
      <c r="M3" t="s">
        <v>74</v>
      </c>
      <c r="N3" s="13" t="s">
        <v>60</v>
      </c>
    </row>
    <row r="4" spans="1:17" x14ac:dyDescent="0.45">
      <c r="C4" t="s">
        <v>59</v>
      </c>
      <c r="J4" s="33"/>
      <c r="K4" s="33"/>
      <c r="L4" s="34"/>
      <c r="M4" s="34"/>
      <c r="N4" s="34"/>
    </row>
    <row r="5" spans="1:17" x14ac:dyDescent="0.45">
      <c r="L5" s="4"/>
      <c r="M5" s="4"/>
      <c r="N5" s="4"/>
    </row>
    <row r="6" spans="1:17" x14ac:dyDescent="0.45">
      <c r="B6" t="s">
        <v>107</v>
      </c>
      <c r="L6" s="4"/>
      <c r="M6" s="4"/>
      <c r="N6" s="4"/>
    </row>
    <row r="7" spans="1:17" x14ac:dyDescent="0.45">
      <c r="L7" s="4"/>
      <c r="M7" s="4"/>
      <c r="N7" s="4"/>
    </row>
    <row r="8" spans="1:17" x14ac:dyDescent="0.45">
      <c r="B8" s="3" t="s">
        <v>82</v>
      </c>
      <c r="I8" s="1" t="s">
        <v>70</v>
      </c>
      <c r="O8" s="4"/>
      <c r="P8" s="4"/>
      <c r="Q8" s="4"/>
    </row>
    <row r="9" spans="1:17" x14ac:dyDescent="0.45">
      <c r="B9" t="s">
        <v>67</v>
      </c>
      <c r="O9" s="4"/>
      <c r="P9" s="4"/>
      <c r="Q9" s="4"/>
    </row>
    <row r="10" spans="1:17" x14ac:dyDescent="0.45">
      <c r="B10" t="s">
        <v>68</v>
      </c>
      <c r="O10" s="4"/>
      <c r="P10" s="4"/>
      <c r="Q10" s="4"/>
    </row>
    <row r="11" spans="1:17" x14ac:dyDescent="0.45">
      <c r="B11" t="s">
        <v>73</v>
      </c>
      <c r="O11" s="4"/>
      <c r="P11" s="4"/>
      <c r="Q11" s="4"/>
    </row>
    <row r="12" spans="1:17" x14ac:dyDescent="0.45">
      <c r="N12" s="4"/>
      <c r="O12" s="4"/>
      <c r="P12" s="4"/>
      <c r="Q12" s="4"/>
    </row>
    <row r="13" spans="1:17" x14ac:dyDescent="0.45">
      <c r="B13" s="3" t="s">
        <v>66</v>
      </c>
      <c r="I13" s="1" t="s">
        <v>70</v>
      </c>
      <c r="N13" s="4"/>
      <c r="O13" s="4"/>
      <c r="P13" s="4"/>
      <c r="Q13" s="4"/>
    </row>
    <row r="14" spans="1:17" x14ac:dyDescent="0.45">
      <c r="B14" t="s">
        <v>67</v>
      </c>
      <c r="N14" s="4"/>
      <c r="O14" s="4"/>
      <c r="P14" s="4"/>
      <c r="Q14" s="4"/>
    </row>
    <row r="15" spans="1:17" x14ac:dyDescent="0.45">
      <c r="B15" t="s">
        <v>69</v>
      </c>
      <c r="N15" s="4"/>
      <c r="O15" s="4"/>
      <c r="P15" s="4"/>
      <c r="Q15" s="4"/>
    </row>
    <row r="16" spans="1:17" x14ac:dyDescent="0.45">
      <c r="N16" s="4"/>
      <c r="O16" s="4"/>
      <c r="P16" s="4"/>
      <c r="Q16" s="4"/>
    </row>
    <row r="17" spans="2:17" x14ac:dyDescent="0.45">
      <c r="B17" s="32" t="s">
        <v>72</v>
      </c>
      <c r="N17" s="4"/>
      <c r="O17" s="4"/>
      <c r="P17" s="4"/>
      <c r="Q17" s="4"/>
    </row>
    <row r="18" spans="2:17" x14ac:dyDescent="0.45">
      <c r="B18" s="32" t="s">
        <v>71</v>
      </c>
      <c r="N18" s="4"/>
      <c r="O18" s="4"/>
      <c r="P18" s="4"/>
      <c r="Q18" s="4"/>
    </row>
    <row r="19" spans="2:17" x14ac:dyDescent="0.45">
      <c r="N19" s="4"/>
      <c r="O19" s="4"/>
      <c r="P19" s="4"/>
      <c r="Q19" s="4"/>
    </row>
    <row r="20" spans="2:17" x14ac:dyDescent="0.45">
      <c r="B20" s="2" t="s">
        <v>95</v>
      </c>
      <c r="E20" s="1" t="s">
        <v>89</v>
      </c>
      <c r="N20" s="4"/>
      <c r="O20" s="4"/>
      <c r="P20" s="4"/>
      <c r="Q20" s="4"/>
    </row>
    <row r="21" spans="2:17" x14ac:dyDescent="0.45">
      <c r="N21" s="4"/>
      <c r="O21" s="4"/>
      <c r="P21" s="4"/>
      <c r="Q21" s="4"/>
    </row>
    <row r="22" spans="2:17" x14ac:dyDescent="0.45">
      <c r="B22" s="35" t="s">
        <v>204</v>
      </c>
      <c r="C22" s="35" t="s">
        <v>77</v>
      </c>
      <c r="D22" s="35" t="s">
        <v>76</v>
      </c>
      <c r="E22" s="35" t="s">
        <v>78</v>
      </c>
    </row>
    <row r="23" spans="2:17" x14ac:dyDescent="0.45">
      <c r="B23" s="35" t="s">
        <v>58</v>
      </c>
      <c r="C23" s="36">
        <v>2280</v>
      </c>
      <c r="D23" s="36" t="s">
        <v>81</v>
      </c>
      <c r="E23" s="36">
        <v>16.2</v>
      </c>
    </row>
    <row r="24" spans="2:17" x14ac:dyDescent="0.45">
      <c r="B24" s="35" t="s">
        <v>203</v>
      </c>
      <c r="C24" s="36">
        <v>82.8</v>
      </c>
      <c r="D24" s="36">
        <v>11.6</v>
      </c>
      <c r="E24" s="36">
        <v>2.5</v>
      </c>
      <c r="F24" t="s">
        <v>96</v>
      </c>
    </row>
    <row r="25" spans="2:17" x14ac:dyDescent="0.45">
      <c r="B25" s="35" t="s">
        <v>79</v>
      </c>
      <c r="C25" s="36">
        <v>50.1</v>
      </c>
      <c r="D25" s="36">
        <v>67.400000000000006</v>
      </c>
      <c r="E25" s="36">
        <v>2.4</v>
      </c>
    </row>
    <row r="26" spans="2:17" x14ac:dyDescent="0.45">
      <c r="B26" s="35" t="s">
        <v>65</v>
      </c>
      <c r="C26" s="36" t="s">
        <v>125</v>
      </c>
      <c r="D26" s="36" t="s">
        <v>125</v>
      </c>
      <c r="E26" s="36">
        <v>44</v>
      </c>
    </row>
    <row r="28" spans="2:17" x14ac:dyDescent="0.45">
      <c r="B28" s="32" t="s">
        <v>83</v>
      </c>
      <c r="C28" s="1"/>
    </row>
    <row r="29" spans="2:17" x14ac:dyDescent="0.45">
      <c r="B29" s="2"/>
      <c r="C29" s="32" t="s">
        <v>84</v>
      </c>
    </row>
    <row r="30" spans="2:17" x14ac:dyDescent="0.45">
      <c r="B30" s="2"/>
      <c r="D30" t="s">
        <v>86</v>
      </c>
    </row>
    <row r="31" spans="2:17" x14ac:dyDescent="0.45">
      <c r="B31" s="2"/>
      <c r="D31" s="32" t="s">
        <v>87</v>
      </c>
    </row>
    <row r="32" spans="2:17" x14ac:dyDescent="0.45">
      <c r="B32" s="2"/>
    </row>
    <row r="33" spans="2:4" x14ac:dyDescent="0.45">
      <c r="B33" s="2" t="s">
        <v>88</v>
      </c>
      <c r="D33" s="1" t="s">
        <v>90</v>
      </c>
    </row>
    <row r="34" spans="2:4" x14ac:dyDescent="0.45">
      <c r="B34" s="2"/>
    </row>
    <row r="35" spans="2:4" x14ac:dyDescent="0.45">
      <c r="B35" s="3" t="s">
        <v>91</v>
      </c>
    </row>
    <row r="36" spans="2:4" x14ac:dyDescent="0.45">
      <c r="B36" t="s">
        <v>92</v>
      </c>
    </row>
    <row r="37" spans="2:4" x14ac:dyDescent="0.45">
      <c r="C37" s="2"/>
    </row>
    <row r="38" spans="2:4" x14ac:dyDescent="0.45">
      <c r="B38" s="3" t="s">
        <v>93</v>
      </c>
    </row>
    <row r="39" spans="2:4" x14ac:dyDescent="0.45">
      <c r="B39" t="s">
        <v>94</v>
      </c>
    </row>
    <row r="41" spans="2:4" x14ac:dyDescent="0.45">
      <c r="B41" s="3"/>
    </row>
    <row r="48" spans="2:4" x14ac:dyDescent="0.45">
      <c r="C48" s="2"/>
    </row>
    <row r="59" spans="2:2" x14ac:dyDescent="0.45">
      <c r="B59" s="1"/>
    </row>
  </sheetData>
  <hyperlinks>
    <hyperlink ref="A1" location="GHRS!A1" display="Main" xr:uid="{0E133DCE-5480-4338-A804-B64A340FE396}"/>
    <hyperlink ref="I8" r:id="rId1" display="https://brightmindsbio.com/wp-content/uploads/2024/12/BMB-101-Ph1-AES_2024-Final.pdf" xr:uid="{DFF32155-198D-45E1-8373-3D0FF804182E}"/>
    <hyperlink ref="I13" r:id="rId2" display="https://brightmindsbio.com/wp-content/uploads/2024/12/BMB-101-Ph1-AES_2024-Final.pdf" xr:uid="{55A601E3-4FBE-4A64-9A73-0F31C7326E73}"/>
    <hyperlink ref="E20" r:id="rId3" display="https://brightmindsbio.com/wp-content/uploads/2024/10/BMB-101-Eilat-conference-2024-poster.pdf" xr:uid="{BB512268-A9C7-4DF1-97E1-E92A934A4579}"/>
    <hyperlink ref="D33" r:id="rId4" display="https://brightmindsbio.com/wp-content/uploads/2024/12/5-HT2C-biased-agonism-poster-AES_2024-Final.pdf" xr:uid="{AB08D2BA-5658-483C-9FAE-4161F6EF18F1}"/>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09EE-DC00-4AA2-A27E-A587E33F135D}">
  <dimension ref="A1:J233"/>
  <sheetViews>
    <sheetView topLeftCell="A25" zoomScale="90" zoomScaleNormal="90" workbookViewId="0">
      <selection activeCell="N73" sqref="N73"/>
    </sheetView>
  </sheetViews>
  <sheetFormatPr defaultRowHeight="14.25" x14ac:dyDescent="0.45"/>
  <cols>
    <col min="2" max="2" width="10.53125" bestFit="1" customWidth="1"/>
    <col min="3" max="3" width="17.19921875" customWidth="1"/>
    <col min="4" max="4" width="15.796875" bestFit="1" customWidth="1"/>
    <col min="5" max="5" width="7.59765625" bestFit="1" customWidth="1"/>
    <col min="6" max="8" width="10.53125" bestFit="1" customWidth="1"/>
    <col min="9" max="9" width="16.46484375" customWidth="1"/>
  </cols>
  <sheetData>
    <row r="1" spans="1:4" x14ac:dyDescent="0.45">
      <c r="A1" s="1" t="s">
        <v>12</v>
      </c>
    </row>
    <row r="2" spans="1:4" x14ac:dyDescent="0.45">
      <c r="A2" s="1"/>
      <c r="B2" s="2" t="s">
        <v>58</v>
      </c>
    </row>
    <row r="3" spans="1:4" x14ac:dyDescent="0.45">
      <c r="A3" s="1"/>
    </row>
    <row r="4" spans="1:4" x14ac:dyDescent="0.45">
      <c r="C4" s="2" t="s">
        <v>194</v>
      </c>
    </row>
    <row r="5" spans="1:4" x14ac:dyDescent="0.45">
      <c r="C5" s="1" t="s">
        <v>132</v>
      </c>
    </row>
    <row r="6" spans="1:4" x14ac:dyDescent="0.45">
      <c r="C6" t="s">
        <v>101</v>
      </c>
      <c r="D6" t="s">
        <v>103</v>
      </c>
    </row>
    <row r="7" spans="1:4" x14ac:dyDescent="0.45">
      <c r="D7" t="s">
        <v>104</v>
      </c>
    </row>
    <row r="8" spans="1:4" x14ac:dyDescent="0.45">
      <c r="C8" t="s">
        <v>19</v>
      </c>
      <c r="D8" t="s">
        <v>102</v>
      </c>
    </row>
    <row r="9" spans="1:4" x14ac:dyDescent="0.45">
      <c r="C9" t="s">
        <v>10</v>
      </c>
      <c r="D9" t="s">
        <v>99</v>
      </c>
    </row>
    <row r="10" spans="1:4" x14ac:dyDescent="0.45">
      <c r="C10" t="s">
        <v>13</v>
      </c>
      <c r="D10" t="s">
        <v>100</v>
      </c>
    </row>
    <row r="11" spans="1:4" x14ac:dyDescent="0.45">
      <c r="C11" s="6" t="s">
        <v>15</v>
      </c>
      <c r="D11" s="6" t="s">
        <v>98</v>
      </c>
    </row>
    <row r="12" spans="1:4" x14ac:dyDescent="0.45">
      <c r="C12" t="s">
        <v>16</v>
      </c>
    </row>
    <row r="13" spans="1:4" x14ac:dyDescent="0.45">
      <c r="C13" s="4"/>
      <c r="D13" s="5" t="s">
        <v>106</v>
      </c>
    </row>
    <row r="14" spans="1:4" x14ac:dyDescent="0.45">
      <c r="C14" s="4"/>
      <c r="D14" s="5"/>
    </row>
    <row r="15" spans="1:4" x14ac:dyDescent="0.45">
      <c r="B15" t="s">
        <v>60</v>
      </c>
      <c r="C15" s="3" t="s">
        <v>105</v>
      </c>
      <c r="D15" s="5"/>
    </row>
    <row r="16" spans="1:4" x14ac:dyDescent="0.45">
      <c r="D16" s="5"/>
    </row>
    <row r="17" spans="2:10" x14ac:dyDescent="0.45">
      <c r="C17" s="2" t="s">
        <v>82</v>
      </c>
      <c r="J17" s="1" t="s">
        <v>70</v>
      </c>
    </row>
    <row r="18" spans="2:10" x14ac:dyDescent="0.45">
      <c r="C18" t="s">
        <v>67</v>
      </c>
    </row>
    <row r="19" spans="2:10" x14ac:dyDescent="0.45">
      <c r="C19" t="s">
        <v>68</v>
      </c>
    </row>
    <row r="20" spans="2:10" x14ac:dyDescent="0.45">
      <c r="C20" t="s">
        <v>73</v>
      </c>
    </row>
    <row r="22" spans="2:10" x14ac:dyDescent="0.45">
      <c r="C22" s="2" t="s">
        <v>66</v>
      </c>
      <c r="J22" s="1" t="s">
        <v>70</v>
      </c>
    </row>
    <row r="23" spans="2:10" x14ac:dyDescent="0.45">
      <c r="C23" t="s">
        <v>67</v>
      </c>
    </row>
    <row r="24" spans="2:10" x14ac:dyDescent="0.45">
      <c r="C24" t="s">
        <v>69</v>
      </c>
    </row>
    <row r="25" spans="2:10" x14ac:dyDescent="0.45">
      <c r="E25" s="4"/>
      <c r="F25" s="4"/>
      <c r="G25" s="4"/>
      <c r="H25" s="4"/>
      <c r="I25" s="4"/>
    </row>
    <row r="26" spans="2:10" x14ac:dyDescent="0.45">
      <c r="B26" s="2" t="s">
        <v>65</v>
      </c>
      <c r="E26" s="4"/>
      <c r="F26" s="4"/>
      <c r="G26" s="4"/>
      <c r="H26" s="4"/>
      <c r="I26" s="4"/>
    </row>
    <row r="27" spans="2:10" x14ac:dyDescent="0.45">
      <c r="E27" s="4"/>
      <c r="F27" s="4"/>
      <c r="G27" s="4"/>
      <c r="H27" s="4"/>
      <c r="I27" s="4"/>
    </row>
    <row r="28" spans="2:10" x14ac:dyDescent="0.45">
      <c r="C28" s="2" t="s">
        <v>202</v>
      </c>
      <c r="I28" s="4"/>
    </row>
    <row r="29" spans="2:10" x14ac:dyDescent="0.45">
      <c r="C29" s="1" t="s">
        <v>133</v>
      </c>
      <c r="I29" s="4"/>
    </row>
    <row r="30" spans="2:10" x14ac:dyDescent="0.45">
      <c r="C30" t="s">
        <v>140</v>
      </c>
      <c r="D30" t="s">
        <v>164</v>
      </c>
      <c r="I30" s="4"/>
    </row>
    <row r="31" spans="2:10" x14ac:dyDescent="0.45">
      <c r="D31" t="s">
        <v>141</v>
      </c>
      <c r="I31" s="4"/>
    </row>
    <row r="32" spans="2:10" x14ac:dyDescent="0.45">
      <c r="D32" t="s">
        <v>142</v>
      </c>
      <c r="I32" s="4"/>
    </row>
    <row r="33" spans="3:9" x14ac:dyDescent="0.45">
      <c r="D33" t="s">
        <v>143</v>
      </c>
      <c r="I33" s="4"/>
    </row>
    <row r="34" spans="3:9" x14ac:dyDescent="0.45">
      <c r="D34" t="s">
        <v>144</v>
      </c>
      <c r="I34" s="4"/>
    </row>
    <row r="35" spans="3:9" x14ac:dyDescent="0.45">
      <c r="C35" t="s">
        <v>19</v>
      </c>
      <c r="D35" t="s">
        <v>145</v>
      </c>
      <c r="I35" s="4"/>
    </row>
    <row r="36" spans="3:9" x14ac:dyDescent="0.45">
      <c r="D36" t="s">
        <v>146</v>
      </c>
      <c r="I36" s="4"/>
    </row>
    <row r="37" spans="3:9" x14ac:dyDescent="0.45">
      <c r="C37" t="s">
        <v>10</v>
      </c>
      <c r="D37" t="s">
        <v>135</v>
      </c>
      <c r="I37" s="4"/>
    </row>
    <row r="38" spans="3:9" x14ac:dyDescent="0.45">
      <c r="C38" t="s">
        <v>13</v>
      </c>
      <c r="D38" t="s">
        <v>138</v>
      </c>
      <c r="E38" s="4"/>
      <c r="F38" s="4"/>
      <c r="G38" s="4"/>
      <c r="H38" s="4"/>
      <c r="I38" s="4"/>
    </row>
    <row r="39" spans="3:9" x14ac:dyDescent="0.45">
      <c r="C39" t="s">
        <v>15</v>
      </c>
      <c r="D39" t="s">
        <v>134</v>
      </c>
      <c r="E39" s="4"/>
      <c r="F39" s="4"/>
      <c r="G39" s="4"/>
      <c r="H39" s="4"/>
      <c r="I39" s="4"/>
    </row>
    <row r="40" spans="3:9" x14ac:dyDescent="0.45">
      <c r="C40" t="s">
        <v>16</v>
      </c>
      <c r="E40" s="4"/>
      <c r="H40" s="4"/>
      <c r="I40" s="4"/>
    </row>
    <row r="41" spans="3:9" x14ac:dyDescent="0.45">
      <c r="C41" s="4"/>
      <c r="D41" s="5" t="s">
        <v>136</v>
      </c>
    </row>
    <row r="42" spans="3:9" x14ac:dyDescent="0.45">
      <c r="C42" s="2"/>
      <c r="D42" t="s">
        <v>137</v>
      </c>
    </row>
    <row r="43" spans="3:9" x14ac:dyDescent="0.45">
      <c r="C43" s="2"/>
    </row>
    <row r="44" spans="3:9" x14ac:dyDescent="0.45">
      <c r="C44" s="3" t="s">
        <v>105</v>
      </c>
    </row>
    <row r="45" spans="3:9" x14ac:dyDescent="0.45">
      <c r="C45" s="2"/>
      <c r="D45" t="s">
        <v>147</v>
      </c>
    </row>
    <row r="46" spans="3:9" x14ac:dyDescent="0.45">
      <c r="C46" s="2"/>
      <c r="D46" t="s">
        <v>148</v>
      </c>
    </row>
    <row r="47" spans="3:9" x14ac:dyDescent="0.45">
      <c r="C47" s="3"/>
      <c r="D47" t="s">
        <v>149</v>
      </c>
    </row>
    <row r="48" spans="3:9" x14ac:dyDescent="0.45">
      <c r="C48" s="3"/>
    </row>
    <row r="49" spans="3:4" x14ac:dyDescent="0.45">
      <c r="C49" s="3" t="s">
        <v>150</v>
      </c>
    </row>
    <row r="50" spans="3:4" x14ac:dyDescent="0.45">
      <c r="C50" s="3"/>
      <c r="D50" t="s">
        <v>151</v>
      </c>
    </row>
    <row r="51" spans="3:4" x14ac:dyDescent="0.45">
      <c r="C51" s="3"/>
      <c r="D51" t="s">
        <v>154</v>
      </c>
    </row>
    <row r="52" spans="3:4" x14ac:dyDescent="0.45">
      <c r="C52" s="3"/>
      <c r="D52" t="s">
        <v>152</v>
      </c>
    </row>
    <row r="53" spans="3:4" x14ac:dyDescent="0.45">
      <c r="C53" s="2"/>
      <c r="D53" t="s">
        <v>153</v>
      </c>
    </row>
    <row r="56" spans="3:4" x14ac:dyDescent="0.45">
      <c r="C56" s="2" t="s">
        <v>155</v>
      </c>
    </row>
    <row r="57" spans="3:4" x14ac:dyDescent="0.45">
      <c r="C57" s="1" t="s">
        <v>156</v>
      </c>
    </row>
    <row r="58" spans="3:4" x14ac:dyDescent="0.45">
      <c r="C58" t="s">
        <v>140</v>
      </c>
      <c r="D58" t="s">
        <v>164</v>
      </c>
    </row>
    <row r="59" spans="3:4" x14ac:dyDescent="0.45">
      <c r="D59" t="s">
        <v>162</v>
      </c>
    </row>
    <row r="60" spans="3:4" x14ac:dyDescent="0.45">
      <c r="D60" t="s">
        <v>161</v>
      </c>
    </row>
    <row r="61" spans="3:4" x14ac:dyDescent="0.45">
      <c r="C61" t="s">
        <v>19</v>
      </c>
      <c r="D61" t="s">
        <v>165</v>
      </c>
    </row>
    <row r="62" spans="3:4" x14ac:dyDescent="0.45">
      <c r="D62" t="s">
        <v>166</v>
      </c>
    </row>
    <row r="63" spans="3:4" x14ac:dyDescent="0.45">
      <c r="D63" t="s">
        <v>167</v>
      </c>
    </row>
    <row r="64" spans="3:4" x14ac:dyDescent="0.45">
      <c r="D64" t="s">
        <v>168</v>
      </c>
    </row>
    <row r="65" spans="3:5" x14ac:dyDescent="0.45">
      <c r="D65" t="s">
        <v>169</v>
      </c>
    </row>
    <row r="66" spans="3:5" x14ac:dyDescent="0.45">
      <c r="D66" t="s">
        <v>170</v>
      </c>
    </row>
    <row r="67" spans="3:5" x14ac:dyDescent="0.45">
      <c r="D67" t="s">
        <v>171</v>
      </c>
    </row>
    <row r="68" spans="3:5" x14ac:dyDescent="0.45">
      <c r="D68" t="s">
        <v>172</v>
      </c>
    </row>
    <row r="69" spans="3:5" x14ac:dyDescent="0.45">
      <c r="C69" t="s">
        <v>10</v>
      </c>
      <c r="D69" t="s">
        <v>157</v>
      </c>
    </row>
    <row r="70" spans="3:5" x14ac:dyDescent="0.45">
      <c r="C70" t="s">
        <v>13</v>
      </c>
      <c r="D70" t="s">
        <v>163</v>
      </c>
    </row>
    <row r="71" spans="3:5" x14ac:dyDescent="0.45">
      <c r="C71" t="s">
        <v>15</v>
      </c>
      <c r="D71" t="s">
        <v>158</v>
      </c>
    </row>
    <row r="72" spans="3:5" x14ac:dyDescent="0.45">
      <c r="C72" t="s">
        <v>16</v>
      </c>
    </row>
    <row r="73" spans="3:5" x14ac:dyDescent="0.45">
      <c r="C73" s="4"/>
      <c r="D73" s="5" t="s">
        <v>159</v>
      </c>
    </row>
    <row r="74" spans="3:5" x14ac:dyDescent="0.45">
      <c r="C74" s="2"/>
    </row>
    <row r="75" spans="3:5" x14ac:dyDescent="0.45">
      <c r="C75" s="3" t="s">
        <v>105</v>
      </c>
    </row>
    <row r="76" spans="3:5" x14ac:dyDescent="0.45">
      <c r="C76" s="2"/>
      <c r="D76" t="s">
        <v>173</v>
      </c>
    </row>
    <row r="77" spans="3:5" x14ac:dyDescent="0.45">
      <c r="C77" s="2"/>
      <c r="E77" t="s">
        <v>174</v>
      </c>
    </row>
    <row r="78" spans="3:5" x14ac:dyDescent="0.45">
      <c r="C78" s="3"/>
      <c r="D78" t="s">
        <v>175</v>
      </c>
    </row>
    <row r="79" spans="3:5" x14ac:dyDescent="0.45">
      <c r="C79" s="3"/>
      <c r="D79" t="s">
        <v>176</v>
      </c>
    </row>
    <row r="80" spans="3:5" x14ac:dyDescent="0.45">
      <c r="C80" s="3"/>
      <c r="D80" t="s">
        <v>179</v>
      </c>
    </row>
    <row r="81" spans="3:8" x14ac:dyDescent="0.45">
      <c r="C81" s="3"/>
    </row>
    <row r="82" spans="3:8" x14ac:dyDescent="0.45">
      <c r="C82" s="3" t="s">
        <v>150</v>
      </c>
    </row>
    <row r="83" spans="3:8" x14ac:dyDescent="0.45">
      <c r="C83" s="3"/>
      <c r="D83" t="s">
        <v>177</v>
      </c>
    </row>
    <row r="84" spans="3:8" x14ac:dyDescent="0.45">
      <c r="C84" s="3"/>
      <c r="D84" t="s">
        <v>178</v>
      </c>
      <c r="E84" s="4"/>
      <c r="F84" s="4"/>
      <c r="G84" s="4"/>
    </row>
    <row r="85" spans="3:8" x14ac:dyDescent="0.45">
      <c r="C85" s="3"/>
      <c r="E85" s="4"/>
      <c r="F85" s="8"/>
      <c r="G85" s="4"/>
      <c r="H85" s="4"/>
    </row>
    <row r="86" spans="3:8" x14ac:dyDescent="0.45">
      <c r="C86" s="2"/>
      <c r="D86" t="s">
        <v>180</v>
      </c>
      <c r="E86" s="43" t="s">
        <v>139</v>
      </c>
      <c r="F86" s="43"/>
      <c r="G86" s="43"/>
      <c r="H86" s="4" t="s">
        <v>183</v>
      </c>
    </row>
    <row r="87" spans="3:8" x14ac:dyDescent="0.45">
      <c r="C87" s="3"/>
      <c r="E87" t="s">
        <v>181</v>
      </c>
      <c r="H87" t="s">
        <v>182</v>
      </c>
    </row>
    <row r="88" spans="3:8" x14ac:dyDescent="0.45">
      <c r="C88" s="2"/>
      <c r="E88" t="s">
        <v>184</v>
      </c>
      <c r="H88" t="s">
        <v>189</v>
      </c>
    </row>
    <row r="89" spans="3:8" x14ac:dyDescent="0.45">
      <c r="C89" s="2"/>
      <c r="E89" t="s">
        <v>185</v>
      </c>
      <c r="H89" t="s">
        <v>189</v>
      </c>
    </row>
    <row r="90" spans="3:8" x14ac:dyDescent="0.45">
      <c r="E90" t="s">
        <v>186</v>
      </c>
      <c r="H90" t="s">
        <v>189</v>
      </c>
    </row>
    <row r="91" spans="3:8" x14ac:dyDescent="0.45">
      <c r="E91" t="s">
        <v>187</v>
      </c>
      <c r="H91" t="s">
        <v>189</v>
      </c>
    </row>
    <row r="92" spans="3:8" x14ac:dyDescent="0.45">
      <c r="E92" t="s">
        <v>188</v>
      </c>
      <c r="H92" t="s">
        <v>189</v>
      </c>
    </row>
    <row r="94" spans="3:8" x14ac:dyDescent="0.45">
      <c r="C94" s="2" t="s">
        <v>190</v>
      </c>
    </row>
    <row r="96" spans="3:8" x14ac:dyDescent="0.45">
      <c r="C96" s="2" t="s">
        <v>191</v>
      </c>
    </row>
    <row r="99" spans="3:7" x14ac:dyDescent="0.45">
      <c r="C99" s="3"/>
    </row>
    <row r="100" spans="3:7" x14ac:dyDescent="0.45">
      <c r="C100" s="3"/>
      <c r="E100" s="43"/>
      <c r="F100" s="43"/>
    </row>
    <row r="101" spans="3:7" x14ac:dyDescent="0.45">
      <c r="C101" s="3"/>
      <c r="D101" s="4"/>
      <c r="E101" s="4"/>
      <c r="F101" s="4"/>
      <c r="G101" s="4"/>
    </row>
    <row r="102" spans="3:7" x14ac:dyDescent="0.45">
      <c r="C102" s="3"/>
      <c r="D102" s="4"/>
      <c r="E102" s="9"/>
      <c r="F102" s="10"/>
      <c r="G102" s="4"/>
    </row>
    <row r="103" spans="3:7" x14ac:dyDescent="0.45">
      <c r="C103" s="3"/>
      <c r="D103" s="4"/>
      <c r="E103" s="9"/>
      <c r="F103" s="9"/>
      <c r="G103" s="4"/>
    </row>
    <row r="104" spans="3:7" x14ac:dyDescent="0.45">
      <c r="C104" s="3"/>
    </row>
    <row r="105" spans="3:7" x14ac:dyDescent="0.45">
      <c r="C105" s="2"/>
    </row>
    <row r="111" spans="3:7" x14ac:dyDescent="0.45">
      <c r="C111" s="4"/>
    </row>
    <row r="115" spans="2:8" x14ac:dyDescent="0.45">
      <c r="C115" s="4"/>
    </row>
    <row r="116" spans="2:8" x14ac:dyDescent="0.45">
      <c r="C116" s="3"/>
    </row>
    <row r="117" spans="2:8" x14ac:dyDescent="0.45">
      <c r="C117" s="3"/>
    </row>
    <row r="120" spans="2:8" x14ac:dyDescent="0.45">
      <c r="C120" s="3"/>
    </row>
    <row r="121" spans="2:8" x14ac:dyDescent="0.45">
      <c r="C121" s="3"/>
    </row>
    <row r="122" spans="2:8" x14ac:dyDescent="0.45">
      <c r="C122" s="3"/>
      <c r="D122" s="4"/>
      <c r="E122" s="4"/>
      <c r="F122" s="4"/>
      <c r="G122" s="4"/>
      <c r="H122" s="4"/>
    </row>
    <row r="123" spans="2:8" x14ac:dyDescent="0.45">
      <c r="B123" s="2"/>
      <c r="C123" s="3"/>
      <c r="D123" s="4"/>
      <c r="E123" s="4"/>
      <c r="F123" s="4"/>
      <c r="G123" s="4"/>
      <c r="H123" s="4"/>
    </row>
    <row r="124" spans="2:8" x14ac:dyDescent="0.45">
      <c r="B124" s="2"/>
      <c r="C124" s="2"/>
      <c r="D124" s="4"/>
      <c r="E124" s="4"/>
      <c r="F124" s="4"/>
      <c r="G124" s="4"/>
      <c r="H124" s="4"/>
    </row>
    <row r="125" spans="2:8" x14ac:dyDescent="0.45">
      <c r="B125" s="2"/>
      <c r="C125" s="1"/>
      <c r="D125" s="4"/>
      <c r="E125" s="4"/>
      <c r="F125" s="4"/>
      <c r="G125" s="4"/>
      <c r="H125" s="4"/>
    </row>
    <row r="126" spans="2:8" x14ac:dyDescent="0.45">
      <c r="B126" s="2"/>
      <c r="E126" s="4"/>
      <c r="F126" s="4"/>
      <c r="G126" s="4"/>
      <c r="H126" s="4"/>
    </row>
    <row r="127" spans="2:8" x14ac:dyDescent="0.45">
      <c r="B127" s="2"/>
      <c r="E127" s="4"/>
      <c r="F127" s="4"/>
      <c r="G127" s="4"/>
      <c r="H127" s="4"/>
    </row>
    <row r="128" spans="2:8" x14ac:dyDescent="0.45">
      <c r="B128" s="2"/>
      <c r="E128" s="4"/>
      <c r="F128" s="4"/>
      <c r="G128" s="4"/>
      <c r="H128" s="4"/>
    </row>
    <row r="129" spans="2:9" x14ac:dyDescent="0.45">
      <c r="B129" s="2"/>
      <c r="E129" s="4"/>
      <c r="F129" s="4"/>
      <c r="G129" s="4"/>
      <c r="H129" s="4"/>
    </row>
    <row r="130" spans="2:9" x14ac:dyDescent="0.45">
      <c r="B130" s="2"/>
      <c r="E130" s="4"/>
      <c r="F130" s="4"/>
      <c r="G130" s="4"/>
      <c r="H130" s="4"/>
    </row>
    <row r="131" spans="2:9" x14ac:dyDescent="0.45">
      <c r="B131" s="2"/>
      <c r="D131" s="4"/>
      <c r="E131" s="4"/>
      <c r="F131" s="4"/>
      <c r="G131" s="4"/>
      <c r="H131" s="4"/>
    </row>
    <row r="132" spans="2:9" x14ac:dyDescent="0.45">
      <c r="B132" s="2"/>
      <c r="E132" s="4"/>
      <c r="F132" s="4"/>
      <c r="G132" s="4"/>
      <c r="H132" s="4"/>
    </row>
    <row r="133" spans="2:9" x14ac:dyDescent="0.45">
      <c r="B133" s="2"/>
      <c r="E133" s="4"/>
      <c r="F133" s="4"/>
      <c r="G133" s="4"/>
      <c r="H133" s="4"/>
    </row>
    <row r="134" spans="2:9" x14ac:dyDescent="0.45">
      <c r="B134" s="2"/>
      <c r="E134" s="4"/>
      <c r="F134" s="4"/>
      <c r="G134" s="4"/>
      <c r="H134" s="4"/>
    </row>
    <row r="135" spans="2:9" x14ac:dyDescent="0.45">
      <c r="B135" s="2"/>
      <c r="E135" s="4"/>
      <c r="F135" s="4"/>
      <c r="G135" s="4"/>
      <c r="H135" s="4"/>
    </row>
    <row r="136" spans="2:9" x14ac:dyDescent="0.45">
      <c r="B136" s="2"/>
      <c r="E136" s="4"/>
      <c r="F136" s="4"/>
      <c r="G136" s="4"/>
      <c r="H136" s="4"/>
    </row>
    <row r="137" spans="2:9" x14ac:dyDescent="0.45">
      <c r="B137" s="2"/>
      <c r="C137" s="3"/>
      <c r="D137" s="4"/>
      <c r="E137" s="4"/>
      <c r="F137" s="4"/>
      <c r="G137" s="4"/>
      <c r="H137" s="4"/>
    </row>
    <row r="138" spans="2:9" x14ac:dyDescent="0.45">
      <c r="B138" s="2"/>
      <c r="C138" s="3"/>
      <c r="E138" s="4"/>
      <c r="F138" s="4"/>
      <c r="G138" s="4"/>
      <c r="H138" s="4"/>
      <c r="I138" s="4"/>
    </row>
    <row r="139" spans="2:9" x14ac:dyDescent="0.45">
      <c r="B139" s="2"/>
      <c r="C139" s="3"/>
      <c r="E139" s="4"/>
      <c r="F139" s="4"/>
      <c r="G139" s="4"/>
      <c r="H139" s="4"/>
    </row>
    <row r="140" spans="2:9" x14ac:dyDescent="0.45">
      <c r="B140" s="2"/>
      <c r="C140" s="3"/>
      <c r="E140" s="4"/>
      <c r="F140" s="4"/>
      <c r="G140" s="4"/>
      <c r="H140" s="4"/>
    </row>
    <row r="141" spans="2:9" x14ac:dyDescent="0.45">
      <c r="B141" s="2"/>
      <c r="E141" s="4"/>
      <c r="F141" s="4"/>
      <c r="G141" s="4"/>
      <c r="H141" s="4"/>
    </row>
    <row r="142" spans="2:9" x14ac:dyDescent="0.45">
      <c r="B142" s="2"/>
      <c r="D142" s="4"/>
      <c r="E142" s="4"/>
      <c r="F142" s="4"/>
      <c r="G142" s="4"/>
      <c r="H142" s="4"/>
    </row>
    <row r="143" spans="2:9" x14ac:dyDescent="0.45">
      <c r="B143" s="2"/>
      <c r="D143" s="4"/>
      <c r="E143" s="4"/>
      <c r="F143" s="4"/>
      <c r="G143" s="4"/>
      <c r="H143" s="4"/>
    </row>
    <row r="144" spans="2:9" x14ac:dyDescent="0.45">
      <c r="B144" s="2"/>
      <c r="C144" s="3"/>
      <c r="D144" s="4"/>
      <c r="E144" s="4"/>
      <c r="F144" s="4"/>
      <c r="G144" s="4"/>
      <c r="H144" s="4"/>
    </row>
    <row r="145" spans="2:9" x14ac:dyDescent="0.45">
      <c r="B145" s="2"/>
      <c r="C145" s="3"/>
      <c r="D145" s="37"/>
      <c r="E145" s="18"/>
      <c r="F145" s="18"/>
      <c r="G145" s="18"/>
      <c r="H145" s="18"/>
      <c r="I145" s="6"/>
    </row>
    <row r="146" spans="2:9" x14ac:dyDescent="0.45">
      <c r="B146" s="2"/>
      <c r="C146" s="3"/>
      <c r="D146" s="4"/>
      <c r="E146" s="9"/>
      <c r="F146" s="9"/>
      <c r="G146" s="9"/>
      <c r="H146" s="9"/>
    </row>
    <row r="147" spans="2:9" x14ac:dyDescent="0.45">
      <c r="B147" s="2"/>
      <c r="C147" s="3"/>
      <c r="D147" s="38"/>
      <c r="E147" s="38"/>
      <c r="F147" s="38"/>
      <c r="G147" s="38"/>
      <c r="H147" s="38"/>
    </row>
    <row r="148" spans="2:9" x14ac:dyDescent="0.45">
      <c r="B148" s="2"/>
      <c r="C148" s="3"/>
      <c r="E148" s="39"/>
      <c r="F148" s="39"/>
      <c r="G148" s="39"/>
      <c r="H148" s="39"/>
    </row>
    <row r="149" spans="2:9" x14ac:dyDescent="0.45">
      <c r="B149" s="2"/>
      <c r="C149" s="3"/>
      <c r="E149" s="39"/>
      <c r="F149" s="39"/>
      <c r="G149" s="39"/>
      <c r="H149" s="39"/>
    </row>
    <row r="150" spans="2:9" x14ac:dyDescent="0.45">
      <c r="B150" s="2"/>
      <c r="C150" s="3"/>
      <c r="E150" s="39"/>
      <c r="F150" s="39"/>
      <c r="G150" s="39"/>
      <c r="H150" s="39"/>
    </row>
    <row r="151" spans="2:9" x14ac:dyDescent="0.45">
      <c r="B151" s="2"/>
      <c r="C151" s="3"/>
      <c r="E151" s="39"/>
      <c r="F151" s="39"/>
      <c r="G151" s="39"/>
      <c r="H151" s="39"/>
    </row>
    <row r="152" spans="2:9" x14ac:dyDescent="0.45">
      <c r="B152" s="2"/>
      <c r="C152" s="3"/>
      <c r="E152" s="39"/>
      <c r="F152" s="39"/>
      <c r="G152" s="39"/>
      <c r="H152" s="39"/>
    </row>
    <row r="153" spans="2:9" x14ac:dyDescent="0.45">
      <c r="B153" s="2"/>
      <c r="C153" s="3"/>
    </row>
    <row r="154" spans="2:9" x14ac:dyDescent="0.45">
      <c r="B154" s="2"/>
      <c r="C154" s="3"/>
      <c r="E154" s="39"/>
      <c r="F154" s="40"/>
      <c r="G154" s="39"/>
      <c r="H154" s="39"/>
    </row>
    <row r="155" spans="2:9" x14ac:dyDescent="0.45">
      <c r="B155" s="2"/>
      <c r="C155" s="3"/>
      <c r="E155" s="39"/>
      <c r="F155" s="39"/>
      <c r="G155" s="39"/>
      <c r="H155" s="39"/>
    </row>
    <row r="156" spans="2:9" x14ac:dyDescent="0.45">
      <c r="B156" s="2"/>
      <c r="C156" s="3"/>
      <c r="E156" s="39"/>
      <c r="F156" s="39"/>
      <c r="G156" s="39"/>
      <c r="H156" s="39"/>
    </row>
    <row r="157" spans="2:9" x14ac:dyDescent="0.45">
      <c r="B157" s="2"/>
      <c r="C157" s="3"/>
      <c r="D157" s="4"/>
      <c r="E157" s="4"/>
      <c r="F157" s="4"/>
      <c r="G157" s="4"/>
      <c r="H157" s="4"/>
    </row>
    <row r="158" spans="2:9" x14ac:dyDescent="0.45">
      <c r="B158" s="2"/>
      <c r="C158" s="3"/>
      <c r="D158" s="4"/>
      <c r="E158" s="4"/>
      <c r="F158" s="4"/>
      <c r="G158" s="4"/>
      <c r="H158" s="4"/>
    </row>
    <row r="159" spans="2:9" x14ac:dyDescent="0.45">
      <c r="B159" s="2"/>
      <c r="C159" s="3"/>
      <c r="D159" s="4"/>
      <c r="E159" s="4"/>
      <c r="F159" s="4"/>
      <c r="G159" s="4"/>
      <c r="H159" s="4"/>
    </row>
    <row r="160" spans="2:9" x14ac:dyDescent="0.45">
      <c r="B160" s="2"/>
      <c r="C160" s="3"/>
      <c r="D160" s="4"/>
      <c r="E160" s="4"/>
      <c r="F160" s="4"/>
      <c r="G160" s="9"/>
      <c r="H160" s="4"/>
    </row>
    <row r="161" spans="2:8" x14ac:dyDescent="0.45">
      <c r="B161" s="2"/>
      <c r="C161" s="2"/>
      <c r="D161" s="4"/>
      <c r="E161" s="4"/>
      <c r="F161" s="4"/>
      <c r="G161" s="9"/>
      <c r="H161" s="4"/>
    </row>
    <row r="162" spans="2:8" x14ac:dyDescent="0.45">
      <c r="B162" s="2"/>
      <c r="C162" s="41"/>
      <c r="D162" s="4"/>
      <c r="E162" s="4"/>
      <c r="F162" s="4"/>
      <c r="G162" s="9"/>
      <c r="H162" s="4"/>
    </row>
    <row r="163" spans="2:8" x14ac:dyDescent="0.45">
      <c r="B163" s="2"/>
      <c r="E163" s="4"/>
      <c r="F163" s="4"/>
      <c r="G163" s="9"/>
      <c r="H163" s="4"/>
    </row>
    <row r="164" spans="2:8" x14ac:dyDescent="0.45">
      <c r="B164" s="2"/>
      <c r="E164" s="4"/>
      <c r="F164" s="4"/>
      <c r="G164" s="9"/>
      <c r="H164" s="4"/>
    </row>
    <row r="165" spans="2:8" x14ac:dyDescent="0.45">
      <c r="B165" s="2"/>
      <c r="E165" s="4"/>
      <c r="F165" s="4"/>
      <c r="G165" s="9"/>
      <c r="H165" s="4"/>
    </row>
    <row r="166" spans="2:8" x14ac:dyDescent="0.45">
      <c r="B166" s="2"/>
      <c r="E166" s="4"/>
      <c r="F166" s="4"/>
      <c r="G166" s="9"/>
      <c r="H166" s="4"/>
    </row>
    <row r="167" spans="2:8" x14ac:dyDescent="0.45">
      <c r="B167" s="2"/>
      <c r="D167" s="4"/>
      <c r="E167" s="4"/>
      <c r="F167" s="4"/>
      <c r="G167" s="9"/>
      <c r="H167" s="4"/>
    </row>
    <row r="168" spans="2:8" x14ac:dyDescent="0.45">
      <c r="B168" s="2"/>
      <c r="C168" s="4"/>
      <c r="E168" s="4"/>
      <c r="F168" s="4"/>
      <c r="G168" s="9"/>
      <c r="H168" s="4"/>
    </row>
    <row r="169" spans="2:8" x14ac:dyDescent="0.45">
      <c r="B169" s="2"/>
      <c r="E169" s="4"/>
      <c r="F169" s="4"/>
      <c r="G169" s="9"/>
      <c r="H169" s="4"/>
    </row>
    <row r="170" spans="2:8" x14ac:dyDescent="0.45">
      <c r="B170" s="2"/>
      <c r="E170" s="4"/>
      <c r="F170" s="4"/>
      <c r="G170" s="9"/>
      <c r="H170" s="4"/>
    </row>
    <row r="171" spans="2:8" x14ac:dyDescent="0.45">
      <c r="B171" s="2"/>
      <c r="C171" s="3"/>
      <c r="D171" s="4"/>
      <c r="E171" s="4"/>
      <c r="F171" s="4"/>
      <c r="G171" s="9"/>
      <c r="H171" s="4"/>
    </row>
    <row r="172" spans="2:8" x14ac:dyDescent="0.45">
      <c r="B172" s="2"/>
      <c r="E172" s="4"/>
      <c r="F172" s="4"/>
      <c r="G172" s="9"/>
      <c r="H172" s="4"/>
    </row>
    <row r="173" spans="2:8" x14ac:dyDescent="0.45">
      <c r="B173" s="2"/>
      <c r="E173" s="4"/>
      <c r="F173" s="4"/>
      <c r="G173" s="9"/>
      <c r="H173" s="4"/>
    </row>
    <row r="174" spans="2:8" x14ac:dyDescent="0.45">
      <c r="B174" s="2"/>
      <c r="D174" s="4"/>
      <c r="E174" s="4"/>
      <c r="F174" s="4"/>
      <c r="G174" s="9"/>
      <c r="H174" s="4"/>
    </row>
    <row r="175" spans="2:8" x14ac:dyDescent="0.45">
      <c r="B175" s="2"/>
      <c r="C175" s="3"/>
      <c r="D175" s="4"/>
      <c r="E175" s="4"/>
      <c r="F175" s="4"/>
      <c r="G175" s="9"/>
      <c r="H175" s="4"/>
    </row>
    <row r="176" spans="2:8" x14ac:dyDescent="0.45">
      <c r="B176" s="2"/>
      <c r="E176" s="4"/>
      <c r="F176" s="4"/>
      <c r="G176" s="9"/>
      <c r="H176" s="4"/>
    </row>
    <row r="177" spans="2:9" x14ac:dyDescent="0.45">
      <c r="B177" s="2"/>
      <c r="E177" s="4"/>
      <c r="F177" s="4"/>
      <c r="G177" s="9"/>
      <c r="H177" s="4"/>
    </row>
    <row r="178" spans="2:9" x14ac:dyDescent="0.45">
      <c r="B178" s="2"/>
      <c r="D178" s="4"/>
      <c r="E178" s="4"/>
      <c r="F178" s="4"/>
      <c r="G178" s="9"/>
      <c r="H178" s="4"/>
    </row>
    <row r="179" spans="2:9" x14ac:dyDescent="0.45">
      <c r="B179" s="2"/>
      <c r="C179" s="3"/>
      <c r="D179" s="4"/>
      <c r="E179" s="4"/>
      <c r="F179" s="4"/>
      <c r="G179" s="9"/>
      <c r="H179" s="4"/>
    </row>
    <row r="180" spans="2:9" x14ac:dyDescent="0.45">
      <c r="C180" s="3"/>
      <c r="D180" s="4"/>
      <c r="E180" s="4"/>
      <c r="F180" s="4"/>
      <c r="G180" s="4"/>
      <c r="H180" s="4"/>
    </row>
    <row r="181" spans="2:9" x14ac:dyDescent="0.45">
      <c r="B181" s="2"/>
      <c r="C181" s="3"/>
    </row>
    <row r="182" spans="2:9" x14ac:dyDescent="0.45">
      <c r="B182" s="2"/>
      <c r="C182" s="2"/>
      <c r="D182" s="4"/>
      <c r="E182" s="8"/>
    </row>
    <row r="183" spans="2:9" x14ac:dyDescent="0.45">
      <c r="B183" s="2"/>
      <c r="C183" s="1"/>
      <c r="D183" s="4"/>
      <c r="E183" s="4"/>
    </row>
    <row r="184" spans="2:9" x14ac:dyDescent="0.45">
      <c r="B184" s="2"/>
      <c r="E184" s="4"/>
    </row>
    <row r="185" spans="2:9" x14ac:dyDescent="0.45">
      <c r="E185" s="4"/>
    </row>
    <row r="189" spans="2:9" x14ac:dyDescent="0.45">
      <c r="C189" s="4"/>
    </row>
    <row r="191" spans="2:9" x14ac:dyDescent="0.45">
      <c r="I191" s="3"/>
    </row>
    <row r="194" spans="3:9" x14ac:dyDescent="0.45">
      <c r="C194" s="3"/>
    </row>
    <row r="195" spans="3:9" x14ac:dyDescent="0.45">
      <c r="E195" s="4"/>
      <c r="F195" s="4"/>
      <c r="G195" s="4"/>
      <c r="H195" s="4"/>
    </row>
    <row r="196" spans="3:9" x14ac:dyDescent="0.45">
      <c r="E196" s="4"/>
      <c r="F196" s="4"/>
      <c r="G196" s="4"/>
      <c r="H196" s="4"/>
    </row>
    <row r="197" spans="3:9" x14ac:dyDescent="0.45">
      <c r="E197" s="4"/>
      <c r="F197" s="4"/>
      <c r="G197" s="4"/>
      <c r="H197" s="4"/>
    </row>
    <row r="198" spans="3:9" x14ac:dyDescent="0.45">
      <c r="E198" s="4"/>
      <c r="F198" s="4"/>
      <c r="G198" s="4"/>
      <c r="H198" s="4"/>
    </row>
    <row r="199" spans="3:9" x14ac:dyDescent="0.45">
      <c r="C199" s="3"/>
      <c r="E199" s="9"/>
      <c r="F199" s="9"/>
      <c r="G199" s="10"/>
      <c r="H199" s="10"/>
    </row>
    <row r="200" spans="3:9" x14ac:dyDescent="0.45">
      <c r="E200" s="9"/>
      <c r="F200" s="17"/>
      <c r="G200" s="17"/>
      <c r="H200" s="17"/>
    </row>
    <row r="201" spans="3:9" x14ac:dyDescent="0.45">
      <c r="E201" s="10"/>
      <c r="F201" s="17"/>
      <c r="G201" s="17"/>
      <c r="H201" s="17"/>
      <c r="I201" s="4"/>
    </row>
    <row r="202" spans="3:9" x14ac:dyDescent="0.45">
      <c r="E202" s="17"/>
      <c r="F202" s="17"/>
      <c r="G202" s="9"/>
      <c r="H202" s="17"/>
      <c r="I202" s="4"/>
    </row>
    <row r="203" spans="3:9" x14ac:dyDescent="0.45">
      <c r="C203" s="4"/>
      <c r="E203" s="17"/>
      <c r="F203" s="17"/>
      <c r="G203" s="17"/>
      <c r="H203" s="9"/>
      <c r="I203" s="4"/>
    </row>
    <row r="204" spans="3:9" x14ac:dyDescent="0.45">
      <c r="E204" s="17"/>
      <c r="F204" s="17"/>
      <c r="G204" s="17"/>
      <c r="H204" s="9"/>
      <c r="I204" s="4"/>
    </row>
    <row r="205" spans="3:9" x14ac:dyDescent="0.45">
      <c r="E205" s="17"/>
      <c r="F205" s="17"/>
      <c r="G205" s="9"/>
      <c r="H205" s="17"/>
      <c r="I205" s="4"/>
    </row>
    <row r="206" spans="3:9" x14ac:dyDescent="0.45">
      <c r="C206" s="3"/>
      <c r="E206" s="10"/>
      <c r="F206" s="17"/>
      <c r="G206" s="17"/>
      <c r="H206" s="17"/>
      <c r="I206" s="4"/>
    </row>
    <row r="207" spans="3:9" x14ac:dyDescent="0.45">
      <c r="E207" s="17"/>
      <c r="F207" s="9"/>
      <c r="G207" s="17"/>
      <c r="H207" s="17"/>
      <c r="I207" s="4"/>
    </row>
    <row r="208" spans="3:9" x14ac:dyDescent="0.45">
      <c r="E208" s="17"/>
      <c r="F208" s="9"/>
      <c r="G208" s="17"/>
      <c r="H208" s="17"/>
      <c r="I208" s="4"/>
    </row>
    <row r="209" spans="2:9" x14ac:dyDescent="0.45">
      <c r="E209" s="9"/>
      <c r="F209" s="4"/>
      <c r="G209" s="4"/>
      <c r="H209" s="4"/>
      <c r="I209" s="4"/>
    </row>
    <row r="210" spans="2:9" x14ac:dyDescent="0.45">
      <c r="E210" s="9"/>
      <c r="F210" s="9"/>
      <c r="G210" s="9"/>
      <c r="H210" s="9"/>
    </row>
    <row r="211" spans="2:9" x14ac:dyDescent="0.45">
      <c r="C211" s="3"/>
      <c r="E211" s="9"/>
      <c r="F211" s="9"/>
      <c r="G211" s="17"/>
      <c r="H211" s="9"/>
    </row>
    <row r="212" spans="2:9" x14ac:dyDescent="0.45">
      <c r="E212" s="9"/>
      <c r="F212" s="9"/>
      <c r="G212" s="9"/>
      <c r="H212" s="9"/>
    </row>
    <row r="213" spans="2:9" x14ac:dyDescent="0.45">
      <c r="E213" s="9"/>
      <c r="F213" s="9"/>
      <c r="G213" s="9"/>
      <c r="H213" s="9"/>
    </row>
    <row r="214" spans="2:9" x14ac:dyDescent="0.45">
      <c r="E214" s="9"/>
      <c r="F214" s="9"/>
      <c r="G214" s="9"/>
      <c r="H214" s="9"/>
    </row>
    <row r="215" spans="2:9" x14ac:dyDescent="0.45">
      <c r="E215" s="9"/>
      <c r="F215" s="9"/>
      <c r="G215" s="9"/>
      <c r="H215" s="9"/>
    </row>
    <row r="216" spans="2:9" x14ac:dyDescent="0.45">
      <c r="D216" s="6"/>
      <c r="E216" s="18"/>
      <c r="F216" s="18"/>
      <c r="G216" s="18"/>
      <c r="H216" s="18"/>
      <c r="I216" s="6"/>
    </row>
    <row r="217" spans="2:9" x14ac:dyDescent="0.45">
      <c r="B217" s="2"/>
      <c r="C217" s="2"/>
      <c r="D217" s="6"/>
      <c r="E217" s="18"/>
      <c r="F217" s="18"/>
      <c r="G217" s="18"/>
      <c r="H217" s="18"/>
      <c r="I217" s="6"/>
    </row>
    <row r="218" spans="2:9" x14ac:dyDescent="0.45">
      <c r="E218" s="9"/>
      <c r="F218" s="9"/>
      <c r="G218" s="9"/>
      <c r="H218" s="9"/>
    </row>
    <row r="219" spans="2:9" x14ac:dyDescent="0.45">
      <c r="D219" s="6"/>
      <c r="E219" s="19"/>
      <c r="F219" s="18"/>
      <c r="G219" s="18"/>
      <c r="H219" s="18"/>
    </row>
    <row r="220" spans="2:9" x14ac:dyDescent="0.45">
      <c r="D220" s="6"/>
      <c r="E220" s="18"/>
      <c r="F220" s="18"/>
      <c r="G220" s="18"/>
      <c r="H220" s="18"/>
    </row>
    <row r="221" spans="2:9" x14ac:dyDescent="0.45">
      <c r="E221" s="9"/>
      <c r="F221" s="9"/>
      <c r="G221" s="9"/>
      <c r="H221" s="9"/>
    </row>
    <row r="222" spans="2:9" x14ac:dyDescent="0.45">
      <c r="E222" s="9"/>
      <c r="F222" s="9"/>
      <c r="G222" s="9"/>
      <c r="H222" s="9"/>
    </row>
    <row r="223" spans="2:9" x14ac:dyDescent="0.45">
      <c r="E223" s="9"/>
      <c r="F223" s="17"/>
      <c r="G223" s="9"/>
      <c r="H223" s="17"/>
    </row>
    <row r="224" spans="2:9" x14ac:dyDescent="0.45">
      <c r="C224" s="4"/>
      <c r="D224" s="6"/>
      <c r="E224" s="18"/>
      <c r="F224" s="18"/>
      <c r="G224" s="18"/>
      <c r="H224" s="18"/>
    </row>
    <row r="225" spans="3:8" x14ac:dyDescent="0.45">
      <c r="D225" s="6"/>
      <c r="E225" s="18"/>
      <c r="F225" s="18"/>
      <c r="G225" s="20"/>
      <c r="H225" s="18"/>
    </row>
    <row r="226" spans="3:8" x14ac:dyDescent="0.45">
      <c r="D226" s="6"/>
      <c r="E226" s="18"/>
      <c r="F226" s="18"/>
      <c r="G226" s="18"/>
      <c r="H226" s="18"/>
    </row>
    <row r="227" spans="3:8" x14ac:dyDescent="0.45">
      <c r="C227" s="3"/>
      <c r="E227" s="9"/>
      <c r="F227" s="9"/>
      <c r="G227" s="17"/>
      <c r="H227" s="9"/>
    </row>
    <row r="228" spans="3:8" x14ac:dyDescent="0.45">
      <c r="E228" s="17"/>
      <c r="F228" s="9"/>
      <c r="G228" s="17"/>
      <c r="H228" s="17"/>
    </row>
    <row r="229" spans="3:8" x14ac:dyDescent="0.45">
      <c r="D229" s="4"/>
      <c r="E229" s="4"/>
      <c r="F229" s="4"/>
      <c r="G229" s="4"/>
    </row>
    <row r="230" spans="3:8" x14ac:dyDescent="0.45">
      <c r="C230" s="3"/>
      <c r="D230" s="4"/>
      <c r="E230" s="4"/>
      <c r="F230" s="4"/>
      <c r="G230" s="4"/>
    </row>
    <row r="231" spans="3:8" x14ac:dyDescent="0.45">
      <c r="D231" s="4"/>
      <c r="E231" s="9"/>
      <c r="F231" s="9"/>
      <c r="G231" s="4"/>
    </row>
    <row r="232" spans="3:8" x14ac:dyDescent="0.45">
      <c r="D232" s="4"/>
      <c r="E232" s="4"/>
      <c r="F232" s="4"/>
      <c r="G232" s="4"/>
    </row>
    <row r="233" spans="3:8" x14ac:dyDescent="0.45">
      <c r="E233" s="4"/>
      <c r="F233" s="4"/>
      <c r="G233" s="4"/>
      <c r="H233" s="4"/>
    </row>
  </sheetData>
  <mergeCells count="2">
    <mergeCell ref="E100:F100"/>
    <mergeCell ref="E86:G86"/>
  </mergeCells>
  <hyperlinks>
    <hyperlink ref="A1" location="GHRS!A1" display="Main" xr:uid="{64609A15-71FA-4E4C-A520-BFB68D7FAE18}"/>
    <hyperlink ref="J17" r:id="rId1" display="https://brightmindsbio.com/wp-content/uploads/2024/12/BMB-101-Ph1-AES_2024-Final.pdf" xr:uid="{926251DB-D909-41B5-9001-20A9303D20C1}"/>
    <hyperlink ref="J22" r:id="rId2" display="https://brightmindsbio.com/wp-content/uploads/2024/12/BMB-101-Ph1-AES_2024-Final.pdf" xr:uid="{4889A6D6-9DFF-4D9B-B0D8-731C2D11A296}"/>
    <hyperlink ref="C5" r:id="rId3" display="https://clinicaltrials.gov/study/NCT06401538?term=NCT06401538&amp;rank=1" xr:uid="{1EBE8E47-D5D2-4BD0-95BD-5F330B377BE5}"/>
    <hyperlink ref="C29" r:id="rId4" display="https://clinicaltrials.gov/study/NCT05364021?term=NCT05364021&amp;rank=1" xr:uid="{6B65DBF6-CF83-4760-AE9E-9C07055CBEA4}"/>
    <hyperlink ref="C57" r:id="rId5" display="https://clinicaltrials.gov/study/NCT05626634?term=NCT05626634&amp;rank=1" xr:uid="{30E1E5EA-C865-4817-B680-CFC44B87E016}"/>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E0DE6-4D63-4D4B-9BDE-323AE57A804D}">
  <dimension ref="A1:G14"/>
  <sheetViews>
    <sheetView workbookViewId="0">
      <selection activeCell="G20" sqref="G20"/>
    </sheetView>
  </sheetViews>
  <sheetFormatPr defaultRowHeight="14.25" x14ac:dyDescent="0.45"/>
  <sheetData>
    <row r="1" spans="1:7" x14ac:dyDescent="0.45">
      <c r="A1" s="1" t="s">
        <v>12</v>
      </c>
    </row>
    <row r="2" spans="1:7" x14ac:dyDescent="0.45">
      <c r="B2" s="6" t="s">
        <v>22</v>
      </c>
    </row>
    <row r="3" spans="1:7" x14ac:dyDescent="0.45">
      <c r="B3" t="s">
        <v>23</v>
      </c>
    </row>
    <row r="4" spans="1:7" x14ac:dyDescent="0.45">
      <c r="B4" t="s">
        <v>24</v>
      </c>
    </row>
    <row r="5" spans="1:7" x14ac:dyDescent="0.45">
      <c r="B5" t="s">
        <v>25</v>
      </c>
    </row>
    <row r="6" spans="1:7" x14ac:dyDescent="0.45">
      <c r="B6" t="s">
        <v>26</v>
      </c>
    </row>
    <row r="7" spans="1:7" x14ac:dyDescent="0.45">
      <c r="B7" t="s">
        <v>27</v>
      </c>
    </row>
    <row r="8" spans="1:7" x14ac:dyDescent="0.45">
      <c r="B8" t="s">
        <v>28</v>
      </c>
    </row>
    <row r="9" spans="1:7" x14ac:dyDescent="0.45">
      <c r="B9" t="s">
        <v>29</v>
      </c>
    </row>
    <row r="10" spans="1:7" x14ac:dyDescent="0.45">
      <c r="B10" t="s">
        <v>30</v>
      </c>
    </row>
    <row r="11" spans="1:7" x14ac:dyDescent="0.45">
      <c r="B11" t="s">
        <v>31</v>
      </c>
      <c r="G11" s="1"/>
    </row>
    <row r="13" spans="1:7" x14ac:dyDescent="0.45">
      <c r="B13" t="s">
        <v>32</v>
      </c>
    </row>
    <row r="14" spans="1:7" x14ac:dyDescent="0.45">
      <c r="B14" t="s">
        <v>33</v>
      </c>
      <c r="F14" s="1"/>
    </row>
  </sheetData>
  <hyperlinks>
    <hyperlink ref="A1" location="GHRS!A1" display="Main" xr:uid="{F16BF3D6-E0A0-4927-AEA2-DB7787F1E7E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2BC4D-029C-416F-8D3D-16F36768B1B2}">
  <dimension ref="A1:H44"/>
  <sheetViews>
    <sheetView workbookViewId="0">
      <selection activeCell="P11" sqref="P11"/>
    </sheetView>
  </sheetViews>
  <sheetFormatPr defaultRowHeight="14.25" x14ac:dyDescent="0.45"/>
  <sheetData>
    <row r="1" spans="1:8" x14ac:dyDescent="0.45">
      <c r="A1" s="1" t="s">
        <v>12</v>
      </c>
    </row>
    <row r="2" spans="1:8" x14ac:dyDescent="0.45">
      <c r="B2" s="2" t="s">
        <v>38</v>
      </c>
      <c r="C2" s="3" t="s">
        <v>113</v>
      </c>
      <c r="G2" s="1"/>
      <c r="H2" s="3" t="s">
        <v>112</v>
      </c>
    </row>
    <row r="3" spans="1:8" x14ac:dyDescent="0.45">
      <c r="C3" t="s">
        <v>58</v>
      </c>
      <c r="H3" t="s">
        <v>110</v>
      </c>
    </row>
    <row r="4" spans="1:8" x14ac:dyDescent="0.45">
      <c r="C4" t="s">
        <v>160</v>
      </c>
      <c r="H4" t="s">
        <v>111</v>
      </c>
    </row>
    <row r="5" spans="1:8" x14ac:dyDescent="0.45">
      <c r="C5" t="s">
        <v>80</v>
      </c>
      <c r="H5" t="s">
        <v>110</v>
      </c>
    </row>
    <row r="7" spans="1:8" x14ac:dyDescent="0.45">
      <c r="B7" t="s">
        <v>85</v>
      </c>
    </row>
    <row r="11" spans="1:8" x14ac:dyDescent="0.45">
      <c r="C11" s="15"/>
    </row>
    <row r="12" spans="1:8" x14ac:dyDescent="0.45">
      <c r="B12" s="11"/>
    </row>
    <row r="13" spans="1:8" x14ac:dyDescent="0.45">
      <c r="B13" s="11"/>
    </row>
    <row r="15" spans="1:8" x14ac:dyDescent="0.45">
      <c r="D15" s="1"/>
    </row>
    <row r="19" spans="2:5" x14ac:dyDescent="0.45">
      <c r="B19" s="11"/>
    </row>
    <row r="20" spans="2:5" x14ac:dyDescent="0.45">
      <c r="B20" s="11"/>
    </row>
    <row r="32" spans="2:5" x14ac:dyDescent="0.45">
      <c r="E32" s="1"/>
    </row>
    <row r="39" spans="2:5" x14ac:dyDescent="0.45">
      <c r="E39" s="1"/>
    </row>
    <row r="44" spans="2:5" x14ac:dyDescent="0.45">
      <c r="B44" s="11"/>
    </row>
  </sheetData>
  <hyperlinks>
    <hyperlink ref="A1" location="GHRS!A1" display="Main" xr:uid="{0E843247-D933-4391-ADA9-5AEC19A3D48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A988-254B-4456-86B2-D018880EDDD0}">
  <dimension ref="A1:E30"/>
  <sheetViews>
    <sheetView workbookViewId="0">
      <selection activeCell="B6" sqref="B6"/>
    </sheetView>
  </sheetViews>
  <sheetFormatPr defaultRowHeight="14.25" x14ac:dyDescent="0.45"/>
  <sheetData>
    <row r="1" spans="1:5" x14ac:dyDescent="0.45">
      <c r="A1" s="1" t="s">
        <v>12</v>
      </c>
    </row>
    <row r="2" spans="1:5" x14ac:dyDescent="0.45">
      <c r="B2" s="2" t="s">
        <v>17</v>
      </c>
    </row>
    <row r="3" spans="1:5" x14ac:dyDescent="0.45">
      <c r="B3" s="2"/>
      <c r="D3" s="3" t="s">
        <v>108</v>
      </c>
    </row>
    <row r="4" spans="1:5" x14ac:dyDescent="0.45">
      <c r="B4" s="2"/>
      <c r="E4" t="s">
        <v>109</v>
      </c>
    </row>
    <row r="6" spans="1:5" x14ac:dyDescent="0.45">
      <c r="D6" s="3" t="s">
        <v>123</v>
      </c>
    </row>
    <row r="7" spans="1:5" x14ac:dyDescent="0.45">
      <c r="E7" t="s">
        <v>124</v>
      </c>
    </row>
    <row r="9" spans="1:5" x14ac:dyDescent="0.45">
      <c r="D9" s="3" t="s">
        <v>192</v>
      </c>
    </row>
    <row r="10" spans="1:5" x14ac:dyDescent="0.45">
      <c r="E10" t="s">
        <v>193</v>
      </c>
    </row>
    <row r="12" spans="1:5" x14ac:dyDescent="0.45">
      <c r="D12" s="3" t="s">
        <v>195</v>
      </c>
    </row>
    <row r="13" spans="1:5" x14ac:dyDescent="0.45">
      <c r="E13" t="s">
        <v>196</v>
      </c>
    </row>
    <row r="15" spans="1:5" x14ac:dyDescent="0.45">
      <c r="D15" s="3" t="s">
        <v>197</v>
      </c>
    </row>
    <row r="16" spans="1:5" x14ac:dyDescent="0.45">
      <c r="E16" t="s">
        <v>198</v>
      </c>
    </row>
    <row r="17" spans="2:5" x14ac:dyDescent="0.45">
      <c r="E17" t="s">
        <v>199</v>
      </c>
    </row>
    <row r="18" spans="2:5" x14ac:dyDescent="0.45">
      <c r="E18" t="s">
        <v>200</v>
      </c>
    </row>
    <row r="19" spans="2:5" x14ac:dyDescent="0.45">
      <c r="B19" s="2"/>
      <c r="D19" s="11"/>
    </row>
    <row r="20" spans="2:5" x14ac:dyDescent="0.45">
      <c r="B20" s="2"/>
      <c r="E20" t="s">
        <v>201</v>
      </c>
    </row>
    <row r="22" spans="2:5" x14ac:dyDescent="0.45">
      <c r="D22" s="6"/>
    </row>
    <row r="24" spans="2:5" x14ac:dyDescent="0.45">
      <c r="B24" s="2"/>
    </row>
    <row r="29" spans="2:5" x14ac:dyDescent="0.45">
      <c r="B29" s="2"/>
      <c r="D29" s="11"/>
    </row>
    <row r="30" spans="2:5" x14ac:dyDescent="0.45">
      <c r="B30" s="2"/>
    </row>
  </sheetData>
  <hyperlinks>
    <hyperlink ref="A1" location="GHRS!A1" display="Main" xr:uid="{133E1E78-10E4-4ECA-85D2-A2D68BBB35F4}"/>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A702-F9B4-418B-9831-A3C8370DFC22}">
  <dimension ref="A1:D10"/>
  <sheetViews>
    <sheetView workbookViewId="0">
      <selection activeCell="C4" sqref="C4"/>
    </sheetView>
  </sheetViews>
  <sheetFormatPr defaultRowHeight="14.25" x14ac:dyDescent="0.45"/>
  <sheetData>
    <row r="1" spans="1:4" x14ac:dyDescent="0.45">
      <c r="A1" s="1" t="s">
        <v>12</v>
      </c>
    </row>
    <row r="2" spans="1:4" x14ac:dyDescent="0.45">
      <c r="B2" s="2" t="s">
        <v>21</v>
      </c>
      <c r="C2" s="2"/>
    </row>
    <row r="3" spans="1:4" x14ac:dyDescent="0.45">
      <c r="C3" s="6"/>
    </row>
    <row r="4" spans="1:4" x14ac:dyDescent="0.45">
      <c r="D4" s="6"/>
    </row>
    <row r="5" spans="1:4" x14ac:dyDescent="0.45">
      <c r="D5" s="6"/>
    </row>
    <row r="9" spans="1:4" x14ac:dyDescent="0.45">
      <c r="C9" s="21"/>
    </row>
    <row r="10" spans="1:4" x14ac:dyDescent="0.45">
      <c r="C10" s="21"/>
    </row>
  </sheetData>
  <hyperlinks>
    <hyperlink ref="A1" location="GHRS!A1" display="Main" xr:uid="{0E057615-D9F9-4F98-ACE1-AB804FAB79ED}"/>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21F52-B054-415D-8B79-85B60294341A}">
  <dimension ref="A1:F35"/>
  <sheetViews>
    <sheetView workbookViewId="0">
      <selection activeCell="M18" sqref="M18"/>
    </sheetView>
  </sheetViews>
  <sheetFormatPr defaultRowHeight="14.25" x14ac:dyDescent="0.45"/>
  <sheetData>
    <row r="1" spans="1:6" x14ac:dyDescent="0.45">
      <c r="A1" s="1" t="s">
        <v>12</v>
      </c>
    </row>
    <row r="2" spans="1:6" x14ac:dyDescent="0.45">
      <c r="B2" s="2" t="s">
        <v>14</v>
      </c>
    </row>
    <row r="3" spans="1:6" x14ac:dyDescent="0.45">
      <c r="C3" s="16"/>
      <c r="D3" s="6"/>
      <c r="E3" s="6"/>
      <c r="F3" s="6"/>
    </row>
    <row r="4" spans="1:6" x14ac:dyDescent="0.45">
      <c r="C4" s="16" t="s">
        <v>40</v>
      </c>
      <c r="D4" s="6"/>
      <c r="E4" s="6"/>
      <c r="F4" s="6"/>
    </row>
    <row r="5" spans="1:6" x14ac:dyDescent="0.45">
      <c r="C5" s="16" t="s">
        <v>54</v>
      </c>
      <c r="D5" s="6"/>
      <c r="E5" s="6"/>
      <c r="F5" s="6"/>
    </row>
    <row r="6" spans="1:6" x14ac:dyDescent="0.45">
      <c r="C6" s="16" t="s">
        <v>55</v>
      </c>
    </row>
    <row r="7" spans="1:6" x14ac:dyDescent="0.45">
      <c r="C7" s="16" t="s">
        <v>56</v>
      </c>
    </row>
    <row r="8" spans="1:6" x14ac:dyDescent="0.45">
      <c r="C8" s="16" t="s">
        <v>57</v>
      </c>
    </row>
    <row r="9" spans="1:6" x14ac:dyDescent="0.45">
      <c r="C9" s="1"/>
    </row>
    <row r="10" spans="1:6" x14ac:dyDescent="0.45">
      <c r="C10" s="16" t="s">
        <v>49</v>
      </c>
    </row>
    <row r="11" spans="1:6" x14ac:dyDescent="0.45">
      <c r="C11" s="16" t="s">
        <v>50</v>
      </c>
    </row>
    <row r="12" spans="1:6" x14ac:dyDescent="0.45">
      <c r="C12" s="16" t="s">
        <v>51</v>
      </c>
    </row>
    <row r="13" spans="1:6" x14ac:dyDescent="0.45">
      <c r="C13" s="16" t="s">
        <v>52</v>
      </c>
    </row>
    <row r="14" spans="1:6" x14ac:dyDescent="0.45">
      <c r="C14" s="16" t="s">
        <v>53</v>
      </c>
    </row>
    <row r="15" spans="1:6" x14ac:dyDescent="0.45">
      <c r="C15" s="16"/>
    </row>
    <row r="16" spans="1:6" x14ac:dyDescent="0.45">
      <c r="C16" s="16" t="s">
        <v>61</v>
      </c>
    </row>
    <row r="17" spans="3:3" x14ac:dyDescent="0.45">
      <c r="C17" s="16" t="s">
        <v>62</v>
      </c>
    </row>
    <row r="18" spans="3:3" x14ac:dyDescent="0.45">
      <c r="C18" s="16" t="s">
        <v>63</v>
      </c>
    </row>
    <row r="19" spans="3:3" x14ac:dyDescent="0.45">
      <c r="C19" s="16" t="s">
        <v>64</v>
      </c>
    </row>
    <row r="20" spans="3:3" x14ac:dyDescent="0.45">
      <c r="C20" s="16"/>
    </row>
    <row r="21" spans="3:3" x14ac:dyDescent="0.45">
      <c r="C21" s="16" t="s">
        <v>126</v>
      </c>
    </row>
    <row r="22" spans="3:3" x14ac:dyDescent="0.45">
      <c r="C22" s="16"/>
    </row>
    <row r="23" spans="3:3" x14ac:dyDescent="0.45">
      <c r="C23" s="16" t="s">
        <v>97</v>
      </c>
    </row>
    <row r="24" spans="3:3" x14ac:dyDescent="0.45">
      <c r="C24" s="16" t="s">
        <v>127</v>
      </c>
    </row>
    <row r="25" spans="3:3" x14ac:dyDescent="0.45">
      <c r="C25" s="16" t="s">
        <v>128</v>
      </c>
    </row>
    <row r="26" spans="3:3" x14ac:dyDescent="0.45">
      <c r="C26" s="16" t="s">
        <v>129</v>
      </c>
    </row>
    <row r="27" spans="3:3" x14ac:dyDescent="0.45">
      <c r="C27" s="16" t="s">
        <v>130</v>
      </c>
    </row>
    <row r="28" spans="3:3" x14ac:dyDescent="0.45">
      <c r="C28" s="16" t="s">
        <v>131</v>
      </c>
    </row>
    <row r="30" spans="3:3" x14ac:dyDescent="0.45">
      <c r="C30" s="16" t="s">
        <v>115</v>
      </c>
    </row>
    <row r="31" spans="3:3" x14ac:dyDescent="0.45">
      <c r="C31" s="16" t="s">
        <v>114</v>
      </c>
    </row>
    <row r="32" spans="3:3" x14ac:dyDescent="0.45">
      <c r="C32" s="16" t="s">
        <v>116</v>
      </c>
    </row>
    <row r="33" spans="3:3" x14ac:dyDescent="0.45">
      <c r="C33" s="16" t="s">
        <v>117</v>
      </c>
    </row>
    <row r="35" spans="3:3" x14ac:dyDescent="0.45">
      <c r="C35" s="1" t="s">
        <v>205</v>
      </c>
    </row>
  </sheetData>
  <hyperlinks>
    <hyperlink ref="A1" location="GHRS!A1" display="Main" xr:uid="{D70C4A8A-2E87-4D7E-872E-1FA77D15F472}"/>
    <hyperlink ref="C16" r:id="rId1" display="https://brightmindsbio.com/wp-content/uploads/2024/12/BMB-101-Ph1-AES_2024-Final.pdf" xr:uid="{5D5ADCC4-3190-4CF9-86FD-E6B279C29106}"/>
    <hyperlink ref="C17" r:id="rId2" display="https://brightmindsbio.com/wp-content/uploads/2024/10/BMB-101-Eilat-conference-2024-poster.pdf" xr:uid="{A8910195-8D28-44C7-B4FF-C76E5D1163A1}"/>
    <hyperlink ref="C18" r:id="rId3" display="https://brightmindsbio.com/wp-content/uploads/2024/12/5-HT2C-biased-agonism-poster-AES_2024-Final.pdf" xr:uid="{9560B3EC-E96C-47AD-90BC-3680B4424DCC}"/>
    <hyperlink ref="C19" r:id="rId4" display="https://brightmindsbio.com/wp-content/uploads/2024/10/5-HT2C-ETSP-poster-final.pdf" xr:uid="{F0F33269-6DCF-40BD-8D01-16EDC31B09B4}"/>
    <hyperlink ref="C4" r:id="rId5" display="https://brightmindsbio.com/" xr:uid="{71F4F800-A2C2-4161-A0B3-85F0AD1D12AC}"/>
    <hyperlink ref="C10" r:id="rId6" display="https://brightmindsbio.com/our-science/" xr:uid="{64991512-6897-410C-87C6-0A52FE794883}"/>
    <hyperlink ref="C11" r:id="rId7" display="https://brightmindsbio.com/epilepsy-dee/" xr:uid="{C6462501-B382-4787-8D17-D8E5B790B5F9}"/>
    <hyperlink ref="C12" r:id="rId8" display="https://brightmindsbio.com/pipeline/" xr:uid="{149BBD0B-BB5D-44CE-A0F7-7DB4A5533DEA}"/>
    <hyperlink ref="C13" r:id="rId9" display="https://brightmindsbio.com/literature/" xr:uid="{9FBCB9D8-54DC-420F-8D45-C8D21DDC1607}"/>
    <hyperlink ref="C14" r:id="rId10" display="https://brightmindsbio.com/publications/" xr:uid="{97BC17EF-2BE9-4C17-A3E6-FB8A27944F04}"/>
    <hyperlink ref="C5" r:id="rId11" display="https://brightmindsbio.com/collaborations/" xr:uid="{E528750B-F4A0-47A4-9D2E-9F8A253FA5AB}"/>
    <hyperlink ref="C6" r:id="rId12" display="https://brightmindsbio.com/investors/" xr:uid="{0B97A1D8-9498-4547-895B-822829E5141D}"/>
    <hyperlink ref="C8" r:id="rId13" display="https://brightmindsbio.com/news/" xr:uid="{3433D2DC-B47B-4B9E-87E2-40B10B38D7E8}"/>
    <hyperlink ref="C7" r:id="rId14" location="pressreleases" display="https://brightmindsbio.com/investors/ - pressreleases" xr:uid="{258AF78E-5CE1-4054-9AB0-4AC64686E48C}"/>
    <hyperlink ref="C23" r:id="rId15" display="https://www.longboardpharma.com/wp-content/uploads/2024/04/04-15-24_AAN2024_Poster_FINAL_Efficacy-and-Safety-of-Bexicaserin-LP352-in-Adolescent-and-Adult-Patients-with-DEEs-Results-of-the-Phase-1b-2a-PACIFIC-Study.pdf" xr:uid="{92E6E0FB-4A31-4694-8E21-A4DA42DDBAD6}"/>
    <hyperlink ref="C31" r:id="rId16" display="https://www.youtube.com/watch?app=desktop&amp;v=JX6j4KxFaA0" xr:uid="{918EE065-F38C-4EB8-A42C-6BF515E35370}"/>
    <hyperlink ref="C30" r:id="rId17" display="https://www.youtube.com/watch?v=bXTR5bk9epg" xr:uid="{3FA34E12-935E-4D38-9FAD-330BD46597E2}"/>
    <hyperlink ref="C32" r:id="rId18" display="https://www.youtube.com/watch?v=g6BAYc-TsGU" xr:uid="{04BA43A7-F3FC-488A-90F2-3DCDB10B3B62}"/>
    <hyperlink ref="C33" r:id="rId19" display="https://www.youtube.com/watch?v=Ky6WPEeMwD0" xr:uid="{455F833F-5C3A-4923-9C61-AFDD8CA1D75F}"/>
    <hyperlink ref="C21" r:id="rId20" display="https://www.aesnet.org/abstractslisting/bexicaserin-exhibits-high-selectivity-and-specificity-for-the-5-ht2c-receptor-with-low-potential-for-off-target-activity" xr:uid="{F1EC262F-7462-4299-9939-E99AA5E48B86}"/>
    <hyperlink ref="C24" r:id="rId21" display="https://www.longboardpharma.com/wp-content/uploads/2024/09/EEC-262_A-Ph-1-Study-of-5-HT2C-Superagonist-Bexi-Shows-Robust-Brain-Penetration-and-Strong-Plasma-CSF-PK-QEEG-Changes-Reflecting-Receptor-Engagement.pdf" xr:uid="{67DE7035-419D-4E7E-B560-F53DF50B5889}"/>
    <hyperlink ref="C25" r:id="rId22" display="https://www.longboardpharma.com/wp-content/uploads/2024/09/EEC-261_Bexi-Has-Broad-AntiEpileptic-Activity-in-Preclin-Seizure-Models.pdf" xr:uid="{ACDEFE39-8809-405C-B8F3-3F77B49B1DCC}"/>
    <hyperlink ref="C26" r:id="rId23" display="https://www.sec.gov/Archives/edgar/data/1832168/000095017024000033/lbph-ex99_2.pdf" xr:uid="{2018082D-C044-4ED8-8BC9-3CE417E85243}"/>
    <hyperlink ref="C27" r:id="rId24" display="https://www.cdkl5.com/wp-content/uploads/2024/11/Longboard-Pharmaceuticals-Initiates-Phase-3-DEEp-OCEAN-Study-Evaluating-Bexicaserin-in-Developmental-and-Epileptic-Encephalopathies-DEEs-2.pdf" xr:uid="{7963B2C8-4464-45B1-B9FC-B12F7BF8EBA5}"/>
    <hyperlink ref="C28" r:id="rId25" display="https://www.businesswire.com/news/home/20240102733902/en/Longboard-Pharmaceuticals-Announces-Positive-Topline-Data-from-the-PACIFIC-Study-a-Phase-1b2a-Clinical-Trial-for-Bexicaserin-LP352-in-Participants-with-Developmental-and-Epileptic-Encephalopathies-DEEs" xr:uid="{6290224E-C35E-4921-BA67-BAD35C7D69FB}"/>
    <hyperlink ref="C35" r:id="rId26" display="https://www.longboardpharma.com/wp-content/uploads/2023/12/150204841-01_AES2023_Broad-Precl-Eff_FINAL.pdf" xr:uid="{B5D0F393-5C32-4A4C-9F0F-454DA03DB57D}"/>
  </hyperlinks>
  <pageMargins left="0.7" right="0.7" top="0.75" bottom="0.75" header="0.3" footer="0.3"/>
  <pageSetup paperSize="9"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DRUG</vt:lpstr>
      <vt:lpstr>Drugs</vt:lpstr>
      <vt:lpstr>Clinical Trials</vt:lpstr>
      <vt:lpstr>Epilepsy</vt:lpstr>
      <vt:lpstr>5HT2C</vt:lpstr>
      <vt:lpstr>Conclusion</vt:lpstr>
      <vt:lpstr>TO-DO</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2025-02-22T05:29:33Z</dcterms:created>
  <dcterms:modified xsi:type="dcterms:W3CDTF">2025-04-07T08:44:28Z</dcterms:modified>
</cp:coreProperties>
</file>