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850" documentId="11_AD4DF034E34935FBC521DCE2FF5B45405ADEDD89" xr6:coauthVersionLast="47" xr6:coauthVersionMax="47" xr10:uidLastSave="{EDD0675A-0438-46F8-80A1-DA1718C731EF}"/>
  <bookViews>
    <workbookView xWindow="-98" yWindow="-98" windowWidth="20715" windowHeight="13155" activeTab="5" xr2:uid="{00000000-000D-0000-FFFF-FFFF00000000}"/>
  </bookViews>
  <sheets>
    <sheet name="EQ" sheetId="1" r:id="rId1"/>
    <sheet name="Clinical Trials" sheetId="2" r:id="rId2"/>
    <sheet name="Drugs" sheetId="4" r:id="rId3"/>
    <sheet name="Literature" sheetId="3" r:id="rId4"/>
    <sheet name="aGVHD" sheetId="5" r:id="rId5"/>
    <sheet name="Conclu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6" i="1"/>
  <c r="C9" i="1"/>
</calcChain>
</file>

<file path=xl/sharedStrings.xml><?xml version="1.0" encoding="utf-8"?>
<sst xmlns="http://schemas.openxmlformats.org/spreadsheetml/2006/main" count="142" uniqueCount="114">
  <si>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</si>
  <si>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</si>
  <si>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</si>
  <si>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</si>
  <si>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</si>
  <si>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</si>
  <si>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</si>
  <si>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</si>
  <si>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</si>
  <si>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</si>
  <si>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</si>
  <si>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Drug</t>
  </si>
  <si>
    <t>Trial</t>
  </si>
  <si>
    <t>Completion</t>
  </si>
  <si>
    <t>Main</t>
  </si>
  <si>
    <t>Primary Endpoint</t>
  </si>
  <si>
    <t>Duration</t>
  </si>
  <si>
    <t>Results</t>
  </si>
  <si>
    <t>Subgroups</t>
  </si>
  <si>
    <t>Conclusion</t>
  </si>
  <si>
    <t>$EQ</t>
  </si>
  <si>
    <t>Equilium</t>
  </si>
  <si>
    <t>Itolizumab</t>
  </si>
  <si>
    <t>acute graft versus host disease (aGVHD)</t>
  </si>
  <si>
    <t>EQUATOR</t>
  </si>
  <si>
    <t>Q1 2025</t>
  </si>
  <si>
    <t>Equillium - Our Company</t>
  </si>
  <si>
    <t>Equillium - Pipeline</t>
  </si>
  <si>
    <t>Equillium - Clinical - Clinical Studies</t>
  </si>
  <si>
    <t>First-in-class immune-modifying monoclonal antibody that targets the CD6-ALCAM signaling pathway to selectively downregulate pathogenic T effector cells</t>
  </si>
  <si>
    <t xml:space="preserve"> while preserving T regulatory cells critical for maintaining a balanced immune response.</t>
  </si>
  <si>
    <t>Activated T effector cells drive a number of immuno-inflammatory diseases across therapeutic areas including transplant science, systemic autoimmunity,</t>
  </si>
  <si>
    <t xml:space="preserve"> pulmonary, neurologic, gastrointestinal, renal, vascular, ophthalmic and dermatologic disorders and we believe itolizumab may have broad therapeutic utility</t>
  </si>
  <si>
    <t xml:space="preserve"> in treating a large and diverse set of T cell mediated diseases.</t>
  </si>
  <si>
    <t>In preclinical studies, blockade of CD6 with itolizumab led to a reduction in T effector cell proliferation and downregulation of several important pathways that</t>
  </si>
  <si>
    <t xml:space="preserve"> contribute to T effector cell development. The downregulation of these pathways is accompanied by decreased secretion of the pro-inflammatory T effector cytokines</t>
  </si>
  <si>
    <t xml:space="preserve"> IFN-γ, TNF-α, IL-6 and IL-17. Additionally, inhibiting the binding of ALCAM to CD6 modulates lymphocyte trafficking and results in reduced T effector cell infiltration into inflamed tissues.</t>
  </si>
  <si>
    <t>Equillium - Technology - Publications</t>
  </si>
  <si>
    <t>Equillium - Technology - Presentations</t>
  </si>
  <si>
    <t>EQ101</t>
  </si>
  <si>
    <t>Equillium - Technology - Multi-Cytokine Inhibitor Platform</t>
  </si>
  <si>
    <t>EQ101 is a first-in-class, tri-specific inhibitor of IL-2, IL-9 and IL-15, three inflammatory cytokines implicated in multiple diseases. It selectively blocks those three key</t>
  </si>
  <si>
    <t xml:space="preserve"> pathogenic cytokines while preserving non- pathogenic signaling related to IL-4, IL-7 and IL-21 and has demonstrated clinical proof-of-concept as a novel cytokine inhibitor</t>
  </si>
  <si>
    <t xml:space="preserve"> through a completed Phase 1/2 study in cutaneous T cell lymphoma (CTCL), a dermato-oncology indication. EQ101 achieved its primary objective of safety and tolerability</t>
  </si>
  <si>
    <t xml:space="preserve"> and showing clinically meaningful improvements in SWAT scores (modified severity-weighted assessment tool).</t>
  </si>
  <si>
    <t>It recently announced positive results from a Phase 2 proof-of-concept clinical study of patients with alopecia areata in Australia and New Zealand by Equillium’s Australian</t>
  </si>
  <si>
    <t xml:space="preserve"> subsidiary as the trial sponsor. It is also Phase 2/3 ready in CTCL with open U.S. INDs for both indications, with an orphan designation for CTCL in the U.S. and Europe. EQ101</t>
  </si>
  <si>
    <t xml:space="preserve"> is currently formulated for intravenous administration, with subcutaneous formulation development underway. Equillium is planning to initially focus development of EQ101</t>
  </si>
  <si>
    <t xml:space="preserve"> in patients suffering from alopecia areata, where the only approved drugs are Janus kinase inhibitors (JAKs) that come with black box warnings due to side effects.</t>
  </si>
  <si>
    <t>EQ302</t>
  </si>
  <si>
    <t>Multi-Cytokine Inhibitor Platform</t>
  </si>
  <si>
    <t>Our proprietary multi-cytokine platform generates rationally designed composite peptides that selectively block key cytokines at the shared receptor level targeting</t>
  </si>
  <si>
    <t xml:space="preserve"> pathogenic cytokine redundancies and synergies while preserving non-pathogenic signaling.</t>
  </si>
  <si>
    <t>This approach provides multi-cytokine inhibition at the receptor level and is expected to avoid the broad immuno-suppression and off-target safety liabilities of JAK inhibitors.</t>
  </si>
  <si>
    <t xml:space="preserve"> Many immune-mediated diseases are driven by the same combination of dysregulated cytokines, and we believe identifying the key cytokines for these diseases will allow us</t>
  </si>
  <si>
    <t xml:space="preserve"> to target and develop customized treatment strategies for multiple autoimmune diseases.</t>
  </si>
  <si>
    <t>EQ302 is a first-in-class, second generation, orally delivered stapled peptide inhibitor of IL-15 and IL-21 derived from EQ102, a subcutaneously administered molecule.</t>
  </si>
  <si>
    <t xml:space="preserve"> It was developed by leveraging our in-silico, protein structure and molecular design expertise, and then employing clinically validated technologies to confer increased stability</t>
  </si>
  <si>
    <t xml:space="preserve"> and permeability in the gastrointestinal (GI) tract. IL-15 and IL-21 are two cytokines central to T and B cell activity that exhibit biological synergy driving aggressive inflammatory</t>
  </si>
  <si>
    <t xml:space="preserve"> responses in a number of gastrointestinal and skin diseases, highlighting the importance of dual inhibition.</t>
  </si>
  <si>
    <t>Given the high degree of selectivity for bi-specific IL-15 and IL-21 inhibition supported by substantial pre-clinical and translational data, EQ302 is an attractive</t>
  </si>
  <si>
    <t xml:space="preserve"> candidate for clinical testing in a variety of GI and skin diseases. The development of EQ302 also highlights the versatility and modularity of our Multi-Cytokine</t>
  </si>
  <si>
    <t xml:space="preserve"> Platform to develop novel first-in-class therapeutic candidates with desired attributes to join a new wave of orally bioavailable, selective cytokine inhibitors.</t>
  </si>
  <si>
    <t>Equillium - Technology - Itolizumab</t>
  </si>
  <si>
    <t>Acute Graft-Versus-Host Disease (aGVHD)</t>
  </si>
  <si>
    <t>Acute graft-versus-host disease (GVHD) is a common immune complication that can occur after allogeneic haematopoietic cell transplantation (alloHCT).</t>
  </si>
  <si>
    <t xml:space="preserve"> Acute GVHD is a major health problem in these patients, and is associated with high morbidity and mortality.</t>
  </si>
  <si>
    <t xml:space="preserve"> Acute GVHD is caused by the recognition and the destruction of the recipient tissues and organs by the donor immune effector cells. This condition usually occurs</t>
  </si>
  <si>
    <t xml:space="preserve"> within the first 3 months after alloHCT, but later onset is possible. Targeted organs include the skin, the lower and upper gastrointestinal tract and the liver. Diagnosis is </t>
  </si>
  <si>
    <t xml:space="preserve"> mainly based on clinical examination, and complementary examinations are performed to exclude differential diagnoses. Preventive treatment for acute GVHD is administered</t>
  </si>
  <si>
    <t xml:space="preserve"> to all patients who receive alloHCT, although it is not always effective. Steroids are used for first-line treatment, and the Janus kinase 2 (JAK2) inhibitor ruxolitinib is second-line treatment.</t>
  </si>
  <si>
    <t xml:space="preserve"> No validated treatments are available for acute GVHD that is refractory to steroids and ruxolitinib, and therefore it remains an unmet medical need.</t>
  </si>
  <si>
    <t>Literature</t>
  </si>
  <si>
    <t>Severe Ulcerative Colitis</t>
  </si>
  <si>
    <t>12 weeks</t>
  </si>
  <si>
    <t>Clinical Remission, defined as Total Mayo Score &lt;= 2 with no individual sub-score greater than 1 at week 12</t>
  </si>
  <si>
    <t>adalimumab</t>
  </si>
  <si>
    <t>7/30 met PE</t>
  </si>
  <si>
    <t>6/30 met PE</t>
  </si>
  <si>
    <t>3/30 met PE</t>
  </si>
  <si>
    <t>placebo</t>
  </si>
  <si>
    <t>itolizumab</t>
  </si>
  <si>
    <t>placebo every 2 weeks (n=30)</t>
  </si>
  <si>
    <t>adalimumab every 2 weeks (n=30)</t>
  </si>
  <si>
    <t>itolizumab 140mg every 2 weeks (n=30)</t>
  </si>
  <si>
    <t>p=1.0</t>
  </si>
  <si>
    <t>p=0.299(9)</t>
  </si>
  <si>
    <t>Phase 2 randomized, double-blind, placebo and active-controlled Study of Itolizumab in Moderate to Severe Ulcerative Colitis n=90 NCT?????????</t>
  </si>
  <si>
    <t>Change from baseline in aGVHD organ stages and overall clinical grading, AGVHD-AI</t>
  </si>
  <si>
    <t>acute Graft Versus Host Disease</t>
  </si>
  <si>
    <t>Study Details | A Study of Itolizumab in Combination With Corticosteroids for the First-Line Treatment of Acute Graft Versus Host Disease (EQUATOR) | ClinicalTrials.gov</t>
  </si>
  <si>
    <t>Phase 2 Open-Label Study of Itolizumab for Alopecia Areata n=36</t>
  </si>
  <si>
    <t>Equillium - Equillium Announces Positive Topline Data from Phase 2 Study of EQ101 in Alopecia Areata</t>
  </si>
  <si>
    <t>Phase 1b/2 Open-Label Study of Itolizumab in aGVHD n=20 NCT03763318</t>
  </si>
  <si>
    <t>29 days</t>
  </si>
  <si>
    <t>Itolizumab (within 3 days after adminstration of steroid) n=20</t>
  </si>
  <si>
    <t>Phase 3 randomized, double-blind, placebo-controled Study (EQUATOR) of Itolizumab in Combination with Corticosteroids for Initial Treatment of aGVHD n=200 NCT05263999</t>
  </si>
  <si>
    <t>98 days</t>
  </si>
  <si>
    <t>Efficacy of itozilumab versus placebo as initial therapy for aGVHD in combination with corticosteroids in achieving early disease response at day 29</t>
  </si>
  <si>
    <t>Early response achieved by 15 (75%) of patients</t>
  </si>
  <si>
    <t>Response endpoint achieved by 14 (70%) of patients</t>
  </si>
  <si>
    <t>itolizumab (intravenous injection) every 2 weeks (n=100)</t>
  </si>
  <si>
    <t>placebo (intravenous injection) every 2 weeks (n=100)</t>
  </si>
  <si>
    <t>There may not be sufficient data to make a conclusion:</t>
  </si>
  <si>
    <t>All known data seem to be open-label, in combination with corticosteroids, therefore limiting readability</t>
  </si>
  <si>
    <t>Itolizumab beat adalimumab in a small sized trial (n=90, 3 trials 1:1:1)</t>
  </si>
  <si>
    <t>If itolizumab works for aGVHD or ulcerative collitis, a reasonable assumption is that it'll work for many other indications already treated by other monoclonal antibodies (mabs)</t>
  </si>
  <si>
    <t>itolizumab for aGVHD Trial Readout Logic</t>
  </si>
  <si>
    <t>itolizumab for Ulcerative Collitis Logic</t>
  </si>
  <si>
    <t>Given the low downside potential (&lt;20%?), the probability of success for the upcoming phase 3 aGVHD trial topline (Q1 2025) is worth analyzing, so as to establish a risk-reward ratio</t>
  </si>
  <si>
    <t>Data indicates mediocre probability of effectiveness</t>
  </si>
  <si>
    <t>adalimumab is FDA approved for the treatment of ulcerative collitis</t>
  </si>
  <si>
    <t>Adalimumab induces and maintains clinical remission in patients with moderate-to-severe ulcerative colitis - PubMed</t>
  </si>
  <si>
    <t>Evidence of effiacy is not substantial, not much can be extracted from the public low n or single-armed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</si>
</sst>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quotePrefix="1"/>
    <xf numFmtId="0" fontId="6" fillId="2" borderId="1" xfId="0" applyFont="1" applyFill="1" applyBorder="1"/>
    <xf numFmtId="0" fontId="7" fillId="3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2" borderId="2" xfId="0" applyFont="1" applyFill="1" applyBorder="1"/>
    <xf numFmtId="2" fontId="6" fillId="2" borderId="2" xfId="0" applyNumberFormat="1" applyFont="1" applyFill="1" applyBorder="1"/>
    <xf numFmtId="0" fontId="8" fillId="2" borderId="2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2" borderId="3" xfId="0" applyFont="1" applyFill="1" applyBorder="1" applyAlignment="1">
      <alignment horizontal="left"/>
    </xf>
    <xf numFmtId="9" fontId="6" fillId="2" borderId="3" xfId="1" applyFont="1" applyFill="1" applyBorder="1" applyAlignment="1"/>
  </cellXfs>
  <cellStyles count="3">
    <cellStyle name="Hiperligação" xfId="2" builtinId="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quilliumbio.com/clinical/clinical-studies/default.aspx" TargetMode="External"/><Relationship Id="rId2" Type="http://schemas.openxmlformats.org/officeDocument/2006/relationships/hyperlink" Target="https://www.equilliumbio.com/clinical/" TargetMode="External"/><Relationship Id="rId1" Type="http://schemas.openxmlformats.org/officeDocument/2006/relationships/hyperlink" Target="https://www.equilliumbio.com/company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quilliumbio.com/technology/Presentations-Technology/" TargetMode="External"/><Relationship Id="rId4" Type="http://schemas.openxmlformats.org/officeDocument/2006/relationships/hyperlink" Target="https://www.equilliumbio.com/technology/publications-presentation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quilliumbio.com/investors/press-releases/news-details/2024/Equillium-Announces-Positive-Topline-Data-from-Phase-2-Study-of-EQ101-in-Alopecia-Areata/default.aspx" TargetMode="External"/><Relationship Id="rId1" Type="http://schemas.openxmlformats.org/officeDocument/2006/relationships/hyperlink" Target="https://clinicaltrials.gov/study/NCT05263999?intr=EQ001&amp;checkSpell=&amp;rank=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quilliumbio.com/technology/Multi-Cytokine-Platform/" TargetMode="External"/><Relationship Id="rId1" Type="http://schemas.openxmlformats.org/officeDocument/2006/relationships/hyperlink" Target="https://www.equilliumbio.com/technolog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2062358/" TargetMode="External"/><Relationship Id="rId3" Type="http://schemas.openxmlformats.org/officeDocument/2006/relationships/hyperlink" Target="https://www.equilliumbio.com/clinical/clinical-studies/default.aspx" TargetMode="External"/><Relationship Id="rId7" Type="http://schemas.openxmlformats.org/officeDocument/2006/relationships/hyperlink" Target="https://www.equilliumbio.com/technology/Multi-Cytokine-Platform/" TargetMode="External"/><Relationship Id="rId2" Type="http://schemas.openxmlformats.org/officeDocument/2006/relationships/hyperlink" Target="https://www.equilliumbio.com/clinical/" TargetMode="External"/><Relationship Id="rId1" Type="http://schemas.openxmlformats.org/officeDocument/2006/relationships/hyperlink" Target="https://www.equilliumbio.com/company/" TargetMode="External"/><Relationship Id="rId6" Type="http://schemas.openxmlformats.org/officeDocument/2006/relationships/hyperlink" Target="https://www.equilliumbio.com/technology/" TargetMode="External"/><Relationship Id="rId5" Type="http://schemas.openxmlformats.org/officeDocument/2006/relationships/hyperlink" Target="https://www.equilliumbio.com/technology/Presentations-Technology/" TargetMode="External"/><Relationship Id="rId4" Type="http://schemas.openxmlformats.org/officeDocument/2006/relationships/hyperlink" Target="https://www.equilliumbio.com/technology/publications-presentations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workbookViewId="0">
      <selection activeCell="C10" sqref="C10"/>
    </sheetView>
  </sheetViews>
  <sheetFormatPr defaultRowHeight="14.25" x14ac:dyDescent="0.45"/>
  <cols>
    <col min="2" max="2" width="8.86328125" bestFit="1" customWidth="1"/>
    <col min="3" max="3" width="7.86328125" bestFit="1" customWidth="1"/>
    <col min="8" max="8" width="9.796875" bestFit="1" customWidth="1"/>
    <col min="9" max="9" width="33.53125" bestFit="1" customWidth="1"/>
  </cols>
  <sheetData>
    <row r="2" spans="2:9" x14ac:dyDescent="0.45">
      <c r="B2" s="9" t="s">
        <v>1</v>
      </c>
      <c r="C2" s="15" t="s">
        <v>20</v>
      </c>
      <c r="H2" s="15" t="s">
        <v>11</v>
      </c>
      <c r="I2" s="15" t="s">
        <v>22</v>
      </c>
    </row>
    <row r="3" spans="2:9" x14ac:dyDescent="0.45">
      <c r="B3" s="9" t="s">
        <v>0</v>
      </c>
      <c r="C3" s="15" t="s">
        <v>21</v>
      </c>
      <c r="H3" s="15" t="s">
        <v>10</v>
      </c>
      <c r="I3" s="15" t="s">
        <v>23</v>
      </c>
    </row>
    <row r="4" spans="2:9" x14ac:dyDescent="0.45">
      <c r="B4" s="11" t="s">
        <v>7</v>
      </c>
      <c r="C4" s="10">
        <v>0.89</v>
      </c>
      <c r="H4" s="10" t="s">
        <v>9</v>
      </c>
      <c r="I4" s="11">
        <v>3</v>
      </c>
    </row>
    <row r="5" spans="2:9" x14ac:dyDescent="0.45">
      <c r="B5" s="11" t="s">
        <v>6</v>
      </c>
      <c r="C5" s="10">
        <v>33.299999999999997</v>
      </c>
      <c r="H5" s="10" t="s">
        <v>12</v>
      </c>
      <c r="I5" s="10" t="s">
        <v>24</v>
      </c>
    </row>
    <row r="6" spans="2:9" ht="14.65" thickBot="1" x14ac:dyDescent="0.5">
      <c r="B6" s="14" t="s">
        <v>3</v>
      </c>
      <c r="C6" s="13">
        <f>C5/C4</f>
        <v>37.415730337078649</v>
      </c>
      <c r="H6" s="8" t="s">
        <v>13</v>
      </c>
      <c r="I6" s="8" t="s">
        <v>25</v>
      </c>
    </row>
    <row r="7" spans="2:9" ht="14.65" thickTop="1" x14ac:dyDescent="0.45">
      <c r="B7" s="14" t="s">
        <v>2</v>
      </c>
      <c r="C7" s="12">
        <v>25.88</v>
      </c>
    </row>
    <row r="8" spans="2:9" x14ac:dyDescent="0.45">
      <c r="B8" s="14" t="s">
        <v>4</v>
      </c>
      <c r="C8" s="13">
        <f>3.67+0.274+0.223</f>
        <v>4.1669999999999998</v>
      </c>
      <c r="I8" s="3"/>
    </row>
    <row r="9" spans="2:9" x14ac:dyDescent="0.45">
      <c r="B9" s="14" t="s">
        <v>5</v>
      </c>
      <c r="C9" s="13">
        <f>C5-C7+C8</f>
        <v>11.586999999999998</v>
      </c>
    </row>
    <row r="10" spans="2:9" ht="14.65" thickBot="1" x14ac:dyDescent="0.5">
      <c r="B10" s="16" t="s">
        <v>8</v>
      </c>
      <c r="C10" s="17">
        <f>(C5-C7+C8)/C5</f>
        <v>0.34795795795795792</v>
      </c>
    </row>
    <row r="11" spans="2:9" ht="14.65" thickTop="1" x14ac:dyDescent="0.45"/>
    <row r="12" spans="2:9" x14ac:dyDescent="0.45">
      <c r="B12" s="1" t="s">
        <v>26</v>
      </c>
    </row>
    <row r="13" spans="2:9" x14ac:dyDescent="0.45">
      <c r="B13" s="1" t="s">
        <v>27</v>
      </c>
    </row>
    <row r="14" spans="2:9" x14ac:dyDescent="0.45">
      <c r="B14" s="1" t="s">
        <v>28</v>
      </c>
      <c r="F14" s="3"/>
    </row>
    <row r="15" spans="2:9" x14ac:dyDescent="0.45">
      <c r="B15" s="1" t="s">
        <v>37</v>
      </c>
    </row>
    <row r="16" spans="2:9" x14ac:dyDescent="0.45">
      <c r="B16" s="1" t="s">
        <v>38</v>
      </c>
    </row>
  </sheetData>
  <hyperlinks>
    <hyperlink ref="B12" r:id="rId1" display="https://www.equilliumbio.com/company/" xr:uid="{1D8D2E2E-D6B7-4773-8705-8BDE4196CF33}"/>
    <hyperlink ref="B13" r:id="rId2" display="https://www.equilliumbio.com/clinical/" xr:uid="{5AF721D9-0C40-4941-AAD2-FD2A1E5C397D}"/>
    <hyperlink ref="B14" r:id="rId3" display="https://www.equilliumbio.com/clinical/clinical-studies/default.aspx" xr:uid="{3BE17631-6E7C-4CE8-B19C-560C93CAE51F}"/>
    <hyperlink ref="B15" r:id="rId4" display="https://www.equilliumbio.com/technology/publications-presentations/" xr:uid="{F9A45C8B-5B27-4051-91E9-58A0737BA06D}"/>
    <hyperlink ref="B16" r:id="rId5" display="https://www.equilliumbio.com/technology/Presentations-Technology/" xr:uid="{62227F33-98B2-46B7-93EB-ED445F15374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E59"/>
  <sheetViews>
    <sheetView topLeftCell="A14" workbookViewId="0">
      <selection activeCell="B17" sqref="B17"/>
    </sheetView>
  </sheetViews>
  <sheetFormatPr defaultRowHeight="14.25" x14ac:dyDescent="0.45"/>
  <cols>
    <col min="2" max="2" width="14.86328125" customWidth="1"/>
    <col min="4" max="4" width="12" customWidth="1"/>
  </cols>
  <sheetData>
    <row r="1" spans="1:5" x14ac:dyDescent="0.45">
      <c r="A1" s="1" t="s">
        <v>14</v>
      </c>
    </row>
    <row r="2" spans="1:5" x14ac:dyDescent="0.45">
      <c r="B2" s="2" t="s">
        <v>87</v>
      </c>
    </row>
    <row r="3" spans="1:5" x14ac:dyDescent="0.45">
      <c r="B3" s="2"/>
    </row>
    <row r="4" spans="1:5" x14ac:dyDescent="0.45">
      <c r="B4" t="s">
        <v>15</v>
      </c>
      <c r="C4" t="s">
        <v>75</v>
      </c>
    </row>
    <row r="5" spans="1:5" x14ac:dyDescent="0.45">
      <c r="B5" t="s">
        <v>10</v>
      </c>
      <c r="C5" t="s">
        <v>73</v>
      </c>
    </row>
    <row r="6" spans="1:5" x14ac:dyDescent="0.45">
      <c r="B6" t="s">
        <v>16</v>
      </c>
      <c r="C6" t="s">
        <v>74</v>
      </c>
    </row>
    <row r="7" spans="1:5" x14ac:dyDescent="0.45">
      <c r="B7" t="s">
        <v>18</v>
      </c>
    </row>
    <row r="8" spans="1:5" x14ac:dyDescent="0.45">
      <c r="B8" s="4"/>
      <c r="C8" s="5" t="s">
        <v>84</v>
      </c>
    </row>
    <row r="9" spans="1:5" x14ac:dyDescent="0.45">
      <c r="C9" t="s">
        <v>83</v>
      </c>
    </row>
    <row r="10" spans="1:5" x14ac:dyDescent="0.45">
      <c r="C10" t="s">
        <v>82</v>
      </c>
    </row>
    <row r="12" spans="1:5" x14ac:dyDescent="0.45">
      <c r="B12" s="3" t="s">
        <v>17</v>
      </c>
    </row>
    <row r="13" spans="1:5" x14ac:dyDescent="0.45">
      <c r="C13" s="5" t="s">
        <v>81</v>
      </c>
    </row>
    <row r="14" spans="1:5" x14ac:dyDescent="0.45">
      <c r="C14" s="3"/>
      <c r="D14" t="s">
        <v>77</v>
      </c>
    </row>
    <row r="15" spans="1:5" x14ac:dyDescent="0.45">
      <c r="B15" s="2"/>
      <c r="C15" t="s">
        <v>76</v>
      </c>
    </row>
    <row r="16" spans="1:5" x14ac:dyDescent="0.45">
      <c r="B16" s="1"/>
      <c r="D16" t="s">
        <v>78</v>
      </c>
      <c r="E16" t="s">
        <v>85</v>
      </c>
    </row>
    <row r="17" spans="2:5" x14ac:dyDescent="0.45">
      <c r="C17" t="s">
        <v>80</v>
      </c>
    </row>
    <row r="18" spans="2:5" x14ac:dyDescent="0.45">
      <c r="D18" t="s">
        <v>79</v>
      </c>
      <c r="E18" t="s">
        <v>86</v>
      </c>
    </row>
    <row r="21" spans="2:5" x14ac:dyDescent="0.45">
      <c r="B21" s="2" t="s">
        <v>93</v>
      </c>
    </row>
    <row r="23" spans="2:5" x14ac:dyDescent="0.45">
      <c r="B23" t="s">
        <v>15</v>
      </c>
      <c r="C23" t="s">
        <v>88</v>
      </c>
    </row>
    <row r="24" spans="2:5" x14ac:dyDescent="0.45">
      <c r="B24" t="s">
        <v>10</v>
      </c>
      <c r="C24" t="s">
        <v>89</v>
      </c>
    </row>
    <row r="25" spans="2:5" x14ac:dyDescent="0.45">
      <c r="B25" t="s">
        <v>16</v>
      </c>
      <c r="C25" t="s">
        <v>97</v>
      </c>
    </row>
    <row r="26" spans="2:5" x14ac:dyDescent="0.45">
      <c r="B26" t="s">
        <v>18</v>
      </c>
    </row>
    <row r="27" spans="2:5" x14ac:dyDescent="0.45">
      <c r="B27" s="4"/>
      <c r="C27" s="5" t="s">
        <v>95</v>
      </c>
    </row>
    <row r="29" spans="2:5" x14ac:dyDescent="0.45">
      <c r="B29" s="3" t="s">
        <v>17</v>
      </c>
    </row>
    <row r="30" spans="2:5" x14ac:dyDescent="0.45">
      <c r="C30" s="5" t="s">
        <v>22</v>
      </c>
    </row>
    <row r="31" spans="2:5" x14ac:dyDescent="0.45">
      <c r="C31" s="3"/>
      <c r="D31" t="s">
        <v>99</v>
      </c>
    </row>
    <row r="32" spans="2:5" x14ac:dyDescent="0.45">
      <c r="C32" s="3"/>
      <c r="D32" t="s">
        <v>100</v>
      </c>
    </row>
    <row r="35" spans="1:4" x14ac:dyDescent="0.45">
      <c r="B35" s="2" t="s">
        <v>96</v>
      </c>
    </row>
    <row r="36" spans="1:4" x14ac:dyDescent="0.45">
      <c r="B36" s="1" t="s">
        <v>90</v>
      </c>
    </row>
    <row r="37" spans="1:4" x14ac:dyDescent="0.45">
      <c r="D37" s="7"/>
    </row>
    <row r="38" spans="1:4" x14ac:dyDescent="0.45">
      <c r="B38" t="s">
        <v>15</v>
      </c>
      <c r="C38" t="s">
        <v>98</v>
      </c>
    </row>
    <row r="39" spans="1:4" x14ac:dyDescent="0.45">
      <c r="B39" t="s">
        <v>10</v>
      </c>
      <c r="C39" t="s">
        <v>89</v>
      </c>
    </row>
    <row r="40" spans="1:4" x14ac:dyDescent="0.45">
      <c r="B40" t="s">
        <v>16</v>
      </c>
      <c r="C40" t="s">
        <v>94</v>
      </c>
    </row>
    <row r="41" spans="1:4" x14ac:dyDescent="0.45">
      <c r="B41" t="s">
        <v>18</v>
      </c>
    </row>
    <row r="42" spans="1:4" x14ac:dyDescent="0.45">
      <c r="B42" s="4"/>
      <c r="C42" s="5" t="s">
        <v>101</v>
      </c>
    </row>
    <row r="43" spans="1:4" x14ac:dyDescent="0.45">
      <c r="C43" t="s">
        <v>102</v>
      </c>
    </row>
    <row r="45" spans="1:4" x14ac:dyDescent="0.45">
      <c r="A45" t="s">
        <v>25</v>
      </c>
      <c r="B45" s="3" t="s">
        <v>17</v>
      </c>
    </row>
    <row r="46" spans="1:4" x14ac:dyDescent="0.45">
      <c r="C46" s="5" t="s">
        <v>81</v>
      </c>
    </row>
    <row r="47" spans="1:4" x14ac:dyDescent="0.45">
      <c r="C47" s="3"/>
    </row>
    <row r="48" spans="1:4" x14ac:dyDescent="0.45">
      <c r="B48" s="2"/>
      <c r="C48" t="s">
        <v>80</v>
      </c>
    </row>
    <row r="51" spans="2:2" x14ac:dyDescent="0.45">
      <c r="B51" s="2" t="s">
        <v>91</v>
      </c>
    </row>
    <row r="52" spans="2:2" x14ac:dyDescent="0.45">
      <c r="B52" s="1" t="s">
        <v>92</v>
      </c>
    </row>
    <row r="56" spans="2:2" x14ac:dyDescent="0.45">
      <c r="B56" s="3"/>
    </row>
    <row r="59" spans="2:2" x14ac:dyDescent="0.45">
      <c r="B59" s="3"/>
    </row>
  </sheetData>
  <hyperlinks>
    <hyperlink ref="A1" location="GHRS!A1" display="Main" xr:uid="{64609A15-71FA-4E4C-A520-BFB68D7FAE18}"/>
    <hyperlink ref="B36" r:id="rId1" display="https://clinicaltrials.gov/study/NCT05263999?intr=EQ001&amp;checkSpell=&amp;rank=4" xr:uid="{F5AC8793-E4A2-4B91-8312-A24AAF0F07B8}"/>
    <hyperlink ref="B52" r:id="rId2" display="https://www.equilliumbio.com/investors/press-releases/news-details/2024/Equillium-Announces-Positive-Topline-Data-from-Phase-2-Study-of-EQ101-in-Alopecia-Areata/default.aspx" xr:uid="{4878C758-190D-47B1-99E8-66663FB2F6A7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D46"/>
  <sheetViews>
    <sheetView workbookViewId="0">
      <selection activeCell="B1" sqref="B1"/>
    </sheetView>
  </sheetViews>
  <sheetFormatPr defaultRowHeight="14.25" x14ac:dyDescent="0.45"/>
  <sheetData>
    <row r="1" spans="1:3" x14ac:dyDescent="0.45">
      <c r="A1" s="1" t="s">
        <v>14</v>
      </c>
    </row>
    <row r="2" spans="1:3" x14ac:dyDescent="0.45">
      <c r="B2" s="2" t="s">
        <v>22</v>
      </c>
    </row>
    <row r="3" spans="1:3" x14ac:dyDescent="0.45">
      <c r="C3" t="s">
        <v>29</v>
      </c>
    </row>
    <row r="4" spans="1:3" x14ac:dyDescent="0.45">
      <c r="C4" t="s">
        <v>30</v>
      </c>
    </row>
    <row r="6" spans="1:3" x14ac:dyDescent="0.45">
      <c r="C6" t="s">
        <v>31</v>
      </c>
    </row>
    <row r="7" spans="1:3" x14ac:dyDescent="0.45">
      <c r="C7" t="s">
        <v>32</v>
      </c>
    </row>
    <row r="8" spans="1:3" x14ac:dyDescent="0.45">
      <c r="C8" t="s">
        <v>33</v>
      </c>
    </row>
    <row r="10" spans="1:3" x14ac:dyDescent="0.45">
      <c r="C10" t="s">
        <v>34</v>
      </c>
    </row>
    <row r="11" spans="1:3" x14ac:dyDescent="0.45">
      <c r="C11" t="s">
        <v>35</v>
      </c>
    </row>
    <row r="12" spans="1:3" x14ac:dyDescent="0.45">
      <c r="C12" t="s">
        <v>36</v>
      </c>
    </row>
    <row r="14" spans="1:3" x14ac:dyDescent="0.45">
      <c r="B14" s="1" t="s">
        <v>63</v>
      </c>
    </row>
    <row r="15" spans="1:3" x14ac:dyDescent="0.45">
      <c r="C15" s="1"/>
    </row>
    <row r="16" spans="1:3" x14ac:dyDescent="0.45">
      <c r="B16" s="2" t="s">
        <v>50</v>
      </c>
    </row>
    <row r="17" spans="2:4" x14ac:dyDescent="0.45">
      <c r="B17" s="2"/>
    </row>
    <row r="18" spans="2:4" x14ac:dyDescent="0.45">
      <c r="B18" s="2"/>
      <c r="C18" t="s">
        <v>51</v>
      </c>
    </row>
    <row r="19" spans="2:4" x14ac:dyDescent="0.45">
      <c r="B19" s="2"/>
      <c r="C19" t="s">
        <v>52</v>
      </c>
    </row>
    <row r="20" spans="2:4" x14ac:dyDescent="0.45">
      <c r="B20" s="2"/>
      <c r="C20" t="s">
        <v>53</v>
      </c>
    </row>
    <row r="21" spans="2:4" x14ac:dyDescent="0.45">
      <c r="B21" s="2"/>
      <c r="C21" t="s">
        <v>54</v>
      </c>
    </row>
    <row r="22" spans="2:4" x14ac:dyDescent="0.45">
      <c r="B22" s="2"/>
      <c r="C22" t="s">
        <v>55</v>
      </c>
    </row>
    <row r="24" spans="2:4" x14ac:dyDescent="0.45">
      <c r="C24" s="2" t="s">
        <v>39</v>
      </c>
    </row>
    <row r="25" spans="2:4" x14ac:dyDescent="0.45">
      <c r="D25" t="s">
        <v>41</v>
      </c>
    </row>
    <row r="26" spans="2:4" x14ac:dyDescent="0.45">
      <c r="D26" t="s">
        <v>42</v>
      </c>
    </row>
    <row r="27" spans="2:4" x14ac:dyDescent="0.45">
      <c r="D27" t="s">
        <v>43</v>
      </c>
    </row>
    <row r="28" spans="2:4" x14ac:dyDescent="0.45">
      <c r="D28" t="s">
        <v>44</v>
      </c>
    </row>
    <row r="30" spans="2:4" x14ac:dyDescent="0.45">
      <c r="D30" t="s">
        <v>45</v>
      </c>
    </row>
    <row r="31" spans="2:4" x14ac:dyDescent="0.45">
      <c r="D31" t="s">
        <v>46</v>
      </c>
    </row>
    <row r="32" spans="2:4" x14ac:dyDescent="0.45">
      <c r="D32" t="s">
        <v>47</v>
      </c>
    </row>
    <row r="33" spans="2:4" x14ac:dyDescent="0.45">
      <c r="D33" t="s">
        <v>48</v>
      </c>
    </row>
    <row r="35" spans="2:4" x14ac:dyDescent="0.45">
      <c r="C35" s="2" t="s">
        <v>49</v>
      </c>
    </row>
    <row r="37" spans="2:4" x14ac:dyDescent="0.45">
      <c r="D37" t="s">
        <v>56</v>
      </c>
    </row>
    <row r="38" spans="2:4" x14ac:dyDescent="0.45">
      <c r="D38" t="s">
        <v>57</v>
      </c>
    </row>
    <row r="39" spans="2:4" x14ac:dyDescent="0.45">
      <c r="D39" t="s">
        <v>58</v>
      </c>
    </row>
    <row r="40" spans="2:4" x14ac:dyDescent="0.45">
      <c r="D40" t="s">
        <v>59</v>
      </c>
    </row>
    <row r="42" spans="2:4" x14ac:dyDescent="0.45">
      <c r="D42" t="s">
        <v>60</v>
      </c>
    </row>
    <row r="43" spans="2:4" x14ac:dyDescent="0.45">
      <c r="D43" t="s">
        <v>61</v>
      </c>
    </row>
    <row r="44" spans="2:4" x14ac:dyDescent="0.45">
      <c r="D44" t="s">
        <v>62</v>
      </c>
    </row>
    <row r="46" spans="2:4" x14ac:dyDescent="0.45">
      <c r="B46" s="1" t="s">
        <v>40</v>
      </c>
    </row>
  </sheetData>
  <hyperlinks>
    <hyperlink ref="A1" location="GHRS!A1" display="Main" xr:uid="{0E133DCE-5480-4338-A804-B64A340FE396}"/>
    <hyperlink ref="B14" r:id="rId1" display="https://www.equilliumbio.com/technology/" xr:uid="{792F060B-362D-4005-BAA0-5B9F5BF1F968}"/>
    <hyperlink ref="B46" r:id="rId2" display="https://www.equilliumbio.com/technology/Multi-Cytokine-Platform/" xr:uid="{AE924B1E-48B3-458E-8922-C0D94CA0DA5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14"/>
  <sheetViews>
    <sheetView workbookViewId="0">
      <selection activeCell="C12" sqref="C12"/>
    </sheetView>
  </sheetViews>
  <sheetFormatPr defaultRowHeight="14.25" x14ac:dyDescent="0.45"/>
  <sheetData>
    <row r="1" spans="1:6" x14ac:dyDescent="0.45">
      <c r="A1" s="1" t="s">
        <v>14</v>
      </c>
    </row>
    <row r="2" spans="1:6" x14ac:dyDescent="0.45">
      <c r="B2" s="2" t="s">
        <v>72</v>
      </c>
      <c r="C2" s="1"/>
    </row>
    <row r="3" spans="1:6" x14ac:dyDescent="0.45">
      <c r="C3" s="1"/>
    </row>
    <row r="4" spans="1:6" x14ac:dyDescent="0.45">
      <c r="C4" s="1" t="s">
        <v>26</v>
      </c>
    </row>
    <row r="5" spans="1:6" x14ac:dyDescent="0.45">
      <c r="C5" s="1" t="s">
        <v>27</v>
      </c>
    </row>
    <row r="6" spans="1:6" x14ac:dyDescent="0.45">
      <c r="C6" s="1" t="s">
        <v>28</v>
      </c>
    </row>
    <row r="7" spans="1:6" x14ac:dyDescent="0.45">
      <c r="C7" s="1" t="s">
        <v>37</v>
      </c>
    </row>
    <row r="8" spans="1:6" x14ac:dyDescent="0.45">
      <c r="C8" s="1" t="s">
        <v>38</v>
      </c>
      <c r="D8" s="6"/>
      <c r="E8" s="6"/>
      <c r="F8" s="6"/>
    </row>
    <row r="9" spans="1:6" x14ac:dyDescent="0.45">
      <c r="C9" s="1" t="s">
        <v>63</v>
      </c>
      <c r="D9" s="6"/>
      <c r="E9" s="6"/>
      <c r="F9" s="6"/>
    </row>
    <row r="10" spans="1:6" x14ac:dyDescent="0.45">
      <c r="C10" s="1" t="s">
        <v>40</v>
      </c>
      <c r="D10" s="6"/>
      <c r="E10" s="6"/>
      <c r="F10" s="6"/>
    </row>
    <row r="11" spans="1:6" x14ac:dyDescent="0.45">
      <c r="C11" s="6"/>
      <c r="D11" s="6"/>
      <c r="E11" s="6"/>
      <c r="F11" s="6"/>
    </row>
    <row r="12" spans="1:6" x14ac:dyDescent="0.45">
      <c r="C12" s="1" t="s">
        <v>112</v>
      </c>
      <c r="D12" s="6"/>
      <c r="E12" s="6"/>
      <c r="F12" s="6"/>
    </row>
    <row r="13" spans="1:6" x14ac:dyDescent="0.45">
      <c r="C13" s="6"/>
      <c r="D13" s="6"/>
      <c r="E13" s="6"/>
      <c r="F13" s="6"/>
    </row>
    <row r="14" spans="1:6" x14ac:dyDescent="0.45">
      <c r="C14" s="6"/>
      <c r="D14" s="6"/>
      <c r="E14" s="6"/>
      <c r="F14" s="6"/>
    </row>
  </sheetData>
  <hyperlinks>
    <hyperlink ref="A1" location="GHRS!A1" display="Main" xr:uid="{D70C4A8A-2E87-4D7E-872E-1FA77D15F472}"/>
    <hyperlink ref="C4" r:id="rId1" display="https://www.equilliumbio.com/company/" xr:uid="{C7FF40CE-08AA-4AE5-A42D-402C5A9B23AE}"/>
    <hyperlink ref="C5" r:id="rId2" display="https://www.equilliumbio.com/clinical/" xr:uid="{24895CF5-7EA9-444B-9810-B16F242EEFDB}"/>
    <hyperlink ref="C6" r:id="rId3" display="https://www.equilliumbio.com/clinical/clinical-studies/default.aspx" xr:uid="{8A68FA5A-0B32-4C73-9898-4B820FAFE50C}"/>
    <hyperlink ref="C7" r:id="rId4" display="https://www.equilliumbio.com/technology/publications-presentations/" xr:uid="{2A4CEA85-CF81-4F7F-8996-EC18F1D55DDB}"/>
    <hyperlink ref="C8" r:id="rId5" display="https://www.equilliumbio.com/technology/Presentations-Technology/" xr:uid="{3502C3AA-7AE6-4945-85E2-19455E7F4A1D}"/>
    <hyperlink ref="C9" r:id="rId6" display="https://www.equilliumbio.com/technology/" xr:uid="{47E25FDD-61B4-44B3-BDC5-E54A93ECE8F4}"/>
    <hyperlink ref="C10" r:id="rId7" display="https://www.equilliumbio.com/technology/Multi-Cytokine-Platform/" xr:uid="{04C700E1-FC6F-4393-AB4B-D1F9FE999C96}"/>
    <hyperlink ref="C12" r:id="rId8" display="https://pubmed.ncbi.nlm.nih.gov/22062358/" xr:uid="{B2188F75-9498-41CC-BE0A-2A8D7AF373D8}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1CA1-DA18-4954-AE47-53C173350307}">
  <dimension ref="A1:G11"/>
  <sheetViews>
    <sheetView workbookViewId="0"/>
  </sheetViews>
  <sheetFormatPr defaultRowHeight="14.25" x14ac:dyDescent="0.45"/>
  <sheetData>
    <row r="1" spans="1:7" x14ac:dyDescent="0.45">
      <c r="A1" s="1" t="s">
        <v>14</v>
      </c>
    </row>
    <row r="2" spans="1:7" x14ac:dyDescent="0.45">
      <c r="B2" s="2" t="s">
        <v>64</v>
      </c>
    </row>
    <row r="4" spans="1:7" x14ac:dyDescent="0.45">
      <c r="B4" t="s">
        <v>65</v>
      </c>
    </row>
    <row r="5" spans="1:7" x14ac:dyDescent="0.45">
      <c r="B5" t="s">
        <v>66</v>
      </c>
    </row>
    <row r="7" spans="1:7" x14ac:dyDescent="0.45">
      <c r="B7" t="s">
        <v>67</v>
      </c>
    </row>
    <row r="8" spans="1:7" x14ac:dyDescent="0.45">
      <c r="B8" t="s">
        <v>68</v>
      </c>
    </row>
    <row r="9" spans="1:7" x14ac:dyDescent="0.45">
      <c r="B9" t="s">
        <v>69</v>
      </c>
    </row>
    <row r="10" spans="1:7" x14ac:dyDescent="0.45">
      <c r="B10" t="s">
        <v>70</v>
      </c>
      <c r="G10" s="1"/>
    </row>
    <row r="11" spans="1:7" x14ac:dyDescent="0.45">
      <c r="B11" t="s">
        <v>71</v>
      </c>
    </row>
  </sheetData>
  <hyperlinks>
    <hyperlink ref="A1" location="GHRS!A1" display="Main" xr:uid="{9AFB38F1-6182-4AB8-B91D-7897BB405ACF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D18"/>
  <sheetViews>
    <sheetView tabSelected="1" workbookViewId="0">
      <selection activeCell="B19" sqref="B19"/>
    </sheetView>
  </sheetViews>
  <sheetFormatPr defaultRowHeight="14.25" x14ac:dyDescent="0.45"/>
  <sheetData>
    <row r="1" spans="1:4" x14ac:dyDescent="0.45">
      <c r="A1" s="1" t="s">
        <v>14</v>
      </c>
    </row>
    <row r="2" spans="1:4" x14ac:dyDescent="0.45">
      <c r="B2" s="2" t="s">
        <v>107</v>
      </c>
    </row>
    <row r="4" spans="1:4" x14ac:dyDescent="0.45">
      <c r="B4" t="s">
        <v>103</v>
      </c>
    </row>
    <row r="5" spans="1:4" x14ac:dyDescent="0.45">
      <c r="C5" t="s">
        <v>104</v>
      </c>
    </row>
    <row r="7" spans="1:4" x14ac:dyDescent="0.45">
      <c r="B7" s="2" t="s">
        <v>108</v>
      </c>
    </row>
    <row r="9" spans="1:4" x14ac:dyDescent="0.45">
      <c r="B9" t="s">
        <v>110</v>
      </c>
    </row>
    <row r="10" spans="1:4" x14ac:dyDescent="0.45">
      <c r="C10" t="s">
        <v>105</v>
      </c>
    </row>
    <row r="11" spans="1:4" x14ac:dyDescent="0.45">
      <c r="D11" t="s">
        <v>111</v>
      </c>
    </row>
    <row r="13" spans="1:4" x14ac:dyDescent="0.45">
      <c r="B13" t="s">
        <v>106</v>
      </c>
    </row>
    <row r="15" spans="1:4" x14ac:dyDescent="0.45">
      <c r="B15" s="2" t="s">
        <v>19</v>
      </c>
    </row>
    <row r="17" spans="2:2" x14ac:dyDescent="0.45">
      <c r="B17" t="s">
        <v>109</v>
      </c>
    </row>
    <row r="18" spans="2:2" x14ac:dyDescent="0.45">
      <c r="B18" t="s">
        <v>113</v>
      </c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EQ</vt:lpstr>
      <vt:lpstr>Clinical Trials</vt:lpstr>
      <vt:lpstr>Drugs</vt:lpstr>
      <vt:lpstr>Literature</vt:lpstr>
      <vt:lpstr>aGVHD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2025-02-22T05:30:24Z</dcterms:created>
  <dcterms:modified xsi:type="dcterms:W3CDTF">2025-02-22T05:30:26Z</dcterms:modified>
</cp:coreProperties>
</file>