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Overnight Operations/Clinical Research/PRAX [UNFINISHED]/"/>
    </mc:Choice>
  </mc:AlternateContent>
  <xr:revisionPtr revIDLastSave="917" documentId="11_AD4DF034E34935FBC521DCE2FF5B45405ADEDD89" xr6:coauthVersionLast="47" xr6:coauthVersionMax="47" xr10:uidLastSave="{7673ADF9-3568-44BA-91D5-3A8E828CFEB6}"/>
  <bookViews>
    <workbookView xWindow="-98" yWindow="-98" windowWidth="20715" windowHeight="13155" activeTab="5" xr2:uid="{00000000-000D-0000-FFFF-FFFF00000000}"/>
  </bookViews>
  <sheets>
    <sheet name="PRAX" sheetId="1" r:id="rId1"/>
    <sheet name="MOA" sheetId="7" r:id="rId2"/>
    <sheet name="Essential1 - Ph2a" sheetId="6" r:id="rId3"/>
    <sheet name="Essential1 - Ph2b" sheetId="2" r:id="rId4"/>
    <sheet name="Essential3 - Ph3" sheetId="5" r:id="rId5"/>
    <sheet name="Scales" sheetId="3" r:id="rId6"/>
    <sheet name="Search Topic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<sst xmlns="http://schemas.openxmlformats.org/spreadsheetml/2006/main" count="232" uniqueCount="197">
  <si>
    <t>Ticker</t>
  </si>
  <si>
    <t>Price</t>
  </si>
  <si>
    <t>Cash Value</t>
  </si>
  <si>
    <t>$PRAX</t>
  </si>
  <si>
    <t>S O/s</t>
  </si>
  <si>
    <t>MC</t>
  </si>
  <si>
    <t>m</t>
  </si>
  <si>
    <t>Downside</t>
  </si>
  <si>
    <t>Main</t>
  </si>
  <si>
    <t>Praxis Precision Medicines Announces Topline Results from the Essential1 Study of Ulixacaltamide for the Treatment of Essential Tremor and Continued Advancement of Program to Phase 3 - Praxis Precision Medicines, Inc.</t>
  </si>
  <si>
    <t>Drug</t>
  </si>
  <si>
    <t>Indication</t>
  </si>
  <si>
    <t>Essential Tremor</t>
  </si>
  <si>
    <t>PRAX-944</t>
  </si>
  <si>
    <t>ulixacaltamide</t>
  </si>
  <si>
    <t>Code</t>
  </si>
  <si>
    <t>Stage</t>
  </si>
  <si>
    <t>Phase III</t>
  </si>
  <si>
    <t>Essential1 Phase 2b Results</t>
  </si>
  <si>
    <t xml:space="preserve">ulixacaltamide compared to placebo after 56 days. The primary endpoint for the study was the change from baseline to day 56 in the mADL score. A total of 132 patients with essential tremor </t>
  </si>
  <si>
    <t xml:space="preserve">" Essential1 is a randomized, double-blind, placebo-controlled, dose-range-finding Phase 2b trial evaluating the efficacy, safety and tolerability of once-daily daytime treatment of 60 or 100 mg of </t>
  </si>
  <si>
    <t>were randomized and treated in the study. "</t>
  </si>
  <si>
    <t>Population</t>
  </si>
  <si>
    <t>n=116</t>
  </si>
  <si>
    <t>n=78</t>
  </si>
  <si>
    <t>placebo</t>
  </si>
  <si>
    <t>n=38</t>
  </si>
  <si>
    <t>(56 days)</t>
  </si>
  <si>
    <t>TETRAS-ADL (secondary endpoint)</t>
  </si>
  <si>
    <t>mADL (primary endpoint)</t>
  </si>
  <si>
    <t>p value</t>
  </si>
  <si>
    <t>0.126</t>
  </si>
  <si>
    <t>0.026</t>
  </si>
  <si>
    <t>"There were no drug-related SAE (Serious Adverse Events)"</t>
  </si>
  <si>
    <t>"The rate of discontinuations due to AEs in the mITT was 12% in ulixacaltamide treated participants and 3% in placebo participants"</t>
  </si>
  <si>
    <t>ulixacaltamide (n=78)</t>
  </si>
  <si>
    <t>placebo (n=38)</t>
  </si>
  <si>
    <t>Events &amp; Presentations - Praxis Precision Medicines, Inc.</t>
  </si>
  <si>
    <t>^^^^^^^^^^^^^^^^^^^^^^^^^^^^^^^^^^^^^^^^^^</t>
  </si>
  <si>
    <t>important slide decks</t>
  </si>
  <si>
    <t>ADL (Activities of Daily Living)</t>
  </si>
  <si>
    <t>Generally refers to tasks and activities individuals do in their daily lives such as eating, dressing and personal hygiene. It is a concept used in many scales to assess a person's functional ability</t>
  </si>
  <si>
    <t>TETRAS-ADL (The Essential Tremor Rating Assessment Scale - Activities of Daily Living)</t>
  </si>
  <si>
    <t>Is a component of the brother TETRAS Scale. Specifically focuses on evaluating how essential tremor impacts daily life. Contains 12 questions</t>
  </si>
  <si>
    <t>8. Dressing</t>
  </si>
  <si>
    <t>Modified ADL scale that excludes question 12 of the TETRAS-ADL, leaving questions 1 through 11</t>
  </si>
  <si>
    <t>Essential Phase 3 Presentation</t>
  </si>
  <si>
    <t>Primary Endpoint</t>
  </si>
  <si>
    <t>Duration</t>
  </si>
  <si>
    <t>Secondary Endpoint</t>
  </si>
  <si>
    <t>Day 84</t>
  </si>
  <si>
    <t>- Proportion of responderes, defined by change in mADL1-11 scores</t>
  </si>
  <si>
    <t>Day 14, 28, 56, 70</t>
  </si>
  <si>
    <t>- mADL11, TETRAS-ADL, PGI-C, CGI-S, PGI-S</t>
  </si>
  <si>
    <t>- TETRAS-ADL, PGI-C, CGI-S, PGI-S;</t>
  </si>
  <si>
    <t>Safety</t>
  </si>
  <si>
    <t xml:space="preserve">- Incidence and severity of AEs, including discontinuation of study drug due to AEs </t>
  </si>
  <si>
    <t xml:space="preserve">- Vital sign measurements </t>
  </si>
  <si>
    <t xml:space="preserve">- Clinical laboratory results </t>
  </si>
  <si>
    <t xml:space="preserve">- 6-lead ECG parameters </t>
  </si>
  <si>
    <t xml:space="preserve">- C-SSRS measured suicidal ideation or behavior </t>
  </si>
  <si>
    <t>- BDI-II and BA</t>
  </si>
  <si>
    <t>Study 1 - Parallel Design</t>
  </si>
  <si>
    <t>Study 2 - Randomized Withdrawal</t>
  </si>
  <si>
    <t>mADL11</t>
  </si>
  <si>
    <t>Difference between mADL11 and mADL</t>
  </si>
  <si>
    <t>mADL allows flexibility to adapt to study needs but lacks standardization</t>
  </si>
  <si>
    <t>mADL11 provides a consistent, predefined structure, aiding in comparison accross trials</t>
  </si>
  <si>
    <t>mADL: questions are typically broad</t>
  </si>
  <si>
    <t>mADL11: includes exactly 11 specific questions or tasks</t>
  </si>
  <si>
    <t>Proportion of participants that maintained response following RW</t>
  </si>
  <si>
    <t>Long-term Safety Study</t>
  </si>
  <si>
    <t>Blinded Study Randomization</t>
  </si>
  <si>
    <t>12 weeks / 84 days</t>
  </si>
  <si>
    <t>Subgroups</t>
  </si>
  <si>
    <t>Ulixacaltamide, 60mg</t>
  </si>
  <si>
    <t>Placebo</t>
  </si>
  <si>
    <t>1. Speaking</t>
  </si>
  <si>
    <t>2. Using Keys</t>
  </si>
  <si>
    <t>4. Writing</t>
  </si>
  <si>
    <t>5. Feeding with a spoon</t>
  </si>
  <si>
    <t>3. Pouring liquids</t>
  </si>
  <si>
    <t>6. Carrying food trays, plates or similar items</t>
  </si>
  <si>
    <t>7. Overall disability with most affected tasks</t>
  </si>
  <si>
    <t>9. Hygiene</t>
  </si>
  <si>
    <t>10. Working</t>
  </si>
  <si>
    <t>11. Drinking from a glass</t>
  </si>
  <si>
    <t>n=400</t>
  </si>
  <si>
    <t>n=200</t>
  </si>
  <si>
    <t>Power</t>
  </si>
  <si>
    <t>mADL11 change from baseline between ulixacaltamide and placebo</t>
  </si>
  <si>
    <t>PowerPoint Presentation</t>
  </si>
  <si>
    <t>A Phase 2 Randomized, Double-Blind, Placebo-Controlled Trial of PRAX-944 for the Treatment of Essential Tremor</t>
  </si>
  <si>
    <t>n=131</t>
  </si>
  <si>
    <t>Primary endpoint</t>
  </si>
  <si>
    <t>8 weeks or 56 days</t>
  </si>
  <si>
    <t>Change from baseline to day 56 on the modified ADL (mADL)</t>
  </si>
  <si>
    <t>Secondary Endpoints</t>
  </si>
  <si>
    <t>- Change from baseline to Day 56 on the CGI-</t>
  </si>
  <si>
    <t>- CGI-I score at Day 56</t>
  </si>
  <si>
    <t>- Change from baseline to Day 56 on the TETRAS-ADL score</t>
  </si>
  <si>
    <t>- Change from baseline to Day 56 on the TETRAS-PS total score</t>
  </si>
  <si>
    <t>- Change from baseline to Day 56 on the TETRAS-UL score (TETRAS-PS item 4)</t>
  </si>
  <si>
    <t>- Change from baseline to Day 56 on the TETRAS-CUL score (TETRAS-PS sum of items 4,6,7 and 8)</t>
  </si>
  <si>
    <t>- PGI-C score at Day 56</t>
  </si>
  <si>
    <t>- Change from baseline to Days 14, 28, and 42 on the Modified ADL</t>
  </si>
  <si>
    <t>- Change from baseline to Days 14, 28, and 42 on the CGI-S</t>
  </si>
  <si>
    <t>- Change from baseline to Days 14, 28, and 42 on the TETRAS-ADL total score</t>
  </si>
  <si>
    <t>- Change from baseline to Days 14, 28, and 42 on the TETRAS-UL score</t>
  </si>
  <si>
    <t>- Change from baseline to Days 14, 28, and 42 on the TETRAS-CUL score</t>
  </si>
  <si>
    <t>- CGI-I and PGI-C scores at Days 14, 28, and 42</t>
  </si>
  <si>
    <t>- Change from baseline to Day 42 on the TETRAS-PS total score</t>
  </si>
  <si>
    <t>Essential1: Results from a Phase 2 Trial Evaluating the Tolerability, Safety, and Efficacy of Ulixacaltamidein Adults with Essential Tremor</t>
  </si>
  <si>
    <t>Essential1 Phase 2a Results</t>
  </si>
  <si>
    <t>Praxis Precision Medicines Reports Positive Topline Results from PRAX-944 Phase 2a Study in Essential Tremor Patients - Praxis Precision Medicines, Inc.</t>
  </si>
  <si>
    <t>"In the open-label period through Day 42, patients treated with PRAX-944 demonstrated mean improvement from baseline of 42% in the Modified Activities of Daily Living (ADL) score (N=11, nominal p&lt;0.05)"</t>
  </si>
  <si>
    <t>Status</t>
  </si>
  <si>
    <t>Open-Label</t>
  </si>
  <si>
    <t>n=11</t>
  </si>
  <si>
    <t>6 weeks or 42 days</t>
  </si>
  <si>
    <t>nominal p value</t>
  </si>
  <si>
    <t>&lt;0.05</t>
  </si>
  <si>
    <t>Phase A</t>
  </si>
  <si>
    <t>Phase B</t>
  </si>
  <si>
    <t>2 weeks or 14 days</t>
  </si>
  <si>
    <t>A Phase 2 Clinical Trial Evaluating the Efficacy, Safety, Tolerability, and Pharmacokinetics of PRAX-944 in Adults with Essential Tremor</t>
  </si>
  <si>
    <t>Dose</t>
  </si>
  <si>
    <t>PRAX-944 20 mg administered orally every morning for 7 days followed by 40 mg every morning for 7 days</t>
  </si>
  <si>
    <t>Primary outcome</t>
  </si>
  <si>
    <t>change from baseline in upper limb tremor assessed by The Essential Tremor Rating Assessment Scale (TETRAS-UL)</t>
  </si>
  <si>
    <t>Primary Outcome</t>
  </si>
  <si>
    <t>safety and tolerability</t>
  </si>
  <si>
    <t>Randomized Withdrawal</t>
  </si>
  <si>
    <t>20mg</t>
  </si>
  <si>
    <t>40mg</t>
  </si>
  <si>
    <t>washout</t>
  </si>
  <si>
    <t>Change from baseline in TETRAS-PS score (n=6)</t>
  </si>
  <si>
    <t>Percent change in TETRAS-PS Score (n=6)</t>
  </si>
  <si>
    <t>"Part A and B findings from the PRAX-944-221 trial showed a consistent safety profile with no new safety findings"</t>
  </si>
  <si>
    <t xml:space="preserve">"Eight of 11 participants completed open-label titration phase of Part B at highest dose of 120 mg; three of 14 evaluable participants discontinued, </t>
  </si>
  <si>
    <t xml:space="preserve"> due to treatment emergent adverse events (TEAE), with 1 discontinuation unrelated to study drug in Part B"</t>
  </si>
  <si>
    <t>"TEAEs were all mild to moderate, with the exception of one severe AE of essential tremor that occurred in a placebo arm patient following withdrawal of PRAX-944"</t>
  </si>
  <si>
    <t>Essential1 Phase 2b Study Evaluating the Efficacy and Safety of Ulixacaltamide for Essential Tremor</t>
  </si>
  <si>
    <t>Next Steps:</t>
  </si>
  <si>
    <t>ulixacaltamide phase 1</t>
  </si>
  <si>
    <t>ulixacaltamide/PRAX-994 MOA</t>
  </si>
  <si>
    <t>Essential1 Phase 2b Presentation</t>
  </si>
  <si>
    <t>Baseline</t>
  </si>
  <si>
    <t>Age</t>
  </si>
  <si>
    <t>Family History of ET</t>
  </si>
  <si>
    <t>Propanolol use</t>
  </si>
  <si>
    <t>Duration of ET, mean</t>
  </si>
  <si>
    <t>mADL score, mean</t>
  </si>
  <si>
    <t>ADL score, mean</t>
  </si>
  <si>
    <t>mADL - PS, mean</t>
  </si>
  <si>
    <t>70.4</t>
  </si>
  <si>
    <t>67.7</t>
  </si>
  <si>
    <t>23 (61%)</t>
  </si>
  <si>
    <t>59 (76%)</t>
  </si>
  <si>
    <t>27 (35%)</t>
  </si>
  <si>
    <t>9 (24%)</t>
  </si>
  <si>
    <t>20.3</t>
  </si>
  <si>
    <t>20.2</t>
  </si>
  <si>
    <t>20.6</t>
  </si>
  <si>
    <t>20.8</t>
  </si>
  <si>
    <t>29.0</t>
  </si>
  <si>
    <t>28.6</t>
  </si>
  <si>
    <t>16.4</t>
  </si>
  <si>
    <t>Ulixacaltamide</t>
  </si>
  <si>
    <t>Withdrawal/Discontinuation</t>
  </si>
  <si>
    <t>Total</t>
  </si>
  <si>
    <t>AE</t>
  </si>
  <si>
    <t>Essential1 Efficacy Results</t>
  </si>
  <si>
    <t>mADL (primary) - mITT</t>
  </si>
  <si>
    <t>-3.01</t>
  </si>
  <si>
    <t>-1.44</t>
  </si>
  <si>
    <t>Ulixacaltamide (n=78)</t>
  </si>
  <si>
    <t>Placebo (n=38)</t>
  </si>
  <si>
    <t>-2.69</t>
  </si>
  <si>
    <t>0.88</t>
  </si>
  <si>
    <t>0.042</t>
  </si>
  <si>
    <t>ADL - mITT</t>
  </si>
  <si>
    <t>mADL excluding PS Items - mITT</t>
  </si>
  <si>
    <t>-3.6</t>
  </si>
  <si>
    <t>-1.07</t>
  </si>
  <si>
    <t>(post-hoc)</t>
  </si>
  <si>
    <t>Spirals, Handwritting is NOT patient-reported</t>
  </si>
  <si>
    <t>According to ChatGPT, mADL is more trustworthy than TETRAS-ADL</t>
  </si>
  <si>
    <t xml:space="preserve">??? Why would the objective parameters "Handwritting" and "Spirrals" have had detrimental effects </t>
  </si>
  <si>
    <t>Logical error, could overall functional ability be preserved while motor control was impaired?</t>
  </si>
  <si>
    <r>
      <t>Functional tasks</t>
    </r>
    <r>
      <rPr>
        <sz val="11"/>
        <color theme="1"/>
        <rFont val="Calibri"/>
        <family val="2"/>
        <scheme val="minor"/>
      </rPr>
      <t xml:space="preserve"> (such as dressing, eating, walking) assessed in tools like the </t>
    </r>
    <r>
      <rPr>
        <b/>
        <sz val="11"/>
        <color theme="1"/>
        <rFont val="Calibri"/>
        <family val="2"/>
        <scheme val="minor"/>
      </rPr>
      <t>mADL</t>
    </r>
    <r>
      <rPr>
        <sz val="11"/>
        <color theme="1"/>
        <rFont val="Calibri"/>
        <family val="2"/>
        <scheme val="minor"/>
      </rPr>
      <t xml:space="preserve"> often rely on </t>
    </r>
    <r>
      <rPr>
        <b/>
        <sz val="11"/>
        <color theme="1"/>
        <rFont val="Calibri"/>
        <family val="2"/>
        <scheme val="minor"/>
      </rPr>
      <t>gross motor</t>
    </r>
  </si>
  <si>
    <t xml:space="preserve"> skills (large movements, strength, balance) rather than fine motor skills (such as precise hand movements </t>
  </si>
  <si>
    <t>required for writing or drawing).</t>
  </si>
  <si>
    <t>ChatGPT's Explanation</t>
  </si>
  <si>
    <r>
      <t>Fine motor tasks</t>
    </r>
    <r>
      <rPr>
        <sz val="11"/>
        <color theme="1"/>
        <rFont val="Calibri"/>
        <family val="2"/>
        <scheme val="minor"/>
      </rPr>
      <t xml:space="preserve"> are more </t>
    </r>
    <r>
      <rPr>
        <b/>
        <sz val="11"/>
        <color theme="1"/>
        <rFont val="Calibri"/>
        <family val="2"/>
        <scheme val="minor"/>
      </rPr>
      <t>sensitive</t>
    </r>
    <r>
      <rPr>
        <sz val="11"/>
        <color theme="1"/>
        <rFont val="Calibri"/>
        <family val="2"/>
        <scheme val="minor"/>
      </rPr>
      <t xml:space="preserve"> to drug effects, but improvements in tremor often mean </t>
    </r>
    <r>
      <rPr>
        <b/>
        <sz val="11"/>
        <color theme="1"/>
        <rFont val="Calibri"/>
        <family val="2"/>
        <scheme val="minor"/>
      </rPr>
      <t xml:space="preserve">better fine </t>
    </r>
  </si>
  <si>
    <r>
      <rPr>
        <b/>
        <sz val="11"/>
        <color theme="1"/>
        <rFont val="Calibri"/>
        <family val="2"/>
        <scheme val="minor"/>
      </rPr>
      <t xml:space="preserve">motor function </t>
    </r>
    <r>
      <rPr>
        <sz val="11"/>
        <color theme="1"/>
        <rFont val="Calibri"/>
        <family val="2"/>
        <scheme val="minor"/>
      </rPr>
      <t>overall, though not always perfect.</t>
    </r>
  </si>
  <si>
    <t>The Essential Tremor Rating Assessment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</si>
</sst>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indexed="9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5"/>
      <color rgb="FF626262"/>
      <name val="Montserrat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3"/>
    <xf numFmtId="0" fontId="2" fillId="2" borderId="0" xfId="0" applyFont="1" applyFill="1"/>
    <xf numFmtId="43" fontId="2" fillId="2" borderId="0" xfId="1" applyFont="1" applyFill="1" applyBorder="1" applyAlignment="1"/>
    <xf numFmtId="0" fontId="5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43" fontId="2" fillId="2" borderId="2" xfId="1" applyFont="1" applyFill="1" applyBorder="1" applyAlignment="1"/>
    <xf numFmtId="0" fontId="3" fillId="2" borderId="2" xfId="0" applyFont="1" applyFill="1" applyBorder="1" applyAlignment="1">
      <alignment horizontal="left"/>
    </xf>
    <xf numFmtId="9" fontId="2" fillId="2" borderId="2" xfId="2" applyFont="1" applyFill="1" applyBorder="1" applyAlignment="1"/>
    <xf numFmtId="0" fontId="7" fillId="3" borderId="1" xfId="0" applyFont="1" applyFill="1" applyBorder="1" applyAlignment="1">
      <alignment horizontal="right"/>
    </xf>
    <xf numFmtId="0" fontId="8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quotePrefix="1"/>
    <xf numFmtId="0" fontId="11" fillId="0" borderId="0" xfId="0" applyFont="1"/>
    <xf numFmtId="0" fontId="12" fillId="0" borderId="0" xfId="0" applyFont="1"/>
    <xf numFmtId="9" fontId="0" fillId="0" borderId="0" xfId="0" applyNumberFormat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9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/>
  </cellXfs>
  <cellStyles count="4">
    <cellStyle name="Hiperligação" xfId="3" builtinId="8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195262</xdr:colOff>
      <xdr:row>2</xdr:row>
      <xdr:rowOff>4762</xdr:rowOff>
    </xdr:from>
    <xdr:to>
      <xdr:col>11</xdr:col>
      <xdr:colOff>476844</xdr:colOff>
      <xdr:row>21</xdr:row>
      <xdr:rowOff>17850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51CFCD-317E-907D-5857-17DE433B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962" y="366712"/>
          <a:ext cx="6758582" cy="3451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5294</xdr:rowOff>
    </xdr:from>
    <xdr:to>
      <xdr:col>5</xdr:col>
      <xdr:colOff>461963</xdr:colOff>
      <xdr:row>55</xdr:row>
      <xdr:rowOff>107852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62A418-815C-FB47-BCAD-94E81D2D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3869"/>
          <a:ext cx="5343526" cy="2636208"/>
        </a:xfrm>
        <a:prstGeom prst="rect">
          <a:avLst/>
        </a:prstGeom>
      </xdr:spPr>
    </xdr:pic>
    <xdr:clientData/>
  </xdr:twoCellAnchor>
  <xdr:twoCellAnchor editAs="oneCell">
    <xdr:from>
      <xdr:col>8</xdr:col>
      <xdr:colOff>1069977</xdr:colOff>
      <xdr:row>41</xdr:row>
      <xdr:rowOff>35457</xdr:rowOff>
    </xdr:from>
    <xdr:to>
      <xdr:col>12</xdr:col>
      <xdr:colOff>438150</xdr:colOff>
      <xdr:row>50</xdr:row>
      <xdr:rowOff>66140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E3CF166-B386-7341-694A-B1CC2D074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4052" y="7684032"/>
          <a:ext cx="4178298" cy="1659458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466723</xdr:colOff>
      <xdr:row>41</xdr:row>
      <xdr:rowOff>28575</xdr:rowOff>
    </xdr:from>
    <xdr:to>
      <xdr:col>8</xdr:col>
      <xdr:colOff>1006594</xdr:colOff>
      <xdr:row>56</xdr:row>
      <xdr:rowOff>147638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AD97854-C726-9992-D49B-4DA7F729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8286" y="7677150"/>
          <a:ext cx="5402383" cy="2833688"/>
        </a:xfrm>
        <a:prstGeom prst="rect">
          <a:avLst/>
        </a:prstGeom>
      </xdr:spPr>
    </xdr:pic>
    <xdr:clientData/>
  </xdr:twoCellAnchor>
  <xdr:twoCellAnchor editAs="oneCell">
    <xdr:from>
      <xdr:col>0</xdr:col>
      <xdr:colOff>376238</xdr:colOff>
      <xdr:row>72</xdr:row>
      <xdr:rowOff>161925</xdr:rowOff>
    </xdr:from>
    <xdr:to>
      <xdr:col>5</xdr:col>
      <xdr:colOff>109537</xdr:colOff>
      <xdr:row>94</xdr:row>
      <xdr:rowOff>112029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18E2E98-A61E-185B-68AD-AF967D4F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238" y="13420725"/>
          <a:ext cx="4614862" cy="39315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373522</xdr:colOff>
      <xdr:row>21</xdr:row>
      <xdr:rowOff>138111</xdr:rowOff>
    </xdr:from>
    <xdr:to>
      <xdr:col>9</xdr:col>
      <xdr:colOff>627180</xdr:colOff>
      <xdr:row>44</xdr:row>
      <xdr:rowOff>125687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4084C7-EAC9-FD60-D2CC-25D97229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522" y="4395786"/>
          <a:ext cx="7340258" cy="415000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45</xdr:row>
      <xdr:rowOff>133352</xdr:rowOff>
    </xdr:from>
    <xdr:to>
      <xdr:col>9</xdr:col>
      <xdr:colOff>617577</xdr:colOff>
      <xdr:row>72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7F6BFE-0EE2-4EFE-034C-EC72EE8B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6" y="8734427"/>
          <a:ext cx="7180301" cy="49053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raxismedicines.com/wp-content/uploads/2023/09/Olhaye-et-al_MDS2022_944-221_Abstract-951_QRcode.pdf" TargetMode="External"/><Relationship Id="rId1" Type="http://schemas.openxmlformats.org/officeDocument/2006/relationships/hyperlink" Target="https://investors.praxismedicines.com/news-releases/news-release-details/praxis-precision-medicines-reports-positive-topline-results-pra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raxismedicines.com/wp-content/uploads/2023/09/Able_IAPRD2023_E1_Readout.pdf" TargetMode="External"/><Relationship Id="rId2" Type="http://schemas.openxmlformats.org/officeDocument/2006/relationships/hyperlink" Target="https://praxismedicines.com/wp-content/uploads/2023/09/Olhaye-et-al_MDS2022_Essential1_Abstract-950_QRcode.pdf" TargetMode="External"/><Relationship Id="rId1" Type="http://schemas.openxmlformats.org/officeDocument/2006/relationships/hyperlink" Target="https://investors.praxismedicines.com/news-releases/news-release-details/praxis-precision-medicines-announces-topline-results-essential1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investors.praxismedicines.com/static-files/625750d7-3062-48e2-a29c-4b42af61123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axismedicines.com/wp-content/uploads/2024/09/MDS2024_E3_StudyDesign_Poster_QRcode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jneurology.com/articles/the-essential-tremor-rating-assessment-scale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praxismedicines.com/events-and-present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G10" sqref="G10"/>
    </sheetView>
  </sheetViews>
  <sheetFormatPr defaultRowHeight="14.25" x14ac:dyDescent="0.45"/>
  <cols>
    <col min="2" max="2" width="9.59765625" bestFit="1" customWidth="1"/>
    <col min="3" max="3" width="8.86328125" bestFit="1" customWidth="1"/>
    <col min="7" max="7" width="8.53125" bestFit="1" customWidth="1"/>
    <col min="8" max="8" width="13.86328125" bestFit="1" customWidth="1"/>
  </cols>
  <sheetData>
    <row r="2" spans="2:8" ht="16.149999999999999" thickBot="1" x14ac:dyDescent="0.55000000000000004">
      <c r="B2" s="4" t="s">
        <v>0</v>
      </c>
      <c r="C2" s="9" t="s">
        <v>3</v>
      </c>
      <c r="G2" s="9" t="s">
        <v>10</v>
      </c>
      <c r="H2" s="9" t="s">
        <v>14</v>
      </c>
    </row>
    <row r="3" spans="2:8" x14ac:dyDescent="0.45">
      <c r="B3" s="5" t="s">
        <v>1</v>
      </c>
      <c r="C3" s="3">
        <v>80.17</v>
      </c>
      <c r="G3" s="2" t="s">
        <v>15</v>
      </c>
      <c r="H3" s="2" t="s">
        <v>13</v>
      </c>
    </row>
    <row r="4" spans="2:8" x14ac:dyDescent="0.45">
      <c r="B4" s="5" t="s">
        <v>4</v>
      </c>
      <c r="C4" s="3">
        <v>18.64</v>
      </c>
      <c r="D4" t="s">
        <v>6</v>
      </c>
      <c r="G4" s="2" t="s">
        <v>11</v>
      </c>
      <c r="H4" s="2" t="s">
        <v>12</v>
      </c>
    </row>
    <row r="5" spans="2:8" ht="14.65" thickBot="1" x14ac:dyDescent="0.5">
      <c r="B5" s="7" t="s">
        <v>5</v>
      </c>
      <c r="C5" s="6">
        <f>C4*C3</f>
        <v>1494.3688</v>
      </c>
      <c r="G5" s="2" t="s">
        <v>16</v>
      </c>
      <c r="H5" s="2" t="s">
        <v>17</v>
      </c>
    </row>
    <row r="6" spans="2:8" ht="14.65" thickBot="1" x14ac:dyDescent="0.5">
      <c r="B6" s="7" t="s">
        <v>2</v>
      </c>
      <c r="C6" s="6">
        <f>360/C4</f>
        <v>19.313304721030043</v>
      </c>
    </row>
    <row r="7" spans="2:8" ht="14.65" thickBot="1" x14ac:dyDescent="0.5">
      <c r="B7" s="7" t="s">
        <v>7</v>
      </c>
      <c r="C7" s="8">
        <f>(C3-C6)/C3</f>
        <v>0.75909561280990345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AD96-14CA-4BA1-B081-056A72825C68}">
  <dimension ref="A1"/>
  <sheetViews>
    <sheetView workbookViewId="0"/>
  </sheetViews>
  <sheetFormatPr defaultRowHeight="14.25" x14ac:dyDescent="0.45"/>
  <sheetData>
    <row r="1" spans="1:1" x14ac:dyDescent="0.45">
      <c r="A1" s="1" t="s">
        <v>8</v>
      </c>
    </row>
  </sheetData>
  <hyperlinks>
    <hyperlink ref="A1" location="PRAX!A1" display="Main" xr:uid="{F3B79B95-7223-48D8-8991-9A298D618612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B61D-186F-4BA4-8E5F-BA9E0CABEF84}">
  <dimension ref="A1:M30"/>
  <sheetViews>
    <sheetView workbookViewId="0">
      <selection activeCell="F19" sqref="F19"/>
    </sheetView>
  </sheetViews>
  <sheetFormatPr defaultRowHeight="14.25" x14ac:dyDescent="0.45"/>
  <cols>
    <col min="2" max="2" width="15.19921875" customWidth="1"/>
    <col min="3" max="3" width="20.9296875" customWidth="1"/>
  </cols>
  <sheetData>
    <row r="1" spans="1:13" x14ac:dyDescent="0.45">
      <c r="A1" s="1" t="s">
        <v>8</v>
      </c>
    </row>
    <row r="3" spans="1:13" ht="23.25" x14ac:dyDescent="0.7">
      <c r="B3" s="14" t="s">
        <v>113</v>
      </c>
    </row>
    <row r="4" spans="1:13" x14ac:dyDescent="0.45">
      <c r="B4" s="1" t="s">
        <v>114</v>
      </c>
    </row>
    <row r="5" spans="1:13" x14ac:dyDescent="0.45">
      <c r="B5" s="1" t="s">
        <v>125</v>
      </c>
    </row>
    <row r="6" spans="1:13" x14ac:dyDescent="0.45">
      <c r="A6" s="21"/>
      <c r="B6" s="1"/>
    </row>
    <row r="7" spans="1:13" x14ac:dyDescent="0.45">
      <c r="B7" s="10" t="s">
        <v>115</v>
      </c>
    </row>
    <row r="9" spans="1:13" x14ac:dyDescent="0.45">
      <c r="B9" s="22" t="s">
        <v>122</v>
      </c>
      <c r="L9" s="22" t="s">
        <v>136</v>
      </c>
    </row>
    <row r="10" spans="1:13" x14ac:dyDescent="0.45">
      <c r="B10" s="23" t="s">
        <v>116</v>
      </c>
      <c r="C10" s="13" t="s">
        <v>117</v>
      </c>
      <c r="L10" t="s">
        <v>133</v>
      </c>
      <c r="M10">
        <v>-3.1</v>
      </c>
    </row>
    <row r="11" spans="1:13" x14ac:dyDescent="0.45">
      <c r="B11" s="10" t="s">
        <v>22</v>
      </c>
      <c r="C11" t="s">
        <v>118</v>
      </c>
      <c r="L11" t="s">
        <v>134</v>
      </c>
      <c r="M11">
        <v>-6.3</v>
      </c>
    </row>
    <row r="12" spans="1:13" x14ac:dyDescent="0.45">
      <c r="B12" s="10" t="s">
        <v>48</v>
      </c>
      <c r="C12" t="s">
        <v>119</v>
      </c>
      <c r="L12" t="s">
        <v>135</v>
      </c>
      <c r="M12">
        <v>-2</v>
      </c>
    </row>
    <row r="13" spans="1:13" x14ac:dyDescent="0.45">
      <c r="B13" s="10" t="s">
        <v>128</v>
      </c>
      <c r="C13" t="s">
        <v>129</v>
      </c>
    </row>
    <row r="14" spans="1:13" x14ac:dyDescent="0.45">
      <c r="B14" s="10" t="s">
        <v>120</v>
      </c>
      <c r="C14" t="s">
        <v>121</v>
      </c>
      <c r="L14" s="22" t="s">
        <v>137</v>
      </c>
    </row>
    <row r="15" spans="1:13" x14ac:dyDescent="0.45">
      <c r="B15" s="10" t="s">
        <v>126</v>
      </c>
      <c r="C15" t="s">
        <v>127</v>
      </c>
      <c r="L15" t="s">
        <v>133</v>
      </c>
      <c r="M15">
        <v>-19.899999999999999</v>
      </c>
    </row>
    <row r="16" spans="1:13" x14ac:dyDescent="0.45">
      <c r="L16" t="s">
        <v>134</v>
      </c>
      <c r="M16">
        <v>-36.200000000000003</v>
      </c>
    </row>
    <row r="17" spans="2:13" x14ac:dyDescent="0.45">
      <c r="L17" t="s">
        <v>135</v>
      </c>
      <c r="M17">
        <v>-13.4</v>
      </c>
    </row>
    <row r="18" spans="2:13" x14ac:dyDescent="0.45">
      <c r="B18" s="22" t="s">
        <v>123</v>
      </c>
    </row>
    <row r="19" spans="2:13" x14ac:dyDescent="0.45">
      <c r="B19" s="10" t="s">
        <v>116</v>
      </c>
      <c r="C19" t="s">
        <v>132</v>
      </c>
    </row>
    <row r="20" spans="2:13" x14ac:dyDescent="0.45">
      <c r="B20" s="10" t="s">
        <v>22</v>
      </c>
      <c r="C20" t="s">
        <v>118</v>
      </c>
    </row>
    <row r="21" spans="2:13" x14ac:dyDescent="0.45">
      <c r="B21" s="10" t="s">
        <v>48</v>
      </c>
      <c r="C21" t="s">
        <v>124</v>
      </c>
    </row>
    <row r="22" spans="2:13" x14ac:dyDescent="0.45">
      <c r="B22" s="10" t="s">
        <v>130</v>
      </c>
      <c r="C22" t="s">
        <v>131</v>
      </c>
    </row>
    <row r="25" spans="2:13" x14ac:dyDescent="0.45">
      <c r="B25" s="10" t="s">
        <v>138</v>
      </c>
    </row>
    <row r="27" spans="2:13" x14ac:dyDescent="0.45">
      <c r="B27" s="10" t="s">
        <v>139</v>
      </c>
    </row>
    <row r="28" spans="2:13" x14ac:dyDescent="0.45">
      <c r="B28" s="10" t="s">
        <v>140</v>
      </c>
    </row>
    <row r="30" spans="2:13" x14ac:dyDescent="0.45">
      <c r="B30" s="10" t="s">
        <v>141</v>
      </c>
    </row>
  </sheetData>
  <hyperlinks>
    <hyperlink ref="A1" location="PRAX!A1" display="Main" xr:uid="{141F110D-A30E-4491-A752-D471C2AB518B}"/>
    <hyperlink ref="B4" r:id="rId1" display="https://investors.praxismedicines.com/news-releases/news-release-details/praxis-precision-medicines-reports-positive-topline-results-prax" xr:uid="{BC0464A0-B0FB-49E6-A310-27270D070B91}"/>
    <hyperlink ref="B5" r:id="rId2" xr:uid="{30199BB8-6496-459B-8420-A700411D31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6037-E438-41BD-AE52-58699F2A4DD4}">
  <dimension ref="A1:L91"/>
  <sheetViews>
    <sheetView topLeftCell="A64" zoomScaleNormal="100" workbookViewId="0">
      <selection activeCell="A35" sqref="A35"/>
    </sheetView>
  </sheetViews>
  <sheetFormatPr defaultRowHeight="14.25" x14ac:dyDescent="0.45"/>
  <cols>
    <col min="2" max="2" width="17.3984375" customWidth="1"/>
    <col min="3" max="3" width="20.46484375" customWidth="1"/>
    <col min="4" max="4" width="12.33203125" customWidth="1"/>
    <col min="6" max="6" width="19.3984375" customWidth="1"/>
    <col min="7" max="7" width="20.9296875" bestFit="1" customWidth="1"/>
    <col min="8" max="8" width="27.73046875" bestFit="1" customWidth="1"/>
    <col min="9" max="9" width="21.06640625" customWidth="1"/>
    <col min="10" max="10" width="28.1328125" customWidth="1"/>
  </cols>
  <sheetData>
    <row r="1" spans="1:10" x14ac:dyDescent="0.45">
      <c r="A1" s="1" t="s">
        <v>8</v>
      </c>
    </row>
    <row r="3" spans="1:10" ht="23.25" x14ac:dyDescent="0.7">
      <c r="B3" s="14" t="s">
        <v>146</v>
      </c>
    </row>
    <row r="4" spans="1:10" x14ac:dyDescent="0.45">
      <c r="B4" s="1" t="s">
        <v>92</v>
      </c>
    </row>
    <row r="6" spans="1:10" x14ac:dyDescent="0.45">
      <c r="B6" s="10" t="s">
        <v>94</v>
      </c>
      <c r="C6" t="s">
        <v>96</v>
      </c>
    </row>
    <row r="7" spans="1:10" x14ac:dyDescent="0.45">
      <c r="B7" s="10" t="s">
        <v>22</v>
      </c>
      <c r="C7" t="s">
        <v>93</v>
      </c>
    </row>
    <row r="8" spans="1:10" x14ac:dyDescent="0.45">
      <c r="B8" s="10" t="s">
        <v>48</v>
      </c>
      <c r="C8" t="s">
        <v>95</v>
      </c>
      <c r="J8" s="20"/>
    </row>
    <row r="9" spans="1:10" x14ac:dyDescent="0.45">
      <c r="B9" s="10" t="s">
        <v>89</v>
      </c>
      <c r="C9" s="19">
        <v>0.8</v>
      </c>
      <c r="J9" s="18"/>
    </row>
    <row r="10" spans="1:10" x14ac:dyDescent="0.45">
      <c r="B10" s="10" t="s">
        <v>97</v>
      </c>
      <c r="C10" s="15" t="s">
        <v>98</v>
      </c>
    </row>
    <row r="11" spans="1:10" x14ac:dyDescent="0.45">
      <c r="C11" s="15" t="s">
        <v>99</v>
      </c>
    </row>
    <row r="12" spans="1:10" x14ac:dyDescent="0.45">
      <c r="C12" s="15" t="s">
        <v>100</v>
      </c>
    </row>
    <row r="13" spans="1:10" x14ac:dyDescent="0.45">
      <c r="C13" s="15" t="s">
        <v>101</v>
      </c>
    </row>
    <row r="14" spans="1:10" x14ac:dyDescent="0.45">
      <c r="C14" s="15" t="s">
        <v>102</v>
      </c>
    </row>
    <row r="15" spans="1:10" x14ac:dyDescent="0.45">
      <c r="C15" s="15" t="s">
        <v>103</v>
      </c>
    </row>
    <row r="16" spans="1:10" x14ac:dyDescent="0.45">
      <c r="C16" s="15" t="s">
        <v>104</v>
      </c>
    </row>
    <row r="17" spans="2:3" x14ac:dyDescent="0.45">
      <c r="C17" s="15" t="s">
        <v>105</v>
      </c>
    </row>
    <row r="18" spans="2:3" x14ac:dyDescent="0.45">
      <c r="C18" s="15" t="s">
        <v>106</v>
      </c>
    </row>
    <row r="19" spans="2:3" x14ac:dyDescent="0.45">
      <c r="C19" s="15" t="s">
        <v>107</v>
      </c>
    </row>
    <row r="20" spans="2:3" x14ac:dyDescent="0.45">
      <c r="C20" s="15" t="s">
        <v>108</v>
      </c>
    </row>
    <row r="21" spans="2:3" x14ac:dyDescent="0.45">
      <c r="C21" s="15" t="s">
        <v>109</v>
      </c>
    </row>
    <row r="22" spans="2:3" x14ac:dyDescent="0.45">
      <c r="C22" s="15" t="s">
        <v>110</v>
      </c>
    </row>
    <row r="23" spans="2:3" x14ac:dyDescent="0.45">
      <c r="C23" s="15" t="s">
        <v>111</v>
      </c>
    </row>
    <row r="25" spans="2:3" ht="23.25" x14ac:dyDescent="0.7">
      <c r="B25" s="14" t="s">
        <v>18</v>
      </c>
    </row>
    <row r="26" spans="2:3" x14ac:dyDescent="0.45">
      <c r="B26" s="1" t="s">
        <v>9</v>
      </c>
    </row>
    <row r="27" spans="2:3" x14ac:dyDescent="0.45">
      <c r="B27" s="1" t="s">
        <v>112</v>
      </c>
    </row>
    <row r="28" spans="2:3" x14ac:dyDescent="0.45">
      <c r="B28" s="1" t="s">
        <v>142</v>
      </c>
    </row>
    <row r="29" spans="2:3" x14ac:dyDescent="0.45">
      <c r="B29" s="1"/>
    </row>
    <row r="30" spans="2:3" x14ac:dyDescent="0.45">
      <c r="B30" s="10" t="s">
        <v>20</v>
      </c>
    </row>
    <row r="31" spans="2:3" x14ac:dyDescent="0.45">
      <c r="B31" s="10" t="s">
        <v>19</v>
      </c>
    </row>
    <row r="32" spans="2:3" x14ac:dyDescent="0.45">
      <c r="B32" s="10" t="s">
        <v>21</v>
      </c>
    </row>
    <row r="34" spans="2:10" x14ac:dyDescent="0.45">
      <c r="B34" t="s">
        <v>22</v>
      </c>
      <c r="C34" t="s">
        <v>23</v>
      </c>
      <c r="H34" s="10" t="s">
        <v>27</v>
      </c>
      <c r="I34" t="s">
        <v>29</v>
      </c>
      <c r="J34" t="s">
        <v>28</v>
      </c>
    </row>
    <row r="35" spans="2:10" x14ac:dyDescent="0.45">
      <c r="B35" t="s">
        <v>14</v>
      </c>
      <c r="C35" t="s">
        <v>24</v>
      </c>
      <c r="H35" t="s">
        <v>35</v>
      </c>
      <c r="I35" s="11">
        <v>-3.01</v>
      </c>
      <c r="J35" s="12">
        <v>-3.6</v>
      </c>
    </row>
    <row r="36" spans="2:10" x14ac:dyDescent="0.45">
      <c r="B36" t="s">
        <v>25</v>
      </c>
      <c r="C36" t="s">
        <v>26</v>
      </c>
      <c r="H36" t="s">
        <v>36</v>
      </c>
      <c r="I36" s="11">
        <v>-1.44</v>
      </c>
      <c r="J36" s="12">
        <v>-1.07</v>
      </c>
    </row>
    <row r="37" spans="2:10" x14ac:dyDescent="0.45">
      <c r="H37" s="10" t="s">
        <v>30</v>
      </c>
      <c r="I37" s="11" t="s">
        <v>31</v>
      </c>
      <c r="J37" s="11" t="s">
        <v>32</v>
      </c>
    </row>
    <row r="39" spans="2:10" x14ac:dyDescent="0.45">
      <c r="B39" s="10" t="s">
        <v>34</v>
      </c>
    </row>
    <row r="40" spans="2:10" x14ac:dyDescent="0.45">
      <c r="B40" s="10" t="s">
        <v>33</v>
      </c>
    </row>
    <row r="58" spans="2:12" x14ac:dyDescent="0.45">
      <c r="B58" s="16" t="s">
        <v>147</v>
      </c>
      <c r="G58" s="16" t="s">
        <v>172</v>
      </c>
    </row>
    <row r="59" spans="2:12" x14ac:dyDescent="0.45">
      <c r="C59" t="s">
        <v>35</v>
      </c>
      <c r="D59" t="s">
        <v>36</v>
      </c>
      <c r="H59" s="26" t="s">
        <v>185</v>
      </c>
    </row>
    <row r="60" spans="2:12" x14ac:dyDescent="0.45">
      <c r="B60" t="s">
        <v>148</v>
      </c>
      <c r="C60" s="11" t="s">
        <v>155</v>
      </c>
      <c r="D60" s="11" t="s">
        <v>156</v>
      </c>
      <c r="G60" t="s">
        <v>173</v>
      </c>
      <c r="H60" t="s">
        <v>182</v>
      </c>
      <c r="I60" t="s">
        <v>181</v>
      </c>
    </row>
    <row r="61" spans="2:12" x14ac:dyDescent="0.45">
      <c r="B61" t="s">
        <v>149</v>
      </c>
      <c r="C61" s="24" t="s">
        <v>158</v>
      </c>
      <c r="D61" s="24" t="s">
        <v>157</v>
      </c>
      <c r="F61" t="s">
        <v>176</v>
      </c>
      <c r="G61" s="25" t="s">
        <v>174</v>
      </c>
      <c r="H61" s="25" t="s">
        <v>178</v>
      </c>
      <c r="I61" s="25" t="s">
        <v>183</v>
      </c>
      <c r="J61" s="11"/>
      <c r="K61" s="11"/>
      <c r="L61" s="11"/>
    </row>
    <row r="62" spans="2:12" x14ac:dyDescent="0.45">
      <c r="B62" t="s">
        <v>150</v>
      </c>
      <c r="C62" s="11" t="s">
        <v>159</v>
      </c>
      <c r="D62" s="11" t="s">
        <v>160</v>
      </c>
      <c r="F62" t="s">
        <v>177</v>
      </c>
      <c r="G62" s="25" t="s">
        <v>175</v>
      </c>
      <c r="H62" s="25" t="s">
        <v>179</v>
      </c>
      <c r="I62" s="25" t="s">
        <v>184</v>
      </c>
      <c r="J62" s="11"/>
      <c r="K62" s="11"/>
      <c r="L62" s="11"/>
    </row>
    <row r="63" spans="2:12" x14ac:dyDescent="0.45">
      <c r="B63" t="s">
        <v>151</v>
      </c>
      <c r="C63" s="11" t="s">
        <v>161</v>
      </c>
      <c r="D63" s="11" t="s">
        <v>162</v>
      </c>
      <c r="F63" t="s">
        <v>30</v>
      </c>
      <c r="G63" s="11" t="s">
        <v>31</v>
      </c>
      <c r="H63" s="11" t="s">
        <v>180</v>
      </c>
      <c r="I63" s="11" t="s">
        <v>32</v>
      </c>
      <c r="J63" s="11"/>
      <c r="K63" s="11"/>
      <c r="L63" s="11"/>
    </row>
    <row r="64" spans="2:12" x14ac:dyDescent="0.45">
      <c r="B64" t="s">
        <v>152</v>
      </c>
      <c r="C64" s="11" t="s">
        <v>163</v>
      </c>
      <c r="D64" s="11" t="s">
        <v>164</v>
      </c>
    </row>
    <row r="65" spans="2:7" x14ac:dyDescent="0.45">
      <c r="B65" t="s">
        <v>153</v>
      </c>
      <c r="C65" s="11" t="s">
        <v>165</v>
      </c>
      <c r="D65" s="11" t="s">
        <v>166</v>
      </c>
    </row>
    <row r="66" spans="2:7" x14ac:dyDescent="0.45">
      <c r="B66" t="s">
        <v>154</v>
      </c>
      <c r="C66" s="11" t="s">
        <v>167</v>
      </c>
      <c r="D66" s="11" t="s">
        <v>167</v>
      </c>
    </row>
    <row r="67" spans="2:7" x14ac:dyDescent="0.45">
      <c r="C67" s="11"/>
      <c r="D67" s="11"/>
    </row>
    <row r="68" spans="2:7" x14ac:dyDescent="0.45">
      <c r="B68" s="16" t="s">
        <v>169</v>
      </c>
    </row>
    <row r="70" spans="2:7" x14ac:dyDescent="0.45">
      <c r="C70" s="11" t="s">
        <v>170</v>
      </c>
      <c r="D70" s="11" t="s">
        <v>171</v>
      </c>
    </row>
    <row r="71" spans="2:7" x14ac:dyDescent="0.45">
      <c r="B71" t="s">
        <v>168</v>
      </c>
      <c r="C71" s="11">
        <v>13</v>
      </c>
      <c r="D71" s="11">
        <v>9</v>
      </c>
    </row>
    <row r="72" spans="2:7" x14ac:dyDescent="0.45">
      <c r="B72" t="s">
        <v>76</v>
      </c>
      <c r="C72" s="11">
        <v>4</v>
      </c>
      <c r="D72" s="11">
        <v>1</v>
      </c>
    </row>
    <row r="79" spans="2:7" x14ac:dyDescent="0.45">
      <c r="G79" s="13" t="s">
        <v>186</v>
      </c>
    </row>
    <row r="80" spans="2:7" x14ac:dyDescent="0.45">
      <c r="G80" t="s">
        <v>187</v>
      </c>
    </row>
    <row r="82" spans="7:7" x14ac:dyDescent="0.45">
      <c r="G82" t="s">
        <v>188</v>
      </c>
    </row>
    <row r="83" spans="7:7" x14ac:dyDescent="0.45">
      <c r="G83" t="s">
        <v>189</v>
      </c>
    </row>
    <row r="85" spans="7:7" x14ac:dyDescent="0.45">
      <c r="G85" t="s">
        <v>193</v>
      </c>
    </row>
    <row r="86" spans="7:7" x14ac:dyDescent="0.45">
      <c r="G86" s="13" t="s">
        <v>190</v>
      </c>
    </row>
    <row r="87" spans="7:7" x14ac:dyDescent="0.45">
      <c r="G87" t="s">
        <v>191</v>
      </c>
    </row>
    <row r="88" spans="7:7" x14ac:dyDescent="0.45">
      <c r="G88" t="s">
        <v>192</v>
      </c>
    </row>
    <row r="90" spans="7:7" x14ac:dyDescent="0.45">
      <c r="G90" s="13" t="s">
        <v>194</v>
      </c>
    </row>
    <row r="91" spans="7:7" x14ac:dyDescent="0.45">
      <c r="G91" t="s">
        <v>195</v>
      </c>
    </row>
  </sheetData>
  <hyperlinks>
    <hyperlink ref="A1" location="PRAX!A1" display="Main" xr:uid="{FD2D9AC5-F0FC-4A1D-ACD1-425C8155B142}"/>
    <hyperlink ref="B26" r:id="rId1" display="https://investors.praxismedicines.com/news-releases/news-release-details/praxis-precision-medicines-announces-topline-results-essential1" xr:uid="{08ADF181-EC38-4BD8-8233-C9C9615FBBB2}"/>
    <hyperlink ref="B4" r:id="rId2" xr:uid="{8E3CE32D-5300-4F4D-BD1B-AAA7E6E72D48}"/>
    <hyperlink ref="B27" r:id="rId3" xr:uid="{0D53A626-5CD8-44A3-93EC-8A740DE41B30}"/>
    <hyperlink ref="B28" r:id="rId4" xr:uid="{3405ECE7-E336-46B6-80F8-285E6E017E88}"/>
  </hyperlink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CC45-EFB0-4EF4-8C07-7831616DF5D1}">
  <dimension ref="A1:L32"/>
  <sheetViews>
    <sheetView topLeftCell="A4" workbookViewId="0">
      <selection activeCell="J37" sqref="J37"/>
    </sheetView>
  </sheetViews>
  <sheetFormatPr defaultRowHeight="14.25" x14ac:dyDescent="0.45"/>
  <cols>
    <col min="2" max="2" width="25.53125" customWidth="1"/>
    <col min="9" max="9" width="9.06640625" customWidth="1"/>
    <col min="11" max="11" width="17.06640625" customWidth="1"/>
  </cols>
  <sheetData>
    <row r="1" spans="1:12" x14ac:dyDescent="0.45">
      <c r="A1" s="1" t="s">
        <v>8</v>
      </c>
    </row>
    <row r="3" spans="1:12" ht="23.25" x14ac:dyDescent="0.7">
      <c r="B3" s="14" t="s">
        <v>46</v>
      </c>
    </row>
    <row r="5" spans="1:12" x14ac:dyDescent="0.45">
      <c r="B5" s="16" t="s">
        <v>62</v>
      </c>
      <c r="K5" s="16" t="s">
        <v>63</v>
      </c>
    </row>
    <row r="7" spans="1:12" x14ac:dyDescent="0.45">
      <c r="B7" s="10" t="s">
        <v>47</v>
      </c>
      <c r="C7" t="s">
        <v>90</v>
      </c>
      <c r="K7" s="10" t="s">
        <v>47</v>
      </c>
      <c r="L7" t="s">
        <v>70</v>
      </c>
    </row>
    <row r="8" spans="1:12" x14ac:dyDescent="0.45">
      <c r="B8" s="10" t="s">
        <v>48</v>
      </c>
      <c r="C8" t="s">
        <v>73</v>
      </c>
      <c r="K8" s="10" t="s">
        <v>22</v>
      </c>
      <c r="L8" t="s">
        <v>88</v>
      </c>
    </row>
    <row r="9" spans="1:12" x14ac:dyDescent="0.45">
      <c r="B9" s="10" t="s">
        <v>22</v>
      </c>
      <c r="C9" t="s">
        <v>87</v>
      </c>
      <c r="K9" s="10" t="s">
        <v>89</v>
      </c>
      <c r="L9" s="19">
        <v>0.9</v>
      </c>
    </row>
    <row r="10" spans="1:12" x14ac:dyDescent="0.45">
      <c r="B10" s="10" t="s">
        <v>89</v>
      </c>
      <c r="C10" s="19">
        <v>0.9</v>
      </c>
    </row>
    <row r="11" spans="1:12" x14ac:dyDescent="0.45">
      <c r="K11" s="17" t="s">
        <v>71</v>
      </c>
    </row>
    <row r="12" spans="1:12" x14ac:dyDescent="0.45">
      <c r="B12" s="10" t="s">
        <v>49</v>
      </c>
      <c r="C12" t="s">
        <v>50</v>
      </c>
    </row>
    <row r="13" spans="1:12" x14ac:dyDescent="0.45">
      <c r="C13" s="15" t="s">
        <v>51</v>
      </c>
      <c r="K13" s="10" t="s">
        <v>55</v>
      </c>
      <c r="L13" s="15" t="s">
        <v>56</v>
      </c>
    </row>
    <row r="14" spans="1:12" x14ac:dyDescent="0.45">
      <c r="C14" s="15" t="s">
        <v>54</v>
      </c>
      <c r="L14" s="15" t="s">
        <v>57</v>
      </c>
    </row>
    <row r="15" spans="1:12" x14ac:dyDescent="0.45">
      <c r="L15" s="15" t="s">
        <v>58</v>
      </c>
    </row>
    <row r="16" spans="1:12" x14ac:dyDescent="0.45">
      <c r="C16" t="s">
        <v>52</v>
      </c>
      <c r="L16" s="15" t="s">
        <v>59</v>
      </c>
    </row>
    <row r="17" spans="2:12" x14ac:dyDescent="0.45">
      <c r="C17" s="15" t="s">
        <v>51</v>
      </c>
      <c r="L17" s="15" t="s">
        <v>60</v>
      </c>
    </row>
    <row r="18" spans="2:12" x14ac:dyDescent="0.45">
      <c r="C18" s="15" t="s">
        <v>53</v>
      </c>
    </row>
    <row r="20" spans="2:12" x14ac:dyDescent="0.45">
      <c r="B20" s="10" t="s">
        <v>55</v>
      </c>
      <c r="C20" s="15" t="s">
        <v>56</v>
      </c>
    </row>
    <row r="21" spans="2:12" x14ac:dyDescent="0.45">
      <c r="C21" s="15" t="s">
        <v>57</v>
      </c>
    </row>
    <row r="22" spans="2:12" x14ac:dyDescent="0.45">
      <c r="C22" s="15" t="s">
        <v>58</v>
      </c>
    </row>
    <row r="23" spans="2:12" x14ac:dyDescent="0.45">
      <c r="C23" s="15" t="s">
        <v>59</v>
      </c>
    </row>
    <row r="24" spans="2:12" x14ac:dyDescent="0.45">
      <c r="C24" s="15" t="s">
        <v>60</v>
      </c>
    </row>
    <row r="25" spans="2:12" x14ac:dyDescent="0.45">
      <c r="C25" s="15" t="s">
        <v>61</v>
      </c>
    </row>
    <row r="27" spans="2:12" x14ac:dyDescent="0.45">
      <c r="B27" s="10" t="s">
        <v>72</v>
      </c>
    </row>
    <row r="29" spans="2:12" x14ac:dyDescent="0.45">
      <c r="B29" s="10" t="s">
        <v>74</v>
      </c>
      <c r="C29" t="s">
        <v>75</v>
      </c>
    </row>
    <row r="30" spans="2:12" x14ac:dyDescent="0.45">
      <c r="C30" t="s">
        <v>76</v>
      </c>
    </row>
    <row r="32" spans="2:12" x14ac:dyDescent="0.45">
      <c r="B32" s="1" t="s">
        <v>91</v>
      </c>
    </row>
  </sheetData>
  <hyperlinks>
    <hyperlink ref="A1" location="PRAX!A1" display="Main" xr:uid="{753E913C-D1BC-4DBC-B802-25DAA3B4B3BB}"/>
    <hyperlink ref="B32" r:id="rId1" display="https://www.praxismedicines.com/wp-content/uploads/2024/09/MDS2024_E3_StudyDesign_Poster_QRcode.pdf" xr:uid="{83EFF54E-2D3D-43BB-B591-94DABA3EC0E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AFB-967F-42FB-85C8-9917CC548123}">
  <dimension ref="A1:N61"/>
  <sheetViews>
    <sheetView tabSelected="1" zoomScaleNormal="100" workbookViewId="0">
      <selection activeCell="D14" sqref="D14"/>
    </sheetView>
  </sheetViews>
  <sheetFormatPr defaultRowHeight="14.25" x14ac:dyDescent="0.45"/>
  <cols>
    <col min="3" max="3" width="28.265625" customWidth="1"/>
    <col min="5" max="5" width="6.46484375" customWidth="1"/>
    <col min="6" max="6" width="3.19921875" customWidth="1"/>
    <col min="7" max="7" width="13.53125" customWidth="1"/>
    <col min="9" max="9" width="11.46484375" customWidth="1"/>
    <col min="11" max="11" width="8" customWidth="1"/>
  </cols>
  <sheetData>
    <row r="1" spans="1:14" x14ac:dyDescent="0.45">
      <c r="A1" s="1" t="s">
        <v>8</v>
      </c>
    </row>
    <row r="2" spans="1:14" ht="23.25" x14ac:dyDescent="0.7">
      <c r="B2" s="14" t="s">
        <v>40</v>
      </c>
    </row>
    <row r="3" spans="1:14" x14ac:dyDescent="0.45">
      <c r="B3" s="10" t="s">
        <v>41</v>
      </c>
    </row>
    <row r="6" spans="1:14" ht="23.25" x14ac:dyDescent="0.7">
      <c r="B6" s="14" t="s">
        <v>42</v>
      </c>
    </row>
    <row r="7" spans="1:14" x14ac:dyDescent="0.45">
      <c r="B7" s="10" t="s">
        <v>43</v>
      </c>
    </row>
    <row r="9" spans="1:14" x14ac:dyDescent="0.45">
      <c r="B9" t="s">
        <v>77</v>
      </c>
      <c r="D9" t="s">
        <v>78</v>
      </c>
      <c r="G9" t="s">
        <v>81</v>
      </c>
      <c r="I9" t="s">
        <v>79</v>
      </c>
      <c r="K9" t="s">
        <v>80</v>
      </c>
      <c r="N9" t="s">
        <v>82</v>
      </c>
    </row>
    <row r="11" spans="1:14" x14ac:dyDescent="0.45">
      <c r="B11" t="s">
        <v>83</v>
      </c>
      <c r="D11" t="s">
        <v>44</v>
      </c>
      <c r="G11" t="s">
        <v>84</v>
      </c>
      <c r="I11" t="s">
        <v>85</v>
      </c>
      <c r="K11" t="s">
        <v>86</v>
      </c>
    </row>
    <row r="12" spans="1:14" x14ac:dyDescent="0.45">
      <c r="B12" s="1" t="s">
        <v>196</v>
      </c>
    </row>
    <row r="14" spans="1:14" ht="23.25" x14ac:dyDescent="0.7">
      <c r="B14" s="14" t="s">
        <v>64</v>
      </c>
    </row>
    <row r="15" spans="1:14" x14ac:dyDescent="0.45">
      <c r="B15" s="10" t="s">
        <v>45</v>
      </c>
    </row>
    <row r="17" spans="2:2" ht="23.25" x14ac:dyDescent="0.7">
      <c r="B17" s="14" t="s">
        <v>65</v>
      </c>
    </row>
    <row r="18" spans="2:2" x14ac:dyDescent="0.45">
      <c r="B18" s="10" t="s">
        <v>68</v>
      </c>
    </row>
    <row r="19" spans="2:2" x14ac:dyDescent="0.45">
      <c r="B19" s="10" t="s">
        <v>69</v>
      </c>
    </row>
    <row r="20" spans="2:2" x14ac:dyDescent="0.45">
      <c r="B20" s="10" t="s">
        <v>66</v>
      </c>
    </row>
    <row r="21" spans="2:2" x14ac:dyDescent="0.45">
      <c r="B21" s="10" t="s">
        <v>67</v>
      </c>
    </row>
    <row r="51" spans="12:12" x14ac:dyDescent="0.45">
      <c r="L51" s="27"/>
    </row>
    <row r="52" spans="12:12" x14ac:dyDescent="0.45">
      <c r="L52" s="13"/>
    </row>
    <row r="53" spans="12:12" x14ac:dyDescent="0.45">
      <c r="L53" s="13"/>
    </row>
    <row r="54" spans="12:12" x14ac:dyDescent="0.45">
      <c r="L54" s="27"/>
    </row>
    <row r="55" spans="12:12" x14ac:dyDescent="0.45">
      <c r="L55" s="13"/>
    </row>
    <row r="56" spans="12:12" x14ac:dyDescent="0.45">
      <c r="L56" s="13"/>
    </row>
    <row r="57" spans="12:12" x14ac:dyDescent="0.45">
      <c r="L57" s="13"/>
    </row>
    <row r="58" spans="12:12" x14ac:dyDescent="0.45">
      <c r="L58" s="13"/>
    </row>
    <row r="59" spans="12:12" x14ac:dyDescent="0.45">
      <c r="L59" s="27"/>
    </row>
    <row r="60" spans="12:12" x14ac:dyDescent="0.45">
      <c r="L60" s="13"/>
    </row>
    <row r="61" spans="12:12" x14ac:dyDescent="0.45">
      <c r="L61" s="27"/>
    </row>
  </sheetData>
  <hyperlinks>
    <hyperlink ref="A1" location="PRAX!A1" display="Main" xr:uid="{C7A22BDD-FD93-40D1-8992-046FFCD3566C}"/>
    <hyperlink ref="B12" r:id="rId1" display="https://www.jneurology.com/articles/the-essential-tremor-rating-assessment-scale.html" xr:uid="{2C79F073-AD08-4811-8785-DF9CE470B3FD}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0A84-06A3-4014-89C3-8DD8DFC95A77}">
  <dimension ref="B2:B15"/>
  <sheetViews>
    <sheetView workbookViewId="0">
      <selection activeCell="B8" sqref="B8"/>
    </sheetView>
  </sheetViews>
  <sheetFormatPr defaultRowHeight="14.25" x14ac:dyDescent="0.45"/>
  <sheetData>
    <row r="2" spans="2:2" x14ac:dyDescent="0.45">
      <c r="B2" s="13" t="s">
        <v>143</v>
      </c>
    </row>
    <row r="3" spans="2:2" x14ac:dyDescent="0.45">
      <c r="B3" t="s">
        <v>144</v>
      </c>
    </row>
    <row r="4" spans="2:2" x14ac:dyDescent="0.45">
      <c r="B4" t="s">
        <v>145</v>
      </c>
    </row>
    <row r="13" spans="2:2" x14ac:dyDescent="0.45">
      <c r="B13" s="1" t="s">
        <v>37</v>
      </c>
    </row>
    <row r="14" spans="2:2" x14ac:dyDescent="0.45">
      <c r="B14" t="s">
        <v>38</v>
      </c>
    </row>
    <row r="15" spans="2:2" x14ac:dyDescent="0.45">
      <c r="B15" t="s">
        <v>39</v>
      </c>
    </row>
  </sheetData>
  <hyperlinks>
    <hyperlink ref="B13" r:id="rId1" display="https://investors.praxismedicines.com/events-and-presentations" xr:uid="{E538B1BC-F564-4CD3-9A1B-BB62398165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PRAX</vt:lpstr>
      <vt:lpstr>MOA</vt:lpstr>
      <vt:lpstr>Essential1 - Ph2a</vt:lpstr>
      <vt:lpstr>Essential1 - Ph2b</vt:lpstr>
      <vt:lpstr>Essential3 - Ph3</vt:lpstr>
      <vt:lpstr>Scales</vt:lpstr>
      <vt:lpstr>Search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2024-12-02T14:30:06Z</dcterms:modified>
</cp:coreProperties>
</file>